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240" yWindow="105" windowWidth="14805" windowHeight="8010" activeTab="3"/>
  </bookViews>
  <sheets>
    <sheet name="readme" sheetId="1" r:id="rId1"/>
    <sheet name="作業用" sheetId="2" r:id="rId2"/>
    <sheet name="都道府県マスタ" sheetId="3" r:id="rId3"/>
    <sheet name="stations" sheetId="5" r:id="rId4"/>
  </sheets>
  <externalReferences>
    <externalReference r:id="rId5"/>
    <externalReference r:id="rId6"/>
  </externalReferences>
  <definedNames>
    <definedName name="_xlnm._FilterDatabase" localSheetId="1" hidden="1">作業用!$A$2:$P$1612</definedName>
  </definedNames>
  <calcPr calcId="145621"/>
</workbook>
</file>

<file path=xl/calcChain.xml><?xml version="1.0" encoding="utf-8"?>
<calcChain xmlns="http://schemas.openxmlformats.org/spreadsheetml/2006/main">
  <c r="M1612" i="2" l="1"/>
  <c r="N1612" i="2" s="1"/>
  <c r="M1611" i="2"/>
  <c r="N1611" i="2" s="1"/>
  <c r="M1610" i="2"/>
  <c r="N1610" i="2" s="1"/>
  <c r="M1609" i="2"/>
  <c r="N1609" i="2" s="1"/>
  <c r="M1608" i="2"/>
  <c r="N1608" i="2" s="1"/>
  <c r="M1607" i="2"/>
  <c r="N1607" i="2" s="1"/>
  <c r="M1606" i="2"/>
  <c r="N1606" i="2" s="1"/>
  <c r="M1605" i="2"/>
  <c r="N1605" i="2" s="1"/>
  <c r="M1604" i="2"/>
  <c r="N1604" i="2" s="1"/>
  <c r="M1603" i="2"/>
  <c r="N1603" i="2" s="1"/>
  <c r="M1602" i="2"/>
  <c r="N1602" i="2" s="1"/>
  <c r="M1601" i="2"/>
  <c r="N1601" i="2" s="1"/>
  <c r="M1600" i="2"/>
  <c r="N1600" i="2" s="1"/>
  <c r="M1599" i="2"/>
  <c r="N1599" i="2" s="1"/>
  <c r="M1598" i="2"/>
  <c r="N1598" i="2" s="1"/>
  <c r="M1597" i="2"/>
  <c r="N1597" i="2" s="1"/>
  <c r="M1596" i="2"/>
  <c r="N1596" i="2" s="1"/>
  <c r="M1595" i="2"/>
  <c r="N1595" i="2" s="1"/>
  <c r="M1594" i="2"/>
  <c r="N1594" i="2" s="1"/>
  <c r="M1593" i="2"/>
  <c r="N1593" i="2" s="1"/>
  <c r="M1592" i="2"/>
  <c r="N1592" i="2" s="1"/>
  <c r="M1591" i="2"/>
  <c r="N1591" i="2" s="1"/>
  <c r="M1590" i="2"/>
  <c r="N1590" i="2" s="1"/>
  <c r="M1589" i="2"/>
  <c r="N1589" i="2" s="1"/>
  <c r="M1588" i="2"/>
  <c r="N1588" i="2" s="1"/>
  <c r="M1587" i="2"/>
  <c r="N1587" i="2" s="1"/>
  <c r="M1586" i="2"/>
  <c r="N1586" i="2" s="1"/>
  <c r="M1585" i="2"/>
  <c r="N1585" i="2" s="1"/>
  <c r="M1584" i="2"/>
  <c r="N1584" i="2" s="1"/>
  <c r="M1583" i="2"/>
  <c r="N1583" i="2" s="1"/>
  <c r="M1582" i="2"/>
  <c r="N1582" i="2" s="1"/>
  <c r="M1581" i="2"/>
  <c r="N1581" i="2" s="1"/>
  <c r="M1580" i="2"/>
  <c r="N1580" i="2" s="1"/>
  <c r="M1579" i="2"/>
  <c r="N1579" i="2" s="1"/>
  <c r="M1578" i="2"/>
  <c r="N1578" i="2" s="1"/>
  <c r="M1577" i="2"/>
  <c r="N1577" i="2" s="1"/>
  <c r="M1576" i="2"/>
  <c r="N1576" i="2" s="1"/>
  <c r="M1575" i="2"/>
  <c r="N1575" i="2" s="1"/>
  <c r="M1574" i="2"/>
  <c r="N1574" i="2" s="1"/>
  <c r="M1573" i="2"/>
  <c r="N1573" i="2" s="1"/>
  <c r="M1572" i="2"/>
  <c r="N1572" i="2" s="1"/>
  <c r="M1571" i="2"/>
  <c r="N1571" i="2" s="1"/>
  <c r="M1570" i="2"/>
  <c r="N1570" i="2" s="1"/>
  <c r="M1569" i="2"/>
  <c r="N1569" i="2" s="1"/>
  <c r="M1568" i="2"/>
  <c r="N1568" i="2" s="1"/>
  <c r="M1567" i="2"/>
  <c r="N1567" i="2" s="1"/>
  <c r="M1566" i="2"/>
  <c r="N1566" i="2" s="1"/>
  <c r="M1565" i="2"/>
  <c r="N1565" i="2" s="1"/>
  <c r="M1564" i="2"/>
  <c r="N1564" i="2" s="1"/>
  <c r="M1563" i="2"/>
  <c r="N1563" i="2" s="1"/>
  <c r="M1562" i="2"/>
  <c r="N1562" i="2" s="1"/>
  <c r="M1561" i="2"/>
  <c r="N1561" i="2" s="1"/>
  <c r="M1560" i="2"/>
  <c r="N1560" i="2" s="1"/>
  <c r="M1559" i="2"/>
  <c r="N1559" i="2" s="1"/>
  <c r="M1558" i="2"/>
  <c r="N1558" i="2" s="1"/>
  <c r="M1557" i="2"/>
  <c r="N1557" i="2" s="1"/>
  <c r="M1556" i="2"/>
  <c r="N1556" i="2" s="1"/>
  <c r="M1555" i="2"/>
  <c r="N1555" i="2" s="1"/>
  <c r="M1554" i="2"/>
  <c r="N1554" i="2" s="1"/>
  <c r="M1553" i="2"/>
  <c r="N1553" i="2" s="1"/>
  <c r="M1552" i="2"/>
  <c r="N1552" i="2" s="1"/>
  <c r="M1551" i="2"/>
  <c r="N1551" i="2" s="1"/>
  <c r="M1550" i="2"/>
  <c r="N1550" i="2" s="1"/>
  <c r="M1549" i="2"/>
  <c r="N1549" i="2" s="1"/>
  <c r="M1548" i="2"/>
  <c r="N1548" i="2" s="1"/>
  <c r="M1547" i="2"/>
  <c r="N1547" i="2" s="1"/>
  <c r="M1546" i="2"/>
  <c r="N1546" i="2" s="1"/>
  <c r="M1545" i="2"/>
  <c r="N1545" i="2" s="1"/>
  <c r="M1544" i="2"/>
  <c r="N1544" i="2" s="1"/>
  <c r="M1543" i="2"/>
  <c r="N1543" i="2" s="1"/>
  <c r="M1542" i="2"/>
  <c r="N1542" i="2" s="1"/>
  <c r="M1541" i="2"/>
  <c r="N1541" i="2" s="1"/>
  <c r="M1540" i="2"/>
  <c r="N1540" i="2" s="1"/>
  <c r="M1539" i="2"/>
  <c r="N1539" i="2" s="1"/>
  <c r="M1538" i="2"/>
  <c r="N1538" i="2" s="1"/>
  <c r="M1537" i="2"/>
  <c r="N1537" i="2" s="1"/>
  <c r="M1536" i="2"/>
  <c r="N1536" i="2" s="1"/>
  <c r="M1535" i="2"/>
  <c r="N1535" i="2" s="1"/>
  <c r="M1534" i="2"/>
  <c r="N1534" i="2" s="1"/>
  <c r="M1533" i="2"/>
  <c r="N1533" i="2" s="1"/>
  <c r="M1532" i="2"/>
  <c r="N1532" i="2" s="1"/>
  <c r="M1531" i="2"/>
  <c r="N1531" i="2" s="1"/>
  <c r="M1530" i="2"/>
  <c r="N1530" i="2" s="1"/>
  <c r="M1529" i="2"/>
  <c r="N1529" i="2" s="1"/>
  <c r="M1528" i="2"/>
  <c r="N1528" i="2" s="1"/>
  <c r="M1527" i="2"/>
  <c r="N1527" i="2" s="1"/>
  <c r="M1526" i="2"/>
  <c r="N1526" i="2" s="1"/>
  <c r="M1525" i="2"/>
  <c r="N1525" i="2" s="1"/>
  <c r="M1524" i="2"/>
  <c r="N1524" i="2" s="1"/>
  <c r="M1523" i="2"/>
  <c r="N1523" i="2" s="1"/>
  <c r="M1522" i="2"/>
  <c r="N1522" i="2" s="1"/>
  <c r="M1521" i="2"/>
  <c r="N1521" i="2" s="1"/>
  <c r="M1520" i="2"/>
  <c r="N1520" i="2" s="1"/>
  <c r="M1519" i="2"/>
  <c r="N1519" i="2" s="1"/>
  <c r="M1518" i="2"/>
  <c r="N1518" i="2" s="1"/>
  <c r="M1517" i="2"/>
  <c r="N1517" i="2" s="1"/>
  <c r="M1516" i="2"/>
  <c r="N1516" i="2" s="1"/>
  <c r="M1515" i="2"/>
  <c r="N1515" i="2" s="1"/>
  <c r="M1514" i="2"/>
  <c r="N1514" i="2" s="1"/>
  <c r="M1513" i="2"/>
  <c r="N1513" i="2" s="1"/>
  <c r="M1512" i="2"/>
  <c r="N1512" i="2" s="1"/>
  <c r="M1511" i="2"/>
  <c r="N1511" i="2" s="1"/>
  <c r="M1510" i="2"/>
  <c r="N1510" i="2" s="1"/>
  <c r="M1509" i="2"/>
  <c r="N1509" i="2" s="1"/>
  <c r="M1508" i="2"/>
  <c r="N1508" i="2" s="1"/>
  <c r="M1507" i="2"/>
  <c r="N1507" i="2" s="1"/>
  <c r="M1506" i="2"/>
  <c r="N1506" i="2" s="1"/>
  <c r="M1505" i="2"/>
  <c r="N1505" i="2" s="1"/>
  <c r="M1504" i="2"/>
  <c r="N1504" i="2" s="1"/>
  <c r="M1503" i="2"/>
  <c r="N1503" i="2" s="1"/>
  <c r="M1502" i="2"/>
  <c r="N1502" i="2" s="1"/>
  <c r="M1501" i="2"/>
  <c r="N1501" i="2" s="1"/>
  <c r="M1500" i="2"/>
  <c r="N1500" i="2" s="1"/>
  <c r="M1499" i="2"/>
  <c r="N1499" i="2" s="1"/>
  <c r="M1498" i="2"/>
  <c r="N1498" i="2" s="1"/>
  <c r="M1497" i="2"/>
  <c r="N1497" i="2" s="1"/>
  <c r="M1496" i="2"/>
  <c r="N1496" i="2" s="1"/>
  <c r="M1495" i="2"/>
  <c r="N1495" i="2" s="1"/>
  <c r="M1494" i="2"/>
  <c r="N1494" i="2" s="1"/>
  <c r="M1493" i="2"/>
  <c r="N1493" i="2" s="1"/>
  <c r="M1492" i="2"/>
  <c r="N1492" i="2" s="1"/>
  <c r="M1491" i="2"/>
  <c r="N1491" i="2" s="1"/>
  <c r="M1490" i="2"/>
  <c r="N1490" i="2" s="1"/>
  <c r="M1489" i="2"/>
  <c r="N1489" i="2" s="1"/>
  <c r="M1488" i="2"/>
  <c r="N1488" i="2" s="1"/>
  <c r="M1487" i="2"/>
  <c r="N1487" i="2" s="1"/>
  <c r="M1486" i="2"/>
  <c r="N1486" i="2" s="1"/>
  <c r="M1485" i="2"/>
  <c r="N1485" i="2" s="1"/>
  <c r="M1484" i="2"/>
  <c r="N1484" i="2" s="1"/>
  <c r="M1483" i="2"/>
  <c r="N1483" i="2" s="1"/>
  <c r="M1482" i="2"/>
  <c r="N1482" i="2" s="1"/>
  <c r="M1481" i="2"/>
  <c r="N1481" i="2" s="1"/>
  <c r="M1480" i="2"/>
  <c r="N1480" i="2" s="1"/>
  <c r="M1479" i="2"/>
  <c r="N1479" i="2" s="1"/>
  <c r="M1478" i="2"/>
  <c r="N1478" i="2" s="1"/>
  <c r="M1477" i="2"/>
  <c r="N1477" i="2" s="1"/>
  <c r="M1476" i="2"/>
  <c r="N1476" i="2" s="1"/>
  <c r="M1475" i="2"/>
  <c r="N1475" i="2" s="1"/>
  <c r="M1474" i="2"/>
  <c r="N1474" i="2" s="1"/>
  <c r="M1473" i="2"/>
  <c r="N1473" i="2" s="1"/>
  <c r="M1472" i="2"/>
  <c r="N1472" i="2" s="1"/>
  <c r="M1471" i="2"/>
  <c r="N1471" i="2" s="1"/>
  <c r="M1470" i="2"/>
  <c r="N1470" i="2" s="1"/>
  <c r="M1469" i="2"/>
  <c r="N1469" i="2" s="1"/>
  <c r="M1468" i="2"/>
  <c r="N1468" i="2" s="1"/>
  <c r="M1467" i="2"/>
  <c r="N1467" i="2" s="1"/>
  <c r="M1466" i="2"/>
  <c r="N1466" i="2" s="1"/>
  <c r="M1465" i="2"/>
  <c r="N1465" i="2" s="1"/>
  <c r="M1464" i="2"/>
  <c r="N1464" i="2" s="1"/>
  <c r="M1463" i="2"/>
  <c r="N1463" i="2" s="1"/>
  <c r="M1462" i="2"/>
  <c r="N1462" i="2" s="1"/>
  <c r="M1461" i="2"/>
  <c r="N1461" i="2" s="1"/>
  <c r="M1460" i="2"/>
  <c r="N1460" i="2" s="1"/>
  <c r="M1459" i="2"/>
  <c r="N1459" i="2" s="1"/>
  <c r="M1458" i="2"/>
  <c r="N1458" i="2" s="1"/>
  <c r="M1457" i="2"/>
  <c r="N1457" i="2" s="1"/>
  <c r="M1456" i="2"/>
  <c r="N1456" i="2" s="1"/>
  <c r="M1455" i="2"/>
  <c r="N1455" i="2" s="1"/>
  <c r="M1454" i="2"/>
  <c r="N1454" i="2" s="1"/>
  <c r="M1453" i="2"/>
  <c r="N1453" i="2" s="1"/>
  <c r="M1452" i="2"/>
  <c r="N1452" i="2" s="1"/>
  <c r="M1451" i="2"/>
  <c r="N1451" i="2" s="1"/>
  <c r="M1450" i="2"/>
  <c r="N1450" i="2" s="1"/>
  <c r="M1449" i="2"/>
  <c r="N1449" i="2" s="1"/>
  <c r="M1448" i="2"/>
  <c r="N1448" i="2" s="1"/>
  <c r="M1447" i="2"/>
  <c r="N1447" i="2" s="1"/>
  <c r="M1446" i="2"/>
  <c r="N1446" i="2" s="1"/>
  <c r="M1445" i="2"/>
  <c r="N1445" i="2" s="1"/>
  <c r="M1444" i="2"/>
  <c r="N1444" i="2" s="1"/>
  <c r="M1443" i="2"/>
  <c r="N1443" i="2" s="1"/>
  <c r="M1442" i="2"/>
  <c r="N1442" i="2" s="1"/>
  <c r="M1441" i="2"/>
  <c r="N1441" i="2" s="1"/>
  <c r="M1440" i="2"/>
  <c r="N1440" i="2" s="1"/>
  <c r="M1439" i="2"/>
  <c r="N1439" i="2" s="1"/>
  <c r="M1438" i="2"/>
  <c r="N1438" i="2" s="1"/>
  <c r="M1437" i="2"/>
  <c r="N1437" i="2" s="1"/>
  <c r="M1436" i="2"/>
  <c r="N1436" i="2" s="1"/>
  <c r="M1435" i="2"/>
  <c r="N1435" i="2" s="1"/>
  <c r="M1434" i="2"/>
  <c r="N1434" i="2" s="1"/>
  <c r="M1433" i="2"/>
  <c r="N1433" i="2" s="1"/>
  <c r="M1432" i="2"/>
  <c r="N1432" i="2" s="1"/>
  <c r="M1431" i="2"/>
  <c r="N1431" i="2" s="1"/>
  <c r="M1430" i="2"/>
  <c r="N1430" i="2" s="1"/>
  <c r="M1429" i="2"/>
  <c r="N1429" i="2" s="1"/>
  <c r="M1428" i="2"/>
  <c r="N1428" i="2" s="1"/>
  <c r="M1427" i="2"/>
  <c r="N1427" i="2" s="1"/>
  <c r="M1426" i="2"/>
  <c r="N1426" i="2" s="1"/>
  <c r="M1425" i="2"/>
  <c r="N1425" i="2" s="1"/>
  <c r="M1424" i="2"/>
  <c r="N1424" i="2" s="1"/>
  <c r="M1423" i="2"/>
  <c r="N1423" i="2" s="1"/>
  <c r="M1422" i="2"/>
  <c r="N1422" i="2" s="1"/>
  <c r="M1421" i="2"/>
  <c r="N1421" i="2" s="1"/>
  <c r="M1420" i="2"/>
  <c r="N1420" i="2" s="1"/>
  <c r="M1419" i="2"/>
  <c r="N1419" i="2" s="1"/>
  <c r="M1418" i="2"/>
  <c r="N1418" i="2" s="1"/>
  <c r="M1417" i="2"/>
  <c r="N1417" i="2" s="1"/>
  <c r="M1416" i="2"/>
  <c r="N1416" i="2" s="1"/>
  <c r="M1415" i="2"/>
  <c r="N1415" i="2" s="1"/>
  <c r="M1414" i="2"/>
  <c r="N1414" i="2" s="1"/>
  <c r="M1413" i="2"/>
  <c r="N1413" i="2" s="1"/>
  <c r="M1412" i="2"/>
  <c r="N1412" i="2" s="1"/>
  <c r="M1411" i="2"/>
  <c r="N1411" i="2" s="1"/>
  <c r="M1410" i="2"/>
  <c r="N1410" i="2" s="1"/>
  <c r="M1409" i="2"/>
  <c r="N1409" i="2" s="1"/>
  <c r="M1408" i="2"/>
  <c r="N1408" i="2" s="1"/>
  <c r="M1407" i="2"/>
  <c r="N1407" i="2" s="1"/>
  <c r="M1406" i="2"/>
  <c r="N1406" i="2" s="1"/>
  <c r="M1405" i="2"/>
  <c r="N1405" i="2" s="1"/>
  <c r="M1404" i="2"/>
  <c r="N1404" i="2" s="1"/>
  <c r="M1403" i="2"/>
  <c r="N1403" i="2" s="1"/>
  <c r="M1402" i="2"/>
  <c r="N1402" i="2" s="1"/>
  <c r="M1401" i="2"/>
  <c r="N1401" i="2" s="1"/>
  <c r="M1400" i="2"/>
  <c r="N1400" i="2" s="1"/>
  <c r="M1399" i="2"/>
  <c r="N1399" i="2" s="1"/>
  <c r="M1398" i="2"/>
  <c r="N1398" i="2" s="1"/>
  <c r="M1397" i="2"/>
  <c r="N1397" i="2" s="1"/>
  <c r="M1396" i="2"/>
  <c r="N1396" i="2" s="1"/>
  <c r="M1395" i="2"/>
  <c r="N1395" i="2" s="1"/>
  <c r="M1394" i="2"/>
  <c r="N1394" i="2" s="1"/>
  <c r="M1393" i="2"/>
  <c r="N1393" i="2" s="1"/>
  <c r="M1392" i="2"/>
  <c r="N1392" i="2" s="1"/>
  <c r="M1391" i="2"/>
  <c r="N1391" i="2" s="1"/>
  <c r="M1390" i="2"/>
  <c r="N1390" i="2" s="1"/>
  <c r="M1389" i="2"/>
  <c r="N1389" i="2" s="1"/>
  <c r="M1388" i="2"/>
  <c r="N1388" i="2" s="1"/>
  <c r="M1387" i="2"/>
  <c r="N1387" i="2" s="1"/>
  <c r="M1386" i="2"/>
  <c r="N1386" i="2" s="1"/>
  <c r="M1385" i="2"/>
  <c r="N1385" i="2" s="1"/>
  <c r="M1384" i="2"/>
  <c r="N1384" i="2" s="1"/>
  <c r="M1383" i="2"/>
  <c r="N1383" i="2" s="1"/>
  <c r="M1382" i="2"/>
  <c r="N1382" i="2" s="1"/>
  <c r="M1381" i="2"/>
  <c r="N1381" i="2" s="1"/>
  <c r="M1380" i="2"/>
  <c r="N1380" i="2" s="1"/>
  <c r="M1379" i="2"/>
  <c r="N1379" i="2" s="1"/>
  <c r="M1378" i="2"/>
  <c r="N1378" i="2" s="1"/>
  <c r="M1377" i="2"/>
  <c r="N1377" i="2" s="1"/>
  <c r="M1376" i="2"/>
  <c r="N1376" i="2" s="1"/>
  <c r="M1375" i="2"/>
  <c r="N1375" i="2" s="1"/>
  <c r="M1374" i="2"/>
  <c r="N1374" i="2" s="1"/>
  <c r="M1373" i="2"/>
  <c r="N1373" i="2" s="1"/>
  <c r="M1372" i="2"/>
  <c r="N1372" i="2" s="1"/>
  <c r="M1371" i="2"/>
  <c r="N1371" i="2" s="1"/>
  <c r="M1370" i="2"/>
  <c r="N1370" i="2" s="1"/>
  <c r="M1369" i="2"/>
  <c r="N1369" i="2" s="1"/>
  <c r="M1368" i="2"/>
  <c r="N1368" i="2" s="1"/>
  <c r="M1367" i="2"/>
  <c r="N1367" i="2" s="1"/>
  <c r="M1366" i="2"/>
  <c r="N1366" i="2" s="1"/>
  <c r="M1365" i="2"/>
  <c r="N1365" i="2" s="1"/>
  <c r="M1364" i="2"/>
  <c r="N1364" i="2" s="1"/>
  <c r="M1363" i="2"/>
  <c r="N1363" i="2" s="1"/>
  <c r="M1362" i="2"/>
  <c r="N1362" i="2" s="1"/>
  <c r="M1361" i="2"/>
  <c r="N1361" i="2" s="1"/>
  <c r="M1360" i="2"/>
  <c r="N1360" i="2" s="1"/>
  <c r="M1359" i="2"/>
  <c r="N1359" i="2" s="1"/>
  <c r="M1358" i="2"/>
  <c r="N1358" i="2" s="1"/>
  <c r="M1357" i="2"/>
  <c r="N1357" i="2" s="1"/>
  <c r="M1356" i="2"/>
  <c r="N1356" i="2" s="1"/>
  <c r="M1355" i="2"/>
  <c r="N1355" i="2" s="1"/>
  <c r="M1354" i="2"/>
  <c r="N1354" i="2" s="1"/>
  <c r="M1353" i="2"/>
  <c r="N1353" i="2" s="1"/>
  <c r="M1352" i="2"/>
  <c r="N1352" i="2" s="1"/>
  <c r="M1351" i="2"/>
  <c r="N1351" i="2" s="1"/>
  <c r="M1350" i="2"/>
  <c r="N1350" i="2" s="1"/>
  <c r="M1349" i="2"/>
  <c r="N1349" i="2" s="1"/>
  <c r="M1348" i="2"/>
  <c r="N1348" i="2" s="1"/>
  <c r="M1347" i="2"/>
  <c r="N1347" i="2" s="1"/>
  <c r="M1346" i="2"/>
  <c r="N1346" i="2" s="1"/>
  <c r="M1345" i="2"/>
  <c r="N1345" i="2" s="1"/>
  <c r="M1344" i="2"/>
  <c r="N1344" i="2" s="1"/>
  <c r="M1343" i="2"/>
  <c r="N1343" i="2" s="1"/>
  <c r="M1342" i="2"/>
  <c r="N1342" i="2" s="1"/>
  <c r="M1341" i="2"/>
  <c r="N1341" i="2" s="1"/>
  <c r="M1340" i="2"/>
  <c r="N1340" i="2" s="1"/>
  <c r="M1339" i="2"/>
  <c r="N1339" i="2" s="1"/>
  <c r="M1338" i="2"/>
  <c r="N1338" i="2" s="1"/>
  <c r="M1337" i="2"/>
  <c r="N1337" i="2" s="1"/>
  <c r="M1336" i="2"/>
  <c r="N1336" i="2" s="1"/>
  <c r="M1335" i="2"/>
  <c r="N1335" i="2" s="1"/>
  <c r="M1334" i="2"/>
  <c r="N1334" i="2" s="1"/>
  <c r="M1333" i="2"/>
  <c r="N1333" i="2" s="1"/>
  <c r="M1332" i="2"/>
  <c r="N1332" i="2" s="1"/>
  <c r="M1331" i="2"/>
  <c r="N1331" i="2" s="1"/>
  <c r="M1330" i="2"/>
  <c r="N1330" i="2" s="1"/>
  <c r="M1329" i="2"/>
  <c r="N1329" i="2" s="1"/>
  <c r="M1328" i="2"/>
  <c r="N1328" i="2" s="1"/>
  <c r="M1327" i="2"/>
  <c r="N1327" i="2" s="1"/>
  <c r="M1326" i="2"/>
  <c r="N1326" i="2" s="1"/>
  <c r="M1325" i="2"/>
  <c r="N1325" i="2" s="1"/>
  <c r="M1324" i="2"/>
  <c r="N1324" i="2" s="1"/>
  <c r="M1323" i="2"/>
  <c r="N1323" i="2" s="1"/>
  <c r="M1322" i="2"/>
  <c r="N1322" i="2" s="1"/>
  <c r="M1321" i="2"/>
  <c r="N1321" i="2" s="1"/>
  <c r="M1320" i="2"/>
  <c r="N1320" i="2" s="1"/>
  <c r="M1319" i="2"/>
  <c r="N1319" i="2" s="1"/>
  <c r="M1318" i="2"/>
  <c r="N1318" i="2" s="1"/>
  <c r="M1317" i="2"/>
  <c r="N1317" i="2" s="1"/>
  <c r="M1316" i="2"/>
  <c r="N1316" i="2" s="1"/>
  <c r="M1315" i="2"/>
  <c r="N1315" i="2" s="1"/>
  <c r="M1314" i="2"/>
  <c r="N1314" i="2" s="1"/>
  <c r="M1313" i="2"/>
  <c r="N1313" i="2" s="1"/>
  <c r="M1312" i="2"/>
  <c r="N1312" i="2" s="1"/>
  <c r="M1311" i="2"/>
  <c r="N1311" i="2" s="1"/>
  <c r="M1310" i="2"/>
  <c r="N1310" i="2" s="1"/>
  <c r="M1309" i="2"/>
  <c r="N1309" i="2" s="1"/>
  <c r="M1308" i="2"/>
  <c r="N1308" i="2" s="1"/>
  <c r="M1307" i="2"/>
  <c r="N1307" i="2" s="1"/>
  <c r="M1306" i="2"/>
  <c r="N1306" i="2" s="1"/>
  <c r="M1305" i="2"/>
  <c r="N1305" i="2" s="1"/>
  <c r="M1304" i="2"/>
  <c r="N1304" i="2" s="1"/>
  <c r="M1303" i="2"/>
  <c r="N1303" i="2" s="1"/>
  <c r="M1302" i="2"/>
  <c r="N1302" i="2" s="1"/>
  <c r="M1301" i="2"/>
  <c r="N1301" i="2" s="1"/>
  <c r="M1300" i="2"/>
  <c r="N1300" i="2" s="1"/>
  <c r="M1299" i="2"/>
  <c r="N1299" i="2" s="1"/>
  <c r="M1298" i="2"/>
  <c r="N1298" i="2" s="1"/>
  <c r="M1297" i="2"/>
  <c r="N1297" i="2" s="1"/>
  <c r="M1296" i="2"/>
  <c r="N1296" i="2" s="1"/>
  <c r="M1295" i="2"/>
  <c r="N1295" i="2" s="1"/>
  <c r="M1294" i="2"/>
  <c r="N1294" i="2" s="1"/>
  <c r="M1293" i="2"/>
  <c r="N1293" i="2" s="1"/>
  <c r="M1292" i="2"/>
  <c r="N1292" i="2" s="1"/>
  <c r="M1291" i="2"/>
  <c r="N1291" i="2" s="1"/>
  <c r="M1290" i="2"/>
  <c r="N1290" i="2" s="1"/>
  <c r="M1289" i="2"/>
  <c r="N1289" i="2" s="1"/>
  <c r="M1288" i="2"/>
  <c r="N1288" i="2" s="1"/>
  <c r="M1287" i="2"/>
  <c r="N1287" i="2" s="1"/>
  <c r="M1286" i="2"/>
  <c r="N1286" i="2" s="1"/>
  <c r="M1285" i="2"/>
  <c r="N1285" i="2" s="1"/>
  <c r="M1284" i="2"/>
  <c r="N1284" i="2" s="1"/>
  <c r="M1283" i="2"/>
  <c r="N1283" i="2" s="1"/>
  <c r="M1282" i="2"/>
  <c r="N1282" i="2" s="1"/>
  <c r="M1281" i="2"/>
  <c r="N1281" i="2" s="1"/>
  <c r="M1280" i="2"/>
  <c r="N1280" i="2" s="1"/>
  <c r="M1279" i="2"/>
  <c r="N1279" i="2" s="1"/>
  <c r="M1278" i="2"/>
  <c r="N1278" i="2" s="1"/>
  <c r="M1277" i="2"/>
  <c r="N1277" i="2" s="1"/>
  <c r="M1276" i="2"/>
  <c r="N1276" i="2" s="1"/>
  <c r="M1275" i="2"/>
  <c r="N1275" i="2" s="1"/>
  <c r="M1274" i="2"/>
  <c r="N1274" i="2" s="1"/>
  <c r="M1273" i="2"/>
  <c r="N1273" i="2" s="1"/>
  <c r="M1272" i="2"/>
  <c r="N1272" i="2" s="1"/>
  <c r="M1271" i="2"/>
  <c r="N1271" i="2" s="1"/>
  <c r="M1270" i="2"/>
  <c r="N1270" i="2" s="1"/>
  <c r="M1269" i="2"/>
  <c r="N1269" i="2" s="1"/>
  <c r="M1268" i="2"/>
  <c r="N1268" i="2" s="1"/>
  <c r="M1267" i="2"/>
  <c r="N1267" i="2" s="1"/>
  <c r="M1266" i="2"/>
  <c r="N1266" i="2" s="1"/>
  <c r="M1265" i="2"/>
  <c r="N1265" i="2" s="1"/>
  <c r="M1264" i="2"/>
  <c r="N1264" i="2" s="1"/>
  <c r="M1263" i="2"/>
  <c r="N1263" i="2" s="1"/>
  <c r="M1262" i="2"/>
  <c r="N1262" i="2" s="1"/>
  <c r="M1261" i="2"/>
  <c r="N1261" i="2" s="1"/>
  <c r="M1260" i="2"/>
  <c r="N1260" i="2" s="1"/>
  <c r="M1259" i="2"/>
  <c r="N1259" i="2" s="1"/>
  <c r="M1258" i="2"/>
  <c r="N1258" i="2" s="1"/>
  <c r="M1257" i="2"/>
  <c r="N1257" i="2" s="1"/>
  <c r="M1256" i="2"/>
  <c r="N1256" i="2" s="1"/>
  <c r="M1255" i="2"/>
  <c r="N1255" i="2" s="1"/>
  <c r="M1254" i="2"/>
  <c r="N1254" i="2" s="1"/>
  <c r="M1253" i="2"/>
  <c r="N1253" i="2" s="1"/>
  <c r="M1252" i="2"/>
  <c r="N1252" i="2" s="1"/>
  <c r="M1251" i="2"/>
  <c r="N1251" i="2" s="1"/>
  <c r="M1250" i="2"/>
  <c r="N1250" i="2" s="1"/>
  <c r="M1249" i="2"/>
  <c r="N1249" i="2" s="1"/>
  <c r="M1248" i="2"/>
  <c r="N1248" i="2" s="1"/>
  <c r="M1247" i="2"/>
  <c r="N1247" i="2" s="1"/>
  <c r="M1246" i="2"/>
  <c r="N1246" i="2" s="1"/>
  <c r="M1245" i="2"/>
  <c r="N1245" i="2" s="1"/>
  <c r="M1244" i="2"/>
  <c r="N1244" i="2" s="1"/>
  <c r="M1243" i="2"/>
  <c r="N1243" i="2" s="1"/>
  <c r="M1242" i="2"/>
  <c r="N1242" i="2" s="1"/>
  <c r="M1241" i="2"/>
  <c r="N1241" i="2" s="1"/>
  <c r="M1240" i="2"/>
  <c r="N1240" i="2" s="1"/>
  <c r="M1239" i="2"/>
  <c r="N1239" i="2" s="1"/>
  <c r="M1238" i="2"/>
  <c r="N1238" i="2" s="1"/>
  <c r="M1237" i="2"/>
  <c r="N1237" i="2" s="1"/>
  <c r="M1236" i="2"/>
  <c r="N1236" i="2" s="1"/>
  <c r="M1235" i="2"/>
  <c r="N1235" i="2" s="1"/>
  <c r="M1234" i="2"/>
  <c r="N1234" i="2" s="1"/>
  <c r="M1233" i="2"/>
  <c r="N1233" i="2" s="1"/>
  <c r="M1232" i="2"/>
  <c r="N1232" i="2" s="1"/>
  <c r="M1231" i="2"/>
  <c r="N1231" i="2" s="1"/>
  <c r="M1230" i="2"/>
  <c r="N1230" i="2" s="1"/>
  <c r="M1229" i="2"/>
  <c r="N1229" i="2" s="1"/>
  <c r="M1228" i="2"/>
  <c r="N1228" i="2" s="1"/>
  <c r="M1227" i="2"/>
  <c r="N1227" i="2" s="1"/>
  <c r="M1226" i="2"/>
  <c r="N1226" i="2" s="1"/>
  <c r="M1225" i="2"/>
  <c r="N1225" i="2" s="1"/>
  <c r="M1224" i="2"/>
  <c r="N1224" i="2" s="1"/>
  <c r="M1223" i="2"/>
  <c r="N1223" i="2" s="1"/>
  <c r="M1222" i="2"/>
  <c r="N1222" i="2" s="1"/>
  <c r="M1221" i="2"/>
  <c r="N1221" i="2" s="1"/>
  <c r="M1220" i="2"/>
  <c r="N1220" i="2" s="1"/>
  <c r="M1219" i="2"/>
  <c r="N1219" i="2" s="1"/>
  <c r="M1218" i="2"/>
  <c r="N1218" i="2" s="1"/>
  <c r="M1217" i="2"/>
  <c r="N1217" i="2" s="1"/>
  <c r="M1216" i="2"/>
  <c r="N1216" i="2" s="1"/>
  <c r="M1215" i="2"/>
  <c r="N1215" i="2" s="1"/>
  <c r="M1214" i="2"/>
  <c r="N1214" i="2" s="1"/>
  <c r="M1213" i="2"/>
  <c r="N1213" i="2" s="1"/>
  <c r="M1212" i="2"/>
  <c r="N1212" i="2" s="1"/>
  <c r="M1211" i="2"/>
  <c r="N1211" i="2" s="1"/>
  <c r="M1210" i="2"/>
  <c r="N1210" i="2" s="1"/>
  <c r="M1209" i="2"/>
  <c r="N1209" i="2" s="1"/>
  <c r="M1208" i="2"/>
  <c r="N1208" i="2" s="1"/>
  <c r="M1207" i="2"/>
  <c r="N1207" i="2" s="1"/>
  <c r="M1206" i="2"/>
  <c r="N1206" i="2" s="1"/>
  <c r="M1205" i="2"/>
  <c r="N1205" i="2" s="1"/>
  <c r="M1204" i="2"/>
  <c r="N1204" i="2" s="1"/>
  <c r="M1203" i="2"/>
  <c r="N1203" i="2" s="1"/>
  <c r="M1202" i="2"/>
  <c r="N1202" i="2" s="1"/>
  <c r="M1201" i="2"/>
  <c r="N1201" i="2" s="1"/>
  <c r="M1200" i="2"/>
  <c r="N1200" i="2" s="1"/>
  <c r="M1199" i="2"/>
  <c r="N1199" i="2" s="1"/>
  <c r="M1198" i="2"/>
  <c r="N1198" i="2" s="1"/>
  <c r="M1197" i="2"/>
  <c r="N1197" i="2" s="1"/>
  <c r="M1196" i="2"/>
  <c r="N1196" i="2" s="1"/>
  <c r="M1195" i="2"/>
  <c r="N1195" i="2" s="1"/>
  <c r="M1194" i="2"/>
  <c r="N1194" i="2" s="1"/>
  <c r="M1193" i="2"/>
  <c r="N1193" i="2" s="1"/>
  <c r="M1192" i="2"/>
  <c r="N1192" i="2" s="1"/>
  <c r="M1191" i="2"/>
  <c r="N1191" i="2" s="1"/>
  <c r="M1190" i="2"/>
  <c r="N1190" i="2" s="1"/>
  <c r="M1189" i="2"/>
  <c r="N1189" i="2" s="1"/>
  <c r="M1188" i="2"/>
  <c r="N1188" i="2" s="1"/>
  <c r="M1187" i="2"/>
  <c r="N1187" i="2" s="1"/>
  <c r="M1186" i="2"/>
  <c r="N1186" i="2" s="1"/>
  <c r="M1185" i="2"/>
  <c r="N1185" i="2" s="1"/>
  <c r="M1184" i="2"/>
  <c r="N1184" i="2" s="1"/>
  <c r="M1183" i="2"/>
  <c r="N1183" i="2" s="1"/>
  <c r="M1182" i="2"/>
  <c r="N1182" i="2" s="1"/>
  <c r="M1181" i="2"/>
  <c r="N1181" i="2" s="1"/>
  <c r="M1180" i="2"/>
  <c r="N1180" i="2" s="1"/>
  <c r="M1179" i="2"/>
  <c r="N1179" i="2" s="1"/>
  <c r="M1178" i="2"/>
  <c r="N1178" i="2" s="1"/>
  <c r="M1177" i="2"/>
  <c r="N1177" i="2" s="1"/>
  <c r="M1176" i="2"/>
  <c r="N1176" i="2" s="1"/>
  <c r="M1175" i="2"/>
  <c r="N1175" i="2" s="1"/>
  <c r="M1174" i="2"/>
  <c r="N1174" i="2" s="1"/>
  <c r="M1173" i="2"/>
  <c r="N1173" i="2" s="1"/>
  <c r="M1172" i="2"/>
  <c r="N1172" i="2" s="1"/>
  <c r="M1171" i="2"/>
  <c r="N1171" i="2" s="1"/>
  <c r="M1170" i="2"/>
  <c r="N1170" i="2" s="1"/>
  <c r="M1169" i="2"/>
  <c r="N1169" i="2" s="1"/>
  <c r="M1168" i="2"/>
  <c r="N1168" i="2" s="1"/>
  <c r="M1167" i="2"/>
  <c r="N1167" i="2" s="1"/>
  <c r="M1166" i="2"/>
  <c r="N1166" i="2" s="1"/>
  <c r="M1165" i="2"/>
  <c r="N1165" i="2" s="1"/>
  <c r="M1164" i="2"/>
  <c r="N1164" i="2" s="1"/>
  <c r="M1163" i="2"/>
  <c r="N1163" i="2" s="1"/>
  <c r="M1162" i="2"/>
  <c r="N1162" i="2" s="1"/>
  <c r="M1161" i="2"/>
  <c r="N1161" i="2" s="1"/>
  <c r="M1160" i="2"/>
  <c r="N1160" i="2" s="1"/>
  <c r="M1159" i="2"/>
  <c r="N1159" i="2" s="1"/>
  <c r="M1158" i="2"/>
  <c r="N1158" i="2" s="1"/>
  <c r="M1157" i="2"/>
  <c r="N1157" i="2" s="1"/>
  <c r="M1156" i="2"/>
  <c r="N1156" i="2" s="1"/>
  <c r="M1155" i="2"/>
  <c r="N1155" i="2" s="1"/>
  <c r="M1154" i="2"/>
  <c r="N1154" i="2" s="1"/>
  <c r="M1153" i="2"/>
  <c r="N1153" i="2" s="1"/>
  <c r="M1152" i="2"/>
  <c r="N1152" i="2" s="1"/>
  <c r="M1151" i="2"/>
  <c r="N1151" i="2" s="1"/>
  <c r="M1150" i="2"/>
  <c r="N1150" i="2" s="1"/>
  <c r="M1149" i="2"/>
  <c r="N1149" i="2" s="1"/>
  <c r="M1148" i="2"/>
  <c r="N1148" i="2" s="1"/>
  <c r="M1147" i="2"/>
  <c r="N1147" i="2" s="1"/>
  <c r="M1146" i="2"/>
  <c r="N1146" i="2" s="1"/>
  <c r="M1145" i="2"/>
  <c r="N1145" i="2" s="1"/>
  <c r="M1144" i="2"/>
  <c r="N1144" i="2" s="1"/>
  <c r="M1143" i="2"/>
  <c r="N1143" i="2" s="1"/>
  <c r="M1142" i="2"/>
  <c r="N1142" i="2" s="1"/>
  <c r="M1141" i="2"/>
  <c r="N1141" i="2" s="1"/>
  <c r="M1140" i="2"/>
  <c r="N1140" i="2" s="1"/>
  <c r="M1139" i="2"/>
  <c r="N1139" i="2" s="1"/>
  <c r="M1138" i="2"/>
  <c r="N1138" i="2" s="1"/>
  <c r="M1137" i="2"/>
  <c r="N1137" i="2" s="1"/>
  <c r="M1136" i="2"/>
  <c r="N1136" i="2" s="1"/>
  <c r="M1135" i="2"/>
  <c r="N1135" i="2" s="1"/>
  <c r="M1134" i="2"/>
  <c r="N1134" i="2" s="1"/>
  <c r="M1133" i="2"/>
  <c r="N1133" i="2" s="1"/>
  <c r="M1132" i="2"/>
  <c r="N1132" i="2" s="1"/>
  <c r="M1131" i="2"/>
  <c r="N1131" i="2" s="1"/>
  <c r="M1130" i="2"/>
  <c r="N1130" i="2" s="1"/>
  <c r="M1129" i="2"/>
  <c r="N1129" i="2" s="1"/>
  <c r="M1128" i="2"/>
  <c r="N1128" i="2" s="1"/>
  <c r="M1127" i="2"/>
  <c r="N1127" i="2" s="1"/>
  <c r="M1126" i="2"/>
  <c r="N1126" i="2" s="1"/>
  <c r="M1125" i="2"/>
  <c r="N1125" i="2" s="1"/>
  <c r="M1124" i="2"/>
  <c r="N1124" i="2" s="1"/>
  <c r="M1123" i="2"/>
  <c r="N1123" i="2" s="1"/>
  <c r="M1122" i="2"/>
  <c r="N1122" i="2" s="1"/>
  <c r="M1121" i="2"/>
  <c r="N1121" i="2" s="1"/>
  <c r="M1120" i="2"/>
  <c r="N1120" i="2" s="1"/>
  <c r="M1119" i="2"/>
  <c r="N1119" i="2" s="1"/>
  <c r="M1118" i="2"/>
  <c r="N1118" i="2" s="1"/>
  <c r="M1117" i="2"/>
  <c r="N1117" i="2" s="1"/>
  <c r="M1116" i="2"/>
  <c r="N1116" i="2" s="1"/>
  <c r="M1115" i="2"/>
  <c r="N1115" i="2" s="1"/>
  <c r="M1114" i="2"/>
  <c r="N1114" i="2" s="1"/>
  <c r="M1113" i="2"/>
  <c r="N1113" i="2" s="1"/>
  <c r="M1112" i="2"/>
  <c r="N1112" i="2" s="1"/>
  <c r="M1111" i="2"/>
  <c r="N1111" i="2" s="1"/>
  <c r="M1110" i="2"/>
  <c r="N1110" i="2" s="1"/>
  <c r="M1109" i="2"/>
  <c r="N1109" i="2" s="1"/>
  <c r="M1108" i="2"/>
  <c r="N1108" i="2" s="1"/>
  <c r="M1107" i="2"/>
  <c r="N1107" i="2" s="1"/>
  <c r="M1106" i="2"/>
  <c r="N1106" i="2" s="1"/>
  <c r="M1105" i="2"/>
  <c r="N1105" i="2" s="1"/>
  <c r="M1104" i="2"/>
  <c r="N1104" i="2" s="1"/>
  <c r="M1103" i="2"/>
  <c r="N1103" i="2" s="1"/>
  <c r="M1102" i="2"/>
  <c r="N1102" i="2" s="1"/>
  <c r="M1101" i="2"/>
  <c r="N1101" i="2" s="1"/>
  <c r="M1100" i="2"/>
  <c r="N1100" i="2" s="1"/>
  <c r="M1099" i="2"/>
  <c r="N1099" i="2" s="1"/>
  <c r="M1098" i="2"/>
  <c r="N1098" i="2" s="1"/>
  <c r="M1097" i="2"/>
  <c r="N1097" i="2" s="1"/>
  <c r="M1096" i="2"/>
  <c r="N1096" i="2" s="1"/>
  <c r="M1095" i="2"/>
  <c r="N1095" i="2" s="1"/>
  <c r="M1094" i="2"/>
  <c r="N1094" i="2" s="1"/>
  <c r="M1093" i="2"/>
  <c r="N1093" i="2" s="1"/>
  <c r="M1092" i="2"/>
  <c r="N1092" i="2" s="1"/>
  <c r="M1091" i="2"/>
  <c r="N1091" i="2" s="1"/>
  <c r="M1090" i="2"/>
  <c r="N1090" i="2" s="1"/>
  <c r="M1089" i="2"/>
  <c r="N1089" i="2" s="1"/>
  <c r="M1088" i="2"/>
  <c r="N1088" i="2" s="1"/>
  <c r="M1087" i="2"/>
  <c r="N1087" i="2" s="1"/>
  <c r="M1086" i="2"/>
  <c r="N1086" i="2" s="1"/>
  <c r="M1085" i="2"/>
  <c r="N1085" i="2" s="1"/>
  <c r="M1084" i="2"/>
  <c r="N1084" i="2" s="1"/>
  <c r="M1083" i="2"/>
  <c r="N1083" i="2" s="1"/>
  <c r="M1082" i="2"/>
  <c r="N1082" i="2" s="1"/>
  <c r="M1081" i="2"/>
  <c r="N1081" i="2" s="1"/>
  <c r="M1080" i="2"/>
  <c r="N1080" i="2" s="1"/>
  <c r="M1079" i="2"/>
  <c r="N1079" i="2" s="1"/>
  <c r="M1078" i="2"/>
  <c r="N1078" i="2" s="1"/>
  <c r="M1077" i="2"/>
  <c r="N1077" i="2" s="1"/>
  <c r="M1076" i="2"/>
  <c r="N1076" i="2" s="1"/>
  <c r="M1075" i="2"/>
  <c r="N1075" i="2" s="1"/>
  <c r="M1074" i="2"/>
  <c r="N1074" i="2" s="1"/>
  <c r="M1073" i="2"/>
  <c r="N1073" i="2" s="1"/>
  <c r="M1072" i="2"/>
  <c r="N1072" i="2" s="1"/>
  <c r="M1071" i="2"/>
  <c r="N1071" i="2" s="1"/>
  <c r="M1070" i="2"/>
  <c r="N1070" i="2" s="1"/>
  <c r="M1069" i="2"/>
  <c r="N1069" i="2" s="1"/>
  <c r="M1068" i="2"/>
  <c r="N1068" i="2" s="1"/>
  <c r="M1067" i="2"/>
  <c r="N1067" i="2" s="1"/>
  <c r="M1066" i="2"/>
  <c r="N1066" i="2" s="1"/>
  <c r="M1065" i="2"/>
  <c r="N1065" i="2" s="1"/>
  <c r="M1064" i="2"/>
  <c r="N1064" i="2" s="1"/>
  <c r="M1063" i="2"/>
  <c r="N1063" i="2" s="1"/>
  <c r="M1062" i="2"/>
  <c r="N1062" i="2" s="1"/>
  <c r="M1061" i="2"/>
  <c r="N1061" i="2" s="1"/>
  <c r="M1060" i="2"/>
  <c r="N1060" i="2" s="1"/>
  <c r="M1059" i="2"/>
  <c r="N1059" i="2" s="1"/>
  <c r="M1058" i="2"/>
  <c r="N1058" i="2" s="1"/>
  <c r="M1057" i="2"/>
  <c r="N1057" i="2" s="1"/>
  <c r="M1056" i="2"/>
  <c r="N1056" i="2" s="1"/>
  <c r="M1055" i="2"/>
  <c r="N1055" i="2" s="1"/>
  <c r="M1054" i="2"/>
  <c r="N1054" i="2" s="1"/>
  <c r="M1053" i="2"/>
  <c r="N1053" i="2" s="1"/>
  <c r="M1052" i="2"/>
  <c r="N1052" i="2" s="1"/>
  <c r="M1051" i="2"/>
  <c r="N1051" i="2" s="1"/>
  <c r="M1050" i="2"/>
  <c r="N1050" i="2" s="1"/>
  <c r="M1049" i="2"/>
  <c r="N1049" i="2" s="1"/>
  <c r="M1048" i="2"/>
  <c r="N1048" i="2" s="1"/>
  <c r="M1047" i="2"/>
  <c r="N1047" i="2" s="1"/>
  <c r="M1046" i="2"/>
  <c r="N1046" i="2" s="1"/>
  <c r="M1045" i="2"/>
  <c r="N1045" i="2" s="1"/>
  <c r="M1044" i="2"/>
  <c r="N1044" i="2" s="1"/>
  <c r="M1043" i="2"/>
  <c r="N1043" i="2" s="1"/>
  <c r="M1042" i="2"/>
  <c r="N1042" i="2" s="1"/>
  <c r="M1041" i="2"/>
  <c r="N1041" i="2" s="1"/>
  <c r="M1040" i="2"/>
  <c r="N1040" i="2" s="1"/>
  <c r="M1039" i="2"/>
  <c r="N1039" i="2" s="1"/>
  <c r="M1038" i="2"/>
  <c r="N1038" i="2" s="1"/>
  <c r="M1037" i="2"/>
  <c r="N1037" i="2" s="1"/>
  <c r="M1036" i="2"/>
  <c r="N1036" i="2" s="1"/>
  <c r="M1035" i="2"/>
  <c r="N1035" i="2" s="1"/>
  <c r="M1034" i="2"/>
  <c r="N1034" i="2" s="1"/>
  <c r="M1033" i="2"/>
  <c r="N1033" i="2" s="1"/>
  <c r="M1032" i="2"/>
  <c r="N1032" i="2" s="1"/>
  <c r="M1031" i="2"/>
  <c r="N1031" i="2" s="1"/>
  <c r="M1030" i="2"/>
  <c r="N1030" i="2" s="1"/>
  <c r="M1029" i="2"/>
  <c r="N1029" i="2" s="1"/>
  <c r="M1028" i="2"/>
  <c r="N1028" i="2" s="1"/>
  <c r="M1027" i="2"/>
  <c r="N1027" i="2" s="1"/>
  <c r="M1026" i="2"/>
  <c r="N1026" i="2" s="1"/>
  <c r="M1025" i="2"/>
  <c r="N1025" i="2" s="1"/>
  <c r="M1024" i="2"/>
  <c r="N1024" i="2" s="1"/>
  <c r="M1023" i="2"/>
  <c r="N1023" i="2" s="1"/>
  <c r="M1022" i="2"/>
  <c r="N1022" i="2" s="1"/>
  <c r="M1021" i="2"/>
  <c r="N1021" i="2" s="1"/>
  <c r="M1020" i="2"/>
  <c r="N1020" i="2" s="1"/>
  <c r="M1019" i="2"/>
  <c r="N1019" i="2" s="1"/>
  <c r="M1018" i="2"/>
  <c r="N1018" i="2" s="1"/>
  <c r="M1017" i="2"/>
  <c r="N1017" i="2" s="1"/>
  <c r="M1016" i="2"/>
  <c r="N1016" i="2" s="1"/>
  <c r="M1015" i="2"/>
  <c r="N1015" i="2" s="1"/>
  <c r="M1014" i="2"/>
  <c r="N1014" i="2" s="1"/>
  <c r="M1013" i="2"/>
  <c r="N1013" i="2" s="1"/>
  <c r="M1012" i="2"/>
  <c r="N1012" i="2" s="1"/>
  <c r="M1011" i="2"/>
  <c r="N1011" i="2" s="1"/>
  <c r="M1010" i="2"/>
  <c r="N1010" i="2" s="1"/>
  <c r="M1009" i="2"/>
  <c r="N1009" i="2" s="1"/>
  <c r="M1008" i="2"/>
  <c r="N1008" i="2" s="1"/>
  <c r="M1007" i="2"/>
  <c r="N1007" i="2" s="1"/>
  <c r="M1006" i="2"/>
  <c r="N1006" i="2" s="1"/>
  <c r="M1005" i="2"/>
  <c r="N1005" i="2" s="1"/>
  <c r="M1004" i="2"/>
  <c r="N1004" i="2" s="1"/>
  <c r="M1003" i="2"/>
  <c r="N1003" i="2" s="1"/>
  <c r="M1002" i="2"/>
  <c r="N1002" i="2" s="1"/>
  <c r="M1001" i="2"/>
  <c r="N1001" i="2" s="1"/>
  <c r="M1000" i="2"/>
  <c r="N1000" i="2" s="1"/>
  <c r="M999" i="2"/>
  <c r="N999" i="2" s="1"/>
  <c r="M998" i="2"/>
  <c r="N998" i="2" s="1"/>
  <c r="M997" i="2"/>
  <c r="N997" i="2" s="1"/>
  <c r="M996" i="2"/>
  <c r="N996" i="2" s="1"/>
  <c r="M995" i="2"/>
  <c r="N995" i="2" s="1"/>
  <c r="M994" i="2"/>
  <c r="N994" i="2" s="1"/>
  <c r="M993" i="2"/>
  <c r="N993" i="2" s="1"/>
  <c r="M992" i="2"/>
  <c r="N992" i="2" s="1"/>
  <c r="M991" i="2"/>
  <c r="N991" i="2" s="1"/>
  <c r="M990" i="2"/>
  <c r="N990" i="2" s="1"/>
  <c r="M989" i="2"/>
  <c r="N989" i="2" s="1"/>
  <c r="M988" i="2"/>
  <c r="N988" i="2" s="1"/>
  <c r="M987" i="2"/>
  <c r="N987" i="2" s="1"/>
  <c r="M986" i="2"/>
  <c r="N986" i="2" s="1"/>
  <c r="M985" i="2"/>
  <c r="N985" i="2" s="1"/>
  <c r="M984" i="2"/>
  <c r="N984" i="2" s="1"/>
  <c r="M983" i="2"/>
  <c r="N983" i="2" s="1"/>
  <c r="M982" i="2"/>
  <c r="N982" i="2" s="1"/>
  <c r="M981" i="2"/>
  <c r="N981" i="2" s="1"/>
  <c r="M980" i="2"/>
  <c r="N980" i="2" s="1"/>
  <c r="M979" i="2"/>
  <c r="N979" i="2" s="1"/>
  <c r="M978" i="2"/>
  <c r="N978" i="2" s="1"/>
  <c r="M977" i="2"/>
  <c r="N977" i="2" s="1"/>
  <c r="M976" i="2"/>
  <c r="N976" i="2" s="1"/>
  <c r="M975" i="2"/>
  <c r="N975" i="2" s="1"/>
  <c r="M974" i="2"/>
  <c r="N974" i="2" s="1"/>
  <c r="M973" i="2"/>
  <c r="N973" i="2" s="1"/>
  <c r="M972" i="2"/>
  <c r="N972" i="2" s="1"/>
  <c r="M971" i="2"/>
  <c r="N971" i="2" s="1"/>
  <c r="M970" i="2"/>
  <c r="N970" i="2" s="1"/>
  <c r="M969" i="2"/>
  <c r="N969" i="2" s="1"/>
  <c r="M968" i="2"/>
  <c r="N968" i="2" s="1"/>
  <c r="M967" i="2"/>
  <c r="N967" i="2" s="1"/>
  <c r="M966" i="2"/>
  <c r="N966" i="2" s="1"/>
  <c r="M965" i="2"/>
  <c r="N965" i="2" s="1"/>
  <c r="M964" i="2"/>
  <c r="N964" i="2" s="1"/>
  <c r="M963" i="2"/>
  <c r="N963" i="2" s="1"/>
  <c r="M962" i="2"/>
  <c r="N962" i="2" s="1"/>
  <c r="M961" i="2"/>
  <c r="N961" i="2" s="1"/>
  <c r="M960" i="2"/>
  <c r="N960" i="2" s="1"/>
  <c r="M959" i="2"/>
  <c r="N959" i="2" s="1"/>
  <c r="M958" i="2"/>
  <c r="N958" i="2" s="1"/>
  <c r="M957" i="2"/>
  <c r="N957" i="2" s="1"/>
  <c r="M956" i="2"/>
  <c r="N956" i="2" s="1"/>
  <c r="M955" i="2"/>
  <c r="N955" i="2" s="1"/>
  <c r="M954" i="2"/>
  <c r="N954" i="2" s="1"/>
  <c r="M953" i="2"/>
  <c r="N953" i="2" s="1"/>
  <c r="M952" i="2"/>
  <c r="N952" i="2" s="1"/>
  <c r="M951" i="2"/>
  <c r="N951" i="2" s="1"/>
  <c r="M950" i="2"/>
  <c r="N950" i="2" s="1"/>
  <c r="M949" i="2"/>
  <c r="N949" i="2" s="1"/>
  <c r="M948" i="2"/>
  <c r="N948" i="2" s="1"/>
  <c r="M947" i="2"/>
  <c r="N947" i="2" s="1"/>
  <c r="M946" i="2"/>
  <c r="N946" i="2" s="1"/>
  <c r="M945" i="2"/>
  <c r="N945" i="2" s="1"/>
  <c r="M944" i="2"/>
  <c r="N944" i="2" s="1"/>
  <c r="M943" i="2"/>
  <c r="N943" i="2" s="1"/>
  <c r="M942" i="2"/>
  <c r="N942" i="2" s="1"/>
  <c r="M941" i="2"/>
  <c r="N941" i="2" s="1"/>
  <c r="M940" i="2"/>
  <c r="N940" i="2" s="1"/>
  <c r="M939" i="2"/>
  <c r="N939" i="2" s="1"/>
  <c r="M938" i="2"/>
  <c r="N938" i="2" s="1"/>
  <c r="M937" i="2"/>
  <c r="N937" i="2" s="1"/>
  <c r="M936" i="2"/>
  <c r="N936" i="2" s="1"/>
  <c r="M935" i="2"/>
  <c r="N935" i="2" s="1"/>
  <c r="M934" i="2"/>
  <c r="N934" i="2" s="1"/>
  <c r="M933" i="2"/>
  <c r="N933" i="2" s="1"/>
  <c r="M932" i="2"/>
  <c r="N932" i="2" s="1"/>
  <c r="M931" i="2"/>
  <c r="N931" i="2" s="1"/>
  <c r="M930" i="2"/>
  <c r="N930" i="2" s="1"/>
  <c r="M929" i="2"/>
  <c r="N929" i="2" s="1"/>
  <c r="M928" i="2"/>
  <c r="N928" i="2" s="1"/>
  <c r="M927" i="2"/>
  <c r="N927" i="2" s="1"/>
  <c r="M926" i="2"/>
  <c r="N926" i="2" s="1"/>
  <c r="M925" i="2"/>
  <c r="N925" i="2" s="1"/>
  <c r="M924" i="2"/>
  <c r="N924" i="2" s="1"/>
  <c r="M923" i="2"/>
  <c r="N923" i="2" s="1"/>
  <c r="M922" i="2"/>
  <c r="N922" i="2" s="1"/>
  <c r="M921" i="2"/>
  <c r="N921" i="2" s="1"/>
  <c r="M920" i="2"/>
  <c r="N920" i="2" s="1"/>
  <c r="M919" i="2"/>
  <c r="N919" i="2" s="1"/>
  <c r="M918" i="2"/>
  <c r="N918" i="2" s="1"/>
  <c r="M917" i="2"/>
  <c r="N917" i="2" s="1"/>
  <c r="M916" i="2"/>
  <c r="N916" i="2" s="1"/>
  <c r="M915" i="2"/>
  <c r="N915" i="2" s="1"/>
  <c r="M914" i="2"/>
  <c r="N914" i="2" s="1"/>
  <c r="M913" i="2"/>
  <c r="N913" i="2" s="1"/>
  <c r="M912" i="2"/>
  <c r="N912" i="2" s="1"/>
  <c r="M911" i="2"/>
  <c r="N911" i="2" s="1"/>
  <c r="M910" i="2"/>
  <c r="N910" i="2" s="1"/>
  <c r="M909" i="2"/>
  <c r="N909" i="2" s="1"/>
  <c r="M908" i="2"/>
  <c r="N908" i="2" s="1"/>
  <c r="M907" i="2"/>
  <c r="N907" i="2" s="1"/>
  <c r="M906" i="2"/>
  <c r="N906" i="2" s="1"/>
  <c r="M905" i="2"/>
  <c r="N905" i="2" s="1"/>
  <c r="M904" i="2"/>
  <c r="N904" i="2" s="1"/>
  <c r="M903" i="2"/>
  <c r="N903" i="2" s="1"/>
  <c r="M902" i="2"/>
  <c r="N902" i="2" s="1"/>
  <c r="M901" i="2"/>
  <c r="N901" i="2" s="1"/>
  <c r="M900" i="2"/>
  <c r="N900" i="2" s="1"/>
  <c r="M899" i="2"/>
  <c r="N899" i="2" s="1"/>
  <c r="M898" i="2"/>
  <c r="N898" i="2" s="1"/>
  <c r="M897" i="2"/>
  <c r="N897" i="2" s="1"/>
  <c r="M896" i="2"/>
  <c r="N896" i="2" s="1"/>
  <c r="M895" i="2"/>
  <c r="N895" i="2" s="1"/>
  <c r="M894" i="2"/>
  <c r="N894" i="2" s="1"/>
  <c r="M893" i="2"/>
  <c r="N893" i="2" s="1"/>
  <c r="M892" i="2"/>
  <c r="N892" i="2" s="1"/>
  <c r="M891" i="2"/>
  <c r="N891" i="2" s="1"/>
  <c r="M890" i="2"/>
  <c r="N890" i="2" s="1"/>
  <c r="M889" i="2"/>
  <c r="N889" i="2" s="1"/>
  <c r="M888" i="2"/>
  <c r="N888" i="2" s="1"/>
  <c r="M887" i="2"/>
  <c r="N887" i="2" s="1"/>
  <c r="M886" i="2"/>
  <c r="N886" i="2" s="1"/>
  <c r="M885" i="2"/>
  <c r="N885" i="2" s="1"/>
  <c r="M884" i="2"/>
  <c r="N884" i="2" s="1"/>
  <c r="M883" i="2"/>
  <c r="N883" i="2" s="1"/>
  <c r="M882" i="2"/>
  <c r="N882" i="2" s="1"/>
  <c r="M881" i="2"/>
  <c r="N881" i="2" s="1"/>
  <c r="M880" i="2"/>
  <c r="N880" i="2" s="1"/>
  <c r="M879" i="2"/>
  <c r="N879" i="2" s="1"/>
  <c r="M878" i="2"/>
  <c r="N878" i="2" s="1"/>
  <c r="M877" i="2"/>
  <c r="N877" i="2" s="1"/>
  <c r="M876" i="2"/>
  <c r="N876" i="2" s="1"/>
  <c r="M875" i="2"/>
  <c r="N875" i="2" s="1"/>
  <c r="M874" i="2"/>
  <c r="N874" i="2" s="1"/>
  <c r="M873" i="2"/>
  <c r="N873" i="2" s="1"/>
  <c r="M872" i="2"/>
  <c r="N872" i="2" s="1"/>
  <c r="M871" i="2"/>
  <c r="N871" i="2" s="1"/>
  <c r="M870" i="2"/>
  <c r="N870" i="2" s="1"/>
  <c r="M869" i="2"/>
  <c r="N869" i="2" s="1"/>
  <c r="M868" i="2"/>
  <c r="N868" i="2" s="1"/>
  <c r="M867" i="2"/>
  <c r="N867" i="2" s="1"/>
  <c r="M866" i="2"/>
  <c r="N866" i="2" s="1"/>
  <c r="M865" i="2"/>
  <c r="N865" i="2" s="1"/>
  <c r="M864" i="2"/>
  <c r="N864" i="2" s="1"/>
  <c r="M863" i="2"/>
  <c r="N863" i="2" s="1"/>
  <c r="M862" i="2"/>
  <c r="N862" i="2" s="1"/>
  <c r="M861" i="2"/>
  <c r="N861" i="2" s="1"/>
  <c r="M860" i="2"/>
  <c r="N860" i="2" s="1"/>
  <c r="M859" i="2"/>
  <c r="N859" i="2" s="1"/>
  <c r="M858" i="2"/>
  <c r="N858" i="2" s="1"/>
  <c r="M857" i="2"/>
  <c r="N857" i="2" s="1"/>
  <c r="M856" i="2"/>
  <c r="N856" i="2" s="1"/>
  <c r="M855" i="2"/>
  <c r="N855" i="2" s="1"/>
  <c r="M854" i="2"/>
  <c r="N854" i="2" s="1"/>
  <c r="M853" i="2"/>
  <c r="N853" i="2" s="1"/>
  <c r="M852" i="2"/>
  <c r="N852" i="2" s="1"/>
  <c r="M851" i="2"/>
  <c r="N851" i="2" s="1"/>
  <c r="M850" i="2"/>
  <c r="N850" i="2" s="1"/>
  <c r="M849" i="2"/>
  <c r="N849" i="2" s="1"/>
  <c r="M848" i="2"/>
  <c r="N848" i="2" s="1"/>
  <c r="M847" i="2"/>
  <c r="N847" i="2" s="1"/>
  <c r="M846" i="2"/>
  <c r="N846" i="2" s="1"/>
  <c r="M845" i="2"/>
  <c r="N845" i="2" s="1"/>
  <c r="M844" i="2"/>
  <c r="N844" i="2" s="1"/>
  <c r="M843" i="2"/>
  <c r="N843" i="2" s="1"/>
  <c r="M842" i="2"/>
  <c r="N842" i="2" s="1"/>
  <c r="M841" i="2"/>
  <c r="N841" i="2" s="1"/>
  <c r="M840" i="2"/>
  <c r="N840" i="2" s="1"/>
  <c r="M839" i="2"/>
  <c r="N839" i="2" s="1"/>
  <c r="M838" i="2"/>
  <c r="N838" i="2" s="1"/>
  <c r="M837" i="2"/>
  <c r="N837" i="2" s="1"/>
  <c r="M836" i="2"/>
  <c r="N836" i="2" s="1"/>
  <c r="M835" i="2"/>
  <c r="N835" i="2" s="1"/>
  <c r="M834" i="2"/>
  <c r="N834" i="2" s="1"/>
  <c r="M833" i="2"/>
  <c r="N833" i="2" s="1"/>
  <c r="M832" i="2"/>
  <c r="N832" i="2" s="1"/>
  <c r="M831" i="2"/>
  <c r="N831" i="2" s="1"/>
  <c r="M830" i="2"/>
  <c r="N830" i="2" s="1"/>
  <c r="M829" i="2"/>
  <c r="N829" i="2" s="1"/>
  <c r="M828" i="2"/>
  <c r="N828" i="2" s="1"/>
  <c r="M827" i="2"/>
  <c r="N827" i="2" s="1"/>
  <c r="M826" i="2"/>
  <c r="N826" i="2" s="1"/>
  <c r="M825" i="2"/>
  <c r="N825" i="2" s="1"/>
  <c r="M824" i="2"/>
  <c r="N824" i="2" s="1"/>
  <c r="M823" i="2"/>
  <c r="N823" i="2" s="1"/>
  <c r="M822" i="2"/>
  <c r="N822" i="2" s="1"/>
  <c r="M821" i="2"/>
  <c r="N821" i="2" s="1"/>
  <c r="M820" i="2"/>
  <c r="N820" i="2" s="1"/>
  <c r="M819" i="2"/>
  <c r="N819" i="2" s="1"/>
  <c r="M818" i="2"/>
  <c r="N818" i="2" s="1"/>
  <c r="M817" i="2"/>
  <c r="N817" i="2" s="1"/>
  <c r="M816" i="2"/>
  <c r="N816" i="2" s="1"/>
  <c r="M815" i="2"/>
  <c r="N815" i="2" s="1"/>
  <c r="M814" i="2"/>
  <c r="N814" i="2" s="1"/>
  <c r="M813" i="2"/>
  <c r="N813" i="2" s="1"/>
  <c r="M812" i="2"/>
  <c r="N812" i="2" s="1"/>
  <c r="M811" i="2"/>
  <c r="N811" i="2" s="1"/>
  <c r="M810" i="2"/>
  <c r="N810" i="2" s="1"/>
  <c r="M809" i="2"/>
  <c r="N809" i="2" s="1"/>
  <c r="M808" i="2"/>
  <c r="N808" i="2" s="1"/>
  <c r="M807" i="2"/>
  <c r="N807" i="2" s="1"/>
  <c r="M806" i="2"/>
  <c r="N806" i="2" s="1"/>
  <c r="M805" i="2"/>
  <c r="N805" i="2" s="1"/>
  <c r="M804" i="2"/>
  <c r="N804" i="2" s="1"/>
  <c r="M803" i="2"/>
  <c r="N803" i="2" s="1"/>
  <c r="M802" i="2"/>
  <c r="N802" i="2" s="1"/>
  <c r="M801" i="2"/>
  <c r="N801" i="2" s="1"/>
  <c r="M800" i="2"/>
  <c r="N800" i="2" s="1"/>
  <c r="M799" i="2"/>
  <c r="N799" i="2" s="1"/>
  <c r="M798" i="2"/>
  <c r="N798" i="2" s="1"/>
  <c r="M797" i="2"/>
  <c r="N797" i="2" s="1"/>
  <c r="M796" i="2"/>
  <c r="N796" i="2" s="1"/>
  <c r="M795" i="2"/>
  <c r="N795" i="2" s="1"/>
  <c r="M794" i="2"/>
  <c r="N794" i="2" s="1"/>
  <c r="M793" i="2"/>
  <c r="N793" i="2" s="1"/>
  <c r="M792" i="2"/>
  <c r="N792" i="2" s="1"/>
  <c r="M791" i="2"/>
  <c r="N791" i="2" s="1"/>
  <c r="M790" i="2"/>
  <c r="N790" i="2" s="1"/>
  <c r="M789" i="2"/>
  <c r="N789" i="2" s="1"/>
  <c r="M788" i="2"/>
  <c r="N788" i="2" s="1"/>
  <c r="M787" i="2"/>
  <c r="N787" i="2" s="1"/>
  <c r="M786" i="2"/>
  <c r="N786" i="2" s="1"/>
  <c r="M785" i="2"/>
  <c r="N785" i="2" s="1"/>
  <c r="M784" i="2"/>
  <c r="N784" i="2" s="1"/>
  <c r="M783" i="2"/>
  <c r="N783" i="2" s="1"/>
  <c r="M782" i="2"/>
  <c r="N782" i="2" s="1"/>
  <c r="M781" i="2"/>
  <c r="N781" i="2" s="1"/>
  <c r="M780" i="2"/>
  <c r="N780" i="2" s="1"/>
  <c r="M779" i="2"/>
  <c r="N779" i="2" s="1"/>
  <c r="M778" i="2"/>
  <c r="N778" i="2" s="1"/>
  <c r="M777" i="2"/>
  <c r="N777" i="2" s="1"/>
  <c r="M776" i="2"/>
  <c r="N776" i="2" s="1"/>
  <c r="M775" i="2"/>
  <c r="N775" i="2" s="1"/>
  <c r="M774" i="2"/>
  <c r="N774" i="2" s="1"/>
  <c r="M773" i="2"/>
  <c r="N773" i="2" s="1"/>
  <c r="M772" i="2"/>
  <c r="N772" i="2" s="1"/>
  <c r="M771" i="2"/>
  <c r="N771" i="2" s="1"/>
  <c r="M770" i="2"/>
  <c r="N770" i="2" s="1"/>
  <c r="M769" i="2"/>
  <c r="N769" i="2" s="1"/>
  <c r="M768" i="2"/>
  <c r="N768" i="2" s="1"/>
  <c r="M767" i="2"/>
  <c r="N767" i="2" s="1"/>
  <c r="M766" i="2"/>
  <c r="N766" i="2" s="1"/>
  <c r="M765" i="2"/>
  <c r="N765" i="2" s="1"/>
  <c r="M764" i="2"/>
  <c r="N764" i="2" s="1"/>
  <c r="M763" i="2"/>
  <c r="N763" i="2" s="1"/>
  <c r="M762" i="2"/>
  <c r="N762" i="2" s="1"/>
  <c r="M761" i="2"/>
  <c r="N761" i="2" s="1"/>
  <c r="M760" i="2"/>
  <c r="N760" i="2" s="1"/>
  <c r="M759" i="2"/>
  <c r="N759" i="2" s="1"/>
  <c r="M758" i="2"/>
  <c r="N758" i="2" s="1"/>
  <c r="M757" i="2"/>
  <c r="N757" i="2" s="1"/>
  <c r="M756" i="2"/>
  <c r="N756" i="2" s="1"/>
  <c r="M755" i="2"/>
  <c r="N755" i="2" s="1"/>
  <c r="M754" i="2"/>
  <c r="N754" i="2" s="1"/>
  <c r="M753" i="2"/>
  <c r="N753" i="2" s="1"/>
  <c r="M752" i="2"/>
  <c r="N752" i="2" s="1"/>
  <c r="M751" i="2"/>
  <c r="N751" i="2" s="1"/>
  <c r="M750" i="2"/>
  <c r="N750" i="2" s="1"/>
  <c r="M749" i="2"/>
  <c r="N749" i="2" s="1"/>
  <c r="M748" i="2"/>
  <c r="N748" i="2" s="1"/>
  <c r="M747" i="2"/>
  <c r="N747" i="2" s="1"/>
  <c r="M746" i="2"/>
  <c r="N746" i="2" s="1"/>
  <c r="M745" i="2"/>
  <c r="N745" i="2" s="1"/>
  <c r="M744" i="2"/>
  <c r="N744" i="2" s="1"/>
  <c r="M743" i="2"/>
  <c r="N743" i="2" s="1"/>
  <c r="M742" i="2"/>
  <c r="N742" i="2" s="1"/>
  <c r="M741" i="2"/>
  <c r="N741" i="2" s="1"/>
  <c r="M740" i="2"/>
  <c r="N740" i="2" s="1"/>
  <c r="M739" i="2"/>
  <c r="N739" i="2" s="1"/>
  <c r="M738" i="2"/>
  <c r="N738" i="2" s="1"/>
  <c r="M737" i="2"/>
  <c r="N737" i="2" s="1"/>
  <c r="M736" i="2"/>
  <c r="N736" i="2" s="1"/>
  <c r="M735" i="2"/>
  <c r="N735" i="2" s="1"/>
  <c r="M734" i="2"/>
  <c r="N734" i="2" s="1"/>
  <c r="M733" i="2"/>
  <c r="N733" i="2" s="1"/>
  <c r="M732" i="2"/>
  <c r="N732" i="2" s="1"/>
  <c r="M731" i="2"/>
  <c r="N731" i="2" s="1"/>
  <c r="M730" i="2"/>
  <c r="N730" i="2" s="1"/>
  <c r="M729" i="2"/>
  <c r="N729" i="2" s="1"/>
  <c r="M728" i="2"/>
  <c r="N728" i="2" s="1"/>
  <c r="M727" i="2"/>
  <c r="N727" i="2" s="1"/>
  <c r="M726" i="2"/>
  <c r="N726" i="2" s="1"/>
  <c r="M725" i="2"/>
  <c r="N725" i="2" s="1"/>
  <c r="M724" i="2"/>
  <c r="N724" i="2" s="1"/>
  <c r="M723" i="2"/>
  <c r="N723" i="2" s="1"/>
  <c r="M722" i="2"/>
  <c r="N722" i="2" s="1"/>
  <c r="M721" i="2"/>
  <c r="N721" i="2" s="1"/>
  <c r="M720" i="2"/>
  <c r="N720" i="2" s="1"/>
  <c r="M719" i="2"/>
  <c r="N719" i="2" s="1"/>
  <c r="M718" i="2"/>
  <c r="N718" i="2" s="1"/>
  <c r="M717" i="2"/>
  <c r="N717" i="2" s="1"/>
  <c r="M716" i="2"/>
  <c r="N716" i="2" s="1"/>
  <c r="M715" i="2"/>
  <c r="N715" i="2" s="1"/>
  <c r="M714" i="2"/>
  <c r="N714" i="2" s="1"/>
  <c r="M713" i="2"/>
  <c r="N713" i="2" s="1"/>
  <c r="M712" i="2"/>
  <c r="N712" i="2" s="1"/>
  <c r="M711" i="2"/>
  <c r="N711" i="2" s="1"/>
  <c r="M710" i="2"/>
  <c r="N710" i="2" s="1"/>
  <c r="M709" i="2"/>
  <c r="N709" i="2" s="1"/>
  <c r="M708" i="2"/>
  <c r="N708" i="2" s="1"/>
  <c r="M707" i="2"/>
  <c r="N707" i="2" s="1"/>
  <c r="M706" i="2"/>
  <c r="N706" i="2" s="1"/>
  <c r="M705" i="2"/>
  <c r="N705" i="2" s="1"/>
  <c r="M704" i="2"/>
  <c r="N704" i="2" s="1"/>
  <c r="M703" i="2"/>
  <c r="N703" i="2" s="1"/>
  <c r="M702" i="2"/>
  <c r="N702" i="2" s="1"/>
  <c r="M701" i="2"/>
  <c r="N701" i="2" s="1"/>
  <c r="M700" i="2"/>
  <c r="N700" i="2" s="1"/>
  <c r="M699" i="2"/>
  <c r="N699" i="2" s="1"/>
  <c r="M698" i="2"/>
  <c r="N698" i="2" s="1"/>
  <c r="M697" i="2"/>
  <c r="N697" i="2" s="1"/>
  <c r="M696" i="2"/>
  <c r="N696" i="2" s="1"/>
  <c r="M695" i="2"/>
  <c r="N695" i="2" s="1"/>
  <c r="M694" i="2"/>
  <c r="N694" i="2" s="1"/>
  <c r="M693" i="2"/>
  <c r="N693" i="2" s="1"/>
  <c r="M692" i="2"/>
  <c r="N692" i="2" s="1"/>
  <c r="M691" i="2"/>
  <c r="N691" i="2" s="1"/>
  <c r="M690" i="2"/>
  <c r="N690" i="2" s="1"/>
  <c r="M689" i="2"/>
  <c r="N689" i="2" s="1"/>
  <c r="M688" i="2"/>
  <c r="N688" i="2" s="1"/>
  <c r="M687" i="2"/>
  <c r="N687" i="2" s="1"/>
  <c r="M686" i="2"/>
  <c r="N686" i="2" s="1"/>
  <c r="M685" i="2"/>
  <c r="N685" i="2" s="1"/>
  <c r="M684" i="2"/>
  <c r="N684" i="2" s="1"/>
  <c r="M683" i="2"/>
  <c r="N683" i="2" s="1"/>
  <c r="M682" i="2"/>
  <c r="N682" i="2" s="1"/>
  <c r="M681" i="2"/>
  <c r="N681" i="2" s="1"/>
  <c r="M680" i="2"/>
  <c r="N680" i="2" s="1"/>
  <c r="M679" i="2"/>
  <c r="N679" i="2" s="1"/>
  <c r="M678" i="2"/>
  <c r="N678" i="2" s="1"/>
  <c r="M677" i="2"/>
  <c r="N677" i="2" s="1"/>
  <c r="M676" i="2"/>
  <c r="N676" i="2" s="1"/>
  <c r="M675" i="2"/>
  <c r="N675" i="2" s="1"/>
  <c r="M674" i="2"/>
  <c r="N674" i="2" s="1"/>
  <c r="M673" i="2"/>
  <c r="N673" i="2" s="1"/>
  <c r="M672" i="2"/>
  <c r="N672" i="2" s="1"/>
  <c r="M671" i="2"/>
  <c r="N671" i="2" s="1"/>
  <c r="M670" i="2"/>
  <c r="N670" i="2" s="1"/>
  <c r="M669" i="2"/>
  <c r="N669" i="2" s="1"/>
  <c r="M668" i="2"/>
  <c r="N668" i="2" s="1"/>
  <c r="M667" i="2"/>
  <c r="N667" i="2" s="1"/>
  <c r="M666" i="2"/>
  <c r="N666" i="2" s="1"/>
  <c r="M665" i="2"/>
  <c r="N665" i="2" s="1"/>
  <c r="M664" i="2"/>
  <c r="N664" i="2" s="1"/>
  <c r="M663" i="2"/>
  <c r="N663" i="2" s="1"/>
  <c r="M662" i="2"/>
  <c r="N662" i="2" s="1"/>
  <c r="M661" i="2"/>
  <c r="N661" i="2" s="1"/>
  <c r="M660" i="2"/>
  <c r="N660" i="2" s="1"/>
  <c r="M659" i="2"/>
  <c r="N659" i="2" s="1"/>
  <c r="M658" i="2"/>
  <c r="N658" i="2" s="1"/>
  <c r="M657" i="2"/>
  <c r="N657" i="2" s="1"/>
  <c r="M656" i="2"/>
  <c r="N656" i="2" s="1"/>
  <c r="M655" i="2"/>
  <c r="N655" i="2" s="1"/>
  <c r="M654" i="2"/>
  <c r="N654" i="2" s="1"/>
  <c r="M653" i="2"/>
  <c r="N653" i="2" s="1"/>
  <c r="M652" i="2"/>
  <c r="N652" i="2" s="1"/>
  <c r="M651" i="2"/>
  <c r="N651" i="2" s="1"/>
  <c r="M650" i="2"/>
  <c r="N650" i="2" s="1"/>
  <c r="M649" i="2"/>
  <c r="N649" i="2" s="1"/>
  <c r="M648" i="2"/>
  <c r="N648" i="2" s="1"/>
  <c r="M647" i="2"/>
  <c r="N647" i="2" s="1"/>
  <c r="M646" i="2"/>
  <c r="N646" i="2" s="1"/>
  <c r="M645" i="2"/>
  <c r="N645" i="2" s="1"/>
  <c r="M644" i="2"/>
  <c r="N644" i="2" s="1"/>
  <c r="M643" i="2"/>
  <c r="N643" i="2" s="1"/>
  <c r="M642" i="2"/>
  <c r="N642" i="2" s="1"/>
  <c r="M641" i="2"/>
  <c r="N641" i="2" s="1"/>
  <c r="M640" i="2"/>
  <c r="N640" i="2" s="1"/>
  <c r="M639" i="2"/>
  <c r="N639" i="2" s="1"/>
  <c r="M638" i="2"/>
  <c r="N638" i="2" s="1"/>
  <c r="M637" i="2"/>
  <c r="N637" i="2" s="1"/>
  <c r="M636" i="2"/>
  <c r="N636" i="2" s="1"/>
  <c r="M635" i="2"/>
  <c r="N635" i="2" s="1"/>
  <c r="M634" i="2"/>
  <c r="N634" i="2" s="1"/>
  <c r="M633" i="2"/>
  <c r="N633" i="2" s="1"/>
  <c r="M632" i="2"/>
  <c r="N632" i="2" s="1"/>
  <c r="M631" i="2"/>
  <c r="N631" i="2" s="1"/>
  <c r="M630" i="2"/>
  <c r="N630" i="2" s="1"/>
  <c r="M629" i="2"/>
  <c r="N629" i="2" s="1"/>
  <c r="M628" i="2"/>
  <c r="N628" i="2" s="1"/>
  <c r="M627" i="2"/>
  <c r="N627" i="2" s="1"/>
  <c r="M626" i="2"/>
  <c r="N626" i="2" s="1"/>
  <c r="M625" i="2"/>
  <c r="N625" i="2" s="1"/>
  <c r="M624" i="2"/>
  <c r="N624" i="2" s="1"/>
  <c r="M623" i="2"/>
  <c r="N623" i="2" s="1"/>
  <c r="M622" i="2"/>
  <c r="N622" i="2" s="1"/>
  <c r="M621" i="2"/>
  <c r="N621" i="2" s="1"/>
  <c r="M620" i="2"/>
  <c r="N620" i="2" s="1"/>
  <c r="M619" i="2"/>
  <c r="N619" i="2" s="1"/>
  <c r="M618" i="2"/>
  <c r="N618" i="2" s="1"/>
  <c r="M617" i="2"/>
  <c r="N617" i="2" s="1"/>
  <c r="M616" i="2"/>
  <c r="N616" i="2" s="1"/>
  <c r="M615" i="2"/>
  <c r="N615" i="2" s="1"/>
  <c r="M614" i="2"/>
  <c r="N614" i="2" s="1"/>
  <c r="M613" i="2"/>
  <c r="N613" i="2" s="1"/>
  <c r="M612" i="2"/>
  <c r="N612" i="2" s="1"/>
  <c r="M611" i="2"/>
  <c r="N611" i="2" s="1"/>
  <c r="M610" i="2"/>
  <c r="N610" i="2" s="1"/>
  <c r="M609" i="2"/>
  <c r="N609" i="2" s="1"/>
  <c r="M608" i="2"/>
  <c r="N608" i="2" s="1"/>
  <c r="M607" i="2"/>
  <c r="N607" i="2" s="1"/>
  <c r="M606" i="2"/>
  <c r="N606" i="2" s="1"/>
  <c r="M605" i="2"/>
  <c r="N605" i="2" s="1"/>
  <c r="M604" i="2"/>
  <c r="N604" i="2" s="1"/>
  <c r="M603" i="2"/>
  <c r="N603" i="2" s="1"/>
  <c r="M602" i="2"/>
  <c r="N602" i="2" s="1"/>
  <c r="M601" i="2"/>
  <c r="N601" i="2" s="1"/>
  <c r="M600" i="2"/>
  <c r="N600" i="2" s="1"/>
  <c r="M599" i="2"/>
  <c r="N599" i="2" s="1"/>
  <c r="M598" i="2"/>
  <c r="N598" i="2" s="1"/>
  <c r="M597" i="2"/>
  <c r="N597" i="2" s="1"/>
  <c r="M596" i="2"/>
  <c r="N596" i="2" s="1"/>
  <c r="M595" i="2"/>
  <c r="N595" i="2" s="1"/>
  <c r="M594" i="2"/>
  <c r="N594" i="2" s="1"/>
  <c r="M593" i="2"/>
  <c r="N593" i="2" s="1"/>
  <c r="M592" i="2"/>
  <c r="N592" i="2" s="1"/>
  <c r="M591" i="2"/>
  <c r="N591" i="2" s="1"/>
  <c r="M590" i="2"/>
  <c r="N590" i="2" s="1"/>
  <c r="M589" i="2"/>
  <c r="N589" i="2" s="1"/>
  <c r="M588" i="2"/>
  <c r="N588" i="2" s="1"/>
  <c r="M587" i="2"/>
  <c r="N587" i="2" s="1"/>
  <c r="M586" i="2"/>
  <c r="N586" i="2" s="1"/>
  <c r="M585" i="2"/>
  <c r="N585" i="2" s="1"/>
  <c r="M584" i="2"/>
  <c r="N584" i="2" s="1"/>
  <c r="M583" i="2"/>
  <c r="N583" i="2" s="1"/>
  <c r="M582" i="2"/>
  <c r="N582" i="2" s="1"/>
  <c r="M581" i="2"/>
  <c r="N581" i="2" s="1"/>
  <c r="M580" i="2"/>
  <c r="N580" i="2" s="1"/>
  <c r="M579" i="2"/>
  <c r="N579" i="2" s="1"/>
  <c r="M578" i="2"/>
  <c r="N578" i="2" s="1"/>
  <c r="M577" i="2"/>
  <c r="N577" i="2" s="1"/>
  <c r="M576" i="2"/>
  <c r="N576" i="2" s="1"/>
  <c r="M575" i="2"/>
  <c r="N575" i="2" s="1"/>
  <c r="M574" i="2"/>
  <c r="N574" i="2" s="1"/>
  <c r="M573" i="2"/>
  <c r="N573" i="2" s="1"/>
  <c r="M572" i="2"/>
  <c r="N572" i="2" s="1"/>
  <c r="M571" i="2"/>
  <c r="N571" i="2" s="1"/>
  <c r="M570" i="2"/>
  <c r="N570" i="2" s="1"/>
  <c r="M569" i="2"/>
  <c r="N569" i="2" s="1"/>
  <c r="M568" i="2"/>
  <c r="N568" i="2" s="1"/>
  <c r="M567" i="2"/>
  <c r="N567" i="2" s="1"/>
  <c r="M566" i="2"/>
  <c r="N566" i="2" s="1"/>
  <c r="M565" i="2"/>
  <c r="N565" i="2" s="1"/>
  <c r="M564" i="2"/>
  <c r="N564" i="2" s="1"/>
  <c r="M563" i="2"/>
  <c r="N563" i="2" s="1"/>
  <c r="M562" i="2"/>
  <c r="N562" i="2" s="1"/>
  <c r="M561" i="2"/>
  <c r="N561" i="2" s="1"/>
  <c r="M560" i="2"/>
  <c r="N560" i="2" s="1"/>
  <c r="M559" i="2"/>
  <c r="N559" i="2" s="1"/>
  <c r="M558" i="2"/>
  <c r="N558" i="2" s="1"/>
  <c r="M557" i="2"/>
  <c r="N557" i="2" s="1"/>
  <c r="M556" i="2"/>
  <c r="N556" i="2" s="1"/>
  <c r="M555" i="2"/>
  <c r="N555" i="2" s="1"/>
  <c r="M554" i="2"/>
  <c r="N554" i="2" s="1"/>
  <c r="M553" i="2"/>
  <c r="N553" i="2" s="1"/>
  <c r="M552" i="2"/>
  <c r="N552" i="2" s="1"/>
  <c r="M551" i="2"/>
  <c r="N551" i="2" s="1"/>
  <c r="M550" i="2"/>
  <c r="N550" i="2" s="1"/>
  <c r="M549" i="2"/>
  <c r="N549" i="2" s="1"/>
  <c r="M548" i="2"/>
  <c r="N548" i="2" s="1"/>
  <c r="M547" i="2"/>
  <c r="N547" i="2" s="1"/>
  <c r="M546" i="2"/>
  <c r="N546" i="2" s="1"/>
  <c r="M545" i="2"/>
  <c r="N545" i="2" s="1"/>
  <c r="M544" i="2"/>
  <c r="N544" i="2" s="1"/>
  <c r="M543" i="2"/>
  <c r="N543" i="2" s="1"/>
  <c r="M542" i="2"/>
  <c r="N542" i="2" s="1"/>
  <c r="M541" i="2"/>
  <c r="N541" i="2" s="1"/>
  <c r="M540" i="2"/>
  <c r="N540" i="2" s="1"/>
  <c r="M539" i="2"/>
  <c r="N539" i="2" s="1"/>
  <c r="M538" i="2"/>
  <c r="N538" i="2" s="1"/>
  <c r="M537" i="2"/>
  <c r="N537" i="2" s="1"/>
  <c r="M536" i="2"/>
  <c r="N536" i="2" s="1"/>
  <c r="M535" i="2"/>
  <c r="N535" i="2" s="1"/>
  <c r="M534" i="2"/>
  <c r="N534" i="2" s="1"/>
  <c r="M533" i="2"/>
  <c r="N533" i="2" s="1"/>
  <c r="M532" i="2"/>
  <c r="N532" i="2" s="1"/>
  <c r="M531" i="2"/>
  <c r="N531" i="2" s="1"/>
  <c r="M530" i="2"/>
  <c r="N530" i="2" s="1"/>
  <c r="M529" i="2"/>
  <c r="N529" i="2" s="1"/>
  <c r="M528" i="2"/>
  <c r="N528" i="2" s="1"/>
  <c r="M527" i="2"/>
  <c r="N527" i="2" s="1"/>
  <c r="M526" i="2"/>
  <c r="N526" i="2" s="1"/>
  <c r="M525" i="2"/>
  <c r="N525" i="2" s="1"/>
  <c r="M524" i="2"/>
  <c r="N524" i="2" s="1"/>
  <c r="M523" i="2"/>
  <c r="N523" i="2" s="1"/>
  <c r="M522" i="2"/>
  <c r="N522" i="2" s="1"/>
  <c r="M521" i="2"/>
  <c r="N521" i="2" s="1"/>
  <c r="M520" i="2"/>
  <c r="N520" i="2" s="1"/>
  <c r="M519" i="2"/>
  <c r="N519" i="2" s="1"/>
  <c r="M518" i="2"/>
  <c r="N518" i="2" s="1"/>
  <c r="M517" i="2"/>
  <c r="N517" i="2" s="1"/>
  <c r="M516" i="2"/>
  <c r="N516" i="2" s="1"/>
  <c r="M515" i="2"/>
  <c r="N515" i="2" s="1"/>
  <c r="M514" i="2"/>
  <c r="N514" i="2" s="1"/>
  <c r="M513" i="2"/>
  <c r="N513" i="2" s="1"/>
  <c r="M512" i="2"/>
  <c r="N512" i="2" s="1"/>
  <c r="M511" i="2"/>
  <c r="N511" i="2" s="1"/>
  <c r="M510" i="2"/>
  <c r="N510" i="2" s="1"/>
  <c r="M509" i="2"/>
  <c r="N509" i="2" s="1"/>
  <c r="M508" i="2"/>
  <c r="N508" i="2" s="1"/>
  <c r="M507" i="2"/>
  <c r="N507" i="2" s="1"/>
  <c r="M506" i="2"/>
  <c r="N506" i="2" s="1"/>
  <c r="M505" i="2"/>
  <c r="N505" i="2" s="1"/>
  <c r="M504" i="2"/>
  <c r="N504" i="2" s="1"/>
  <c r="M503" i="2"/>
  <c r="N503" i="2" s="1"/>
  <c r="M502" i="2"/>
  <c r="N502" i="2" s="1"/>
  <c r="M501" i="2"/>
  <c r="N501" i="2" s="1"/>
  <c r="M500" i="2"/>
  <c r="N500" i="2" s="1"/>
  <c r="M499" i="2"/>
  <c r="N499" i="2" s="1"/>
  <c r="M498" i="2"/>
  <c r="N498" i="2" s="1"/>
  <c r="M497" i="2"/>
  <c r="N497" i="2" s="1"/>
  <c r="M496" i="2"/>
  <c r="N496" i="2" s="1"/>
  <c r="M495" i="2"/>
  <c r="N495" i="2" s="1"/>
  <c r="M494" i="2"/>
  <c r="N494" i="2" s="1"/>
  <c r="M493" i="2"/>
  <c r="N493" i="2" s="1"/>
  <c r="M492" i="2"/>
  <c r="N492" i="2" s="1"/>
  <c r="M491" i="2"/>
  <c r="N491" i="2" s="1"/>
  <c r="M490" i="2"/>
  <c r="N490" i="2" s="1"/>
  <c r="M489" i="2"/>
  <c r="N489" i="2" s="1"/>
  <c r="M488" i="2"/>
  <c r="N488" i="2" s="1"/>
  <c r="M487" i="2"/>
  <c r="N487" i="2" s="1"/>
  <c r="M486" i="2"/>
  <c r="N486" i="2" s="1"/>
  <c r="M485" i="2"/>
  <c r="N485" i="2" s="1"/>
  <c r="M484" i="2"/>
  <c r="N484" i="2" s="1"/>
  <c r="M483" i="2"/>
  <c r="N483" i="2" s="1"/>
  <c r="M482" i="2"/>
  <c r="N482" i="2" s="1"/>
  <c r="M481" i="2"/>
  <c r="N481" i="2" s="1"/>
  <c r="M480" i="2"/>
  <c r="N480" i="2" s="1"/>
  <c r="M479" i="2"/>
  <c r="N479" i="2" s="1"/>
  <c r="M478" i="2"/>
  <c r="N478" i="2" s="1"/>
  <c r="M477" i="2"/>
  <c r="N477" i="2" s="1"/>
  <c r="M476" i="2"/>
  <c r="N476" i="2" s="1"/>
  <c r="M475" i="2"/>
  <c r="N475" i="2" s="1"/>
  <c r="M474" i="2"/>
  <c r="N474" i="2" s="1"/>
  <c r="M473" i="2"/>
  <c r="N473" i="2" s="1"/>
  <c r="M472" i="2"/>
  <c r="N472" i="2" s="1"/>
  <c r="M471" i="2"/>
  <c r="N471" i="2" s="1"/>
  <c r="M470" i="2"/>
  <c r="N470" i="2" s="1"/>
  <c r="M469" i="2"/>
  <c r="N469" i="2" s="1"/>
  <c r="M468" i="2"/>
  <c r="N468" i="2" s="1"/>
  <c r="M467" i="2"/>
  <c r="N467" i="2" s="1"/>
  <c r="M466" i="2"/>
  <c r="N466" i="2" s="1"/>
  <c r="M465" i="2"/>
  <c r="N465" i="2" s="1"/>
  <c r="M464" i="2"/>
  <c r="N464" i="2" s="1"/>
  <c r="M463" i="2"/>
  <c r="N463" i="2" s="1"/>
  <c r="M462" i="2"/>
  <c r="N462" i="2" s="1"/>
  <c r="M461" i="2"/>
  <c r="N461" i="2" s="1"/>
  <c r="M460" i="2"/>
  <c r="N460" i="2" s="1"/>
  <c r="M459" i="2"/>
  <c r="N459" i="2" s="1"/>
  <c r="M458" i="2"/>
  <c r="N458" i="2" s="1"/>
  <c r="M457" i="2"/>
  <c r="N457" i="2" s="1"/>
  <c r="M456" i="2"/>
  <c r="N456" i="2" s="1"/>
  <c r="M455" i="2"/>
  <c r="N455" i="2" s="1"/>
  <c r="M454" i="2"/>
  <c r="N454" i="2" s="1"/>
  <c r="M453" i="2"/>
  <c r="N453" i="2" s="1"/>
  <c r="M452" i="2"/>
  <c r="N452" i="2" s="1"/>
  <c r="M451" i="2"/>
  <c r="N451" i="2" s="1"/>
  <c r="M450" i="2"/>
  <c r="N450" i="2" s="1"/>
  <c r="M449" i="2"/>
  <c r="N449" i="2" s="1"/>
  <c r="M448" i="2"/>
  <c r="N448" i="2" s="1"/>
  <c r="M447" i="2"/>
  <c r="N447" i="2" s="1"/>
  <c r="M446" i="2"/>
  <c r="N446" i="2" s="1"/>
  <c r="M445" i="2"/>
  <c r="N445" i="2" s="1"/>
  <c r="M444" i="2"/>
  <c r="N444" i="2" s="1"/>
  <c r="M443" i="2"/>
  <c r="N443" i="2" s="1"/>
  <c r="M442" i="2"/>
  <c r="N442" i="2" s="1"/>
  <c r="M441" i="2"/>
  <c r="N441" i="2" s="1"/>
  <c r="M440" i="2"/>
  <c r="N440" i="2" s="1"/>
  <c r="M439" i="2"/>
  <c r="N439" i="2" s="1"/>
  <c r="M438" i="2"/>
  <c r="N438" i="2" s="1"/>
  <c r="M437" i="2"/>
  <c r="N437" i="2" s="1"/>
  <c r="M436" i="2"/>
  <c r="N436" i="2" s="1"/>
  <c r="M435" i="2"/>
  <c r="N435" i="2" s="1"/>
  <c r="M434" i="2"/>
  <c r="N434" i="2" s="1"/>
  <c r="M433" i="2"/>
  <c r="N433" i="2" s="1"/>
  <c r="M432" i="2"/>
  <c r="N432" i="2" s="1"/>
  <c r="M431" i="2"/>
  <c r="N431" i="2" s="1"/>
  <c r="M430" i="2"/>
  <c r="N430" i="2" s="1"/>
  <c r="M429" i="2"/>
  <c r="N429" i="2" s="1"/>
  <c r="M428" i="2"/>
  <c r="N428" i="2" s="1"/>
  <c r="M427" i="2"/>
  <c r="N427" i="2" s="1"/>
  <c r="M426" i="2"/>
  <c r="N426" i="2" s="1"/>
  <c r="M425" i="2"/>
  <c r="N425" i="2" s="1"/>
  <c r="M424" i="2"/>
  <c r="N424" i="2" s="1"/>
  <c r="M423" i="2"/>
  <c r="N423" i="2" s="1"/>
  <c r="M422" i="2"/>
  <c r="N422" i="2" s="1"/>
  <c r="M421" i="2"/>
  <c r="N421" i="2" s="1"/>
  <c r="M420" i="2"/>
  <c r="N420" i="2" s="1"/>
  <c r="M419" i="2"/>
  <c r="N419" i="2" s="1"/>
  <c r="M418" i="2"/>
  <c r="N418" i="2" s="1"/>
  <c r="M417" i="2"/>
  <c r="N417" i="2" s="1"/>
  <c r="M416" i="2"/>
  <c r="N416" i="2" s="1"/>
  <c r="M415" i="2"/>
  <c r="N415" i="2" s="1"/>
  <c r="M414" i="2"/>
  <c r="N414" i="2" s="1"/>
  <c r="M413" i="2"/>
  <c r="N413" i="2" s="1"/>
  <c r="M412" i="2"/>
  <c r="N412" i="2" s="1"/>
  <c r="M411" i="2"/>
  <c r="N411" i="2" s="1"/>
  <c r="M410" i="2"/>
  <c r="N410" i="2" s="1"/>
  <c r="M409" i="2"/>
  <c r="N409" i="2" s="1"/>
  <c r="M408" i="2"/>
  <c r="N408" i="2" s="1"/>
  <c r="M407" i="2"/>
  <c r="N407" i="2" s="1"/>
  <c r="M406" i="2"/>
  <c r="N406" i="2" s="1"/>
  <c r="M405" i="2"/>
  <c r="N405" i="2" s="1"/>
  <c r="M404" i="2"/>
  <c r="N404" i="2" s="1"/>
  <c r="M403" i="2"/>
  <c r="N403" i="2" s="1"/>
  <c r="M402" i="2"/>
  <c r="N402" i="2" s="1"/>
  <c r="M401" i="2"/>
  <c r="N401" i="2" s="1"/>
  <c r="M400" i="2"/>
  <c r="N400" i="2" s="1"/>
  <c r="M399" i="2"/>
  <c r="N399" i="2" s="1"/>
  <c r="M398" i="2"/>
  <c r="N398" i="2" s="1"/>
  <c r="M397" i="2"/>
  <c r="N397" i="2" s="1"/>
  <c r="M396" i="2"/>
  <c r="N396" i="2" s="1"/>
  <c r="M395" i="2"/>
  <c r="N395" i="2" s="1"/>
  <c r="M394" i="2"/>
  <c r="N394" i="2" s="1"/>
  <c r="M393" i="2"/>
  <c r="N393" i="2" s="1"/>
  <c r="M392" i="2"/>
  <c r="N392" i="2" s="1"/>
  <c r="M391" i="2"/>
  <c r="N391" i="2" s="1"/>
  <c r="M390" i="2"/>
  <c r="N390" i="2" s="1"/>
  <c r="M389" i="2"/>
  <c r="N389" i="2" s="1"/>
  <c r="M388" i="2"/>
  <c r="N388" i="2" s="1"/>
  <c r="M387" i="2"/>
  <c r="N387" i="2" s="1"/>
  <c r="M386" i="2"/>
  <c r="N386" i="2" s="1"/>
  <c r="M385" i="2"/>
  <c r="N385" i="2" s="1"/>
  <c r="M384" i="2"/>
  <c r="N384" i="2" s="1"/>
  <c r="M383" i="2"/>
  <c r="N383" i="2" s="1"/>
  <c r="M382" i="2"/>
  <c r="N382" i="2" s="1"/>
  <c r="M381" i="2"/>
  <c r="N381" i="2" s="1"/>
  <c r="M380" i="2"/>
  <c r="N380" i="2" s="1"/>
  <c r="M379" i="2"/>
  <c r="N379" i="2" s="1"/>
  <c r="M378" i="2"/>
  <c r="N378" i="2" s="1"/>
  <c r="M377" i="2"/>
  <c r="N377" i="2" s="1"/>
  <c r="M376" i="2"/>
  <c r="N376" i="2" s="1"/>
  <c r="M375" i="2"/>
  <c r="N375" i="2" s="1"/>
  <c r="M374" i="2"/>
  <c r="N374" i="2" s="1"/>
  <c r="M373" i="2"/>
  <c r="N373" i="2" s="1"/>
  <c r="M372" i="2"/>
  <c r="N372" i="2" s="1"/>
  <c r="M371" i="2"/>
  <c r="N371" i="2" s="1"/>
  <c r="M370" i="2"/>
  <c r="N370" i="2" s="1"/>
  <c r="M369" i="2"/>
  <c r="N369" i="2" s="1"/>
  <c r="M368" i="2"/>
  <c r="N368" i="2" s="1"/>
  <c r="M367" i="2"/>
  <c r="N367" i="2" s="1"/>
  <c r="M366" i="2"/>
  <c r="N366" i="2" s="1"/>
  <c r="M365" i="2"/>
  <c r="N365" i="2" s="1"/>
  <c r="M364" i="2"/>
  <c r="N364" i="2" s="1"/>
  <c r="M363" i="2"/>
  <c r="N363" i="2" s="1"/>
  <c r="M362" i="2"/>
  <c r="N362" i="2" s="1"/>
  <c r="M361" i="2"/>
  <c r="N361" i="2" s="1"/>
  <c r="M360" i="2"/>
  <c r="N360" i="2" s="1"/>
  <c r="M359" i="2"/>
  <c r="N359" i="2" s="1"/>
  <c r="M358" i="2"/>
  <c r="N358" i="2" s="1"/>
  <c r="M357" i="2"/>
  <c r="N357" i="2" s="1"/>
  <c r="M356" i="2"/>
  <c r="N356" i="2" s="1"/>
  <c r="M355" i="2"/>
  <c r="N355" i="2" s="1"/>
  <c r="M354" i="2"/>
  <c r="N354" i="2" s="1"/>
  <c r="M353" i="2"/>
  <c r="N353" i="2" s="1"/>
  <c r="M352" i="2"/>
  <c r="N352" i="2" s="1"/>
  <c r="M351" i="2"/>
  <c r="N351" i="2" s="1"/>
  <c r="M350" i="2"/>
  <c r="N350" i="2" s="1"/>
  <c r="M349" i="2"/>
  <c r="N349" i="2" s="1"/>
  <c r="M348" i="2"/>
  <c r="N348" i="2" s="1"/>
  <c r="M347" i="2"/>
  <c r="N347" i="2" s="1"/>
  <c r="M346" i="2"/>
  <c r="N346" i="2" s="1"/>
  <c r="M345" i="2"/>
  <c r="N345" i="2" s="1"/>
  <c r="M344" i="2"/>
  <c r="N344" i="2" s="1"/>
  <c r="M343" i="2"/>
  <c r="N343" i="2" s="1"/>
  <c r="M342" i="2"/>
  <c r="N342" i="2" s="1"/>
  <c r="M341" i="2"/>
  <c r="N341" i="2" s="1"/>
  <c r="M340" i="2"/>
  <c r="N340" i="2" s="1"/>
  <c r="M339" i="2"/>
  <c r="N339" i="2" s="1"/>
  <c r="M338" i="2"/>
  <c r="N338" i="2" s="1"/>
  <c r="M337" i="2"/>
  <c r="N337" i="2" s="1"/>
  <c r="M336" i="2"/>
  <c r="N336" i="2" s="1"/>
  <c r="M335" i="2"/>
  <c r="N335" i="2" s="1"/>
  <c r="M334" i="2"/>
  <c r="N334" i="2" s="1"/>
  <c r="M333" i="2"/>
  <c r="N333" i="2" s="1"/>
  <c r="M332" i="2"/>
  <c r="N332" i="2" s="1"/>
  <c r="M331" i="2"/>
  <c r="N331" i="2" s="1"/>
  <c r="M330" i="2"/>
  <c r="N330" i="2" s="1"/>
  <c r="M329" i="2"/>
  <c r="N329" i="2" s="1"/>
  <c r="M328" i="2"/>
  <c r="N328" i="2" s="1"/>
  <c r="M327" i="2"/>
  <c r="N327" i="2" s="1"/>
  <c r="M326" i="2"/>
  <c r="N326" i="2" s="1"/>
  <c r="M325" i="2"/>
  <c r="N325" i="2" s="1"/>
  <c r="M324" i="2"/>
  <c r="N324" i="2" s="1"/>
  <c r="M323" i="2"/>
  <c r="N323" i="2" s="1"/>
  <c r="M322" i="2"/>
  <c r="N322" i="2" s="1"/>
  <c r="M321" i="2"/>
  <c r="N321" i="2" s="1"/>
  <c r="M320" i="2"/>
  <c r="N320" i="2" s="1"/>
  <c r="M319" i="2"/>
  <c r="N319" i="2" s="1"/>
  <c r="M318" i="2"/>
  <c r="N318" i="2" s="1"/>
  <c r="M317" i="2"/>
  <c r="N317" i="2" s="1"/>
  <c r="M316" i="2"/>
  <c r="N316" i="2" s="1"/>
  <c r="M315" i="2"/>
  <c r="N315" i="2" s="1"/>
  <c r="M314" i="2"/>
  <c r="N314" i="2" s="1"/>
  <c r="M313" i="2"/>
  <c r="N313" i="2" s="1"/>
  <c r="M312" i="2"/>
  <c r="N312" i="2" s="1"/>
  <c r="M311" i="2"/>
  <c r="N311" i="2" s="1"/>
  <c r="M310" i="2"/>
  <c r="N310" i="2" s="1"/>
  <c r="M309" i="2"/>
  <c r="N309" i="2" s="1"/>
  <c r="M308" i="2"/>
  <c r="N308" i="2" s="1"/>
  <c r="M307" i="2"/>
  <c r="N307" i="2" s="1"/>
  <c r="M306" i="2"/>
  <c r="N306" i="2" s="1"/>
  <c r="M305" i="2"/>
  <c r="N305" i="2" s="1"/>
  <c r="M304" i="2"/>
  <c r="N304" i="2" s="1"/>
  <c r="M303" i="2"/>
  <c r="N303" i="2" s="1"/>
  <c r="M302" i="2"/>
  <c r="N302" i="2" s="1"/>
  <c r="M301" i="2"/>
  <c r="N301" i="2" s="1"/>
  <c r="M300" i="2"/>
  <c r="N300" i="2" s="1"/>
  <c r="M299" i="2"/>
  <c r="N299" i="2" s="1"/>
  <c r="M298" i="2"/>
  <c r="N298" i="2" s="1"/>
  <c r="M297" i="2"/>
  <c r="N297" i="2" s="1"/>
  <c r="M296" i="2"/>
  <c r="N296" i="2" s="1"/>
  <c r="M295" i="2"/>
  <c r="N295" i="2" s="1"/>
  <c r="M294" i="2"/>
  <c r="N294" i="2" s="1"/>
  <c r="M293" i="2"/>
  <c r="N293" i="2" s="1"/>
  <c r="M292" i="2"/>
  <c r="N292" i="2" s="1"/>
  <c r="M291" i="2"/>
  <c r="N291" i="2" s="1"/>
  <c r="M290" i="2"/>
  <c r="N290" i="2" s="1"/>
  <c r="M289" i="2"/>
  <c r="N289" i="2" s="1"/>
  <c r="M288" i="2"/>
  <c r="N288" i="2" s="1"/>
  <c r="M287" i="2"/>
  <c r="N287" i="2" s="1"/>
  <c r="M286" i="2"/>
  <c r="N286" i="2" s="1"/>
  <c r="M285" i="2"/>
  <c r="N285" i="2" s="1"/>
  <c r="M284" i="2"/>
  <c r="N284" i="2" s="1"/>
  <c r="M283" i="2"/>
  <c r="N283" i="2" s="1"/>
  <c r="M282" i="2"/>
  <c r="N282" i="2" s="1"/>
  <c r="M281" i="2"/>
  <c r="N281" i="2" s="1"/>
  <c r="M280" i="2"/>
  <c r="N280" i="2" s="1"/>
  <c r="M279" i="2"/>
  <c r="N279" i="2" s="1"/>
  <c r="M278" i="2"/>
  <c r="N278" i="2" s="1"/>
  <c r="M277" i="2"/>
  <c r="N277" i="2" s="1"/>
  <c r="M276" i="2"/>
  <c r="N276" i="2" s="1"/>
  <c r="M275" i="2"/>
  <c r="N275" i="2" s="1"/>
  <c r="M274" i="2"/>
  <c r="N274" i="2" s="1"/>
  <c r="M273" i="2"/>
  <c r="N273" i="2" s="1"/>
  <c r="M272" i="2"/>
  <c r="N272" i="2" s="1"/>
  <c r="M271" i="2"/>
  <c r="N271" i="2" s="1"/>
  <c r="M270" i="2"/>
  <c r="N270" i="2" s="1"/>
  <c r="M269" i="2"/>
  <c r="N269" i="2" s="1"/>
  <c r="M268" i="2"/>
  <c r="N268" i="2" s="1"/>
  <c r="M267" i="2"/>
  <c r="N267" i="2" s="1"/>
  <c r="M266" i="2"/>
  <c r="N266" i="2" s="1"/>
  <c r="M265" i="2"/>
  <c r="N265" i="2" s="1"/>
  <c r="M264" i="2"/>
  <c r="N264" i="2" s="1"/>
  <c r="M263" i="2"/>
  <c r="N263" i="2" s="1"/>
  <c r="M262" i="2"/>
  <c r="N262" i="2" s="1"/>
  <c r="M261" i="2"/>
  <c r="N261" i="2" s="1"/>
  <c r="M260" i="2"/>
  <c r="N260" i="2" s="1"/>
  <c r="M259" i="2"/>
  <c r="N259" i="2" s="1"/>
  <c r="M258" i="2"/>
  <c r="N258" i="2" s="1"/>
  <c r="M257" i="2"/>
  <c r="N257" i="2" s="1"/>
  <c r="M256" i="2"/>
  <c r="N256" i="2" s="1"/>
  <c r="M255" i="2"/>
  <c r="N255" i="2" s="1"/>
  <c r="M254" i="2"/>
  <c r="N254" i="2" s="1"/>
  <c r="M253" i="2"/>
  <c r="N253" i="2" s="1"/>
  <c r="M252" i="2"/>
  <c r="N252" i="2" s="1"/>
  <c r="M251" i="2"/>
  <c r="N251" i="2" s="1"/>
  <c r="M250" i="2"/>
  <c r="N250" i="2" s="1"/>
  <c r="M249" i="2"/>
  <c r="N249" i="2" s="1"/>
  <c r="M248" i="2"/>
  <c r="N248" i="2" s="1"/>
  <c r="M247" i="2"/>
  <c r="N247" i="2" s="1"/>
  <c r="M246" i="2"/>
  <c r="N246" i="2" s="1"/>
  <c r="M245" i="2"/>
  <c r="N245" i="2" s="1"/>
  <c r="M244" i="2"/>
  <c r="N244" i="2" s="1"/>
  <c r="M243" i="2"/>
  <c r="N243" i="2" s="1"/>
  <c r="M242" i="2"/>
  <c r="N242" i="2" s="1"/>
  <c r="M241" i="2"/>
  <c r="N241" i="2" s="1"/>
  <c r="M240" i="2"/>
  <c r="N240" i="2" s="1"/>
  <c r="M239" i="2"/>
  <c r="N239" i="2" s="1"/>
  <c r="M238" i="2"/>
  <c r="N238" i="2" s="1"/>
  <c r="M237" i="2"/>
  <c r="N237" i="2" s="1"/>
  <c r="M236" i="2"/>
  <c r="N236" i="2" s="1"/>
  <c r="M235" i="2"/>
  <c r="N235" i="2" s="1"/>
  <c r="M234" i="2"/>
  <c r="N234" i="2" s="1"/>
  <c r="M233" i="2"/>
  <c r="N233" i="2" s="1"/>
  <c r="M232" i="2"/>
  <c r="N232" i="2" s="1"/>
  <c r="M231" i="2"/>
  <c r="N231" i="2" s="1"/>
  <c r="M230" i="2"/>
  <c r="N230" i="2" s="1"/>
  <c r="M229" i="2"/>
  <c r="N229" i="2" s="1"/>
  <c r="M228" i="2"/>
  <c r="N228" i="2" s="1"/>
  <c r="M227" i="2"/>
  <c r="N227" i="2" s="1"/>
  <c r="M226" i="2"/>
  <c r="N226" i="2" s="1"/>
  <c r="M225" i="2"/>
  <c r="N225" i="2" s="1"/>
  <c r="M224" i="2"/>
  <c r="N224" i="2" s="1"/>
  <c r="M223" i="2"/>
  <c r="N223" i="2" s="1"/>
  <c r="M222" i="2"/>
  <c r="N222" i="2" s="1"/>
  <c r="M221" i="2"/>
  <c r="N221" i="2" s="1"/>
  <c r="M220" i="2"/>
  <c r="N220" i="2" s="1"/>
  <c r="M219" i="2"/>
  <c r="N219" i="2" s="1"/>
  <c r="M218" i="2"/>
  <c r="N218" i="2" s="1"/>
  <c r="M217" i="2"/>
  <c r="N217" i="2" s="1"/>
  <c r="M216" i="2"/>
  <c r="N216" i="2" s="1"/>
  <c r="M215" i="2"/>
  <c r="N215" i="2" s="1"/>
  <c r="M214" i="2"/>
  <c r="N214" i="2" s="1"/>
  <c r="M213" i="2"/>
  <c r="N213" i="2" s="1"/>
  <c r="M212" i="2"/>
  <c r="N212" i="2" s="1"/>
  <c r="M211" i="2"/>
  <c r="N211" i="2" s="1"/>
  <c r="M210" i="2"/>
  <c r="N210" i="2" s="1"/>
  <c r="M209" i="2"/>
  <c r="N209" i="2" s="1"/>
  <c r="M208" i="2"/>
  <c r="N208" i="2" s="1"/>
  <c r="M207" i="2"/>
  <c r="N207" i="2" s="1"/>
  <c r="M206" i="2"/>
  <c r="N206" i="2" s="1"/>
  <c r="M205" i="2"/>
  <c r="N205" i="2" s="1"/>
  <c r="M204" i="2"/>
  <c r="N204" i="2" s="1"/>
  <c r="M203" i="2"/>
  <c r="N203" i="2" s="1"/>
  <c r="M202" i="2"/>
  <c r="N202" i="2" s="1"/>
  <c r="M201" i="2"/>
  <c r="N201" i="2" s="1"/>
  <c r="M200" i="2"/>
  <c r="N200" i="2" s="1"/>
  <c r="M199" i="2"/>
  <c r="N199" i="2" s="1"/>
  <c r="M198" i="2"/>
  <c r="N198" i="2" s="1"/>
  <c r="M197" i="2"/>
  <c r="N197" i="2" s="1"/>
  <c r="M196" i="2"/>
  <c r="N196" i="2" s="1"/>
  <c r="M195" i="2"/>
  <c r="N195" i="2" s="1"/>
  <c r="M194" i="2"/>
  <c r="N194" i="2" s="1"/>
  <c r="M193" i="2"/>
  <c r="N193" i="2" s="1"/>
  <c r="M192" i="2"/>
  <c r="N192" i="2" s="1"/>
  <c r="M191" i="2"/>
  <c r="N191" i="2" s="1"/>
  <c r="M190" i="2"/>
  <c r="N190" i="2" s="1"/>
  <c r="M189" i="2"/>
  <c r="N189" i="2" s="1"/>
  <c r="M188" i="2"/>
  <c r="N188" i="2" s="1"/>
  <c r="M187" i="2"/>
  <c r="N187" i="2" s="1"/>
  <c r="M186" i="2"/>
  <c r="N186" i="2" s="1"/>
  <c r="M185" i="2"/>
  <c r="N185" i="2" s="1"/>
  <c r="M184" i="2"/>
  <c r="N184" i="2" s="1"/>
  <c r="M183" i="2"/>
  <c r="N183" i="2" s="1"/>
  <c r="M182" i="2"/>
  <c r="N182" i="2" s="1"/>
  <c r="M181" i="2"/>
  <c r="N181" i="2" s="1"/>
  <c r="M180" i="2"/>
  <c r="N180" i="2" s="1"/>
  <c r="M179" i="2"/>
  <c r="N179" i="2" s="1"/>
  <c r="M178" i="2"/>
  <c r="N178" i="2" s="1"/>
  <c r="M177" i="2"/>
  <c r="N177" i="2" s="1"/>
  <c r="M176" i="2"/>
  <c r="N176" i="2" s="1"/>
  <c r="M175" i="2"/>
  <c r="N175" i="2" s="1"/>
  <c r="M174" i="2"/>
  <c r="N174" i="2" s="1"/>
  <c r="M173" i="2"/>
  <c r="N173" i="2" s="1"/>
  <c r="M172" i="2"/>
  <c r="N172" i="2" s="1"/>
  <c r="M171" i="2"/>
  <c r="N171" i="2" s="1"/>
  <c r="M170" i="2"/>
  <c r="N170" i="2" s="1"/>
  <c r="M169" i="2"/>
  <c r="N169" i="2" s="1"/>
  <c r="M168" i="2"/>
  <c r="N168" i="2" s="1"/>
  <c r="M167" i="2"/>
  <c r="N167" i="2" s="1"/>
  <c r="M166" i="2"/>
  <c r="N166" i="2" s="1"/>
  <c r="M165" i="2"/>
  <c r="N165" i="2" s="1"/>
  <c r="M164" i="2"/>
  <c r="N164" i="2" s="1"/>
  <c r="M163" i="2"/>
  <c r="N163" i="2" s="1"/>
  <c r="M162" i="2"/>
  <c r="N162" i="2" s="1"/>
  <c r="M161" i="2"/>
  <c r="N161" i="2" s="1"/>
  <c r="M160" i="2"/>
  <c r="N160" i="2" s="1"/>
  <c r="M159" i="2"/>
  <c r="N159" i="2" s="1"/>
  <c r="M158" i="2"/>
  <c r="N158" i="2" s="1"/>
  <c r="M157" i="2"/>
  <c r="N157" i="2" s="1"/>
  <c r="M156" i="2"/>
  <c r="N156" i="2" s="1"/>
  <c r="M155" i="2"/>
  <c r="N155" i="2" s="1"/>
  <c r="M154" i="2"/>
  <c r="N154" i="2" s="1"/>
  <c r="M153" i="2"/>
  <c r="N153" i="2" s="1"/>
  <c r="M152" i="2"/>
  <c r="N152" i="2" s="1"/>
  <c r="M151" i="2"/>
  <c r="N151" i="2" s="1"/>
  <c r="M150" i="2"/>
  <c r="N150" i="2" s="1"/>
  <c r="M149" i="2"/>
  <c r="N149" i="2" s="1"/>
  <c r="M148" i="2"/>
  <c r="N148" i="2" s="1"/>
  <c r="M147" i="2"/>
  <c r="N147" i="2" s="1"/>
  <c r="M146" i="2"/>
  <c r="N146" i="2" s="1"/>
  <c r="M145" i="2"/>
  <c r="N145" i="2" s="1"/>
  <c r="M144" i="2"/>
  <c r="N144" i="2" s="1"/>
  <c r="M143" i="2"/>
  <c r="N143" i="2" s="1"/>
  <c r="M142" i="2"/>
  <c r="N142" i="2" s="1"/>
  <c r="M141" i="2"/>
  <c r="N141" i="2" s="1"/>
  <c r="M140" i="2"/>
  <c r="N140" i="2" s="1"/>
  <c r="M139" i="2"/>
  <c r="N139" i="2" s="1"/>
  <c r="M138" i="2"/>
  <c r="N138" i="2" s="1"/>
  <c r="M137" i="2"/>
  <c r="N137" i="2" s="1"/>
  <c r="M136" i="2"/>
  <c r="N136" i="2" s="1"/>
  <c r="M135" i="2"/>
  <c r="N135" i="2" s="1"/>
  <c r="M134" i="2"/>
  <c r="N134" i="2" s="1"/>
  <c r="M133" i="2"/>
  <c r="N133" i="2" s="1"/>
  <c r="M132" i="2"/>
  <c r="N132" i="2" s="1"/>
  <c r="M131" i="2"/>
  <c r="N131" i="2" s="1"/>
  <c r="M130" i="2"/>
  <c r="N130" i="2" s="1"/>
  <c r="M129" i="2"/>
  <c r="N129" i="2" s="1"/>
  <c r="M128" i="2"/>
  <c r="N128" i="2" s="1"/>
  <c r="M127" i="2"/>
  <c r="N127" i="2" s="1"/>
  <c r="M126" i="2"/>
  <c r="N126" i="2" s="1"/>
  <c r="M125" i="2"/>
  <c r="N125" i="2" s="1"/>
  <c r="M124" i="2"/>
  <c r="N124" i="2" s="1"/>
  <c r="M123" i="2"/>
  <c r="N123" i="2" s="1"/>
  <c r="M122" i="2"/>
  <c r="N122" i="2" s="1"/>
  <c r="M121" i="2"/>
  <c r="N121" i="2" s="1"/>
  <c r="M120" i="2"/>
  <c r="N120" i="2" s="1"/>
  <c r="M119" i="2"/>
  <c r="N119" i="2" s="1"/>
  <c r="M118" i="2"/>
  <c r="N118" i="2" s="1"/>
  <c r="M117" i="2"/>
  <c r="N117" i="2" s="1"/>
  <c r="M116" i="2"/>
  <c r="N116" i="2" s="1"/>
  <c r="M115" i="2"/>
  <c r="N115" i="2" s="1"/>
  <c r="M114" i="2"/>
  <c r="N114" i="2" s="1"/>
  <c r="M113" i="2"/>
  <c r="N113" i="2" s="1"/>
  <c r="M112" i="2"/>
  <c r="N112" i="2" s="1"/>
  <c r="M111" i="2"/>
  <c r="N111" i="2" s="1"/>
  <c r="M110" i="2"/>
  <c r="N110" i="2" s="1"/>
  <c r="M109" i="2"/>
  <c r="N109" i="2" s="1"/>
  <c r="M108" i="2"/>
  <c r="N108" i="2" s="1"/>
  <c r="M107" i="2"/>
  <c r="N107" i="2" s="1"/>
  <c r="M106" i="2"/>
  <c r="N106" i="2" s="1"/>
  <c r="M105" i="2"/>
  <c r="N105" i="2" s="1"/>
  <c r="M104" i="2"/>
  <c r="N104" i="2" s="1"/>
  <c r="M103" i="2"/>
  <c r="N103" i="2" s="1"/>
  <c r="M102" i="2"/>
  <c r="N102" i="2" s="1"/>
  <c r="M101" i="2"/>
  <c r="N101" i="2" s="1"/>
  <c r="M100" i="2"/>
  <c r="N100" i="2" s="1"/>
  <c r="M99" i="2"/>
  <c r="N99" i="2" s="1"/>
  <c r="M98" i="2"/>
  <c r="N98" i="2" s="1"/>
  <c r="M97" i="2"/>
  <c r="N97" i="2" s="1"/>
  <c r="M96" i="2"/>
  <c r="N96" i="2" s="1"/>
  <c r="M95" i="2"/>
  <c r="N95" i="2" s="1"/>
  <c r="M94" i="2"/>
  <c r="N94" i="2" s="1"/>
  <c r="M93" i="2"/>
  <c r="N93" i="2" s="1"/>
  <c r="M92" i="2"/>
  <c r="N92" i="2" s="1"/>
  <c r="M91" i="2"/>
  <c r="N91" i="2" s="1"/>
  <c r="M90" i="2"/>
  <c r="N90" i="2" s="1"/>
  <c r="M89" i="2"/>
  <c r="N89" i="2" s="1"/>
  <c r="M88" i="2"/>
  <c r="N88" i="2" s="1"/>
  <c r="M87" i="2"/>
  <c r="N87" i="2" s="1"/>
  <c r="M86" i="2"/>
  <c r="N86" i="2" s="1"/>
  <c r="M85" i="2"/>
  <c r="N85" i="2" s="1"/>
  <c r="M84" i="2"/>
  <c r="N84" i="2" s="1"/>
  <c r="M83" i="2"/>
  <c r="N83" i="2" s="1"/>
  <c r="M82" i="2"/>
  <c r="N82" i="2" s="1"/>
  <c r="M81" i="2"/>
  <c r="N81" i="2" s="1"/>
  <c r="M80" i="2"/>
  <c r="N80" i="2" s="1"/>
  <c r="M79" i="2"/>
  <c r="N79" i="2" s="1"/>
  <c r="M78" i="2"/>
  <c r="N78" i="2" s="1"/>
  <c r="M77" i="2"/>
  <c r="N77" i="2" s="1"/>
  <c r="M76" i="2"/>
  <c r="N76" i="2" s="1"/>
  <c r="M75" i="2"/>
  <c r="N75" i="2" s="1"/>
  <c r="M74" i="2"/>
  <c r="N74" i="2" s="1"/>
  <c r="M73" i="2"/>
  <c r="N73" i="2" s="1"/>
  <c r="M72" i="2"/>
  <c r="N72" i="2" s="1"/>
  <c r="M71" i="2"/>
  <c r="N71" i="2" s="1"/>
  <c r="M70" i="2"/>
  <c r="N70" i="2" s="1"/>
  <c r="M69" i="2"/>
  <c r="N69" i="2" s="1"/>
  <c r="M68" i="2"/>
  <c r="N68" i="2" s="1"/>
  <c r="M67" i="2"/>
  <c r="N67" i="2" s="1"/>
  <c r="M66" i="2"/>
  <c r="N66" i="2" s="1"/>
  <c r="M65" i="2"/>
  <c r="N65" i="2" s="1"/>
  <c r="M64" i="2"/>
  <c r="N64" i="2" s="1"/>
  <c r="M63" i="2"/>
  <c r="N63" i="2" s="1"/>
  <c r="M62" i="2"/>
  <c r="N62" i="2" s="1"/>
  <c r="M61" i="2"/>
  <c r="N61" i="2" s="1"/>
  <c r="M60" i="2"/>
  <c r="N60" i="2" s="1"/>
  <c r="M59" i="2"/>
  <c r="N59" i="2" s="1"/>
  <c r="M58" i="2"/>
  <c r="N58" i="2" s="1"/>
  <c r="M57" i="2"/>
  <c r="N57" i="2" s="1"/>
  <c r="M56" i="2"/>
  <c r="N56" i="2" s="1"/>
  <c r="M55" i="2"/>
  <c r="N55" i="2" s="1"/>
  <c r="M54" i="2"/>
  <c r="N54" i="2" s="1"/>
  <c r="M53" i="2"/>
  <c r="N53" i="2" s="1"/>
  <c r="M52" i="2"/>
  <c r="N52" i="2" s="1"/>
  <c r="M51" i="2"/>
  <c r="N51" i="2" s="1"/>
  <c r="M50" i="2"/>
  <c r="N50" i="2" s="1"/>
  <c r="M49" i="2"/>
  <c r="N49" i="2" s="1"/>
  <c r="M48" i="2"/>
  <c r="N48" i="2" s="1"/>
  <c r="M47" i="2"/>
  <c r="N47" i="2" s="1"/>
  <c r="M46" i="2"/>
  <c r="N46" i="2" s="1"/>
  <c r="M45" i="2"/>
  <c r="N45" i="2" s="1"/>
  <c r="M44" i="2"/>
  <c r="N44" i="2" s="1"/>
  <c r="M43" i="2"/>
  <c r="N43" i="2" s="1"/>
  <c r="M42" i="2"/>
  <c r="N42" i="2" s="1"/>
  <c r="M41" i="2"/>
  <c r="N41" i="2" s="1"/>
  <c r="M40" i="2"/>
  <c r="N40" i="2" s="1"/>
  <c r="M39" i="2"/>
  <c r="N39" i="2" s="1"/>
  <c r="M38" i="2"/>
  <c r="N38" i="2" s="1"/>
  <c r="M37" i="2"/>
  <c r="N37" i="2" s="1"/>
  <c r="M36" i="2"/>
  <c r="N36" i="2" s="1"/>
  <c r="M35" i="2"/>
  <c r="N35" i="2" s="1"/>
  <c r="M34" i="2"/>
  <c r="N34" i="2" s="1"/>
  <c r="M33" i="2"/>
  <c r="N33" i="2" s="1"/>
  <c r="M32" i="2"/>
  <c r="N32" i="2" s="1"/>
  <c r="M31" i="2"/>
  <c r="N31" i="2" s="1"/>
  <c r="M30" i="2"/>
  <c r="N30" i="2" s="1"/>
  <c r="M29" i="2"/>
  <c r="N29" i="2" s="1"/>
  <c r="M28" i="2"/>
  <c r="N28" i="2" s="1"/>
  <c r="M27" i="2"/>
  <c r="N27" i="2" s="1"/>
  <c r="M26" i="2"/>
  <c r="N26" i="2" s="1"/>
  <c r="M25" i="2"/>
  <c r="N25" i="2" s="1"/>
  <c r="M24" i="2"/>
  <c r="N24" i="2" s="1"/>
  <c r="M23" i="2"/>
  <c r="N23" i="2" s="1"/>
  <c r="M22" i="2"/>
  <c r="N22" i="2" s="1"/>
  <c r="M21" i="2"/>
  <c r="N21" i="2" s="1"/>
  <c r="M20" i="2"/>
  <c r="N20" i="2" s="1"/>
  <c r="M19" i="2"/>
  <c r="N19" i="2" s="1"/>
  <c r="M18" i="2"/>
  <c r="N18" i="2" s="1"/>
  <c r="M17" i="2"/>
  <c r="N17" i="2" s="1"/>
  <c r="M16" i="2"/>
  <c r="N16" i="2" s="1"/>
  <c r="M15" i="2"/>
  <c r="N15" i="2" s="1"/>
  <c r="M14" i="2"/>
  <c r="N14" i="2" s="1"/>
  <c r="M13" i="2"/>
  <c r="N13" i="2" s="1"/>
  <c r="M12" i="2"/>
  <c r="N12" i="2" s="1"/>
  <c r="M11" i="2"/>
  <c r="N11" i="2" s="1"/>
  <c r="M10" i="2"/>
  <c r="N10" i="2" s="1"/>
  <c r="M9" i="2"/>
  <c r="N9" i="2" s="1"/>
  <c r="M8" i="2"/>
  <c r="N8" i="2" s="1"/>
  <c r="M7" i="2"/>
  <c r="N7" i="2" s="1"/>
  <c r="M6" i="2"/>
  <c r="N6" i="2" s="1"/>
  <c r="M5" i="2"/>
  <c r="N5" i="2" s="1"/>
  <c r="M4" i="2"/>
  <c r="N4" i="2" s="1"/>
  <c r="M3" i="2"/>
  <c r="N3" i="2" s="1"/>
  <c r="L1612" i="2"/>
  <c r="I1612" i="2"/>
  <c r="H1612" i="2"/>
  <c r="G1612" i="2"/>
  <c r="F1612" i="2"/>
  <c r="E1612" i="2"/>
  <c r="D1612" i="2"/>
  <c r="C1612" i="2"/>
  <c r="O1612" i="2" s="1"/>
  <c r="P1612" i="2" s="1"/>
  <c r="B1612" i="2"/>
  <c r="A1612" i="2"/>
  <c r="L1611" i="2"/>
  <c r="I1611" i="2"/>
  <c r="H1611" i="2"/>
  <c r="G1611" i="2"/>
  <c r="F1611" i="2"/>
  <c r="E1611" i="2"/>
  <c r="D1611" i="2"/>
  <c r="C1611" i="2"/>
  <c r="O1611" i="2" s="1"/>
  <c r="P1611" i="2" s="1"/>
  <c r="B1611" i="2"/>
  <c r="A1611" i="2"/>
  <c r="L1610" i="2"/>
  <c r="I1610" i="2"/>
  <c r="H1610" i="2"/>
  <c r="G1610" i="2"/>
  <c r="F1610" i="2"/>
  <c r="E1610" i="2"/>
  <c r="D1610" i="2"/>
  <c r="C1610" i="2"/>
  <c r="O1610" i="2" s="1"/>
  <c r="P1610" i="2" s="1"/>
  <c r="B1610" i="2"/>
  <c r="A1610" i="2"/>
  <c r="L1609" i="2"/>
  <c r="I1609" i="2"/>
  <c r="H1609" i="2"/>
  <c r="G1609" i="2"/>
  <c r="F1609" i="2"/>
  <c r="E1609" i="2"/>
  <c r="D1609" i="2"/>
  <c r="C1609" i="2"/>
  <c r="O1609" i="2" s="1"/>
  <c r="P1609" i="2" s="1"/>
  <c r="B1609" i="2"/>
  <c r="A1609" i="2"/>
  <c r="L1608" i="2"/>
  <c r="I1608" i="2"/>
  <c r="H1608" i="2"/>
  <c r="G1608" i="2"/>
  <c r="F1608" i="2"/>
  <c r="E1608" i="2"/>
  <c r="D1608" i="2"/>
  <c r="C1608" i="2"/>
  <c r="O1608" i="2" s="1"/>
  <c r="P1608" i="2" s="1"/>
  <c r="B1608" i="2"/>
  <c r="A1608" i="2"/>
  <c r="L1607" i="2"/>
  <c r="I1607" i="2"/>
  <c r="H1607" i="2"/>
  <c r="G1607" i="2"/>
  <c r="F1607" i="2"/>
  <c r="E1607" i="2"/>
  <c r="D1607" i="2"/>
  <c r="C1607" i="2"/>
  <c r="O1607" i="2" s="1"/>
  <c r="P1607" i="2" s="1"/>
  <c r="B1607" i="2"/>
  <c r="A1607" i="2"/>
  <c r="L1606" i="2"/>
  <c r="I1606" i="2"/>
  <c r="H1606" i="2"/>
  <c r="G1606" i="2"/>
  <c r="F1606" i="2"/>
  <c r="E1606" i="2"/>
  <c r="D1606" i="2"/>
  <c r="C1606" i="2"/>
  <c r="O1606" i="2" s="1"/>
  <c r="P1606" i="2" s="1"/>
  <c r="B1606" i="2"/>
  <c r="A1606" i="2"/>
  <c r="L1605" i="2"/>
  <c r="I1605" i="2"/>
  <c r="H1605" i="2"/>
  <c r="G1605" i="2"/>
  <c r="F1605" i="2"/>
  <c r="E1605" i="2"/>
  <c r="D1605" i="2"/>
  <c r="C1605" i="2"/>
  <c r="O1605" i="2" s="1"/>
  <c r="P1605" i="2" s="1"/>
  <c r="B1605" i="2"/>
  <c r="A1605" i="2"/>
  <c r="L1604" i="2"/>
  <c r="I1604" i="2"/>
  <c r="H1604" i="2"/>
  <c r="G1604" i="2"/>
  <c r="F1604" i="2"/>
  <c r="E1604" i="2"/>
  <c r="D1604" i="2"/>
  <c r="C1604" i="2"/>
  <c r="O1604" i="2" s="1"/>
  <c r="P1604" i="2" s="1"/>
  <c r="B1604" i="2"/>
  <c r="A1604" i="2"/>
  <c r="L1603" i="2"/>
  <c r="I1603" i="2"/>
  <c r="H1603" i="2"/>
  <c r="G1603" i="2"/>
  <c r="F1603" i="2"/>
  <c r="E1603" i="2"/>
  <c r="D1603" i="2"/>
  <c r="C1603" i="2"/>
  <c r="O1603" i="2" s="1"/>
  <c r="P1603" i="2" s="1"/>
  <c r="B1603" i="2"/>
  <c r="A1603" i="2"/>
  <c r="L1602" i="2"/>
  <c r="I1602" i="2"/>
  <c r="H1602" i="2"/>
  <c r="G1602" i="2"/>
  <c r="F1602" i="2"/>
  <c r="E1602" i="2"/>
  <c r="D1602" i="2"/>
  <c r="C1602" i="2"/>
  <c r="O1602" i="2" s="1"/>
  <c r="P1602" i="2" s="1"/>
  <c r="B1602" i="2"/>
  <c r="A1602" i="2"/>
  <c r="L1601" i="2"/>
  <c r="I1601" i="2"/>
  <c r="H1601" i="2"/>
  <c r="G1601" i="2"/>
  <c r="F1601" i="2"/>
  <c r="E1601" i="2"/>
  <c r="D1601" i="2"/>
  <c r="C1601" i="2"/>
  <c r="O1601" i="2" s="1"/>
  <c r="P1601" i="2" s="1"/>
  <c r="B1601" i="2"/>
  <c r="A1601" i="2"/>
  <c r="L1600" i="2"/>
  <c r="I1600" i="2"/>
  <c r="H1600" i="2"/>
  <c r="G1600" i="2"/>
  <c r="F1600" i="2"/>
  <c r="E1600" i="2"/>
  <c r="D1600" i="2"/>
  <c r="C1600" i="2"/>
  <c r="O1600" i="2" s="1"/>
  <c r="P1600" i="2" s="1"/>
  <c r="B1600" i="2"/>
  <c r="A1600" i="2"/>
  <c r="L1599" i="2"/>
  <c r="I1599" i="2"/>
  <c r="H1599" i="2"/>
  <c r="G1599" i="2"/>
  <c r="F1599" i="2"/>
  <c r="E1599" i="2"/>
  <c r="D1599" i="2"/>
  <c r="C1599" i="2"/>
  <c r="O1599" i="2" s="1"/>
  <c r="P1599" i="2" s="1"/>
  <c r="B1599" i="2"/>
  <c r="A1599" i="2"/>
  <c r="L1598" i="2"/>
  <c r="I1598" i="2"/>
  <c r="H1598" i="2"/>
  <c r="G1598" i="2"/>
  <c r="F1598" i="2"/>
  <c r="E1598" i="2"/>
  <c r="D1598" i="2"/>
  <c r="C1598" i="2"/>
  <c r="O1598" i="2" s="1"/>
  <c r="P1598" i="2" s="1"/>
  <c r="B1598" i="2"/>
  <c r="A1598" i="2"/>
  <c r="L1597" i="2"/>
  <c r="I1597" i="2"/>
  <c r="H1597" i="2"/>
  <c r="G1597" i="2"/>
  <c r="F1597" i="2"/>
  <c r="E1597" i="2"/>
  <c r="D1597" i="2"/>
  <c r="C1597" i="2"/>
  <c r="O1597" i="2" s="1"/>
  <c r="P1597" i="2" s="1"/>
  <c r="B1597" i="2"/>
  <c r="A1597" i="2"/>
  <c r="L1596" i="2"/>
  <c r="I1596" i="2"/>
  <c r="H1596" i="2"/>
  <c r="G1596" i="2"/>
  <c r="F1596" i="2"/>
  <c r="E1596" i="2"/>
  <c r="D1596" i="2"/>
  <c r="C1596" i="2"/>
  <c r="O1596" i="2" s="1"/>
  <c r="P1596" i="2" s="1"/>
  <c r="B1596" i="2"/>
  <c r="A1596" i="2"/>
  <c r="L1595" i="2"/>
  <c r="I1595" i="2"/>
  <c r="H1595" i="2"/>
  <c r="G1595" i="2"/>
  <c r="F1595" i="2"/>
  <c r="E1595" i="2"/>
  <c r="D1595" i="2"/>
  <c r="C1595" i="2"/>
  <c r="O1595" i="2" s="1"/>
  <c r="P1595" i="2" s="1"/>
  <c r="B1595" i="2"/>
  <c r="A1595" i="2"/>
  <c r="L1594" i="2"/>
  <c r="I1594" i="2"/>
  <c r="H1594" i="2"/>
  <c r="G1594" i="2"/>
  <c r="F1594" i="2"/>
  <c r="E1594" i="2"/>
  <c r="D1594" i="2"/>
  <c r="C1594" i="2"/>
  <c r="O1594" i="2" s="1"/>
  <c r="P1594" i="2" s="1"/>
  <c r="B1594" i="2"/>
  <c r="A1594" i="2"/>
  <c r="L1593" i="2"/>
  <c r="I1593" i="2"/>
  <c r="H1593" i="2"/>
  <c r="G1593" i="2"/>
  <c r="F1593" i="2"/>
  <c r="E1593" i="2"/>
  <c r="D1593" i="2"/>
  <c r="C1593" i="2"/>
  <c r="O1593" i="2" s="1"/>
  <c r="P1593" i="2" s="1"/>
  <c r="B1593" i="2"/>
  <c r="A1593" i="2"/>
  <c r="L1592" i="2"/>
  <c r="I1592" i="2"/>
  <c r="H1592" i="2"/>
  <c r="G1592" i="2"/>
  <c r="F1592" i="2"/>
  <c r="E1592" i="2"/>
  <c r="D1592" i="2"/>
  <c r="C1592" i="2"/>
  <c r="O1592" i="2" s="1"/>
  <c r="P1592" i="2" s="1"/>
  <c r="B1592" i="2"/>
  <c r="A1592" i="2"/>
  <c r="L1591" i="2"/>
  <c r="I1591" i="2"/>
  <c r="H1591" i="2"/>
  <c r="G1591" i="2"/>
  <c r="F1591" i="2"/>
  <c r="E1591" i="2"/>
  <c r="D1591" i="2"/>
  <c r="C1591" i="2"/>
  <c r="O1591" i="2" s="1"/>
  <c r="P1591" i="2" s="1"/>
  <c r="B1591" i="2"/>
  <c r="A1591" i="2"/>
  <c r="L1590" i="2"/>
  <c r="I1590" i="2"/>
  <c r="H1590" i="2"/>
  <c r="G1590" i="2"/>
  <c r="F1590" i="2"/>
  <c r="E1590" i="2"/>
  <c r="D1590" i="2"/>
  <c r="C1590" i="2"/>
  <c r="O1590" i="2" s="1"/>
  <c r="P1590" i="2" s="1"/>
  <c r="B1590" i="2"/>
  <c r="A1590" i="2"/>
  <c r="L1589" i="2"/>
  <c r="I1589" i="2"/>
  <c r="H1589" i="2"/>
  <c r="G1589" i="2"/>
  <c r="F1589" i="2"/>
  <c r="E1589" i="2"/>
  <c r="D1589" i="2"/>
  <c r="C1589" i="2"/>
  <c r="O1589" i="2" s="1"/>
  <c r="P1589" i="2" s="1"/>
  <c r="B1589" i="2"/>
  <c r="A1589" i="2"/>
  <c r="L1588" i="2"/>
  <c r="I1588" i="2"/>
  <c r="H1588" i="2"/>
  <c r="G1588" i="2"/>
  <c r="F1588" i="2"/>
  <c r="E1588" i="2"/>
  <c r="D1588" i="2"/>
  <c r="C1588" i="2"/>
  <c r="O1588" i="2" s="1"/>
  <c r="P1588" i="2" s="1"/>
  <c r="B1588" i="2"/>
  <c r="A1588" i="2"/>
  <c r="L1587" i="2"/>
  <c r="I1587" i="2"/>
  <c r="H1587" i="2"/>
  <c r="G1587" i="2"/>
  <c r="F1587" i="2"/>
  <c r="E1587" i="2"/>
  <c r="D1587" i="2"/>
  <c r="C1587" i="2"/>
  <c r="O1587" i="2" s="1"/>
  <c r="P1587" i="2" s="1"/>
  <c r="B1587" i="2"/>
  <c r="A1587" i="2"/>
  <c r="L1586" i="2"/>
  <c r="I1586" i="2"/>
  <c r="H1586" i="2"/>
  <c r="G1586" i="2"/>
  <c r="F1586" i="2"/>
  <c r="E1586" i="2"/>
  <c r="D1586" i="2"/>
  <c r="C1586" i="2"/>
  <c r="O1586" i="2" s="1"/>
  <c r="P1586" i="2" s="1"/>
  <c r="B1586" i="2"/>
  <c r="A1586" i="2"/>
  <c r="L1585" i="2"/>
  <c r="I1585" i="2"/>
  <c r="H1585" i="2"/>
  <c r="G1585" i="2"/>
  <c r="F1585" i="2"/>
  <c r="E1585" i="2"/>
  <c r="D1585" i="2"/>
  <c r="C1585" i="2"/>
  <c r="O1585" i="2" s="1"/>
  <c r="P1585" i="2" s="1"/>
  <c r="B1585" i="2"/>
  <c r="A1585" i="2"/>
  <c r="L1584" i="2"/>
  <c r="I1584" i="2"/>
  <c r="H1584" i="2"/>
  <c r="G1584" i="2"/>
  <c r="F1584" i="2"/>
  <c r="E1584" i="2"/>
  <c r="D1584" i="2"/>
  <c r="C1584" i="2"/>
  <c r="O1584" i="2" s="1"/>
  <c r="P1584" i="2" s="1"/>
  <c r="B1584" i="2"/>
  <c r="A1584" i="2"/>
  <c r="L1583" i="2"/>
  <c r="I1583" i="2"/>
  <c r="H1583" i="2"/>
  <c r="G1583" i="2"/>
  <c r="F1583" i="2"/>
  <c r="E1583" i="2"/>
  <c r="D1583" i="2"/>
  <c r="C1583" i="2"/>
  <c r="O1583" i="2" s="1"/>
  <c r="P1583" i="2" s="1"/>
  <c r="B1583" i="2"/>
  <c r="A1583" i="2"/>
  <c r="L1582" i="2"/>
  <c r="I1582" i="2"/>
  <c r="H1582" i="2"/>
  <c r="G1582" i="2"/>
  <c r="F1582" i="2"/>
  <c r="E1582" i="2"/>
  <c r="D1582" i="2"/>
  <c r="C1582" i="2"/>
  <c r="O1582" i="2" s="1"/>
  <c r="P1582" i="2" s="1"/>
  <c r="B1582" i="2"/>
  <c r="A1582" i="2"/>
  <c r="L1581" i="2"/>
  <c r="I1581" i="2"/>
  <c r="H1581" i="2"/>
  <c r="G1581" i="2"/>
  <c r="F1581" i="2"/>
  <c r="E1581" i="2"/>
  <c r="D1581" i="2"/>
  <c r="C1581" i="2"/>
  <c r="O1581" i="2" s="1"/>
  <c r="P1581" i="2" s="1"/>
  <c r="B1581" i="2"/>
  <c r="A1581" i="2"/>
  <c r="L1580" i="2"/>
  <c r="I1580" i="2"/>
  <c r="H1580" i="2"/>
  <c r="G1580" i="2"/>
  <c r="F1580" i="2"/>
  <c r="E1580" i="2"/>
  <c r="D1580" i="2"/>
  <c r="C1580" i="2"/>
  <c r="O1580" i="2" s="1"/>
  <c r="P1580" i="2" s="1"/>
  <c r="B1580" i="2"/>
  <c r="A1580" i="2"/>
  <c r="L1579" i="2"/>
  <c r="I1579" i="2"/>
  <c r="H1579" i="2"/>
  <c r="G1579" i="2"/>
  <c r="F1579" i="2"/>
  <c r="E1579" i="2"/>
  <c r="D1579" i="2"/>
  <c r="C1579" i="2"/>
  <c r="O1579" i="2" s="1"/>
  <c r="P1579" i="2" s="1"/>
  <c r="B1579" i="2"/>
  <c r="A1579" i="2"/>
  <c r="L1578" i="2"/>
  <c r="I1578" i="2"/>
  <c r="H1578" i="2"/>
  <c r="G1578" i="2"/>
  <c r="F1578" i="2"/>
  <c r="E1578" i="2"/>
  <c r="D1578" i="2"/>
  <c r="C1578" i="2"/>
  <c r="O1578" i="2" s="1"/>
  <c r="P1578" i="2" s="1"/>
  <c r="B1578" i="2"/>
  <c r="A1578" i="2"/>
  <c r="L1577" i="2"/>
  <c r="I1577" i="2"/>
  <c r="H1577" i="2"/>
  <c r="G1577" i="2"/>
  <c r="F1577" i="2"/>
  <c r="E1577" i="2"/>
  <c r="D1577" i="2"/>
  <c r="C1577" i="2"/>
  <c r="O1577" i="2" s="1"/>
  <c r="P1577" i="2" s="1"/>
  <c r="B1577" i="2"/>
  <c r="A1577" i="2"/>
  <c r="L1576" i="2"/>
  <c r="I1576" i="2"/>
  <c r="H1576" i="2"/>
  <c r="G1576" i="2"/>
  <c r="F1576" i="2"/>
  <c r="E1576" i="2"/>
  <c r="D1576" i="2"/>
  <c r="C1576" i="2"/>
  <c r="O1576" i="2" s="1"/>
  <c r="P1576" i="2" s="1"/>
  <c r="B1576" i="2"/>
  <c r="A1576" i="2"/>
  <c r="L1575" i="2"/>
  <c r="I1575" i="2"/>
  <c r="H1575" i="2"/>
  <c r="G1575" i="2"/>
  <c r="F1575" i="2"/>
  <c r="E1575" i="2"/>
  <c r="D1575" i="2"/>
  <c r="C1575" i="2"/>
  <c r="O1575" i="2" s="1"/>
  <c r="P1575" i="2" s="1"/>
  <c r="B1575" i="2"/>
  <c r="A1575" i="2"/>
  <c r="L1574" i="2"/>
  <c r="I1574" i="2"/>
  <c r="H1574" i="2"/>
  <c r="G1574" i="2"/>
  <c r="F1574" i="2"/>
  <c r="E1574" i="2"/>
  <c r="D1574" i="2"/>
  <c r="C1574" i="2"/>
  <c r="O1574" i="2" s="1"/>
  <c r="P1574" i="2" s="1"/>
  <c r="B1574" i="2"/>
  <c r="A1574" i="2"/>
  <c r="L1573" i="2"/>
  <c r="I1573" i="2"/>
  <c r="H1573" i="2"/>
  <c r="G1573" i="2"/>
  <c r="F1573" i="2"/>
  <c r="E1573" i="2"/>
  <c r="D1573" i="2"/>
  <c r="C1573" i="2"/>
  <c r="O1573" i="2" s="1"/>
  <c r="P1573" i="2" s="1"/>
  <c r="B1573" i="2"/>
  <c r="A1573" i="2"/>
  <c r="L1572" i="2"/>
  <c r="I1572" i="2"/>
  <c r="H1572" i="2"/>
  <c r="G1572" i="2"/>
  <c r="F1572" i="2"/>
  <c r="E1572" i="2"/>
  <c r="D1572" i="2"/>
  <c r="C1572" i="2"/>
  <c r="O1572" i="2" s="1"/>
  <c r="P1572" i="2" s="1"/>
  <c r="B1572" i="2"/>
  <c r="A1572" i="2"/>
  <c r="L1571" i="2"/>
  <c r="I1571" i="2"/>
  <c r="H1571" i="2"/>
  <c r="G1571" i="2"/>
  <c r="F1571" i="2"/>
  <c r="E1571" i="2"/>
  <c r="D1571" i="2"/>
  <c r="C1571" i="2"/>
  <c r="O1571" i="2" s="1"/>
  <c r="P1571" i="2" s="1"/>
  <c r="B1571" i="2"/>
  <c r="A1571" i="2"/>
  <c r="L1570" i="2"/>
  <c r="I1570" i="2"/>
  <c r="H1570" i="2"/>
  <c r="G1570" i="2"/>
  <c r="F1570" i="2"/>
  <c r="E1570" i="2"/>
  <c r="D1570" i="2"/>
  <c r="C1570" i="2"/>
  <c r="O1570" i="2" s="1"/>
  <c r="P1570" i="2" s="1"/>
  <c r="B1570" i="2"/>
  <c r="A1570" i="2"/>
  <c r="L1569" i="2"/>
  <c r="I1569" i="2"/>
  <c r="H1569" i="2"/>
  <c r="G1569" i="2"/>
  <c r="F1569" i="2"/>
  <c r="E1569" i="2"/>
  <c r="D1569" i="2"/>
  <c r="C1569" i="2"/>
  <c r="O1569" i="2" s="1"/>
  <c r="P1569" i="2" s="1"/>
  <c r="B1569" i="2"/>
  <c r="A1569" i="2"/>
  <c r="L1568" i="2"/>
  <c r="I1568" i="2"/>
  <c r="H1568" i="2"/>
  <c r="G1568" i="2"/>
  <c r="F1568" i="2"/>
  <c r="E1568" i="2"/>
  <c r="D1568" i="2"/>
  <c r="C1568" i="2"/>
  <c r="O1568" i="2" s="1"/>
  <c r="P1568" i="2" s="1"/>
  <c r="B1568" i="2"/>
  <c r="A1568" i="2"/>
  <c r="L1567" i="2"/>
  <c r="I1567" i="2"/>
  <c r="H1567" i="2"/>
  <c r="G1567" i="2"/>
  <c r="F1567" i="2"/>
  <c r="E1567" i="2"/>
  <c r="D1567" i="2"/>
  <c r="C1567" i="2"/>
  <c r="O1567" i="2" s="1"/>
  <c r="P1567" i="2" s="1"/>
  <c r="B1567" i="2"/>
  <c r="A1567" i="2"/>
  <c r="L1566" i="2"/>
  <c r="I1566" i="2"/>
  <c r="H1566" i="2"/>
  <c r="G1566" i="2"/>
  <c r="F1566" i="2"/>
  <c r="E1566" i="2"/>
  <c r="D1566" i="2"/>
  <c r="C1566" i="2"/>
  <c r="O1566" i="2" s="1"/>
  <c r="P1566" i="2" s="1"/>
  <c r="B1566" i="2"/>
  <c r="A1566" i="2"/>
  <c r="L1565" i="2"/>
  <c r="I1565" i="2"/>
  <c r="H1565" i="2"/>
  <c r="G1565" i="2"/>
  <c r="F1565" i="2"/>
  <c r="E1565" i="2"/>
  <c r="D1565" i="2"/>
  <c r="C1565" i="2"/>
  <c r="O1565" i="2" s="1"/>
  <c r="P1565" i="2" s="1"/>
  <c r="B1565" i="2"/>
  <c r="A1565" i="2"/>
  <c r="L1564" i="2"/>
  <c r="I1564" i="2"/>
  <c r="H1564" i="2"/>
  <c r="G1564" i="2"/>
  <c r="F1564" i="2"/>
  <c r="E1564" i="2"/>
  <c r="D1564" i="2"/>
  <c r="C1564" i="2"/>
  <c r="O1564" i="2" s="1"/>
  <c r="P1564" i="2" s="1"/>
  <c r="B1564" i="2"/>
  <c r="A1564" i="2"/>
  <c r="L1563" i="2"/>
  <c r="I1563" i="2"/>
  <c r="H1563" i="2"/>
  <c r="G1563" i="2"/>
  <c r="F1563" i="2"/>
  <c r="E1563" i="2"/>
  <c r="D1563" i="2"/>
  <c r="C1563" i="2"/>
  <c r="O1563" i="2" s="1"/>
  <c r="P1563" i="2" s="1"/>
  <c r="B1563" i="2"/>
  <c r="A1563" i="2"/>
  <c r="L1562" i="2"/>
  <c r="I1562" i="2"/>
  <c r="H1562" i="2"/>
  <c r="G1562" i="2"/>
  <c r="F1562" i="2"/>
  <c r="E1562" i="2"/>
  <c r="D1562" i="2"/>
  <c r="C1562" i="2"/>
  <c r="O1562" i="2" s="1"/>
  <c r="P1562" i="2" s="1"/>
  <c r="B1562" i="2"/>
  <c r="A1562" i="2"/>
  <c r="L1561" i="2"/>
  <c r="I1561" i="2"/>
  <c r="H1561" i="2"/>
  <c r="G1561" i="2"/>
  <c r="F1561" i="2"/>
  <c r="E1561" i="2"/>
  <c r="D1561" i="2"/>
  <c r="C1561" i="2"/>
  <c r="O1561" i="2" s="1"/>
  <c r="P1561" i="2" s="1"/>
  <c r="B1561" i="2"/>
  <c r="A1561" i="2"/>
  <c r="L1560" i="2"/>
  <c r="I1560" i="2"/>
  <c r="H1560" i="2"/>
  <c r="G1560" i="2"/>
  <c r="F1560" i="2"/>
  <c r="E1560" i="2"/>
  <c r="D1560" i="2"/>
  <c r="C1560" i="2"/>
  <c r="O1560" i="2" s="1"/>
  <c r="P1560" i="2" s="1"/>
  <c r="B1560" i="2"/>
  <c r="A1560" i="2"/>
  <c r="L1559" i="2"/>
  <c r="I1559" i="2"/>
  <c r="H1559" i="2"/>
  <c r="G1559" i="2"/>
  <c r="F1559" i="2"/>
  <c r="E1559" i="2"/>
  <c r="D1559" i="2"/>
  <c r="C1559" i="2"/>
  <c r="O1559" i="2" s="1"/>
  <c r="P1559" i="2" s="1"/>
  <c r="B1559" i="2"/>
  <c r="A1559" i="2"/>
  <c r="L1558" i="2"/>
  <c r="I1558" i="2"/>
  <c r="H1558" i="2"/>
  <c r="G1558" i="2"/>
  <c r="F1558" i="2"/>
  <c r="E1558" i="2"/>
  <c r="D1558" i="2"/>
  <c r="C1558" i="2"/>
  <c r="O1558" i="2" s="1"/>
  <c r="P1558" i="2" s="1"/>
  <c r="B1558" i="2"/>
  <c r="A1558" i="2"/>
  <c r="L1557" i="2"/>
  <c r="I1557" i="2"/>
  <c r="H1557" i="2"/>
  <c r="G1557" i="2"/>
  <c r="F1557" i="2"/>
  <c r="E1557" i="2"/>
  <c r="D1557" i="2"/>
  <c r="C1557" i="2"/>
  <c r="O1557" i="2" s="1"/>
  <c r="P1557" i="2" s="1"/>
  <c r="B1557" i="2"/>
  <c r="A1557" i="2"/>
  <c r="L1556" i="2"/>
  <c r="I1556" i="2"/>
  <c r="H1556" i="2"/>
  <c r="G1556" i="2"/>
  <c r="F1556" i="2"/>
  <c r="E1556" i="2"/>
  <c r="D1556" i="2"/>
  <c r="C1556" i="2"/>
  <c r="O1556" i="2" s="1"/>
  <c r="P1556" i="2" s="1"/>
  <c r="B1556" i="2"/>
  <c r="A1556" i="2"/>
  <c r="L1555" i="2"/>
  <c r="I1555" i="2"/>
  <c r="H1555" i="2"/>
  <c r="G1555" i="2"/>
  <c r="F1555" i="2"/>
  <c r="E1555" i="2"/>
  <c r="D1555" i="2"/>
  <c r="C1555" i="2"/>
  <c r="O1555" i="2" s="1"/>
  <c r="P1555" i="2" s="1"/>
  <c r="B1555" i="2"/>
  <c r="A1555" i="2"/>
  <c r="L1554" i="2"/>
  <c r="I1554" i="2"/>
  <c r="H1554" i="2"/>
  <c r="G1554" i="2"/>
  <c r="F1554" i="2"/>
  <c r="E1554" i="2"/>
  <c r="D1554" i="2"/>
  <c r="C1554" i="2"/>
  <c r="O1554" i="2" s="1"/>
  <c r="P1554" i="2" s="1"/>
  <c r="B1554" i="2"/>
  <c r="A1554" i="2"/>
  <c r="L1553" i="2"/>
  <c r="I1553" i="2"/>
  <c r="H1553" i="2"/>
  <c r="G1553" i="2"/>
  <c r="F1553" i="2"/>
  <c r="E1553" i="2"/>
  <c r="D1553" i="2"/>
  <c r="C1553" i="2"/>
  <c r="O1553" i="2" s="1"/>
  <c r="P1553" i="2" s="1"/>
  <c r="B1553" i="2"/>
  <c r="A1553" i="2"/>
  <c r="L1552" i="2"/>
  <c r="I1552" i="2"/>
  <c r="H1552" i="2"/>
  <c r="G1552" i="2"/>
  <c r="F1552" i="2"/>
  <c r="E1552" i="2"/>
  <c r="D1552" i="2"/>
  <c r="C1552" i="2"/>
  <c r="O1552" i="2" s="1"/>
  <c r="P1552" i="2" s="1"/>
  <c r="B1552" i="2"/>
  <c r="A1552" i="2"/>
  <c r="L1551" i="2"/>
  <c r="I1551" i="2"/>
  <c r="H1551" i="2"/>
  <c r="G1551" i="2"/>
  <c r="F1551" i="2"/>
  <c r="E1551" i="2"/>
  <c r="D1551" i="2"/>
  <c r="C1551" i="2"/>
  <c r="O1551" i="2" s="1"/>
  <c r="P1551" i="2" s="1"/>
  <c r="B1551" i="2"/>
  <c r="A1551" i="2"/>
  <c r="L1550" i="2"/>
  <c r="I1550" i="2"/>
  <c r="H1550" i="2"/>
  <c r="G1550" i="2"/>
  <c r="F1550" i="2"/>
  <c r="E1550" i="2"/>
  <c r="D1550" i="2"/>
  <c r="C1550" i="2"/>
  <c r="O1550" i="2" s="1"/>
  <c r="P1550" i="2" s="1"/>
  <c r="B1550" i="2"/>
  <c r="A1550" i="2"/>
  <c r="L1549" i="2"/>
  <c r="I1549" i="2"/>
  <c r="H1549" i="2"/>
  <c r="G1549" i="2"/>
  <c r="F1549" i="2"/>
  <c r="E1549" i="2"/>
  <c r="D1549" i="2"/>
  <c r="C1549" i="2"/>
  <c r="O1549" i="2" s="1"/>
  <c r="P1549" i="2" s="1"/>
  <c r="B1549" i="2"/>
  <c r="A1549" i="2"/>
  <c r="L1548" i="2"/>
  <c r="I1548" i="2"/>
  <c r="H1548" i="2"/>
  <c r="G1548" i="2"/>
  <c r="F1548" i="2"/>
  <c r="E1548" i="2"/>
  <c r="D1548" i="2"/>
  <c r="C1548" i="2"/>
  <c r="O1548" i="2" s="1"/>
  <c r="P1548" i="2" s="1"/>
  <c r="B1548" i="2"/>
  <c r="A1548" i="2"/>
  <c r="L1547" i="2"/>
  <c r="I1547" i="2"/>
  <c r="H1547" i="2"/>
  <c r="G1547" i="2"/>
  <c r="F1547" i="2"/>
  <c r="E1547" i="2"/>
  <c r="D1547" i="2"/>
  <c r="C1547" i="2"/>
  <c r="O1547" i="2" s="1"/>
  <c r="P1547" i="2" s="1"/>
  <c r="B1547" i="2"/>
  <c r="A1547" i="2"/>
  <c r="L1546" i="2"/>
  <c r="I1546" i="2"/>
  <c r="H1546" i="2"/>
  <c r="G1546" i="2"/>
  <c r="F1546" i="2"/>
  <c r="E1546" i="2"/>
  <c r="D1546" i="2"/>
  <c r="C1546" i="2"/>
  <c r="O1546" i="2" s="1"/>
  <c r="P1546" i="2" s="1"/>
  <c r="B1546" i="2"/>
  <c r="A1546" i="2"/>
  <c r="L1545" i="2"/>
  <c r="I1545" i="2"/>
  <c r="H1545" i="2"/>
  <c r="G1545" i="2"/>
  <c r="F1545" i="2"/>
  <c r="E1545" i="2"/>
  <c r="D1545" i="2"/>
  <c r="C1545" i="2"/>
  <c r="O1545" i="2" s="1"/>
  <c r="P1545" i="2" s="1"/>
  <c r="B1545" i="2"/>
  <c r="A1545" i="2"/>
  <c r="L1544" i="2"/>
  <c r="I1544" i="2"/>
  <c r="H1544" i="2"/>
  <c r="G1544" i="2"/>
  <c r="F1544" i="2"/>
  <c r="E1544" i="2"/>
  <c r="D1544" i="2"/>
  <c r="C1544" i="2"/>
  <c r="O1544" i="2" s="1"/>
  <c r="P1544" i="2" s="1"/>
  <c r="B1544" i="2"/>
  <c r="A1544" i="2"/>
  <c r="L1543" i="2"/>
  <c r="I1543" i="2"/>
  <c r="H1543" i="2"/>
  <c r="G1543" i="2"/>
  <c r="F1543" i="2"/>
  <c r="E1543" i="2"/>
  <c r="D1543" i="2"/>
  <c r="C1543" i="2"/>
  <c r="O1543" i="2" s="1"/>
  <c r="P1543" i="2" s="1"/>
  <c r="B1543" i="2"/>
  <c r="A1543" i="2"/>
  <c r="L1542" i="2"/>
  <c r="I1542" i="2"/>
  <c r="H1542" i="2"/>
  <c r="G1542" i="2"/>
  <c r="F1542" i="2"/>
  <c r="E1542" i="2"/>
  <c r="D1542" i="2"/>
  <c r="C1542" i="2"/>
  <c r="O1542" i="2" s="1"/>
  <c r="P1542" i="2" s="1"/>
  <c r="B1542" i="2"/>
  <c r="A1542" i="2"/>
  <c r="L1541" i="2"/>
  <c r="I1541" i="2"/>
  <c r="H1541" i="2"/>
  <c r="G1541" i="2"/>
  <c r="F1541" i="2"/>
  <c r="E1541" i="2"/>
  <c r="D1541" i="2"/>
  <c r="C1541" i="2"/>
  <c r="O1541" i="2" s="1"/>
  <c r="P1541" i="2" s="1"/>
  <c r="B1541" i="2"/>
  <c r="A1541" i="2"/>
  <c r="L1540" i="2"/>
  <c r="I1540" i="2"/>
  <c r="H1540" i="2"/>
  <c r="G1540" i="2"/>
  <c r="F1540" i="2"/>
  <c r="E1540" i="2"/>
  <c r="D1540" i="2"/>
  <c r="C1540" i="2"/>
  <c r="O1540" i="2" s="1"/>
  <c r="P1540" i="2" s="1"/>
  <c r="B1540" i="2"/>
  <c r="A1540" i="2"/>
  <c r="L1539" i="2"/>
  <c r="I1539" i="2"/>
  <c r="H1539" i="2"/>
  <c r="G1539" i="2"/>
  <c r="F1539" i="2"/>
  <c r="E1539" i="2"/>
  <c r="D1539" i="2"/>
  <c r="C1539" i="2"/>
  <c r="O1539" i="2" s="1"/>
  <c r="P1539" i="2" s="1"/>
  <c r="B1539" i="2"/>
  <c r="A1539" i="2"/>
  <c r="L1538" i="2"/>
  <c r="I1538" i="2"/>
  <c r="H1538" i="2"/>
  <c r="G1538" i="2"/>
  <c r="F1538" i="2"/>
  <c r="E1538" i="2"/>
  <c r="D1538" i="2"/>
  <c r="C1538" i="2"/>
  <c r="O1538" i="2" s="1"/>
  <c r="P1538" i="2" s="1"/>
  <c r="B1538" i="2"/>
  <c r="A1538" i="2"/>
  <c r="L1537" i="2"/>
  <c r="I1537" i="2"/>
  <c r="H1537" i="2"/>
  <c r="G1537" i="2"/>
  <c r="F1537" i="2"/>
  <c r="E1537" i="2"/>
  <c r="D1537" i="2"/>
  <c r="C1537" i="2"/>
  <c r="O1537" i="2" s="1"/>
  <c r="P1537" i="2" s="1"/>
  <c r="B1537" i="2"/>
  <c r="A1537" i="2"/>
  <c r="L1536" i="2"/>
  <c r="I1536" i="2"/>
  <c r="H1536" i="2"/>
  <c r="G1536" i="2"/>
  <c r="F1536" i="2"/>
  <c r="E1536" i="2"/>
  <c r="D1536" i="2"/>
  <c r="C1536" i="2"/>
  <c r="O1536" i="2" s="1"/>
  <c r="P1536" i="2" s="1"/>
  <c r="B1536" i="2"/>
  <c r="A1536" i="2"/>
  <c r="L1535" i="2"/>
  <c r="I1535" i="2"/>
  <c r="H1535" i="2"/>
  <c r="G1535" i="2"/>
  <c r="F1535" i="2"/>
  <c r="E1535" i="2"/>
  <c r="D1535" i="2"/>
  <c r="C1535" i="2"/>
  <c r="O1535" i="2" s="1"/>
  <c r="P1535" i="2" s="1"/>
  <c r="B1535" i="2"/>
  <c r="A1535" i="2"/>
  <c r="L1534" i="2"/>
  <c r="I1534" i="2"/>
  <c r="H1534" i="2"/>
  <c r="G1534" i="2"/>
  <c r="F1534" i="2"/>
  <c r="E1534" i="2"/>
  <c r="D1534" i="2"/>
  <c r="C1534" i="2"/>
  <c r="O1534" i="2" s="1"/>
  <c r="P1534" i="2" s="1"/>
  <c r="B1534" i="2"/>
  <c r="A1534" i="2"/>
  <c r="L1533" i="2"/>
  <c r="I1533" i="2"/>
  <c r="H1533" i="2"/>
  <c r="G1533" i="2"/>
  <c r="F1533" i="2"/>
  <c r="E1533" i="2"/>
  <c r="D1533" i="2"/>
  <c r="C1533" i="2"/>
  <c r="O1533" i="2" s="1"/>
  <c r="P1533" i="2" s="1"/>
  <c r="B1533" i="2"/>
  <c r="A1533" i="2"/>
  <c r="L1532" i="2"/>
  <c r="I1532" i="2"/>
  <c r="H1532" i="2"/>
  <c r="G1532" i="2"/>
  <c r="F1532" i="2"/>
  <c r="E1532" i="2"/>
  <c r="D1532" i="2"/>
  <c r="C1532" i="2"/>
  <c r="O1532" i="2" s="1"/>
  <c r="P1532" i="2" s="1"/>
  <c r="B1532" i="2"/>
  <c r="A1532" i="2"/>
  <c r="L1531" i="2"/>
  <c r="I1531" i="2"/>
  <c r="H1531" i="2"/>
  <c r="G1531" i="2"/>
  <c r="F1531" i="2"/>
  <c r="E1531" i="2"/>
  <c r="D1531" i="2"/>
  <c r="C1531" i="2"/>
  <c r="O1531" i="2" s="1"/>
  <c r="P1531" i="2" s="1"/>
  <c r="B1531" i="2"/>
  <c r="A1531" i="2"/>
  <c r="L1530" i="2"/>
  <c r="I1530" i="2"/>
  <c r="H1530" i="2"/>
  <c r="G1530" i="2"/>
  <c r="F1530" i="2"/>
  <c r="E1530" i="2"/>
  <c r="D1530" i="2"/>
  <c r="C1530" i="2"/>
  <c r="O1530" i="2" s="1"/>
  <c r="P1530" i="2" s="1"/>
  <c r="B1530" i="2"/>
  <c r="A1530" i="2"/>
  <c r="L1529" i="2"/>
  <c r="I1529" i="2"/>
  <c r="H1529" i="2"/>
  <c r="G1529" i="2"/>
  <c r="F1529" i="2"/>
  <c r="E1529" i="2"/>
  <c r="D1529" i="2"/>
  <c r="C1529" i="2"/>
  <c r="O1529" i="2" s="1"/>
  <c r="P1529" i="2" s="1"/>
  <c r="B1529" i="2"/>
  <c r="A1529" i="2"/>
  <c r="L1528" i="2"/>
  <c r="I1528" i="2"/>
  <c r="H1528" i="2"/>
  <c r="G1528" i="2"/>
  <c r="F1528" i="2"/>
  <c r="E1528" i="2"/>
  <c r="D1528" i="2"/>
  <c r="C1528" i="2"/>
  <c r="O1528" i="2" s="1"/>
  <c r="P1528" i="2" s="1"/>
  <c r="B1528" i="2"/>
  <c r="A1528" i="2"/>
  <c r="L1527" i="2"/>
  <c r="I1527" i="2"/>
  <c r="H1527" i="2"/>
  <c r="G1527" i="2"/>
  <c r="F1527" i="2"/>
  <c r="E1527" i="2"/>
  <c r="D1527" i="2"/>
  <c r="C1527" i="2"/>
  <c r="O1527" i="2" s="1"/>
  <c r="P1527" i="2" s="1"/>
  <c r="B1527" i="2"/>
  <c r="A1527" i="2"/>
  <c r="L1526" i="2"/>
  <c r="I1526" i="2"/>
  <c r="H1526" i="2"/>
  <c r="G1526" i="2"/>
  <c r="F1526" i="2"/>
  <c r="E1526" i="2"/>
  <c r="D1526" i="2"/>
  <c r="C1526" i="2"/>
  <c r="O1526" i="2" s="1"/>
  <c r="P1526" i="2" s="1"/>
  <c r="B1526" i="2"/>
  <c r="A1526" i="2"/>
  <c r="L1525" i="2"/>
  <c r="I1525" i="2"/>
  <c r="H1525" i="2"/>
  <c r="G1525" i="2"/>
  <c r="F1525" i="2"/>
  <c r="E1525" i="2"/>
  <c r="D1525" i="2"/>
  <c r="C1525" i="2"/>
  <c r="O1525" i="2" s="1"/>
  <c r="P1525" i="2" s="1"/>
  <c r="B1525" i="2"/>
  <c r="A1525" i="2"/>
  <c r="L1524" i="2"/>
  <c r="I1524" i="2"/>
  <c r="H1524" i="2"/>
  <c r="G1524" i="2"/>
  <c r="F1524" i="2"/>
  <c r="E1524" i="2"/>
  <c r="D1524" i="2"/>
  <c r="C1524" i="2"/>
  <c r="O1524" i="2" s="1"/>
  <c r="P1524" i="2" s="1"/>
  <c r="B1524" i="2"/>
  <c r="A1524" i="2"/>
  <c r="L1523" i="2"/>
  <c r="I1523" i="2"/>
  <c r="H1523" i="2"/>
  <c r="G1523" i="2"/>
  <c r="F1523" i="2"/>
  <c r="E1523" i="2"/>
  <c r="D1523" i="2"/>
  <c r="C1523" i="2"/>
  <c r="O1523" i="2" s="1"/>
  <c r="P1523" i="2" s="1"/>
  <c r="B1523" i="2"/>
  <c r="A1523" i="2"/>
  <c r="L1522" i="2"/>
  <c r="I1522" i="2"/>
  <c r="H1522" i="2"/>
  <c r="G1522" i="2"/>
  <c r="F1522" i="2"/>
  <c r="E1522" i="2"/>
  <c r="D1522" i="2"/>
  <c r="C1522" i="2"/>
  <c r="O1522" i="2" s="1"/>
  <c r="P1522" i="2" s="1"/>
  <c r="B1522" i="2"/>
  <c r="A1522" i="2"/>
  <c r="L1521" i="2"/>
  <c r="I1521" i="2"/>
  <c r="H1521" i="2"/>
  <c r="G1521" i="2"/>
  <c r="F1521" i="2"/>
  <c r="E1521" i="2"/>
  <c r="D1521" i="2"/>
  <c r="C1521" i="2"/>
  <c r="O1521" i="2" s="1"/>
  <c r="P1521" i="2" s="1"/>
  <c r="B1521" i="2"/>
  <c r="A1521" i="2"/>
  <c r="L1520" i="2"/>
  <c r="I1520" i="2"/>
  <c r="H1520" i="2"/>
  <c r="G1520" i="2"/>
  <c r="F1520" i="2"/>
  <c r="E1520" i="2"/>
  <c r="D1520" i="2"/>
  <c r="C1520" i="2"/>
  <c r="O1520" i="2" s="1"/>
  <c r="P1520" i="2" s="1"/>
  <c r="B1520" i="2"/>
  <c r="A1520" i="2"/>
  <c r="L1519" i="2"/>
  <c r="I1519" i="2"/>
  <c r="H1519" i="2"/>
  <c r="G1519" i="2"/>
  <c r="F1519" i="2"/>
  <c r="E1519" i="2"/>
  <c r="D1519" i="2"/>
  <c r="C1519" i="2"/>
  <c r="O1519" i="2" s="1"/>
  <c r="P1519" i="2" s="1"/>
  <c r="B1519" i="2"/>
  <c r="A1519" i="2"/>
  <c r="L1518" i="2"/>
  <c r="I1518" i="2"/>
  <c r="H1518" i="2"/>
  <c r="G1518" i="2"/>
  <c r="F1518" i="2"/>
  <c r="E1518" i="2"/>
  <c r="D1518" i="2"/>
  <c r="C1518" i="2"/>
  <c r="O1518" i="2" s="1"/>
  <c r="P1518" i="2" s="1"/>
  <c r="B1518" i="2"/>
  <c r="A1518" i="2"/>
  <c r="L1517" i="2"/>
  <c r="I1517" i="2"/>
  <c r="H1517" i="2"/>
  <c r="G1517" i="2"/>
  <c r="F1517" i="2"/>
  <c r="E1517" i="2"/>
  <c r="D1517" i="2"/>
  <c r="C1517" i="2"/>
  <c r="O1517" i="2" s="1"/>
  <c r="P1517" i="2" s="1"/>
  <c r="B1517" i="2"/>
  <c r="A1517" i="2"/>
  <c r="L1516" i="2"/>
  <c r="I1516" i="2"/>
  <c r="H1516" i="2"/>
  <c r="G1516" i="2"/>
  <c r="F1516" i="2"/>
  <c r="E1516" i="2"/>
  <c r="D1516" i="2"/>
  <c r="C1516" i="2"/>
  <c r="O1516" i="2" s="1"/>
  <c r="P1516" i="2" s="1"/>
  <c r="B1516" i="2"/>
  <c r="A1516" i="2"/>
  <c r="L1515" i="2"/>
  <c r="I1515" i="2"/>
  <c r="H1515" i="2"/>
  <c r="G1515" i="2"/>
  <c r="F1515" i="2"/>
  <c r="E1515" i="2"/>
  <c r="D1515" i="2"/>
  <c r="C1515" i="2"/>
  <c r="O1515" i="2" s="1"/>
  <c r="P1515" i="2" s="1"/>
  <c r="B1515" i="2"/>
  <c r="A1515" i="2"/>
  <c r="L1514" i="2"/>
  <c r="I1514" i="2"/>
  <c r="H1514" i="2"/>
  <c r="G1514" i="2"/>
  <c r="F1514" i="2"/>
  <c r="E1514" i="2"/>
  <c r="D1514" i="2"/>
  <c r="C1514" i="2"/>
  <c r="O1514" i="2" s="1"/>
  <c r="P1514" i="2" s="1"/>
  <c r="B1514" i="2"/>
  <c r="A1514" i="2"/>
  <c r="L1513" i="2"/>
  <c r="I1513" i="2"/>
  <c r="H1513" i="2"/>
  <c r="G1513" i="2"/>
  <c r="F1513" i="2"/>
  <c r="E1513" i="2"/>
  <c r="D1513" i="2"/>
  <c r="C1513" i="2"/>
  <c r="O1513" i="2" s="1"/>
  <c r="P1513" i="2" s="1"/>
  <c r="B1513" i="2"/>
  <c r="A1513" i="2"/>
  <c r="L1512" i="2"/>
  <c r="I1512" i="2"/>
  <c r="H1512" i="2"/>
  <c r="G1512" i="2"/>
  <c r="F1512" i="2"/>
  <c r="E1512" i="2"/>
  <c r="D1512" i="2"/>
  <c r="C1512" i="2"/>
  <c r="O1512" i="2" s="1"/>
  <c r="P1512" i="2" s="1"/>
  <c r="B1512" i="2"/>
  <c r="A1512" i="2"/>
  <c r="L1511" i="2"/>
  <c r="I1511" i="2"/>
  <c r="H1511" i="2"/>
  <c r="G1511" i="2"/>
  <c r="F1511" i="2"/>
  <c r="E1511" i="2"/>
  <c r="D1511" i="2"/>
  <c r="C1511" i="2"/>
  <c r="O1511" i="2" s="1"/>
  <c r="P1511" i="2" s="1"/>
  <c r="B1511" i="2"/>
  <c r="A1511" i="2"/>
  <c r="L1510" i="2"/>
  <c r="I1510" i="2"/>
  <c r="H1510" i="2"/>
  <c r="G1510" i="2"/>
  <c r="F1510" i="2"/>
  <c r="E1510" i="2"/>
  <c r="D1510" i="2"/>
  <c r="C1510" i="2"/>
  <c r="O1510" i="2" s="1"/>
  <c r="P1510" i="2" s="1"/>
  <c r="B1510" i="2"/>
  <c r="A1510" i="2"/>
  <c r="L1509" i="2"/>
  <c r="I1509" i="2"/>
  <c r="H1509" i="2"/>
  <c r="G1509" i="2"/>
  <c r="F1509" i="2"/>
  <c r="E1509" i="2"/>
  <c r="D1509" i="2"/>
  <c r="C1509" i="2"/>
  <c r="O1509" i="2" s="1"/>
  <c r="P1509" i="2" s="1"/>
  <c r="B1509" i="2"/>
  <c r="A1509" i="2"/>
  <c r="L1508" i="2"/>
  <c r="I1508" i="2"/>
  <c r="H1508" i="2"/>
  <c r="G1508" i="2"/>
  <c r="F1508" i="2"/>
  <c r="E1508" i="2"/>
  <c r="D1508" i="2"/>
  <c r="C1508" i="2"/>
  <c r="O1508" i="2" s="1"/>
  <c r="P1508" i="2" s="1"/>
  <c r="B1508" i="2"/>
  <c r="A1508" i="2"/>
  <c r="L1507" i="2"/>
  <c r="I1507" i="2"/>
  <c r="H1507" i="2"/>
  <c r="G1507" i="2"/>
  <c r="F1507" i="2"/>
  <c r="E1507" i="2"/>
  <c r="D1507" i="2"/>
  <c r="C1507" i="2"/>
  <c r="O1507" i="2" s="1"/>
  <c r="P1507" i="2" s="1"/>
  <c r="B1507" i="2"/>
  <c r="A1507" i="2"/>
  <c r="L1506" i="2"/>
  <c r="I1506" i="2"/>
  <c r="H1506" i="2"/>
  <c r="G1506" i="2"/>
  <c r="F1506" i="2"/>
  <c r="E1506" i="2"/>
  <c r="D1506" i="2"/>
  <c r="C1506" i="2"/>
  <c r="O1506" i="2" s="1"/>
  <c r="P1506" i="2" s="1"/>
  <c r="B1506" i="2"/>
  <c r="A1506" i="2"/>
  <c r="L1505" i="2"/>
  <c r="I1505" i="2"/>
  <c r="H1505" i="2"/>
  <c r="G1505" i="2"/>
  <c r="F1505" i="2"/>
  <c r="E1505" i="2"/>
  <c r="D1505" i="2"/>
  <c r="C1505" i="2"/>
  <c r="O1505" i="2" s="1"/>
  <c r="P1505" i="2" s="1"/>
  <c r="B1505" i="2"/>
  <c r="A1505" i="2"/>
  <c r="L1504" i="2"/>
  <c r="I1504" i="2"/>
  <c r="H1504" i="2"/>
  <c r="G1504" i="2"/>
  <c r="F1504" i="2"/>
  <c r="E1504" i="2"/>
  <c r="D1504" i="2"/>
  <c r="C1504" i="2"/>
  <c r="O1504" i="2" s="1"/>
  <c r="P1504" i="2" s="1"/>
  <c r="B1504" i="2"/>
  <c r="A1504" i="2"/>
  <c r="L1503" i="2"/>
  <c r="I1503" i="2"/>
  <c r="H1503" i="2"/>
  <c r="G1503" i="2"/>
  <c r="F1503" i="2"/>
  <c r="E1503" i="2"/>
  <c r="D1503" i="2"/>
  <c r="C1503" i="2"/>
  <c r="O1503" i="2" s="1"/>
  <c r="P1503" i="2" s="1"/>
  <c r="B1503" i="2"/>
  <c r="A1503" i="2"/>
  <c r="L1502" i="2"/>
  <c r="I1502" i="2"/>
  <c r="H1502" i="2"/>
  <c r="G1502" i="2"/>
  <c r="F1502" i="2"/>
  <c r="E1502" i="2"/>
  <c r="D1502" i="2"/>
  <c r="C1502" i="2"/>
  <c r="O1502" i="2" s="1"/>
  <c r="P1502" i="2" s="1"/>
  <c r="B1502" i="2"/>
  <c r="A1502" i="2"/>
  <c r="L1501" i="2"/>
  <c r="I1501" i="2"/>
  <c r="H1501" i="2"/>
  <c r="G1501" i="2"/>
  <c r="F1501" i="2"/>
  <c r="E1501" i="2"/>
  <c r="D1501" i="2"/>
  <c r="C1501" i="2"/>
  <c r="O1501" i="2" s="1"/>
  <c r="P1501" i="2" s="1"/>
  <c r="B1501" i="2"/>
  <c r="A1501" i="2"/>
  <c r="L1500" i="2"/>
  <c r="I1500" i="2"/>
  <c r="H1500" i="2"/>
  <c r="G1500" i="2"/>
  <c r="F1500" i="2"/>
  <c r="E1500" i="2"/>
  <c r="D1500" i="2"/>
  <c r="C1500" i="2"/>
  <c r="O1500" i="2" s="1"/>
  <c r="P1500" i="2" s="1"/>
  <c r="B1500" i="2"/>
  <c r="A1500" i="2"/>
  <c r="L1499" i="2"/>
  <c r="I1499" i="2"/>
  <c r="H1499" i="2"/>
  <c r="G1499" i="2"/>
  <c r="F1499" i="2"/>
  <c r="E1499" i="2"/>
  <c r="D1499" i="2"/>
  <c r="C1499" i="2"/>
  <c r="O1499" i="2" s="1"/>
  <c r="P1499" i="2" s="1"/>
  <c r="B1499" i="2"/>
  <c r="A1499" i="2"/>
  <c r="L1498" i="2"/>
  <c r="I1498" i="2"/>
  <c r="H1498" i="2"/>
  <c r="G1498" i="2"/>
  <c r="F1498" i="2"/>
  <c r="E1498" i="2"/>
  <c r="D1498" i="2"/>
  <c r="C1498" i="2"/>
  <c r="O1498" i="2" s="1"/>
  <c r="P1498" i="2" s="1"/>
  <c r="B1498" i="2"/>
  <c r="A1498" i="2"/>
  <c r="L1497" i="2"/>
  <c r="I1497" i="2"/>
  <c r="H1497" i="2"/>
  <c r="G1497" i="2"/>
  <c r="F1497" i="2"/>
  <c r="E1497" i="2"/>
  <c r="D1497" i="2"/>
  <c r="C1497" i="2"/>
  <c r="O1497" i="2" s="1"/>
  <c r="P1497" i="2" s="1"/>
  <c r="B1497" i="2"/>
  <c r="A1497" i="2"/>
  <c r="L1496" i="2"/>
  <c r="I1496" i="2"/>
  <c r="H1496" i="2"/>
  <c r="G1496" i="2"/>
  <c r="F1496" i="2"/>
  <c r="E1496" i="2"/>
  <c r="D1496" i="2"/>
  <c r="C1496" i="2"/>
  <c r="O1496" i="2" s="1"/>
  <c r="P1496" i="2" s="1"/>
  <c r="B1496" i="2"/>
  <c r="A1496" i="2"/>
  <c r="L1495" i="2"/>
  <c r="I1495" i="2"/>
  <c r="H1495" i="2"/>
  <c r="G1495" i="2"/>
  <c r="F1495" i="2"/>
  <c r="E1495" i="2"/>
  <c r="D1495" i="2"/>
  <c r="C1495" i="2"/>
  <c r="O1495" i="2" s="1"/>
  <c r="P1495" i="2" s="1"/>
  <c r="B1495" i="2"/>
  <c r="A1495" i="2"/>
  <c r="L1494" i="2"/>
  <c r="I1494" i="2"/>
  <c r="H1494" i="2"/>
  <c r="G1494" i="2"/>
  <c r="F1494" i="2"/>
  <c r="E1494" i="2"/>
  <c r="D1494" i="2"/>
  <c r="C1494" i="2"/>
  <c r="O1494" i="2" s="1"/>
  <c r="P1494" i="2" s="1"/>
  <c r="B1494" i="2"/>
  <c r="A1494" i="2"/>
  <c r="L1493" i="2"/>
  <c r="I1493" i="2"/>
  <c r="H1493" i="2"/>
  <c r="G1493" i="2"/>
  <c r="F1493" i="2"/>
  <c r="E1493" i="2"/>
  <c r="D1493" i="2"/>
  <c r="C1493" i="2"/>
  <c r="O1493" i="2" s="1"/>
  <c r="P1493" i="2" s="1"/>
  <c r="B1493" i="2"/>
  <c r="A1493" i="2"/>
  <c r="L1492" i="2"/>
  <c r="I1492" i="2"/>
  <c r="H1492" i="2"/>
  <c r="G1492" i="2"/>
  <c r="F1492" i="2"/>
  <c r="E1492" i="2"/>
  <c r="D1492" i="2"/>
  <c r="C1492" i="2"/>
  <c r="O1492" i="2" s="1"/>
  <c r="P1492" i="2" s="1"/>
  <c r="B1492" i="2"/>
  <c r="A1492" i="2"/>
  <c r="L1491" i="2"/>
  <c r="I1491" i="2"/>
  <c r="H1491" i="2"/>
  <c r="G1491" i="2"/>
  <c r="F1491" i="2"/>
  <c r="E1491" i="2"/>
  <c r="D1491" i="2"/>
  <c r="C1491" i="2"/>
  <c r="O1491" i="2" s="1"/>
  <c r="P1491" i="2" s="1"/>
  <c r="B1491" i="2"/>
  <c r="A1491" i="2"/>
  <c r="L1490" i="2"/>
  <c r="I1490" i="2"/>
  <c r="H1490" i="2"/>
  <c r="G1490" i="2"/>
  <c r="F1490" i="2"/>
  <c r="E1490" i="2"/>
  <c r="D1490" i="2"/>
  <c r="C1490" i="2"/>
  <c r="O1490" i="2" s="1"/>
  <c r="P1490" i="2" s="1"/>
  <c r="B1490" i="2"/>
  <c r="A1490" i="2"/>
  <c r="L1489" i="2"/>
  <c r="I1489" i="2"/>
  <c r="H1489" i="2"/>
  <c r="G1489" i="2"/>
  <c r="F1489" i="2"/>
  <c r="E1489" i="2"/>
  <c r="D1489" i="2"/>
  <c r="C1489" i="2"/>
  <c r="O1489" i="2" s="1"/>
  <c r="P1489" i="2" s="1"/>
  <c r="B1489" i="2"/>
  <c r="A1489" i="2"/>
  <c r="L1488" i="2"/>
  <c r="I1488" i="2"/>
  <c r="H1488" i="2"/>
  <c r="G1488" i="2"/>
  <c r="F1488" i="2"/>
  <c r="E1488" i="2"/>
  <c r="D1488" i="2"/>
  <c r="C1488" i="2"/>
  <c r="O1488" i="2" s="1"/>
  <c r="P1488" i="2" s="1"/>
  <c r="B1488" i="2"/>
  <c r="A1488" i="2"/>
  <c r="L1487" i="2"/>
  <c r="I1487" i="2"/>
  <c r="H1487" i="2"/>
  <c r="G1487" i="2"/>
  <c r="F1487" i="2"/>
  <c r="E1487" i="2"/>
  <c r="D1487" i="2"/>
  <c r="C1487" i="2"/>
  <c r="O1487" i="2" s="1"/>
  <c r="P1487" i="2" s="1"/>
  <c r="B1487" i="2"/>
  <c r="A1487" i="2"/>
  <c r="L1486" i="2"/>
  <c r="I1486" i="2"/>
  <c r="H1486" i="2"/>
  <c r="G1486" i="2"/>
  <c r="F1486" i="2"/>
  <c r="E1486" i="2"/>
  <c r="D1486" i="2"/>
  <c r="C1486" i="2"/>
  <c r="O1486" i="2" s="1"/>
  <c r="P1486" i="2" s="1"/>
  <c r="B1486" i="2"/>
  <c r="A1486" i="2"/>
  <c r="L1485" i="2"/>
  <c r="I1485" i="2"/>
  <c r="H1485" i="2"/>
  <c r="G1485" i="2"/>
  <c r="F1485" i="2"/>
  <c r="E1485" i="2"/>
  <c r="D1485" i="2"/>
  <c r="C1485" i="2"/>
  <c r="O1485" i="2" s="1"/>
  <c r="P1485" i="2" s="1"/>
  <c r="B1485" i="2"/>
  <c r="A1485" i="2"/>
  <c r="L1484" i="2"/>
  <c r="I1484" i="2"/>
  <c r="H1484" i="2"/>
  <c r="G1484" i="2"/>
  <c r="F1484" i="2"/>
  <c r="E1484" i="2"/>
  <c r="D1484" i="2"/>
  <c r="C1484" i="2"/>
  <c r="O1484" i="2" s="1"/>
  <c r="P1484" i="2" s="1"/>
  <c r="B1484" i="2"/>
  <c r="A1484" i="2"/>
  <c r="L1483" i="2"/>
  <c r="I1483" i="2"/>
  <c r="H1483" i="2"/>
  <c r="G1483" i="2"/>
  <c r="F1483" i="2"/>
  <c r="E1483" i="2"/>
  <c r="D1483" i="2"/>
  <c r="C1483" i="2"/>
  <c r="O1483" i="2" s="1"/>
  <c r="P1483" i="2" s="1"/>
  <c r="B1483" i="2"/>
  <c r="A1483" i="2"/>
  <c r="L1482" i="2"/>
  <c r="I1482" i="2"/>
  <c r="H1482" i="2"/>
  <c r="G1482" i="2"/>
  <c r="F1482" i="2"/>
  <c r="E1482" i="2"/>
  <c r="D1482" i="2"/>
  <c r="C1482" i="2"/>
  <c r="O1482" i="2" s="1"/>
  <c r="P1482" i="2" s="1"/>
  <c r="B1482" i="2"/>
  <c r="A1482" i="2"/>
  <c r="L1481" i="2"/>
  <c r="I1481" i="2"/>
  <c r="H1481" i="2"/>
  <c r="G1481" i="2"/>
  <c r="F1481" i="2"/>
  <c r="E1481" i="2"/>
  <c r="D1481" i="2"/>
  <c r="C1481" i="2"/>
  <c r="O1481" i="2" s="1"/>
  <c r="P1481" i="2" s="1"/>
  <c r="B1481" i="2"/>
  <c r="A1481" i="2"/>
  <c r="L1480" i="2"/>
  <c r="I1480" i="2"/>
  <c r="H1480" i="2"/>
  <c r="G1480" i="2"/>
  <c r="F1480" i="2"/>
  <c r="E1480" i="2"/>
  <c r="D1480" i="2"/>
  <c r="C1480" i="2"/>
  <c r="O1480" i="2" s="1"/>
  <c r="P1480" i="2" s="1"/>
  <c r="B1480" i="2"/>
  <c r="A1480" i="2"/>
  <c r="L1479" i="2"/>
  <c r="I1479" i="2"/>
  <c r="H1479" i="2"/>
  <c r="G1479" i="2"/>
  <c r="F1479" i="2"/>
  <c r="E1479" i="2"/>
  <c r="D1479" i="2"/>
  <c r="C1479" i="2"/>
  <c r="O1479" i="2" s="1"/>
  <c r="P1479" i="2" s="1"/>
  <c r="B1479" i="2"/>
  <c r="A1479" i="2"/>
  <c r="L1478" i="2"/>
  <c r="I1478" i="2"/>
  <c r="H1478" i="2"/>
  <c r="G1478" i="2"/>
  <c r="F1478" i="2"/>
  <c r="E1478" i="2"/>
  <c r="D1478" i="2"/>
  <c r="C1478" i="2"/>
  <c r="O1478" i="2" s="1"/>
  <c r="P1478" i="2" s="1"/>
  <c r="B1478" i="2"/>
  <c r="A1478" i="2"/>
  <c r="L1477" i="2"/>
  <c r="I1477" i="2"/>
  <c r="H1477" i="2"/>
  <c r="G1477" i="2"/>
  <c r="F1477" i="2"/>
  <c r="E1477" i="2"/>
  <c r="D1477" i="2"/>
  <c r="C1477" i="2"/>
  <c r="O1477" i="2" s="1"/>
  <c r="P1477" i="2" s="1"/>
  <c r="B1477" i="2"/>
  <c r="A1477" i="2"/>
  <c r="L1476" i="2"/>
  <c r="I1476" i="2"/>
  <c r="H1476" i="2"/>
  <c r="G1476" i="2"/>
  <c r="F1476" i="2"/>
  <c r="E1476" i="2"/>
  <c r="D1476" i="2"/>
  <c r="C1476" i="2"/>
  <c r="O1476" i="2" s="1"/>
  <c r="P1476" i="2" s="1"/>
  <c r="B1476" i="2"/>
  <c r="A1476" i="2"/>
  <c r="L1475" i="2"/>
  <c r="I1475" i="2"/>
  <c r="H1475" i="2"/>
  <c r="G1475" i="2"/>
  <c r="F1475" i="2"/>
  <c r="E1475" i="2"/>
  <c r="D1475" i="2"/>
  <c r="C1475" i="2"/>
  <c r="O1475" i="2" s="1"/>
  <c r="P1475" i="2" s="1"/>
  <c r="B1475" i="2"/>
  <c r="A1475" i="2"/>
  <c r="L1474" i="2"/>
  <c r="I1474" i="2"/>
  <c r="H1474" i="2"/>
  <c r="G1474" i="2"/>
  <c r="F1474" i="2"/>
  <c r="E1474" i="2"/>
  <c r="D1474" i="2"/>
  <c r="C1474" i="2"/>
  <c r="O1474" i="2" s="1"/>
  <c r="P1474" i="2" s="1"/>
  <c r="B1474" i="2"/>
  <c r="A1474" i="2"/>
  <c r="L1473" i="2"/>
  <c r="I1473" i="2"/>
  <c r="H1473" i="2"/>
  <c r="G1473" i="2"/>
  <c r="F1473" i="2"/>
  <c r="E1473" i="2"/>
  <c r="D1473" i="2"/>
  <c r="C1473" i="2"/>
  <c r="O1473" i="2" s="1"/>
  <c r="P1473" i="2" s="1"/>
  <c r="B1473" i="2"/>
  <c r="A1473" i="2"/>
  <c r="L1472" i="2"/>
  <c r="I1472" i="2"/>
  <c r="H1472" i="2"/>
  <c r="G1472" i="2"/>
  <c r="F1472" i="2"/>
  <c r="E1472" i="2"/>
  <c r="D1472" i="2"/>
  <c r="C1472" i="2"/>
  <c r="O1472" i="2" s="1"/>
  <c r="P1472" i="2" s="1"/>
  <c r="B1472" i="2"/>
  <c r="A1472" i="2"/>
  <c r="L1471" i="2"/>
  <c r="I1471" i="2"/>
  <c r="H1471" i="2"/>
  <c r="G1471" i="2"/>
  <c r="F1471" i="2"/>
  <c r="E1471" i="2"/>
  <c r="D1471" i="2"/>
  <c r="C1471" i="2"/>
  <c r="O1471" i="2" s="1"/>
  <c r="P1471" i="2" s="1"/>
  <c r="B1471" i="2"/>
  <c r="A1471" i="2"/>
  <c r="L1470" i="2"/>
  <c r="I1470" i="2"/>
  <c r="H1470" i="2"/>
  <c r="G1470" i="2"/>
  <c r="F1470" i="2"/>
  <c r="E1470" i="2"/>
  <c r="D1470" i="2"/>
  <c r="C1470" i="2"/>
  <c r="O1470" i="2" s="1"/>
  <c r="P1470" i="2" s="1"/>
  <c r="B1470" i="2"/>
  <c r="A1470" i="2"/>
  <c r="L1469" i="2"/>
  <c r="I1469" i="2"/>
  <c r="H1469" i="2"/>
  <c r="G1469" i="2"/>
  <c r="F1469" i="2"/>
  <c r="E1469" i="2"/>
  <c r="D1469" i="2"/>
  <c r="C1469" i="2"/>
  <c r="O1469" i="2" s="1"/>
  <c r="P1469" i="2" s="1"/>
  <c r="B1469" i="2"/>
  <c r="A1469" i="2"/>
  <c r="L1468" i="2"/>
  <c r="I1468" i="2"/>
  <c r="H1468" i="2"/>
  <c r="G1468" i="2"/>
  <c r="F1468" i="2"/>
  <c r="E1468" i="2"/>
  <c r="D1468" i="2"/>
  <c r="C1468" i="2"/>
  <c r="O1468" i="2" s="1"/>
  <c r="P1468" i="2" s="1"/>
  <c r="B1468" i="2"/>
  <c r="A1468" i="2"/>
  <c r="L1467" i="2"/>
  <c r="I1467" i="2"/>
  <c r="H1467" i="2"/>
  <c r="G1467" i="2"/>
  <c r="F1467" i="2"/>
  <c r="E1467" i="2"/>
  <c r="D1467" i="2"/>
  <c r="C1467" i="2"/>
  <c r="O1467" i="2" s="1"/>
  <c r="P1467" i="2" s="1"/>
  <c r="B1467" i="2"/>
  <c r="A1467" i="2"/>
  <c r="L1466" i="2"/>
  <c r="I1466" i="2"/>
  <c r="H1466" i="2"/>
  <c r="G1466" i="2"/>
  <c r="F1466" i="2"/>
  <c r="E1466" i="2"/>
  <c r="D1466" i="2"/>
  <c r="C1466" i="2"/>
  <c r="O1466" i="2" s="1"/>
  <c r="P1466" i="2" s="1"/>
  <c r="B1466" i="2"/>
  <c r="A1466" i="2"/>
  <c r="L1465" i="2"/>
  <c r="I1465" i="2"/>
  <c r="H1465" i="2"/>
  <c r="G1465" i="2"/>
  <c r="F1465" i="2"/>
  <c r="E1465" i="2"/>
  <c r="D1465" i="2"/>
  <c r="C1465" i="2"/>
  <c r="O1465" i="2" s="1"/>
  <c r="P1465" i="2" s="1"/>
  <c r="B1465" i="2"/>
  <c r="A1465" i="2"/>
  <c r="L1464" i="2"/>
  <c r="I1464" i="2"/>
  <c r="H1464" i="2"/>
  <c r="G1464" i="2"/>
  <c r="F1464" i="2"/>
  <c r="E1464" i="2"/>
  <c r="D1464" i="2"/>
  <c r="C1464" i="2"/>
  <c r="O1464" i="2" s="1"/>
  <c r="P1464" i="2" s="1"/>
  <c r="B1464" i="2"/>
  <c r="A1464" i="2"/>
  <c r="L1463" i="2"/>
  <c r="I1463" i="2"/>
  <c r="H1463" i="2"/>
  <c r="G1463" i="2"/>
  <c r="F1463" i="2"/>
  <c r="E1463" i="2"/>
  <c r="D1463" i="2"/>
  <c r="C1463" i="2"/>
  <c r="O1463" i="2" s="1"/>
  <c r="P1463" i="2" s="1"/>
  <c r="B1463" i="2"/>
  <c r="A1463" i="2"/>
  <c r="L1462" i="2"/>
  <c r="I1462" i="2"/>
  <c r="H1462" i="2"/>
  <c r="G1462" i="2"/>
  <c r="F1462" i="2"/>
  <c r="E1462" i="2"/>
  <c r="D1462" i="2"/>
  <c r="C1462" i="2"/>
  <c r="O1462" i="2" s="1"/>
  <c r="P1462" i="2" s="1"/>
  <c r="B1462" i="2"/>
  <c r="A1462" i="2"/>
  <c r="L1461" i="2"/>
  <c r="I1461" i="2"/>
  <c r="H1461" i="2"/>
  <c r="G1461" i="2"/>
  <c r="F1461" i="2"/>
  <c r="E1461" i="2"/>
  <c r="D1461" i="2"/>
  <c r="C1461" i="2"/>
  <c r="O1461" i="2" s="1"/>
  <c r="P1461" i="2" s="1"/>
  <c r="B1461" i="2"/>
  <c r="A1461" i="2"/>
  <c r="L1460" i="2"/>
  <c r="I1460" i="2"/>
  <c r="H1460" i="2"/>
  <c r="G1460" i="2"/>
  <c r="F1460" i="2"/>
  <c r="E1460" i="2"/>
  <c r="D1460" i="2"/>
  <c r="C1460" i="2"/>
  <c r="O1460" i="2" s="1"/>
  <c r="P1460" i="2" s="1"/>
  <c r="B1460" i="2"/>
  <c r="A1460" i="2"/>
  <c r="L1459" i="2"/>
  <c r="I1459" i="2"/>
  <c r="H1459" i="2"/>
  <c r="G1459" i="2"/>
  <c r="F1459" i="2"/>
  <c r="E1459" i="2"/>
  <c r="D1459" i="2"/>
  <c r="C1459" i="2"/>
  <c r="O1459" i="2" s="1"/>
  <c r="P1459" i="2" s="1"/>
  <c r="B1459" i="2"/>
  <c r="A1459" i="2"/>
  <c r="L1458" i="2"/>
  <c r="I1458" i="2"/>
  <c r="H1458" i="2"/>
  <c r="G1458" i="2"/>
  <c r="F1458" i="2"/>
  <c r="E1458" i="2"/>
  <c r="D1458" i="2"/>
  <c r="C1458" i="2"/>
  <c r="O1458" i="2" s="1"/>
  <c r="P1458" i="2" s="1"/>
  <c r="B1458" i="2"/>
  <c r="A1458" i="2"/>
  <c r="L1457" i="2"/>
  <c r="I1457" i="2"/>
  <c r="H1457" i="2"/>
  <c r="G1457" i="2"/>
  <c r="F1457" i="2"/>
  <c r="E1457" i="2"/>
  <c r="D1457" i="2"/>
  <c r="C1457" i="2"/>
  <c r="O1457" i="2" s="1"/>
  <c r="P1457" i="2" s="1"/>
  <c r="B1457" i="2"/>
  <c r="A1457" i="2"/>
  <c r="L1456" i="2"/>
  <c r="I1456" i="2"/>
  <c r="H1456" i="2"/>
  <c r="G1456" i="2"/>
  <c r="F1456" i="2"/>
  <c r="E1456" i="2"/>
  <c r="D1456" i="2"/>
  <c r="C1456" i="2"/>
  <c r="O1456" i="2" s="1"/>
  <c r="P1456" i="2" s="1"/>
  <c r="B1456" i="2"/>
  <c r="A1456" i="2"/>
  <c r="L1455" i="2"/>
  <c r="I1455" i="2"/>
  <c r="H1455" i="2"/>
  <c r="G1455" i="2"/>
  <c r="F1455" i="2"/>
  <c r="E1455" i="2"/>
  <c r="D1455" i="2"/>
  <c r="C1455" i="2"/>
  <c r="O1455" i="2" s="1"/>
  <c r="P1455" i="2" s="1"/>
  <c r="B1455" i="2"/>
  <c r="A1455" i="2"/>
  <c r="L1454" i="2"/>
  <c r="I1454" i="2"/>
  <c r="H1454" i="2"/>
  <c r="G1454" i="2"/>
  <c r="F1454" i="2"/>
  <c r="E1454" i="2"/>
  <c r="D1454" i="2"/>
  <c r="C1454" i="2"/>
  <c r="O1454" i="2" s="1"/>
  <c r="P1454" i="2" s="1"/>
  <c r="B1454" i="2"/>
  <c r="A1454" i="2"/>
  <c r="L1453" i="2"/>
  <c r="I1453" i="2"/>
  <c r="H1453" i="2"/>
  <c r="G1453" i="2"/>
  <c r="F1453" i="2"/>
  <c r="E1453" i="2"/>
  <c r="D1453" i="2"/>
  <c r="C1453" i="2"/>
  <c r="O1453" i="2" s="1"/>
  <c r="P1453" i="2" s="1"/>
  <c r="B1453" i="2"/>
  <c r="A1453" i="2"/>
  <c r="L1452" i="2"/>
  <c r="I1452" i="2"/>
  <c r="H1452" i="2"/>
  <c r="G1452" i="2"/>
  <c r="F1452" i="2"/>
  <c r="E1452" i="2"/>
  <c r="D1452" i="2"/>
  <c r="C1452" i="2"/>
  <c r="O1452" i="2" s="1"/>
  <c r="P1452" i="2" s="1"/>
  <c r="B1452" i="2"/>
  <c r="A1452" i="2"/>
  <c r="L1451" i="2"/>
  <c r="I1451" i="2"/>
  <c r="H1451" i="2"/>
  <c r="G1451" i="2"/>
  <c r="F1451" i="2"/>
  <c r="E1451" i="2"/>
  <c r="D1451" i="2"/>
  <c r="C1451" i="2"/>
  <c r="O1451" i="2" s="1"/>
  <c r="P1451" i="2" s="1"/>
  <c r="B1451" i="2"/>
  <c r="A1451" i="2"/>
  <c r="L1450" i="2"/>
  <c r="I1450" i="2"/>
  <c r="H1450" i="2"/>
  <c r="G1450" i="2"/>
  <c r="F1450" i="2"/>
  <c r="E1450" i="2"/>
  <c r="D1450" i="2"/>
  <c r="C1450" i="2"/>
  <c r="O1450" i="2" s="1"/>
  <c r="P1450" i="2" s="1"/>
  <c r="B1450" i="2"/>
  <c r="A1450" i="2"/>
  <c r="L1449" i="2"/>
  <c r="I1449" i="2"/>
  <c r="H1449" i="2"/>
  <c r="G1449" i="2"/>
  <c r="F1449" i="2"/>
  <c r="E1449" i="2"/>
  <c r="D1449" i="2"/>
  <c r="C1449" i="2"/>
  <c r="O1449" i="2" s="1"/>
  <c r="P1449" i="2" s="1"/>
  <c r="B1449" i="2"/>
  <c r="A1449" i="2"/>
  <c r="L1448" i="2"/>
  <c r="I1448" i="2"/>
  <c r="H1448" i="2"/>
  <c r="G1448" i="2"/>
  <c r="F1448" i="2"/>
  <c r="E1448" i="2"/>
  <c r="D1448" i="2"/>
  <c r="C1448" i="2"/>
  <c r="O1448" i="2" s="1"/>
  <c r="P1448" i="2" s="1"/>
  <c r="B1448" i="2"/>
  <c r="A1448" i="2"/>
  <c r="L1447" i="2"/>
  <c r="I1447" i="2"/>
  <c r="H1447" i="2"/>
  <c r="G1447" i="2"/>
  <c r="F1447" i="2"/>
  <c r="E1447" i="2"/>
  <c r="D1447" i="2"/>
  <c r="C1447" i="2"/>
  <c r="O1447" i="2" s="1"/>
  <c r="P1447" i="2" s="1"/>
  <c r="B1447" i="2"/>
  <c r="A1447" i="2"/>
  <c r="L1446" i="2"/>
  <c r="I1446" i="2"/>
  <c r="H1446" i="2"/>
  <c r="G1446" i="2"/>
  <c r="F1446" i="2"/>
  <c r="E1446" i="2"/>
  <c r="D1446" i="2"/>
  <c r="C1446" i="2"/>
  <c r="O1446" i="2" s="1"/>
  <c r="P1446" i="2" s="1"/>
  <c r="B1446" i="2"/>
  <c r="A1446" i="2"/>
  <c r="L1445" i="2"/>
  <c r="I1445" i="2"/>
  <c r="H1445" i="2"/>
  <c r="G1445" i="2"/>
  <c r="F1445" i="2"/>
  <c r="E1445" i="2"/>
  <c r="D1445" i="2"/>
  <c r="C1445" i="2"/>
  <c r="O1445" i="2" s="1"/>
  <c r="P1445" i="2" s="1"/>
  <c r="B1445" i="2"/>
  <c r="A1445" i="2"/>
  <c r="L1444" i="2"/>
  <c r="I1444" i="2"/>
  <c r="H1444" i="2"/>
  <c r="G1444" i="2"/>
  <c r="F1444" i="2"/>
  <c r="E1444" i="2"/>
  <c r="D1444" i="2"/>
  <c r="C1444" i="2"/>
  <c r="O1444" i="2" s="1"/>
  <c r="P1444" i="2" s="1"/>
  <c r="B1444" i="2"/>
  <c r="A1444" i="2"/>
  <c r="L1443" i="2"/>
  <c r="I1443" i="2"/>
  <c r="H1443" i="2"/>
  <c r="G1443" i="2"/>
  <c r="F1443" i="2"/>
  <c r="E1443" i="2"/>
  <c r="D1443" i="2"/>
  <c r="C1443" i="2"/>
  <c r="O1443" i="2" s="1"/>
  <c r="P1443" i="2" s="1"/>
  <c r="B1443" i="2"/>
  <c r="A1443" i="2"/>
  <c r="L1442" i="2"/>
  <c r="I1442" i="2"/>
  <c r="H1442" i="2"/>
  <c r="G1442" i="2"/>
  <c r="F1442" i="2"/>
  <c r="E1442" i="2"/>
  <c r="D1442" i="2"/>
  <c r="C1442" i="2"/>
  <c r="O1442" i="2" s="1"/>
  <c r="P1442" i="2" s="1"/>
  <c r="B1442" i="2"/>
  <c r="A1442" i="2"/>
  <c r="L1441" i="2"/>
  <c r="I1441" i="2"/>
  <c r="H1441" i="2"/>
  <c r="G1441" i="2"/>
  <c r="F1441" i="2"/>
  <c r="E1441" i="2"/>
  <c r="D1441" i="2"/>
  <c r="C1441" i="2"/>
  <c r="O1441" i="2" s="1"/>
  <c r="P1441" i="2" s="1"/>
  <c r="B1441" i="2"/>
  <c r="A1441" i="2"/>
  <c r="L1440" i="2"/>
  <c r="I1440" i="2"/>
  <c r="H1440" i="2"/>
  <c r="G1440" i="2"/>
  <c r="F1440" i="2"/>
  <c r="E1440" i="2"/>
  <c r="D1440" i="2"/>
  <c r="C1440" i="2"/>
  <c r="O1440" i="2" s="1"/>
  <c r="P1440" i="2" s="1"/>
  <c r="B1440" i="2"/>
  <c r="A1440" i="2"/>
  <c r="L1439" i="2"/>
  <c r="I1439" i="2"/>
  <c r="H1439" i="2"/>
  <c r="G1439" i="2"/>
  <c r="F1439" i="2"/>
  <c r="E1439" i="2"/>
  <c r="D1439" i="2"/>
  <c r="C1439" i="2"/>
  <c r="O1439" i="2" s="1"/>
  <c r="P1439" i="2" s="1"/>
  <c r="B1439" i="2"/>
  <c r="A1439" i="2"/>
  <c r="L1438" i="2"/>
  <c r="I1438" i="2"/>
  <c r="H1438" i="2"/>
  <c r="G1438" i="2"/>
  <c r="F1438" i="2"/>
  <c r="E1438" i="2"/>
  <c r="D1438" i="2"/>
  <c r="C1438" i="2"/>
  <c r="O1438" i="2" s="1"/>
  <c r="P1438" i="2" s="1"/>
  <c r="B1438" i="2"/>
  <c r="A1438" i="2"/>
  <c r="L1437" i="2"/>
  <c r="I1437" i="2"/>
  <c r="H1437" i="2"/>
  <c r="G1437" i="2"/>
  <c r="F1437" i="2"/>
  <c r="E1437" i="2"/>
  <c r="D1437" i="2"/>
  <c r="C1437" i="2"/>
  <c r="O1437" i="2" s="1"/>
  <c r="P1437" i="2" s="1"/>
  <c r="B1437" i="2"/>
  <c r="A1437" i="2"/>
  <c r="L1436" i="2"/>
  <c r="I1436" i="2"/>
  <c r="H1436" i="2"/>
  <c r="G1436" i="2"/>
  <c r="F1436" i="2"/>
  <c r="E1436" i="2"/>
  <c r="D1436" i="2"/>
  <c r="C1436" i="2"/>
  <c r="O1436" i="2" s="1"/>
  <c r="P1436" i="2" s="1"/>
  <c r="B1436" i="2"/>
  <c r="A1436" i="2"/>
  <c r="L1435" i="2"/>
  <c r="I1435" i="2"/>
  <c r="H1435" i="2"/>
  <c r="G1435" i="2"/>
  <c r="F1435" i="2"/>
  <c r="E1435" i="2"/>
  <c r="D1435" i="2"/>
  <c r="C1435" i="2"/>
  <c r="O1435" i="2" s="1"/>
  <c r="P1435" i="2" s="1"/>
  <c r="B1435" i="2"/>
  <c r="A1435" i="2"/>
  <c r="L1434" i="2"/>
  <c r="I1434" i="2"/>
  <c r="H1434" i="2"/>
  <c r="G1434" i="2"/>
  <c r="F1434" i="2"/>
  <c r="E1434" i="2"/>
  <c r="D1434" i="2"/>
  <c r="C1434" i="2"/>
  <c r="O1434" i="2" s="1"/>
  <c r="P1434" i="2" s="1"/>
  <c r="B1434" i="2"/>
  <c r="A1434" i="2"/>
  <c r="L1433" i="2"/>
  <c r="I1433" i="2"/>
  <c r="H1433" i="2"/>
  <c r="G1433" i="2"/>
  <c r="F1433" i="2"/>
  <c r="E1433" i="2"/>
  <c r="D1433" i="2"/>
  <c r="C1433" i="2"/>
  <c r="O1433" i="2" s="1"/>
  <c r="P1433" i="2" s="1"/>
  <c r="B1433" i="2"/>
  <c r="A1433" i="2"/>
  <c r="L1432" i="2"/>
  <c r="I1432" i="2"/>
  <c r="H1432" i="2"/>
  <c r="G1432" i="2"/>
  <c r="F1432" i="2"/>
  <c r="E1432" i="2"/>
  <c r="D1432" i="2"/>
  <c r="C1432" i="2"/>
  <c r="O1432" i="2" s="1"/>
  <c r="P1432" i="2" s="1"/>
  <c r="B1432" i="2"/>
  <c r="A1432" i="2"/>
  <c r="L1431" i="2"/>
  <c r="I1431" i="2"/>
  <c r="H1431" i="2"/>
  <c r="G1431" i="2"/>
  <c r="F1431" i="2"/>
  <c r="E1431" i="2"/>
  <c r="D1431" i="2"/>
  <c r="C1431" i="2"/>
  <c r="O1431" i="2" s="1"/>
  <c r="P1431" i="2" s="1"/>
  <c r="B1431" i="2"/>
  <c r="A1431" i="2"/>
  <c r="L1430" i="2"/>
  <c r="I1430" i="2"/>
  <c r="H1430" i="2"/>
  <c r="G1430" i="2"/>
  <c r="F1430" i="2"/>
  <c r="E1430" i="2"/>
  <c r="D1430" i="2"/>
  <c r="C1430" i="2"/>
  <c r="O1430" i="2" s="1"/>
  <c r="P1430" i="2" s="1"/>
  <c r="B1430" i="2"/>
  <c r="A1430" i="2"/>
  <c r="L1429" i="2"/>
  <c r="I1429" i="2"/>
  <c r="H1429" i="2"/>
  <c r="G1429" i="2"/>
  <c r="F1429" i="2"/>
  <c r="E1429" i="2"/>
  <c r="D1429" i="2"/>
  <c r="C1429" i="2"/>
  <c r="O1429" i="2" s="1"/>
  <c r="P1429" i="2" s="1"/>
  <c r="B1429" i="2"/>
  <c r="A1429" i="2"/>
  <c r="L1428" i="2"/>
  <c r="I1428" i="2"/>
  <c r="H1428" i="2"/>
  <c r="G1428" i="2"/>
  <c r="F1428" i="2"/>
  <c r="E1428" i="2"/>
  <c r="D1428" i="2"/>
  <c r="C1428" i="2"/>
  <c r="O1428" i="2" s="1"/>
  <c r="P1428" i="2" s="1"/>
  <c r="B1428" i="2"/>
  <c r="A1428" i="2"/>
  <c r="L1427" i="2"/>
  <c r="I1427" i="2"/>
  <c r="H1427" i="2"/>
  <c r="G1427" i="2"/>
  <c r="F1427" i="2"/>
  <c r="E1427" i="2"/>
  <c r="D1427" i="2"/>
  <c r="C1427" i="2"/>
  <c r="O1427" i="2" s="1"/>
  <c r="P1427" i="2" s="1"/>
  <c r="B1427" i="2"/>
  <c r="A1427" i="2"/>
  <c r="L1426" i="2"/>
  <c r="I1426" i="2"/>
  <c r="H1426" i="2"/>
  <c r="G1426" i="2"/>
  <c r="F1426" i="2"/>
  <c r="E1426" i="2"/>
  <c r="D1426" i="2"/>
  <c r="C1426" i="2"/>
  <c r="O1426" i="2" s="1"/>
  <c r="P1426" i="2" s="1"/>
  <c r="B1426" i="2"/>
  <c r="A1426" i="2"/>
  <c r="L1425" i="2"/>
  <c r="I1425" i="2"/>
  <c r="H1425" i="2"/>
  <c r="G1425" i="2"/>
  <c r="F1425" i="2"/>
  <c r="E1425" i="2"/>
  <c r="D1425" i="2"/>
  <c r="C1425" i="2"/>
  <c r="O1425" i="2" s="1"/>
  <c r="P1425" i="2" s="1"/>
  <c r="B1425" i="2"/>
  <c r="A1425" i="2"/>
  <c r="L1424" i="2"/>
  <c r="I1424" i="2"/>
  <c r="H1424" i="2"/>
  <c r="G1424" i="2"/>
  <c r="F1424" i="2"/>
  <c r="E1424" i="2"/>
  <c r="D1424" i="2"/>
  <c r="C1424" i="2"/>
  <c r="O1424" i="2" s="1"/>
  <c r="P1424" i="2" s="1"/>
  <c r="B1424" i="2"/>
  <c r="A1424" i="2"/>
  <c r="L1423" i="2"/>
  <c r="I1423" i="2"/>
  <c r="H1423" i="2"/>
  <c r="G1423" i="2"/>
  <c r="F1423" i="2"/>
  <c r="E1423" i="2"/>
  <c r="D1423" i="2"/>
  <c r="C1423" i="2"/>
  <c r="O1423" i="2" s="1"/>
  <c r="P1423" i="2" s="1"/>
  <c r="B1423" i="2"/>
  <c r="A1423" i="2"/>
  <c r="L1422" i="2"/>
  <c r="I1422" i="2"/>
  <c r="H1422" i="2"/>
  <c r="G1422" i="2"/>
  <c r="F1422" i="2"/>
  <c r="E1422" i="2"/>
  <c r="D1422" i="2"/>
  <c r="C1422" i="2"/>
  <c r="O1422" i="2" s="1"/>
  <c r="P1422" i="2" s="1"/>
  <c r="B1422" i="2"/>
  <c r="A1422" i="2"/>
  <c r="L1421" i="2"/>
  <c r="I1421" i="2"/>
  <c r="H1421" i="2"/>
  <c r="G1421" i="2"/>
  <c r="F1421" i="2"/>
  <c r="E1421" i="2"/>
  <c r="D1421" i="2"/>
  <c r="C1421" i="2"/>
  <c r="O1421" i="2" s="1"/>
  <c r="P1421" i="2" s="1"/>
  <c r="B1421" i="2"/>
  <c r="A1421" i="2"/>
  <c r="L1420" i="2"/>
  <c r="I1420" i="2"/>
  <c r="H1420" i="2"/>
  <c r="G1420" i="2"/>
  <c r="F1420" i="2"/>
  <c r="E1420" i="2"/>
  <c r="D1420" i="2"/>
  <c r="C1420" i="2"/>
  <c r="O1420" i="2" s="1"/>
  <c r="P1420" i="2" s="1"/>
  <c r="B1420" i="2"/>
  <c r="A1420" i="2"/>
  <c r="L1419" i="2"/>
  <c r="I1419" i="2"/>
  <c r="H1419" i="2"/>
  <c r="G1419" i="2"/>
  <c r="F1419" i="2"/>
  <c r="E1419" i="2"/>
  <c r="D1419" i="2"/>
  <c r="C1419" i="2"/>
  <c r="O1419" i="2" s="1"/>
  <c r="P1419" i="2" s="1"/>
  <c r="B1419" i="2"/>
  <c r="A1419" i="2"/>
  <c r="L1418" i="2"/>
  <c r="I1418" i="2"/>
  <c r="H1418" i="2"/>
  <c r="G1418" i="2"/>
  <c r="F1418" i="2"/>
  <c r="E1418" i="2"/>
  <c r="D1418" i="2"/>
  <c r="C1418" i="2"/>
  <c r="O1418" i="2" s="1"/>
  <c r="P1418" i="2" s="1"/>
  <c r="B1418" i="2"/>
  <c r="A1418" i="2"/>
  <c r="L1417" i="2"/>
  <c r="I1417" i="2"/>
  <c r="H1417" i="2"/>
  <c r="G1417" i="2"/>
  <c r="F1417" i="2"/>
  <c r="E1417" i="2"/>
  <c r="D1417" i="2"/>
  <c r="C1417" i="2"/>
  <c r="O1417" i="2" s="1"/>
  <c r="P1417" i="2" s="1"/>
  <c r="B1417" i="2"/>
  <c r="A1417" i="2"/>
  <c r="L1416" i="2"/>
  <c r="I1416" i="2"/>
  <c r="H1416" i="2"/>
  <c r="G1416" i="2"/>
  <c r="F1416" i="2"/>
  <c r="E1416" i="2"/>
  <c r="D1416" i="2"/>
  <c r="C1416" i="2"/>
  <c r="O1416" i="2" s="1"/>
  <c r="P1416" i="2" s="1"/>
  <c r="B1416" i="2"/>
  <c r="A1416" i="2"/>
  <c r="L1415" i="2"/>
  <c r="I1415" i="2"/>
  <c r="H1415" i="2"/>
  <c r="G1415" i="2"/>
  <c r="F1415" i="2"/>
  <c r="E1415" i="2"/>
  <c r="D1415" i="2"/>
  <c r="C1415" i="2"/>
  <c r="O1415" i="2" s="1"/>
  <c r="P1415" i="2" s="1"/>
  <c r="B1415" i="2"/>
  <c r="A1415" i="2"/>
  <c r="L1414" i="2"/>
  <c r="I1414" i="2"/>
  <c r="H1414" i="2"/>
  <c r="G1414" i="2"/>
  <c r="F1414" i="2"/>
  <c r="E1414" i="2"/>
  <c r="D1414" i="2"/>
  <c r="C1414" i="2"/>
  <c r="O1414" i="2" s="1"/>
  <c r="P1414" i="2" s="1"/>
  <c r="B1414" i="2"/>
  <c r="A1414" i="2"/>
  <c r="L1413" i="2"/>
  <c r="I1413" i="2"/>
  <c r="H1413" i="2"/>
  <c r="G1413" i="2"/>
  <c r="F1413" i="2"/>
  <c r="E1413" i="2"/>
  <c r="D1413" i="2"/>
  <c r="C1413" i="2"/>
  <c r="O1413" i="2" s="1"/>
  <c r="P1413" i="2" s="1"/>
  <c r="B1413" i="2"/>
  <c r="A1413" i="2"/>
  <c r="L1412" i="2"/>
  <c r="I1412" i="2"/>
  <c r="H1412" i="2"/>
  <c r="G1412" i="2"/>
  <c r="F1412" i="2"/>
  <c r="E1412" i="2"/>
  <c r="D1412" i="2"/>
  <c r="C1412" i="2"/>
  <c r="O1412" i="2" s="1"/>
  <c r="P1412" i="2" s="1"/>
  <c r="B1412" i="2"/>
  <c r="A1412" i="2"/>
  <c r="L1411" i="2"/>
  <c r="I1411" i="2"/>
  <c r="H1411" i="2"/>
  <c r="G1411" i="2"/>
  <c r="F1411" i="2"/>
  <c r="E1411" i="2"/>
  <c r="D1411" i="2"/>
  <c r="C1411" i="2"/>
  <c r="O1411" i="2" s="1"/>
  <c r="P1411" i="2" s="1"/>
  <c r="B1411" i="2"/>
  <c r="A1411" i="2"/>
  <c r="L1410" i="2"/>
  <c r="I1410" i="2"/>
  <c r="H1410" i="2"/>
  <c r="G1410" i="2"/>
  <c r="F1410" i="2"/>
  <c r="E1410" i="2"/>
  <c r="D1410" i="2"/>
  <c r="C1410" i="2"/>
  <c r="O1410" i="2" s="1"/>
  <c r="P1410" i="2" s="1"/>
  <c r="B1410" i="2"/>
  <c r="A1410" i="2"/>
  <c r="L1409" i="2"/>
  <c r="I1409" i="2"/>
  <c r="H1409" i="2"/>
  <c r="G1409" i="2"/>
  <c r="F1409" i="2"/>
  <c r="E1409" i="2"/>
  <c r="D1409" i="2"/>
  <c r="C1409" i="2"/>
  <c r="O1409" i="2" s="1"/>
  <c r="P1409" i="2" s="1"/>
  <c r="B1409" i="2"/>
  <c r="A1409" i="2"/>
  <c r="L1408" i="2"/>
  <c r="I1408" i="2"/>
  <c r="H1408" i="2"/>
  <c r="G1408" i="2"/>
  <c r="F1408" i="2"/>
  <c r="E1408" i="2"/>
  <c r="D1408" i="2"/>
  <c r="C1408" i="2"/>
  <c r="O1408" i="2" s="1"/>
  <c r="P1408" i="2" s="1"/>
  <c r="B1408" i="2"/>
  <c r="A1408" i="2"/>
  <c r="L1407" i="2"/>
  <c r="I1407" i="2"/>
  <c r="H1407" i="2"/>
  <c r="G1407" i="2"/>
  <c r="F1407" i="2"/>
  <c r="E1407" i="2"/>
  <c r="D1407" i="2"/>
  <c r="C1407" i="2"/>
  <c r="O1407" i="2" s="1"/>
  <c r="P1407" i="2" s="1"/>
  <c r="B1407" i="2"/>
  <c r="A1407" i="2"/>
  <c r="L1406" i="2"/>
  <c r="I1406" i="2"/>
  <c r="H1406" i="2"/>
  <c r="G1406" i="2"/>
  <c r="F1406" i="2"/>
  <c r="E1406" i="2"/>
  <c r="D1406" i="2"/>
  <c r="C1406" i="2"/>
  <c r="O1406" i="2" s="1"/>
  <c r="P1406" i="2" s="1"/>
  <c r="B1406" i="2"/>
  <c r="A1406" i="2"/>
  <c r="L1405" i="2"/>
  <c r="I1405" i="2"/>
  <c r="H1405" i="2"/>
  <c r="G1405" i="2"/>
  <c r="F1405" i="2"/>
  <c r="E1405" i="2"/>
  <c r="D1405" i="2"/>
  <c r="C1405" i="2"/>
  <c r="O1405" i="2" s="1"/>
  <c r="P1405" i="2" s="1"/>
  <c r="B1405" i="2"/>
  <c r="A1405" i="2"/>
  <c r="L1404" i="2"/>
  <c r="I1404" i="2"/>
  <c r="H1404" i="2"/>
  <c r="G1404" i="2"/>
  <c r="F1404" i="2"/>
  <c r="E1404" i="2"/>
  <c r="D1404" i="2"/>
  <c r="C1404" i="2"/>
  <c r="O1404" i="2" s="1"/>
  <c r="P1404" i="2" s="1"/>
  <c r="B1404" i="2"/>
  <c r="A1404" i="2"/>
  <c r="L1403" i="2"/>
  <c r="I1403" i="2"/>
  <c r="H1403" i="2"/>
  <c r="G1403" i="2"/>
  <c r="F1403" i="2"/>
  <c r="E1403" i="2"/>
  <c r="D1403" i="2"/>
  <c r="C1403" i="2"/>
  <c r="O1403" i="2" s="1"/>
  <c r="P1403" i="2" s="1"/>
  <c r="B1403" i="2"/>
  <c r="A1403" i="2"/>
  <c r="L1402" i="2"/>
  <c r="I1402" i="2"/>
  <c r="H1402" i="2"/>
  <c r="G1402" i="2"/>
  <c r="F1402" i="2"/>
  <c r="E1402" i="2"/>
  <c r="D1402" i="2"/>
  <c r="C1402" i="2"/>
  <c r="O1402" i="2" s="1"/>
  <c r="P1402" i="2" s="1"/>
  <c r="B1402" i="2"/>
  <c r="A1402" i="2"/>
  <c r="L1401" i="2"/>
  <c r="I1401" i="2"/>
  <c r="H1401" i="2"/>
  <c r="G1401" i="2"/>
  <c r="F1401" i="2"/>
  <c r="E1401" i="2"/>
  <c r="D1401" i="2"/>
  <c r="C1401" i="2"/>
  <c r="O1401" i="2" s="1"/>
  <c r="P1401" i="2" s="1"/>
  <c r="B1401" i="2"/>
  <c r="A1401" i="2"/>
  <c r="L1400" i="2"/>
  <c r="I1400" i="2"/>
  <c r="H1400" i="2"/>
  <c r="G1400" i="2"/>
  <c r="F1400" i="2"/>
  <c r="E1400" i="2"/>
  <c r="D1400" i="2"/>
  <c r="C1400" i="2"/>
  <c r="O1400" i="2" s="1"/>
  <c r="P1400" i="2" s="1"/>
  <c r="B1400" i="2"/>
  <c r="A1400" i="2"/>
  <c r="L1399" i="2"/>
  <c r="I1399" i="2"/>
  <c r="H1399" i="2"/>
  <c r="G1399" i="2"/>
  <c r="F1399" i="2"/>
  <c r="E1399" i="2"/>
  <c r="D1399" i="2"/>
  <c r="C1399" i="2"/>
  <c r="O1399" i="2" s="1"/>
  <c r="P1399" i="2" s="1"/>
  <c r="B1399" i="2"/>
  <c r="A1399" i="2"/>
  <c r="L1398" i="2"/>
  <c r="I1398" i="2"/>
  <c r="H1398" i="2"/>
  <c r="G1398" i="2"/>
  <c r="F1398" i="2"/>
  <c r="E1398" i="2"/>
  <c r="D1398" i="2"/>
  <c r="C1398" i="2"/>
  <c r="O1398" i="2" s="1"/>
  <c r="P1398" i="2" s="1"/>
  <c r="B1398" i="2"/>
  <c r="A1398" i="2"/>
  <c r="L1397" i="2"/>
  <c r="I1397" i="2"/>
  <c r="H1397" i="2"/>
  <c r="G1397" i="2"/>
  <c r="F1397" i="2"/>
  <c r="E1397" i="2"/>
  <c r="D1397" i="2"/>
  <c r="C1397" i="2"/>
  <c r="O1397" i="2" s="1"/>
  <c r="P1397" i="2" s="1"/>
  <c r="B1397" i="2"/>
  <c r="A1397" i="2"/>
  <c r="L1396" i="2"/>
  <c r="I1396" i="2"/>
  <c r="H1396" i="2"/>
  <c r="G1396" i="2"/>
  <c r="F1396" i="2"/>
  <c r="E1396" i="2"/>
  <c r="D1396" i="2"/>
  <c r="C1396" i="2"/>
  <c r="O1396" i="2" s="1"/>
  <c r="P1396" i="2" s="1"/>
  <c r="B1396" i="2"/>
  <c r="A1396" i="2"/>
  <c r="L1395" i="2"/>
  <c r="I1395" i="2"/>
  <c r="H1395" i="2"/>
  <c r="G1395" i="2"/>
  <c r="F1395" i="2"/>
  <c r="E1395" i="2"/>
  <c r="D1395" i="2"/>
  <c r="C1395" i="2"/>
  <c r="O1395" i="2" s="1"/>
  <c r="P1395" i="2" s="1"/>
  <c r="B1395" i="2"/>
  <c r="A1395" i="2"/>
  <c r="L1394" i="2"/>
  <c r="I1394" i="2"/>
  <c r="H1394" i="2"/>
  <c r="G1394" i="2"/>
  <c r="F1394" i="2"/>
  <c r="E1394" i="2"/>
  <c r="D1394" i="2"/>
  <c r="C1394" i="2"/>
  <c r="O1394" i="2" s="1"/>
  <c r="P1394" i="2" s="1"/>
  <c r="B1394" i="2"/>
  <c r="A1394" i="2"/>
  <c r="L1393" i="2"/>
  <c r="I1393" i="2"/>
  <c r="H1393" i="2"/>
  <c r="G1393" i="2"/>
  <c r="F1393" i="2"/>
  <c r="E1393" i="2"/>
  <c r="D1393" i="2"/>
  <c r="C1393" i="2"/>
  <c r="O1393" i="2" s="1"/>
  <c r="P1393" i="2" s="1"/>
  <c r="B1393" i="2"/>
  <c r="A1393" i="2"/>
  <c r="L1392" i="2"/>
  <c r="I1392" i="2"/>
  <c r="H1392" i="2"/>
  <c r="G1392" i="2"/>
  <c r="F1392" i="2"/>
  <c r="E1392" i="2"/>
  <c r="D1392" i="2"/>
  <c r="C1392" i="2"/>
  <c r="O1392" i="2" s="1"/>
  <c r="P1392" i="2" s="1"/>
  <c r="B1392" i="2"/>
  <c r="A1392" i="2"/>
  <c r="L1391" i="2"/>
  <c r="I1391" i="2"/>
  <c r="H1391" i="2"/>
  <c r="G1391" i="2"/>
  <c r="F1391" i="2"/>
  <c r="E1391" i="2"/>
  <c r="D1391" i="2"/>
  <c r="C1391" i="2"/>
  <c r="O1391" i="2" s="1"/>
  <c r="P1391" i="2" s="1"/>
  <c r="B1391" i="2"/>
  <c r="A1391" i="2"/>
  <c r="L1390" i="2"/>
  <c r="I1390" i="2"/>
  <c r="H1390" i="2"/>
  <c r="G1390" i="2"/>
  <c r="F1390" i="2"/>
  <c r="E1390" i="2"/>
  <c r="D1390" i="2"/>
  <c r="C1390" i="2"/>
  <c r="O1390" i="2" s="1"/>
  <c r="P1390" i="2" s="1"/>
  <c r="B1390" i="2"/>
  <c r="A1390" i="2"/>
  <c r="L1389" i="2"/>
  <c r="I1389" i="2"/>
  <c r="H1389" i="2"/>
  <c r="G1389" i="2"/>
  <c r="F1389" i="2"/>
  <c r="E1389" i="2"/>
  <c r="D1389" i="2"/>
  <c r="C1389" i="2"/>
  <c r="O1389" i="2" s="1"/>
  <c r="P1389" i="2" s="1"/>
  <c r="B1389" i="2"/>
  <c r="A1389" i="2"/>
  <c r="L1388" i="2"/>
  <c r="I1388" i="2"/>
  <c r="H1388" i="2"/>
  <c r="G1388" i="2"/>
  <c r="F1388" i="2"/>
  <c r="E1388" i="2"/>
  <c r="D1388" i="2"/>
  <c r="C1388" i="2"/>
  <c r="O1388" i="2" s="1"/>
  <c r="P1388" i="2" s="1"/>
  <c r="B1388" i="2"/>
  <c r="A1388" i="2"/>
  <c r="L1387" i="2"/>
  <c r="I1387" i="2"/>
  <c r="H1387" i="2"/>
  <c r="G1387" i="2"/>
  <c r="F1387" i="2"/>
  <c r="E1387" i="2"/>
  <c r="D1387" i="2"/>
  <c r="C1387" i="2"/>
  <c r="O1387" i="2" s="1"/>
  <c r="P1387" i="2" s="1"/>
  <c r="B1387" i="2"/>
  <c r="A1387" i="2"/>
  <c r="L1386" i="2"/>
  <c r="I1386" i="2"/>
  <c r="H1386" i="2"/>
  <c r="G1386" i="2"/>
  <c r="F1386" i="2"/>
  <c r="E1386" i="2"/>
  <c r="D1386" i="2"/>
  <c r="C1386" i="2"/>
  <c r="O1386" i="2" s="1"/>
  <c r="P1386" i="2" s="1"/>
  <c r="B1386" i="2"/>
  <c r="A1386" i="2"/>
  <c r="L1385" i="2"/>
  <c r="I1385" i="2"/>
  <c r="H1385" i="2"/>
  <c r="G1385" i="2"/>
  <c r="F1385" i="2"/>
  <c r="E1385" i="2"/>
  <c r="D1385" i="2"/>
  <c r="C1385" i="2"/>
  <c r="O1385" i="2" s="1"/>
  <c r="P1385" i="2" s="1"/>
  <c r="B1385" i="2"/>
  <c r="A1385" i="2"/>
  <c r="L1384" i="2"/>
  <c r="I1384" i="2"/>
  <c r="H1384" i="2"/>
  <c r="G1384" i="2"/>
  <c r="F1384" i="2"/>
  <c r="E1384" i="2"/>
  <c r="D1384" i="2"/>
  <c r="C1384" i="2"/>
  <c r="O1384" i="2" s="1"/>
  <c r="P1384" i="2" s="1"/>
  <c r="B1384" i="2"/>
  <c r="A1384" i="2"/>
  <c r="L1383" i="2"/>
  <c r="I1383" i="2"/>
  <c r="H1383" i="2"/>
  <c r="G1383" i="2"/>
  <c r="F1383" i="2"/>
  <c r="E1383" i="2"/>
  <c r="D1383" i="2"/>
  <c r="C1383" i="2"/>
  <c r="O1383" i="2" s="1"/>
  <c r="P1383" i="2" s="1"/>
  <c r="B1383" i="2"/>
  <c r="A1383" i="2"/>
  <c r="L1382" i="2"/>
  <c r="I1382" i="2"/>
  <c r="H1382" i="2"/>
  <c r="G1382" i="2"/>
  <c r="F1382" i="2"/>
  <c r="E1382" i="2"/>
  <c r="D1382" i="2"/>
  <c r="C1382" i="2"/>
  <c r="O1382" i="2" s="1"/>
  <c r="P1382" i="2" s="1"/>
  <c r="B1382" i="2"/>
  <c r="A1382" i="2"/>
  <c r="L1381" i="2"/>
  <c r="I1381" i="2"/>
  <c r="H1381" i="2"/>
  <c r="G1381" i="2"/>
  <c r="F1381" i="2"/>
  <c r="E1381" i="2"/>
  <c r="D1381" i="2"/>
  <c r="C1381" i="2"/>
  <c r="O1381" i="2" s="1"/>
  <c r="P1381" i="2" s="1"/>
  <c r="B1381" i="2"/>
  <c r="A1381" i="2"/>
  <c r="L1380" i="2"/>
  <c r="I1380" i="2"/>
  <c r="H1380" i="2"/>
  <c r="G1380" i="2"/>
  <c r="F1380" i="2"/>
  <c r="E1380" i="2"/>
  <c r="D1380" i="2"/>
  <c r="C1380" i="2"/>
  <c r="O1380" i="2" s="1"/>
  <c r="P1380" i="2" s="1"/>
  <c r="B1380" i="2"/>
  <c r="A1380" i="2"/>
  <c r="L1379" i="2"/>
  <c r="I1379" i="2"/>
  <c r="H1379" i="2"/>
  <c r="G1379" i="2"/>
  <c r="F1379" i="2"/>
  <c r="E1379" i="2"/>
  <c r="D1379" i="2"/>
  <c r="C1379" i="2"/>
  <c r="O1379" i="2" s="1"/>
  <c r="P1379" i="2" s="1"/>
  <c r="B1379" i="2"/>
  <c r="A1379" i="2"/>
  <c r="L1378" i="2"/>
  <c r="I1378" i="2"/>
  <c r="H1378" i="2"/>
  <c r="G1378" i="2"/>
  <c r="F1378" i="2"/>
  <c r="E1378" i="2"/>
  <c r="D1378" i="2"/>
  <c r="C1378" i="2"/>
  <c r="O1378" i="2" s="1"/>
  <c r="P1378" i="2" s="1"/>
  <c r="B1378" i="2"/>
  <c r="A1378" i="2"/>
  <c r="L1377" i="2"/>
  <c r="I1377" i="2"/>
  <c r="H1377" i="2"/>
  <c r="G1377" i="2"/>
  <c r="F1377" i="2"/>
  <c r="E1377" i="2"/>
  <c r="D1377" i="2"/>
  <c r="C1377" i="2"/>
  <c r="O1377" i="2" s="1"/>
  <c r="P1377" i="2" s="1"/>
  <c r="B1377" i="2"/>
  <c r="A1377" i="2"/>
  <c r="L1376" i="2"/>
  <c r="I1376" i="2"/>
  <c r="H1376" i="2"/>
  <c r="G1376" i="2"/>
  <c r="F1376" i="2"/>
  <c r="E1376" i="2"/>
  <c r="D1376" i="2"/>
  <c r="C1376" i="2"/>
  <c r="O1376" i="2" s="1"/>
  <c r="P1376" i="2" s="1"/>
  <c r="B1376" i="2"/>
  <c r="A1376" i="2"/>
  <c r="L1375" i="2"/>
  <c r="I1375" i="2"/>
  <c r="H1375" i="2"/>
  <c r="G1375" i="2"/>
  <c r="F1375" i="2"/>
  <c r="E1375" i="2"/>
  <c r="D1375" i="2"/>
  <c r="C1375" i="2"/>
  <c r="O1375" i="2" s="1"/>
  <c r="P1375" i="2" s="1"/>
  <c r="B1375" i="2"/>
  <c r="A1375" i="2"/>
  <c r="L1374" i="2"/>
  <c r="I1374" i="2"/>
  <c r="H1374" i="2"/>
  <c r="G1374" i="2"/>
  <c r="F1374" i="2"/>
  <c r="E1374" i="2"/>
  <c r="D1374" i="2"/>
  <c r="C1374" i="2"/>
  <c r="O1374" i="2" s="1"/>
  <c r="P1374" i="2" s="1"/>
  <c r="B1374" i="2"/>
  <c r="A1374" i="2"/>
  <c r="L1373" i="2"/>
  <c r="I1373" i="2"/>
  <c r="H1373" i="2"/>
  <c r="G1373" i="2"/>
  <c r="F1373" i="2"/>
  <c r="E1373" i="2"/>
  <c r="D1373" i="2"/>
  <c r="C1373" i="2"/>
  <c r="O1373" i="2" s="1"/>
  <c r="P1373" i="2" s="1"/>
  <c r="B1373" i="2"/>
  <c r="A1373" i="2"/>
  <c r="L1372" i="2"/>
  <c r="I1372" i="2"/>
  <c r="H1372" i="2"/>
  <c r="G1372" i="2"/>
  <c r="F1372" i="2"/>
  <c r="E1372" i="2"/>
  <c r="D1372" i="2"/>
  <c r="C1372" i="2"/>
  <c r="O1372" i="2" s="1"/>
  <c r="P1372" i="2" s="1"/>
  <c r="B1372" i="2"/>
  <c r="A1372" i="2"/>
  <c r="L1371" i="2"/>
  <c r="I1371" i="2"/>
  <c r="H1371" i="2"/>
  <c r="G1371" i="2"/>
  <c r="F1371" i="2"/>
  <c r="E1371" i="2"/>
  <c r="D1371" i="2"/>
  <c r="C1371" i="2"/>
  <c r="O1371" i="2" s="1"/>
  <c r="P1371" i="2" s="1"/>
  <c r="B1371" i="2"/>
  <c r="A1371" i="2"/>
  <c r="L1370" i="2"/>
  <c r="I1370" i="2"/>
  <c r="H1370" i="2"/>
  <c r="G1370" i="2"/>
  <c r="F1370" i="2"/>
  <c r="E1370" i="2"/>
  <c r="D1370" i="2"/>
  <c r="C1370" i="2"/>
  <c r="O1370" i="2" s="1"/>
  <c r="P1370" i="2" s="1"/>
  <c r="B1370" i="2"/>
  <c r="A1370" i="2"/>
  <c r="L1369" i="2"/>
  <c r="I1369" i="2"/>
  <c r="H1369" i="2"/>
  <c r="G1369" i="2"/>
  <c r="F1369" i="2"/>
  <c r="E1369" i="2"/>
  <c r="D1369" i="2"/>
  <c r="C1369" i="2"/>
  <c r="O1369" i="2" s="1"/>
  <c r="P1369" i="2" s="1"/>
  <c r="B1369" i="2"/>
  <c r="A1369" i="2"/>
  <c r="L1368" i="2"/>
  <c r="I1368" i="2"/>
  <c r="H1368" i="2"/>
  <c r="G1368" i="2"/>
  <c r="F1368" i="2"/>
  <c r="E1368" i="2"/>
  <c r="D1368" i="2"/>
  <c r="C1368" i="2"/>
  <c r="O1368" i="2" s="1"/>
  <c r="P1368" i="2" s="1"/>
  <c r="B1368" i="2"/>
  <c r="A1368" i="2"/>
  <c r="L1367" i="2"/>
  <c r="I1367" i="2"/>
  <c r="H1367" i="2"/>
  <c r="G1367" i="2"/>
  <c r="F1367" i="2"/>
  <c r="E1367" i="2"/>
  <c r="D1367" i="2"/>
  <c r="C1367" i="2"/>
  <c r="O1367" i="2" s="1"/>
  <c r="P1367" i="2" s="1"/>
  <c r="B1367" i="2"/>
  <c r="A1367" i="2"/>
  <c r="L1366" i="2"/>
  <c r="I1366" i="2"/>
  <c r="H1366" i="2"/>
  <c r="G1366" i="2"/>
  <c r="F1366" i="2"/>
  <c r="E1366" i="2"/>
  <c r="D1366" i="2"/>
  <c r="C1366" i="2"/>
  <c r="O1366" i="2" s="1"/>
  <c r="P1366" i="2" s="1"/>
  <c r="B1366" i="2"/>
  <c r="A1366" i="2"/>
  <c r="L1365" i="2"/>
  <c r="I1365" i="2"/>
  <c r="H1365" i="2"/>
  <c r="G1365" i="2"/>
  <c r="F1365" i="2"/>
  <c r="E1365" i="2"/>
  <c r="D1365" i="2"/>
  <c r="C1365" i="2"/>
  <c r="O1365" i="2" s="1"/>
  <c r="P1365" i="2" s="1"/>
  <c r="B1365" i="2"/>
  <c r="A1365" i="2"/>
  <c r="L1364" i="2"/>
  <c r="I1364" i="2"/>
  <c r="H1364" i="2"/>
  <c r="G1364" i="2"/>
  <c r="F1364" i="2"/>
  <c r="E1364" i="2"/>
  <c r="D1364" i="2"/>
  <c r="C1364" i="2"/>
  <c r="O1364" i="2" s="1"/>
  <c r="P1364" i="2" s="1"/>
  <c r="B1364" i="2"/>
  <c r="A1364" i="2"/>
  <c r="L1363" i="2"/>
  <c r="I1363" i="2"/>
  <c r="H1363" i="2"/>
  <c r="G1363" i="2"/>
  <c r="F1363" i="2"/>
  <c r="E1363" i="2"/>
  <c r="D1363" i="2"/>
  <c r="C1363" i="2"/>
  <c r="O1363" i="2" s="1"/>
  <c r="P1363" i="2" s="1"/>
  <c r="B1363" i="2"/>
  <c r="A1363" i="2"/>
  <c r="L1362" i="2"/>
  <c r="I1362" i="2"/>
  <c r="H1362" i="2"/>
  <c r="G1362" i="2"/>
  <c r="F1362" i="2"/>
  <c r="E1362" i="2"/>
  <c r="D1362" i="2"/>
  <c r="C1362" i="2"/>
  <c r="O1362" i="2" s="1"/>
  <c r="P1362" i="2" s="1"/>
  <c r="B1362" i="2"/>
  <c r="A1362" i="2"/>
  <c r="L1361" i="2"/>
  <c r="I1361" i="2"/>
  <c r="H1361" i="2"/>
  <c r="G1361" i="2"/>
  <c r="F1361" i="2"/>
  <c r="E1361" i="2"/>
  <c r="D1361" i="2"/>
  <c r="C1361" i="2"/>
  <c r="O1361" i="2" s="1"/>
  <c r="P1361" i="2" s="1"/>
  <c r="B1361" i="2"/>
  <c r="A1361" i="2"/>
  <c r="L1360" i="2"/>
  <c r="I1360" i="2"/>
  <c r="H1360" i="2"/>
  <c r="G1360" i="2"/>
  <c r="F1360" i="2"/>
  <c r="E1360" i="2"/>
  <c r="D1360" i="2"/>
  <c r="C1360" i="2"/>
  <c r="O1360" i="2" s="1"/>
  <c r="P1360" i="2" s="1"/>
  <c r="B1360" i="2"/>
  <c r="A1360" i="2"/>
  <c r="L1359" i="2"/>
  <c r="I1359" i="2"/>
  <c r="H1359" i="2"/>
  <c r="G1359" i="2"/>
  <c r="F1359" i="2"/>
  <c r="E1359" i="2"/>
  <c r="D1359" i="2"/>
  <c r="C1359" i="2"/>
  <c r="O1359" i="2" s="1"/>
  <c r="P1359" i="2" s="1"/>
  <c r="B1359" i="2"/>
  <c r="A1359" i="2"/>
  <c r="L1358" i="2"/>
  <c r="I1358" i="2"/>
  <c r="H1358" i="2"/>
  <c r="G1358" i="2"/>
  <c r="F1358" i="2"/>
  <c r="E1358" i="2"/>
  <c r="D1358" i="2"/>
  <c r="C1358" i="2"/>
  <c r="O1358" i="2" s="1"/>
  <c r="P1358" i="2" s="1"/>
  <c r="B1358" i="2"/>
  <c r="A1358" i="2"/>
  <c r="L1357" i="2"/>
  <c r="I1357" i="2"/>
  <c r="H1357" i="2"/>
  <c r="G1357" i="2"/>
  <c r="F1357" i="2"/>
  <c r="E1357" i="2"/>
  <c r="D1357" i="2"/>
  <c r="C1357" i="2"/>
  <c r="O1357" i="2" s="1"/>
  <c r="P1357" i="2" s="1"/>
  <c r="B1357" i="2"/>
  <c r="A1357" i="2"/>
  <c r="L1356" i="2"/>
  <c r="I1356" i="2"/>
  <c r="H1356" i="2"/>
  <c r="G1356" i="2"/>
  <c r="F1356" i="2"/>
  <c r="E1356" i="2"/>
  <c r="D1356" i="2"/>
  <c r="C1356" i="2"/>
  <c r="O1356" i="2" s="1"/>
  <c r="P1356" i="2" s="1"/>
  <c r="B1356" i="2"/>
  <c r="A1356" i="2"/>
  <c r="L1355" i="2"/>
  <c r="I1355" i="2"/>
  <c r="H1355" i="2"/>
  <c r="G1355" i="2"/>
  <c r="F1355" i="2"/>
  <c r="E1355" i="2"/>
  <c r="D1355" i="2"/>
  <c r="C1355" i="2"/>
  <c r="O1355" i="2" s="1"/>
  <c r="P1355" i="2" s="1"/>
  <c r="B1355" i="2"/>
  <c r="A1355" i="2"/>
  <c r="L1354" i="2"/>
  <c r="I1354" i="2"/>
  <c r="H1354" i="2"/>
  <c r="G1354" i="2"/>
  <c r="F1354" i="2"/>
  <c r="E1354" i="2"/>
  <c r="D1354" i="2"/>
  <c r="C1354" i="2"/>
  <c r="O1354" i="2" s="1"/>
  <c r="P1354" i="2" s="1"/>
  <c r="B1354" i="2"/>
  <c r="A1354" i="2"/>
  <c r="L1353" i="2"/>
  <c r="I1353" i="2"/>
  <c r="H1353" i="2"/>
  <c r="G1353" i="2"/>
  <c r="F1353" i="2"/>
  <c r="E1353" i="2"/>
  <c r="D1353" i="2"/>
  <c r="C1353" i="2"/>
  <c r="O1353" i="2" s="1"/>
  <c r="P1353" i="2" s="1"/>
  <c r="B1353" i="2"/>
  <c r="A1353" i="2"/>
  <c r="L1352" i="2"/>
  <c r="I1352" i="2"/>
  <c r="H1352" i="2"/>
  <c r="G1352" i="2"/>
  <c r="F1352" i="2"/>
  <c r="E1352" i="2"/>
  <c r="D1352" i="2"/>
  <c r="C1352" i="2"/>
  <c r="O1352" i="2" s="1"/>
  <c r="P1352" i="2" s="1"/>
  <c r="B1352" i="2"/>
  <c r="A1352" i="2"/>
  <c r="L1351" i="2"/>
  <c r="I1351" i="2"/>
  <c r="H1351" i="2"/>
  <c r="G1351" i="2"/>
  <c r="F1351" i="2"/>
  <c r="E1351" i="2"/>
  <c r="D1351" i="2"/>
  <c r="C1351" i="2"/>
  <c r="O1351" i="2" s="1"/>
  <c r="P1351" i="2" s="1"/>
  <c r="B1351" i="2"/>
  <c r="A1351" i="2"/>
  <c r="L1350" i="2"/>
  <c r="I1350" i="2"/>
  <c r="H1350" i="2"/>
  <c r="G1350" i="2"/>
  <c r="F1350" i="2"/>
  <c r="E1350" i="2"/>
  <c r="D1350" i="2"/>
  <c r="C1350" i="2"/>
  <c r="O1350" i="2" s="1"/>
  <c r="P1350" i="2" s="1"/>
  <c r="B1350" i="2"/>
  <c r="A1350" i="2"/>
  <c r="L1349" i="2"/>
  <c r="I1349" i="2"/>
  <c r="H1349" i="2"/>
  <c r="G1349" i="2"/>
  <c r="F1349" i="2"/>
  <c r="E1349" i="2"/>
  <c r="D1349" i="2"/>
  <c r="C1349" i="2"/>
  <c r="O1349" i="2" s="1"/>
  <c r="P1349" i="2" s="1"/>
  <c r="B1349" i="2"/>
  <c r="A1349" i="2"/>
  <c r="L1348" i="2"/>
  <c r="I1348" i="2"/>
  <c r="H1348" i="2"/>
  <c r="G1348" i="2"/>
  <c r="F1348" i="2"/>
  <c r="E1348" i="2"/>
  <c r="D1348" i="2"/>
  <c r="C1348" i="2"/>
  <c r="O1348" i="2" s="1"/>
  <c r="P1348" i="2" s="1"/>
  <c r="B1348" i="2"/>
  <c r="A1348" i="2"/>
  <c r="L1347" i="2"/>
  <c r="I1347" i="2"/>
  <c r="H1347" i="2"/>
  <c r="G1347" i="2"/>
  <c r="F1347" i="2"/>
  <c r="E1347" i="2"/>
  <c r="D1347" i="2"/>
  <c r="C1347" i="2"/>
  <c r="O1347" i="2" s="1"/>
  <c r="P1347" i="2" s="1"/>
  <c r="B1347" i="2"/>
  <c r="A1347" i="2"/>
  <c r="L1346" i="2"/>
  <c r="I1346" i="2"/>
  <c r="H1346" i="2"/>
  <c r="G1346" i="2"/>
  <c r="F1346" i="2"/>
  <c r="E1346" i="2"/>
  <c r="D1346" i="2"/>
  <c r="C1346" i="2"/>
  <c r="O1346" i="2" s="1"/>
  <c r="P1346" i="2" s="1"/>
  <c r="B1346" i="2"/>
  <c r="A1346" i="2"/>
  <c r="L1345" i="2"/>
  <c r="I1345" i="2"/>
  <c r="H1345" i="2"/>
  <c r="G1345" i="2"/>
  <c r="F1345" i="2"/>
  <c r="E1345" i="2"/>
  <c r="D1345" i="2"/>
  <c r="C1345" i="2"/>
  <c r="O1345" i="2" s="1"/>
  <c r="P1345" i="2" s="1"/>
  <c r="B1345" i="2"/>
  <c r="A1345" i="2"/>
  <c r="L1344" i="2"/>
  <c r="I1344" i="2"/>
  <c r="H1344" i="2"/>
  <c r="G1344" i="2"/>
  <c r="F1344" i="2"/>
  <c r="E1344" i="2"/>
  <c r="D1344" i="2"/>
  <c r="C1344" i="2"/>
  <c r="O1344" i="2" s="1"/>
  <c r="P1344" i="2" s="1"/>
  <c r="B1344" i="2"/>
  <c r="A1344" i="2"/>
  <c r="L1343" i="2"/>
  <c r="I1343" i="2"/>
  <c r="H1343" i="2"/>
  <c r="G1343" i="2"/>
  <c r="F1343" i="2"/>
  <c r="E1343" i="2"/>
  <c r="D1343" i="2"/>
  <c r="C1343" i="2"/>
  <c r="O1343" i="2" s="1"/>
  <c r="P1343" i="2" s="1"/>
  <c r="B1343" i="2"/>
  <c r="A1343" i="2"/>
  <c r="L1342" i="2"/>
  <c r="I1342" i="2"/>
  <c r="H1342" i="2"/>
  <c r="G1342" i="2"/>
  <c r="F1342" i="2"/>
  <c r="E1342" i="2"/>
  <c r="D1342" i="2"/>
  <c r="C1342" i="2"/>
  <c r="O1342" i="2" s="1"/>
  <c r="P1342" i="2" s="1"/>
  <c r="B1342" i="2"/>
  <c r="A1342" i="2"/>
  <c r="L1341" i="2"/>
  <c r="I1341" i="2"/>
  <c r="H1341" i="2"/>
  <c r="G1341" i="2"/>
  <c r="F1341" i="2"/>
  <c r="E1341" i="2"/>
  <c r="D1341" i="2"/>
  <c r="C1341" i="2"/>
  <c r="O1341" i="2" s="1"/>
  <c r="P1341" i="2" s="1"/>
  <c r="B1341" i="2"/>
  <c r="A1341" i="2"/>
  <c r="L1340" i="2"/>
  <c r="I1340" i="2"/>
  <c r="H1340" i="2"/>
  <c r="G1340" i="2"/>
  <c r="F1340" i="2"/>
  <c r="E1340" i="2"/>
  <c r="D1340" i="2"/>
  <c r="C1340" i="2"/>
  <c r="O1340" i="2" s="1"/>
  <c r="P1340" i="2" s="1"/>
  <c r="B1340" i="2"/>
  <c r="A1340" i="2"/>
  <c r="L1339" i="2"/>
  <c r="I1339" i="2"/>
  <c r="H1339" i="2"/>
  <c r="G1339" i="2"/>
  <c r="F1339" i="2"/>
  <c r="E1339" i="2"/>
  <c r="D1339" i="2"/>
  <c r="C1339" i="2"/>
  <c r="O1339" i="2" s="1"/>
  <c r="P1339" i="2" s="1"/>
  <c r="B1339" i="2"/>
  <c r="A1339" i="2"/>
  <c r="L1338" i="2"/>
  <c r="I1338" i="2"/>
  <c r="H1338" i="2"/>
  <c r="G1338" i="2"/>
  <c r="F1338" i="2"/>
  <c r="E1338" i="2"/>
  <c r="D1338" i="2"/>
  <c r="C1338" i="2"/>
  <c r="O1338" i="2" s="1"/>
  <c r="P1338" i="2" s="1"/>
  <c r="B1338" i="2"/>
  <c r="A1338" i="2"/>
  <c r="L1337" i="2"/>
  <c r="I1337" i="2"/>
  <c r="H1337" i="2"/>
  <c r="G1337" i="2"/>
  <c r="F1337" i="2"/>
  <c r="E1337" i="2"/>
  <c r="D1337" i="2"/>
  <c r="C1337" i="2"/>
  <c r="O1337" i="2" s="1"/>
  <c r="P1337" i="2" s="1"/>
  <c r="B1337" i="2"/>
  <c r="A1337" i="2"/>
  <c r="L1336" i="2"/>
  <c r="I1336" i="2"/>
  <c r="H1336" i="2"/>
  <c r="G1336" i="2"/>
  <c r="F1336" i="2"/>
  <c r="E1336" i="2"/>
  <c r="D1336" i="2"/>
  <c r="C1336" i="2"/>
  <c r="O1336" i="2" s="1"/>
  <c r="P1336" i="2" s="1"/>
  <c r="B1336" i="2"/>
  <c r="A1336" i="2"/>
  <c r="L1335" i="2"/>
  <c r="I1335" i="2"/>
  <c r="H1335" i="2"/>
  <c r="G1335" i="2"/>
  <c r="F1335" i="2"/>
  <c r="E1335" i="2"/>
  <c r="D1335" i="2"/>
  <c r="C1335" i="2"/>
  <c r="O1335" i="2" s="1"/>
  <c r="P1335" i="2" s="1"/>
  <c r="B1335" i="2"/>
  <c r="A1335" i="2"/>
  <c r="L1334" i="2"/>
  <c r="I1334" i="2"/>
  <c r="H1334" i="2"/>
  <c r="G1334" i="2"/>
  <c r="F1334" i="2"/>
  <c r="E1334" i="2"/>
  <c r="D1334" i="2"/>
  <c r="C1334" i="2"/>
  <c r="O1334" i="2" s="1"/>
  <c r="P1334" i="2" s="1"/>
  <c r="B1334" i="2"/>
  <c r="A1334" i="2"/>
  <c r="L1333" i="2"/>
  <c r="I1333" i="2"/>
  <c r="H1333" i="2"/>
  <c r="G1333" i="2"/>
  <c r="F1333" i="2"/>
  <c r="E1333" i="2"/>
  <c r="D1333" i="2"/>
  <c r="C1333" i="2"/>
  <c r="O1333" i="2" s="1"/>
  <c r="P1333" i="2" s="1"/>
  <c r="B1333" i="2"/>
  <c r="A1333" i="2"/>
  <c r="L1332" i="2"/>
  <c r="I1332" i="2"/>
  <c r="H1332" i="2"/>
  <c r="G1332" i="2"/>
  <c r="F1332" i="2"/>
  <c r="E1332" i="2"/>
  <c r="D1332" i="2"/>
  <c r="C1332" i="2"/>
  <c r="O1332" i="2" s="1"/>
  <c r="P1332" i="2" s="1"/>
  <c r="B1332" i="2"/>
  <c r="A1332" i="2"/>
  <c r="L1331" i="2"/>
  <c r="I1331" i="2"/>
  <c r="H1331" i="2"/>
  <c r="G1331" i="2"/>
  <c r="F1331" i="2"/>
  <c r="E1331" i="2"/>
  <c r="D1331" i="2"/>
  <c r="C1331" i="2"/>
  <c r="O1331" i="2" s="1"/>
  <c r="P1331" i="2" s="1"/>
  <c r="B1331" i="2"/>
  <c r="A1331" i="2"/>
  <c r="L1330" i="2"/>
  <c r="I1330" i="2"/>
  <c r="H1330" i="2"/>
  <c r="G1330" i="2"/>
  <c r="F1330" i="2"/>
  <c r="E1330" i="2"/>
  <c r="D1330" i="2"/>
  <c r="C1330" i="2"/>
  <c r="O1330" i="2" s="1"/>
  <c r="P1330" i="2" s="1"/>
  <c r="B1330" i="2"/>
  <c r="A1330" i="2"/>
  <c r="L1329" i="2"/>
  <c r="I1329" i="2"/>
  <c r="H1329" i="2"/>
  <c r="G1329" i="2"/>
  <c r="F1329" i="2"/>
  <c r="E1329" i="2"/>
  <c r="D1329" i="2"/>
  <c r="C1329" i="2"/>
  <c r="O1329" i="2" s="1"/>
  <c r="P1329" i="2" s="1"/>
  <c r="B1329" i="2"/>
  <c r="A1329" i="2"/>
  <c r="L1328" i="2"/>
  <c r="I1328" i="2"/>
  <c r="H1328" i="2"/>
  <c r="G1328" i="2"/>
  <c r="F1328" i="2"/>
  <c r="E1328" i="2"/>
  <c r="D1328" i="2"/>
  <c r="C1328" i="2"/>
  <c r="O1328" i="2" s="1"/>
  <c r="P1328" i="2" s="1"/>
  <c r="B1328" i="2"/>
  <c r="A1328" i="2"/>
  <c r="L1327" i="2"/>
  <c r="I1327" i="2"/>
  <c r="H1327" i="2"/>
  <c r="G1327" i="2"/>
  <c r="F1327" i="2"/>
  <c r="E1327" i="2"/>
  <c r="D1327" i="2"/>
  <c r="C1327" i="2"/>
  <c r="O1327" i="2" s="1"/>
  <c r="P1327" i="2" s="1"/>
  <c r="B1327" i="2"/>
  <c r="A1327" i="2"/>
  <c r="L1326" i="2"/>
  <c r="I1326" i="2"/>
  <c r="H1326" i="2"/>
  <c r="G1326" i="2"/>
  <c r="F1326" i="2"/>
  <c r="E1326" i="2"/>
  <c r="D1326" i="2"/>
  <c r="C1326" i="2"/>
  <c r="O1326" i="2" s="1"/>
  <c r="P1326" i="2" s="1"/>
  <c r="B1326" i="2"/>
  <c r="A1326" i="2"/>
  <c r="L1325" i="2"/>
  <c r="I1325" i="2"/>
  <c r="H1325" i="2"/>
  <c r="G1325" i="2"/>
  <c r="F1325" i="2"/>
  <c r="E1325" i="2"/>
  <c r="D1325" i="2"/>
  <c r="C1325" i="2"/>
  <c r="O1325" i="2" s="1"/>
  <c r="P1325" i="2" s="1"/>
  <c r="B1325" i="2"/>
  <c r="A1325" i="2"/>
  <c r="L1324" i="2"/>
  <c r="I1324" i="2"/>
  <c r="H1324" i="2"/>
  <c r="G1324" i="2"/>
  <c r="F1324" i="2"/>
  <c r="E1324" i="2"/>
  <c r="D1324" i="2"/>
  <c r="C1324" i="2"/>
  <c r="O1324" i="2" s="1"/>
  <c r="P1324" i="2" s="1"/>
  <c r="B1324" i="2"/>
  <c r="A1324" i="2"/>
  <c r="L1323" i="2"/>
  <c r="I1323" i="2"/>
  <c r="H1323" i="2"/>
  <c r="G1323" i="2"/>
  <c r="F1323" i="2"/>
  <c r="E1323" i="2"/>
  <c r="D1323" i="2"/>
  <c r="C1323" i="2"/>
  <c r="O1323" i="2" s="1"/>
  <c r="P1323" i="2" s="1"/>
  <c r="B1323" i="2"/>
  <c r="A1323" i="2"/>
  <c r="L1322" i="2"/>
  <c r="I1322" i="2"/>
  <c r="H1322" i="2"/>
  <c r="G1322" i="2"/>
  <c r="F1322" i="2"/>
  <c r="E1322" i="2"/>
  <c r="D1322" i="2"/>
  <c r="C1322" i="2"/>
  <c r="O1322" i="2" s="1"/>
  <c r="P1322" i="2" s="1"/>
  <c r="B1322" i="2"/>
  <c r="A1322" i="2"/>
  <c r="L1321" i="2"/>
  <c r="I1321" i="2"/>
  <c r="H1321" i="2"/>
  <c r="G1321" i="2"/>
  <c r="F1321" i="2"/>
  <c r="E1321" i="2"/>
  <c r="D1321" i="2"/>
  <c r="C1321" i="2"/>
  <c r="O1321" i="2" s="1"/>
  <c r="P1321" i="2" s="1"/>
  <c r="B1321" i="2"/>
  <c r="A1321" i="2"/>
  <c r="L1320" i="2"/>
  <c r="I1320" i="2"/>
  <c r="H1320" i="2"/>
  <c r="G1320" i="2"/>
  <c r="F1320" i="2"/>
  <c r="E1320" i="2"/>
  <c r="D1320" i="2"/>
  <c r="C1320" i="2"/>
  <c r="O1320" i="2" s="1"/>
  <c r="P1320" i="2" s="1"/>
  <c r="B1320" i="2"/>
  <c r="A1320" i="2"/>
  <c r="L1319" i="2"/>
  <c r="I1319" i="2"/>
  <c r="H1319" i="2"/>
  <c r="G1319" i="2"/>
  <c r="F1319" i="2"/>
  <c r="E1319" i="2"/>
  <c r="D1319" i="2"/>
  <c r="C1319" i="2"/>
  <c r="O1319" i="2" s="1"/>
  <c r="P1319" i="2" s="1"/>
  <c r="B1319" i="2"/>
  <c r="A1319" i="2"/>
  <c r="L1318" i="2"/>
  <c r="I1318" i="2"/>
  <c r="H1318" i="2"/>
  <c r="G1318" i="2"/>
  <c r="F1318" i="2"/>
  <c r="E1318" i="2"/>
  <c r="D1318" i="2"/>
  <c r="C1318" i="2"/>
  <c r="O1318" i="2" s="1"/>
  <c r="P1318" i="2" s="1"/>
  <c r="B1318" i="2"/>
  <c r="A1318" i="2"/>
  <c r="L1317" i="2"/>
  <c r="I1317" i="2"/>
  <c r="H1317" i="2"/>
  <c r="G1317" i="2"/>
  <c r="F1317" i="2"/>
  <c r="E1317" i="2"/>
  <c r="D1317" i="2"/>
  <c r="C1317" i="2"/>
  <c r="O1317" i="2" s="1"/>
  <c r="P1317" i="2" s="1"/>
  <c r="B1317" i="2"/>
  <c r="A1317" i="2"/>
  <c r="L1316" i="2"/>
  <c r="I1316" i="2"/>
  <c r="H1316" i="2"/>
  <c r="G1316" i="2"/>
  <c r="F1316" i="2"/>
  <c r="E1316" i="2"/>
  <c r="D1316" i="2"/>
  <c r="C1316" i="2"/>
  <c r="O1316" i="2" s="1"/>
  <c r="P1316" i="2" s="1"/>
  <c r="B1316" i="2"/>
  <c r="A1316" i="2"/>
  <c r="L1315" i="2"/>
  <c r="I1315" i="2"/>
  <c r="H1315" i="2"/>
  <c r="G1315" i="2"/>
  <c r="F1315" i="2"/>
  <c r="E1315" i="2"/>
  <c r="D1315" i="2"/>
  <c r="C1315" i="2"/>
  <c r="O1315" i="2" s="1"/>
  <c r="P1315" i="2" s="1"/>
  <c r="B1315" i="2"/>
  <c r="A1315" i="2"/>
  <c r="L1314" i="2"/>
  <c r="I1314" i="2"/>
  <c r="H1314" i="2"/>
  <c r="G1314" i="2"/>
  <c r="F1314" i="2"/>
  <c r="E1314" i="2"/>
  <c r="D1314" i="2"/>
  <c r="C1314" i="2"/>
  <c r="O1314" i="2" s="1"/>
  <c r="P1314" i="2" s="1"/>
  <c r="B1314" i="2"/>
  <c r="A1314" i="2"/>
  <c r="L1313" i="2"/>
  <c r="I1313" i="2"/>
  <c r="H1313" i="2"/>
  <c r="G1313" i="2"/>
  <c r="F1313" i="2"/>
  <c r="E1313" i="2"/>
  <c r="D1313" i="2"/>
  <c r="C1313" i="2"/>
  <c r="O1313" i="2" s="1"/>
  <c r="P1313" i="2" s="1"/>
  <c r="B1313" i="2"/>
  <c r="A1313" i="2"/>
  <c r="L1312" i="2"/>
  <c r="I1312" i="2"/>
  <c r="H1312" i="2"/>
  <c r="G1312" i="2"/>
  <c r="F1312" i="2"/>
  <c r="E1312" i="2"/>
  <c r="D1312" i="2"/>
  <c r="C1312" i="2"/>
  <c r="O1312" i="2" s="1"/>
  <c r="P1312" i="2" s="1"/>
  <c r="B1312" i="2"/>
  <c r="A1312" i="2"/>
  <c r="L1311" i="2"/>
  <c r="I1311" i="2"/>
  <c r="H1311" i="2"/>
  <c r="G1311" i="2"/>
  <c r="F1311" i="2"/>
  <c r="E1311" i="2"/>
  <c r="D1311" i="2"/>
  <c r="C1311" i="2"/>
  <c r="O1311" i="2" s="1"/>
  <c r="P1311" i="2" s="1"/>
  <c r="B1311" i="2"/>
  <c r="A1311" i="2"/>
  <c r="L1310" i="2"/>
  <c r="I1310" i="2"/>
  <c r="H1310" i="2"/>
  <c r="G1310" i="2"/>
  <c r="F1310" i="2"/>
  <c r="E1310" i="2"/>
  <c r="D1310" i="2"/>
  <c r="C1310" i="2"/>
  <c r="O1310" i="2" s="1"/>
  <c r="P1310" i="2" s="1"/>
  <c r="B1310" i="2"/>
  <c r="A1310" i="2"/>
  <c r="L1309" i="2"/>
  <c r="I1309" i="2"/>
  <c r="H1309" i="2"/>
  <c r="G1309" i="2"/>
  <c r="F1309" i="2"/>
  <c r="E1309" i="2"/>
  <c r="D1309" i="2"/>
  <c r="C1309" i="2"/>
  <c r="O1309" i="2" s="1"/>
  <c r="P1309" i="2" s="1"/>
  <c r="B1309" i="2"/>
  <c r="A1309" i="2"/>
  <c r="L1308" i="2"/>
  <c r="I1308" i="2"/>
  <c r="H1308" i="2"/>
  <c r="G1308" i="2"/>
  <c r="F1308" i="2"/>
  <c r="E1308" i="2"/>
  <c r="D1308" i="2"/>
  <c r="C1308" i="2"/>
  <c r="O1308" i="2" s="1"/>
  <c r="P1308" i="2" s="1"/>
  <c r="B1308" i="2"/>
  <c r="A1308" i="2"/>
  <c r="L1307" i="2"/>
  <c r="I1307" i="2"/>
  <c r="H1307" i="2"/>
  <c r="G1307" i="2"/>
  <c r="F1307" i="2"/>
  <c r="E1307" i="2"/>
  <c r="D1307" i="2"/>
  <c r="C1307" i="2"/>
  <c r="O1307" i="2" s="1"/>
  <c r="P1307" i="2" s="1"/>
  <c r="B1307" i="2"/>
  <c r="A1307" i="2"/>
  <c r="L1306" i="2"/>
  <c r="I1306" i="2"/>
  <c r="H1306" i="2"/>
  <c r="G1306" i="2"/>
  <c r="F1306" i="2"/>
  <c r="E1306" i="2"/>
  <c r="D1306" i="2"/>
  <c r="C1306" i="2"/>
  <c r="O1306" i="2" s="1"/>
  <c r="P1306" i="2" s="1"/>
  <c r="B1306" i="2"/>
  <c r="A1306" i="2"/>
  <c r="L1305" i="2"/>
  <c r="I1305" i="2"/>
  <c r="H1305" i="2"/>
  <c r="G1305" i="2"/>
  <c r="F1305" i="2"/>
  <c r="E1305" i="2"/>
  <c r="D1305" i="2"/>
  <c r="C1305" i="2"/>
  <c r="O1305" i="2" s="1"/>
  <c r="P1305" i="2" s="1"/>
  <c r="B1305" i="2"/>
  <c r="A1305" i="2"/>
  <c r="L1304" i="2"/>
  <c r="I1304" i="2"/>
  <c r="H1304" i="2"/>
  <c r="G1304" i="2"/>
  <c r="F1304" i="2"/>
  <c r="E1304" i="2"/>
  <c r="D1304" i="2"/>
  <c r="C1304" i="2"/>
  <c r="O1304" i="2" s="1"/>
  <c r="P1304" i="2" s="1"/>
  <c r="B1304" i="2"/>
  <c r="A1304" i="2"/>
  <c r="L1303" i="2"/>
  <c r="I1303" i="2"/>
  <c r="H1303" i="2"/>
  <c r="G1303" i="2"/>
  <c r="F1303" i="2"/>
  <c r="E1303" i="2"/>
  <c r="D1303" i="2"/>
  <c r="C1303" i="2"/>
  <c r="O1303" i="2" s="1"/>
  <c r="P1303" i="2" s="1"/>
  <c r="B1303" i="2"/>
  <c r="A1303" i="2"/>
  <c r="L1302" i="2"/>
  <c r="I1302" i="2"/>
  <c r="H1302" i="2"/>
  <c r="G1302" i="2"/>
  <c r="F1302" i="2"/>
  <c r="E1302" i="2"/>
  <c r="D1302" i="2"/>
  <c r="C1302" i="2"/>
  <c r="O1302" i="2" s="1"/>
  <c r="P1302" i="2" s="1"/>
  <c r="B1302" i="2"/>
  <c r="A1302" i="2"/>
  <c r="L1301" i="2"/>
  <c r="I1301" i="2"/>
  <c r="H1301" i="2"/>
  <c r="G1301" i="2"/>
  <c r="F1301" i="2"/>
  <c r="E1301" i="2"/>
  <c r="D1301" i="2"/>
  <c r="C1301" i="2"/>
  <c r="O1301" i="2" s="1"/>
  <c r="P1301" i="2" s="1"/>
  <c r="B1301" i="2"/>
  <c r="A1301" i="2"/>
  <c r="L1300" i="2"/>
  <c r="I1300" i="2"/>
  <c r="H1300" i="2"/>
  <c r="G1300" i="2"/>
  <c r="F1300" i="2"/>
  <c r="E1300" i="2"/>
  <c r="D1300" i="2"/>
  <c r="C1300" i="2"/>
  <c r="O1300" i="2" s="1"/>
  <c r="P1300" i="2" s="1"/>
  <c r="B1300" i="2"/>
  <c r="A1300" i="2"/>
  <c r="L1299" i="2"/>
  <c r="I1299" i="2"/>
  <c r="H1299" i="2"/>
  <c r="G1299" i="2"/>
  <c r="F1299" i="2"/>
  <c r="E1299" i="2"/>
  <c r="D1299" i="2"/>
  <c r="C1299" i="2"/>
  <c r="O1299" i="2" s="1"/>
  <c r="P1299" i="2" s="1"/>
  <c r="B1299" i="2"/>
  <c r="A1299" i="2"/>
  <c r="L1298" i="2"/>
  <c r="I1298" i="2"/>
  <c r="H1298" i="2"/>
  <c r="G1298" i="2"/>
  <c r="F1298" i="2"/>
  <c r="E1298" i="2"/>
  <c r="D1298" i="2"/>
  <c r="C1298" i="2"/>
  <c r="O1298" i="2" s="1"/>
  <c r="P1298" i="2" s="1"/>
  <c r="B1298" i="2"/>
  <c r="A1298" i="2"/>
  <c r="L1297" i="2"/>
  <c r="I1297" i="2"/>
  <c r="H1297" i="2"/>
  <c r="G1297" i="2"/>
  <c r="F1297" i="2"/>
  <c r="E1297" i="2"/>
  <c r="D1297" i="2"/>
  <c r="C1297" i="2"/>
  <c r="O1297" i="2" s="1"/>
  <c r="P1297" i="2" s="1"/>
  <c r="B1297" i="2"/>
  <c r="A1297" i="2"/>
  <c r="L1296" i="2"/>
  <c r="I1296" i="2"/>
  <c r="H1296" i="2"/>
  <c r="G1296" i="2"/>
  <c r="F1296" i="2"/>
  <c r="E1296" i="2"/>
  <c r="D1296" i="2"/>
  <c r="C1296" i="2"/>
  <c r="O1296" i="2" s="1"/>
  <c r="P1296" i="2" s="1"/>
  <c r="B1296" i="2"/>
  <c r="A1296" i="2"/>
  <c r="L1295" i="2"/>
  <c r="I1295" i="2"/>
  <c r="H1295" i="2"/>
  <c r="G1295" i="2"/>
  <c r="F1295" i="2"/>
  <c r="E1295" i="2"/>
  <c r="D1295" i="2"/>
  <c r="C1295" i="2"/>
  <c r="O1295" i="2" s="1"/>
  <c r="P1295" i="2" s="1"/>
  <c r="B1295" i="2"/>
  <c r="A1295" i="2"/>
  <c r="L1294" i="2"/>
  <c r="I1294" i="2"/>
  <c r="H1294" i="2"/>
  <c r="G1294" i="2"/>
  <c r="F1294" i="2"/>
  <c r="E1294" i="2"/>
  <c r="D1294" i="2"/>
  <c r="C1294" i="2"/>
  <c r="O1294" i="2" s="1"/>
  <c r="P1294" i="2" s="1"/>
  <c r="B1294" i="2"/>
  <c r="A1294" i="2"/>
  <c r="L1293" i="2"/>
  <c r="I1293" i="2"/>
  <c r="H1293" i="2"/>
  <c r="G1293" i="2"/>
  <c r="F1293" i="2"/>
  <c r="E1293" i="2"/>
  <c r="D1293" i="2"/>
  <c r="C1293" i="2"/>
  <c r="O1293" i="2" s="1"/>
  <c r="P1293" i="2" s="1"/>
  <c r="B1293" i="2"/>
  <c r="A1293" i="2"/>
  <c r="L1292" i="2"/>
  <c r="I1292" i="2"/>
  <c r="H1292" i="2"/>
  <c r="G1292" i="2"/>
  <c r="F1292" i="2"/>
  <c r="E1292" i="2"/>
  <c r="D1292" i="2"/>
  <c r="C1292" i="2"/>
  <c r="O1292" i="2" s="1"/>
  <c r="P1292" i="2" s="1"/>
  <c r="B1292" i="2"/>
  <c r="A1292" i="2"/>
  <c r="L1291" i="2"/>
  <c r="I1291" i="2"/>
  <c r="H1291" i="2"/>
  <c r="G1291" i="2"/>
  <c r="F1291" i="2"/>
  <c r="E1291" i="2"/>
  <c r="D1291" i="2"/>
  <c r="C1291" i="2"/>
  <c r="O1291" i="2" s="1"/>
  <c r="P1291" i="2" s="1"/>
  <c r="B1291" i="2"/>
  <c r="A1291" i="2"/>
  <c r="L1290" i="2"/>
  <c r="I1290" i="2"/>
  <c r="H1290" i="2"/>
  <c r="G1290" i="2"/>
  <c r="F1290" i="2"/>
  <c r="E1290" i="2"/>
  <c r="D1290" i="2"/>
  <c r="C1290" i="2"/>
  <c r="O1290" i="2" s="1"/>
  <c r="P1290" i="2" s="1"/>
  <c r="B1290" i="2"/>
  <c r="A1290" i="2"/>
  <c r="L1289" i="2"/>
  <c r="I1289" i="2"/>
  <c r="H1289" i="2"/>
  <c r="G1289" i="2"/>
  <c r="F1289" i="2"/>
  <c r="E1289" i="2"/>
  <c r="D1289" i="2"/>
  <c r="C1289" i="2"/>
  <c r="O1289" i="2" s="1"/>
  <c r="P1289" i="2" s="1"/>
  <c r="B1289" i="2"/>
  <c r="A1289" i="2"/>
  <c r="L1288" i="2"/>
  <c r="I1288" i="2"/>
  <c r="H1288" i="2"/>
  <c r="G1288" i="2"/>
  <c r="F1288" i="2"/>
  <c r="E1288" i="2"/>
  <c r="D1288" i="2"/>
  <c r="C1288" i="2"/>
  <c r="O1288" i="2" s="1"/>
  <c r="P1288" i="2" s="1"/>
  <c r="B1288" i="2"/>
  <c r="A1288" i="2"/>
  <c r="L1287" i="2"/>
  <c r="I1287" i="2"/>
  <c r="H1287" i="2"/>
  <c r="G1287" i="2"/>
  <c r="F1287" i="2"/>
  <c r="E1287" i="2"/>
  <c r="D1287" i="2"/>
  <c r="C1287" i="2"/>
  <c r="O1287" i="2" s="1"/>
  <c r="P1287" i="2" s="1"/>
  <c r="B1287" i="2"/>
  <c r="A1287" i="2"/>
  <c r="L1286" i="2"/>
  <c r="I1286" i="2"/>
  <c r="H1286" i="2"/>
  <c r="G1286" i="2"/>
  <c r="F1286" i="2"/>
  <c r="E1286" i="2"/>
  <c r="D1286" i="2"/>
  <c r="C1286" i="2"/>
  <c r="O1286" i="2" s="1"/>
  <c r="P1286" i="2" s="1"/>
  <c r="B1286" i="2"/>
  <c r="A1286" i="2"/>
  <c r="L1285" i="2"/>
  <c r="I1285" i="2"/>
  <c r="H1285" i="2"/>
  <c r="G1285" i="2"/>
  <c r="F1285" i="2"/>
  <c r="E1285" i="2"/>
  <c r="D1285" i="2"/>
  <c r="C1285" i="2"/>
  <c r="O1285" i="2" s="1"/>
  <c r="P1285" i="2" s="1"/>
  <c r="B1285" i="2"/>
  <c r="A1285" i="2"/>
  <c r="L1284" i="2"/>
  <c r="I1284" i="2"/>
  <c r="H1284" i="2"/>
  <c r="G1284" i="2"/>
  <c r="F1284" i="2"/>
  <c r="E1284" i="2"/>
  <c r="D1284" i="2"/>
  <c r="C1284" i="2"/>
  <c r="O1284" i="2" s="1"/>
  <c r="P1284" i="2" s="1"/>
  <c r="B1284" i="2"/>
  <c r="A1284" i="2"/>
  <c r="L1283" i="2"/>
  <c r="I1283" i="2"/>
  <c r="H1283" i="2"/>
  <c r="G1283" i="2"/>
  <c r="F1283" i="2"/>
  <c r="E1283" i="2"/>
  <c r="D1283" i="2"/>
  <c r="C1283" i="2"/>
  <c r="O1283" i="2" s="1"/>
  <c r="P1283" i="2" s="1"/>
  <c r="B1283" i="2"/>
  <c r="A1283" i="2"/>
  <c r="L1282" i="2"/>
  <c r="I1282" i="2"/>
  <c r="H1282" i="2"/>
  <c r="G1282" i="2"/>
  <c r="F1282" i="2"/>
  <c r="E1282" i="2"/>
  <c r="D1282" i="2"/>
  <c r="C1282" i="2"/>
  <c r="O1282" i="2" s="1"/>
  <c r="P1282" i="2" s="1"/>
  <c r="B1282" i="2"/>
  <c r="A1282" i="2"/>
  <c r="L1281" i="2"/>
  <c r="I1281" i="2"/>
  <c r="H1281" i="2"/>
  <c r="G1281" i="2"/>
  <c r="F1281" i="2"/>
  <c r="E1281" i="2"/>
  <c r="D1281" i="2"/>
  <c r="C1281" i="2"/>
  <c r="O1281" i="2" s="1"/>
  <c r="P1281" i="2" s="1"/>
  <c r="B1281" i="2"/>
  <c r="A1281" i="2"/>
  <c r="L1280" i="2"/>
  <c r="I1280" i="2"/>
  <c r="H1280" i="2"/>
  <c r="G1280" i="2"/>
  <c r="F1280" i="2"/>
  <c r="E1280" i="2"/>
  <c r="D1280" i="2"/>
  <c r="C1280" i="2"/>
  <c r="O1280" i="2" s="1"/>
  <c r="P1280" i="2" s="1"/>
  <c r="B1280" i="2"/>
  <c r="A1280" i="2"/>
  <c r="L1279" i="2"/>
  <c r="I1279" i="2"/>
  <c r="H1279" i="2"/>
  <c r="G1279" i="2"/>
  <c r="F1279" i="2"/>
  <c r="E1279" i="2"/>
  <c r="D1279" i="2"/>
  <c r="C1279" i="2"/>
  <c r="O1279" i="2" s="1"/>
  <c r="P1279" i="2" s="1"/>
  <c r="B1279" i="2"/>
  <c r="A1279" i="2"/>
  <c r="L1278" i="2"/>
  <c r="I1278" i="2"/>
  <c r="H1278" i="2"/>
  <c r="G1278" i="2"/>
  <c r="F1278" i="2"/>
  <c r="E1278" i="2"/>
  <c r="D1278" i="2"/>
  <c r="C1278" i="2"/>
  <c r="O1278" i="2" s="1"/>
  <c r="P1278" i="2" s="1"/>
  <c r="B1278" i="2"/>
  <c r="A1278" i="2"/>
  <c r="L1277" i="2"/>
  <c r="I1277" i="2"/>
  <c r="H1277" i="2"/>
  <c r="G1277" i="2"/>
  <c r="F1277" i="2"/>
  <c r="E1277" i="2"/>
  <c r="D1277" i="2"/>
  <c r="C1277" i="2"/>
  <c r="O1277" i="2" s="1"/>
  <c r="P1277" i="2" s="1"/>
  <c r="B1277" i="2"/>
  <c r="A1277" i="2"/>
  <c r="L1276" i="2"/>
  <c r="I1276" i="2"/>
  <c r="H1276" i="2"/>
  <c r="G1276" i="2"/>
  <c r="F1276" i="2"/>
  <c r="E1276" i="2"/>
  <c r="D1276" i="2"/>
  <c r="C1276" i="2"/>
  <c r="O1276" i="2" s="1"/>
  <c r="P1276" i="2" s="1"/>
  <c r="B1276" i="2"/>
  <c r="A1276" i="2"/>
  <c r="L1275" i="2"/>
  <c r="I1275" i="2"/>
  <c r="H1275" i="2"/>
  <c r="G1275" i="2"/>
  <c r="F1275" i="2"/>
  <c r="E1275" i="2"/>
  <c r="D1275" i="2"/>
  <c r="C1275" i="2"/>
  <c r="O1275" i="2" s="1"/>
  <c r="P1275" i="2" s="1"/>
  <c r="B1275" i="2"/>
  <c r="A1275" i="2"/>
  <c r="L1274" i="2"/>
  <c r="I1274" i="2"/>
  <c r="H1274" i="2"/>
  <c r="G1274" i="2"/>
  <c r="F1274" i="2"/>
  <c r="E1274" i="2"/>
  <c r="D1274" i="2"/>
  <c r="C1274" i="2"/>
  <c r="O1274" i="2" s="1"/>
  <c r="P1274" i="2" s="1"/>
  <c r="B1274" i="2"/>
  <c r="A1274" i="2"/>
  <c r="L1273" i="2"/>
  <c r="I1273" i="2"/>
  <c r="H1273" i="2"/>
  <c r="G1273" i="2"/>
  <c r="F1273" i="2"/>
  <c r="E1273" i="2"/>
  <c r="D1273" i="2"/>
  <c r="C1273" i="2"/>
  <c r="O1273" i="2" s="1"/>
  <c r="P1273" i="2" s="1"/>
  <c r="B1273" i="2"/>
  <c r="A1273" i="2"/>
  <c r="L1272" i="2"/>
  <c r="I1272" i="2"/>
  <c r="H1272" i="2"/>
  <c r="G1272" i="2"/>
  <c r="F1272" i="2"/>
  <c r="E1272" i="2"/>
  <c r="D1272" i="2"/>
  <c r="C1272" i="2"/>
  <c r="O1272" i="2" s="1"/>
  <c r="P1272" i="2" s="1"/>
  <c r="B1272" i="2"/>
  <c r="A1272" i="2"/>
  <c r="L1271" i="2"/>
  <c r="I1271" i="2"/>
  <c r="H1271" i="2"/>
  <c r="G1271" i="2"/>
  <c r="F1271" i="2"/>
  <c r="E1271" i="2"/>
  <c r="D1271" i="2"/>
  <c r="C1271" i="2"/>
  <c r="O1271" i="2" s="1"/>
  <c r="P1271" i="2" s="1"/>
  <c r="B1271" i="2"/>
  <c r="A1271" i="2"/>
  <c r="L1270" i="2"/>
  <c r="I1270" i="2"/>
  <c r="H1270" i="2"/>
  <c r="G1270" i="2"/>
  <c r="F1270" i="2"/>
  <c r="E1270" i="2"/>
  <c r="D1270" i="2"/>
  <c r="C1270" i="2"/>
  <c r="O1270" i="2" s="1"/>
  <c r="P1270" i="2" s="1"/>
  <c r="B1270" i="2"/>
  <c r="A1270" i="2"/>
  <c r="L1269" i="2"/>
  <c r="I1269" i="2"/>
  <c r="H1269" i="2"/>
  <c r="G1269" i="2"/>
  <c r="F1269" i="2"/>
  <c r="E1269" i="2"/>
  <c r="D1269" i="2"/>
  <c r="C1269" i="2"/>
  <c r="O1269" i="2" s="1"/>
  <c r="P1269" i="2" s="1"/>
  <c r="B1269" i="2"/>
  <c r="A1269" i="2"/>
  <c r="L1268" i="2"/>
  <c r="I1268" i="2"/>
  <c r="H1268" i="2"/>
  <c r="G1268" i="2"/>
  <c r="F1268" i="2"/>
  <c r="E1268" i="2"/>
  <c r="D1268" i="2"/>
  <c r="C1268" i="2"/>
  <c r="O1268" i="2" s="1"/>
  <c r="P1268" i="2" s="1"/>
  <c r="B1268" i="2"/>
  <c r="A1268" i="2"/>
  <c r="L1267" i="2"/>
  <c r="I1267" i="2"/>
  <c r="H1267" i="2"/>
  <c r="G1267" i="2"/>
  <c r="F1267" i="2"/>
  <c r="E1267" i="2"/>
  <c r="D1267" i="2"/>
  <c r="C1267" i="2"/>
  <c r="O1267" i="2" s="1"/>
  <c r="P1267" i="2" s="1"/>
  <c r="B1267" i="2"/>
  <c r="A1267" i="2"/>
  <c r="L1266" i="2"/>
  <c r="I1266" i="2"/>
  <c r="H1266" i="2"/>
  <c r="G1266" i="2"/>
  <c r="F1266" i="2"/>
  <c r="E1266" i="2"/>
  <c r="D1266" i="2"/>
  <c r="C1266" i="2"/>
  <c r="O1266" i="2" s="1"/>
  <c r="P1266" i="2" s="1"/>
  <c r="B1266" i="2"/>
  <c r="A1266" i="2"/>
  <c r="L1265" i="2"/>
  <c r="I1265" i="2"/>
  <c r="H1265" i="2"/>
  <c r="G1265" i="2"/>
  <c r="F1265" i="2"/>
  <c r="E1265" i="2"/>
  <c r="D1265" i="2"/>
  <c r="C1265" i="2"/>
  <c r="O1265" i="2" s="1"/>
  <c r="P1265" i="2" s="1"/>
  <c r="B1265" i="2"/>
  <c r="A1265" i="2"/>
  <c r="L1264" i="2"/>
  <c r="I1264" i="2"/>
  <c r="H1264" i="2"/>
  <c r="G1264" i="2"/>
  <c r="F1264" i="2"/>
  <c r="E1264" i="2"/>
  <c r="D1264" i="2"/>
  <c r="C1264" i="2"/>
  <c r="O1264" i="2" s="1"/>
  <c r="P1264" i="2" s="1"/>
  <c r="B1264" i="2"/>
  <c r="A1264" i="2"/>
  <c r="L1263" i="2"/>
  <c r="I1263" i="2"/>
  <c r="H1263" i="2"/>
  <c r="G1263" i="2"/>
  <c r="F1263" i="2"/>
  <c r="E1263" i="2"/>
  <c r="D1263" i="2"/>
  <c r="C1263" i="2"/>
  <c r="O1263" i="2" s="1"/>
  <c r="P1263" i="2" s="1"/>
  <c r="B1263" i="2"/>
  <c r="A1263" i="2"/>
  <c r="L1262" i="2"/>
  <c r="I1262" i="2"/>
  <c r="H1262" i="2"/>
  <c r="G1262" i="2"/>
  <c r="F1262" i="2"/>
  <c r="E1262" i="2"/>
  <c r="D1262" i="2"/>
  <c r="C1262" i="2"/>
  <c r="O1262" i="2" s="1"/>
  <c r="P1262" i="2" s="1"/>
  <c r="B1262" i="2"/>
  <c r="A1262" i="2"/>
  <c r="L1261" i="2"/>
  <c r="I1261" i="2"/>
  <c r="H1261" i="2"/>
  <c r="G1261" i="2"/>
  <c r="F1261" i="2"/>
  <c r="E1261" i="2"/>
  <c r="D1261" i="2"/>
  <c r="C1261" i="2"/>
  <c r="O1261" i="2" s="1"/>
  <c r="P1261" i="2" s="1"/>
  <c r="B1261" i="2"/>
  <c r="A1261" i="2"/>
  <c r="L1260" i="2"/>
  <c r="I1260" i="2"/>
  <c r="H1260" i="2"/>
  <c r="G1260" i="2"/>
  <c r="F1260" i="2"/>
  <c r="E1260" i="2"/>
  <c r="D1260" i="2"/>
  <c r="C1260" i="2"/>
  <c r="O1260" i="2" s="1"/>
  <c r="P1260" i="2" s="1"/>
  <c r="B1260" i="2"/>
  <c r="A1260" i="2"/>
  <c r="L1259" i="2"/>
  <c r="I1259" i="2"/>
  <c r="H1259" i="2"/>
  <c r="G1259" i="2"/>
  <c r="F1259" i="2"/>
  <c r="E1259" i="2"/>
  <c r="D1259" i="2"/>
  <c r="C1259" i="2"/>
  <c r="O1259" i="2" s="1"/>
  <c r="P1259" i="2" s="1"/>
  <c r="B1259" i="2"/>
  <c r="A1259" i="2"/>
  <c r="L1258" i="2"/>
  <c r="I1258" i="2"/>
  <c r="H1258" i="2"/>
  <c r="G1258" i="2"/>
  <c r="F1258" i="2"/>
  <c r="E1258" i="2"/>
  <c r="D1258" i="2"/>
  <c r="C1258" i="2"/>
  <c r="O1258" i="2" s="1"/>
  <c r="P1258" i="2" s="1"/>
  <c r="B1258" i="2"/>
  <c r="A1258" i="2"/>
  <c r="L1257" i="2"/>
  <c r="I1257" i="2"/>
  <c r="H1257" i="2"/>
  <c r="G1257" i="2"/>
  <c r="F1257" i="2"/>
  <c r="E1257" i="2"/>
  <c r="D1257" i="2"/>
  <c r="C1257" i="2"/>
  <c r="O1257" i="2" s="1"/>
  <c r="P1257" i="2" s="1"/>
  <c r="B1257" i="2"/>
  <c r="A1257" i="2"/>
  <c r="L1256" i="2"/>
  <c r="I1256" i="2"/>
  <c r="H1256" i="2"/>
  <c r="G1256" i="2"/>
  <c r="F1256" i="2"/>
  <c r="E1256" i="2"/>
  <c r="D1256" i="2"/>
  <c r="C1256" i="2"/>
  <c r="O1256" i="2" s="1"/>
  <c r="P1256" i="2" s="1"/>
  <c r="B1256" i="2"/>
  <c r="A1256" i="2"/>
  <c r="L1255" i="2"/>
  <c r="I1255" i="2"/>
  <c r="H1255" i="2"/>
  <c r="G1255" i="2"/>
  <c r="F1255" i="2"/>
  <c r="E1255" i="2"/>
  <c r="D1255" i="2"/>
  <c r="C1255" i="2"/>
  <c r="O1255" i="2" s="1"/>
  <c r="P1255" i="2" s="1"/>
  <c r="B1255" i="2"/>
  <c r="A1255" i="2"/>
  <c r="L1254" i="2"/>
  <c r="I1254" i="2"/>
  <c r="H1254" i="2"/>
  <c r="G1254" i="2"/>
  <c r="F1254" i="2"/>
  <c r="E1254" i="2"/>
  <c r="D1254" i="2"/>
  <c r="C1254" i="2"/>
  <c r="O1254" i="2" s="1"/>
  <c r="P1254" i="2" s="1"/>
  <c r="B1254" i="2"/>
  <c r="A1254" i="2"/>
  <c r="L1253" i="2"/>
  <c r="I1253" i="2"/>
  <c r="H1253" i="2"/>
  <c r="G1253" i="2"/>
  <c r="F1253" i="2"/>
  <c r="E1253" i="2"/>
  <c r="D1253" i="2"/>
  <c r="C1253" i="2"/>
  <c r="O1253" i="2" s="1"/>
  <c r="P1253" i="2" s="1"/>
  <c r="B1253" i="2"/>
  <c r="A1253" i="2"/>
  <c r="L1252" i="2"/>
  <c r="I1252" i="2"/>
  <c r="H1252" i="2"/>
  <c r="G1252" i="2"/>
  <c r="F1252" i="2"/>
  <c r="E1252" i="2"/>
  <c r="D1252" i="2"/>
  <c r="C1252" i="2"/>
  <c r="O1252" i="2" s="1"/>
  <c r="P1252" i="2" s="1"/>
  <c r="B1252" i="2"/>
  <c r="A1252" i="2"/>
  <c r="L1251" i="2"/>
  <c r="I1251" i="2"/>
  <c r="H1251" i="2"/>
  <c r="G1251" i="2"/>
  <c r="F1251" i="2"/>
  <c r="E1251" i="2"/>
  <c r="D1251" i="2"/>
  <c r="C1251" i="2"/>
  <c r="O1251" i="2" s="1"/>
  <c r="P1251" i="2" s="1"/>
  <c r="B1251" i="2"/>
  <c r="A1251" i="2"/>
  <c r="L1250" i="2"/>
  <c r="I1250" i="2"/>
  <c r="H1250" i="2"/>
  <c r="G1250" i="2"/>
  <c r="F1250" i="2"/>
  <c r="E1250" i="2"/>
  <c r="D1250" i="2"/>
  <c r="C1250" i="2"/>
  <c r="O1250" i="2" s="1"/>
  <c r="P1250" i="2" s="1"/>
  <c r="B1250" i="2"/>
  <c r="A1250" i="2"/>
  <c r="L1249" i="2"/>
  <c r="I1249" i="2"/>
  <c r="H1249" i="2"/>
  <c r="G1249" i="2"/>
  <c r="F1249" i="2"/>
  <c r="E1249" i="2"/>
  <c r="D1249" i="2"/>
  <c r="C1249" i="2"/>
  <c r="O1249" i="2" s="1"/>
  <c r="P1249" i="2" s="1"/>
  <c r="B1249" i="2"/>
  <c r="A1249" i="2"/>
  <c r="L1248" i="2"/>
  <c r="I1248" i="2"/>
  <c r="H1248" i="2"/>
  <c r="G1248" i="2"/>
  <c r="F1248" i="2"/>
  <c r="E1248" i="2"/>
  <c r="D1248" i="2"/>
  <c r="C1248" i="2"/>
  <c r="O1248" i="2" s="1"/>
  <c r="P1248" i="2" s="1"/>
  <c r="B1248" i="2"/>
  <c r="A1248" i="2"/>
  <c r="L1247" i="2"/>
  <c r="I1247" i="2"/>
  <c r="H1247" i="2"/>
  <c r="G1247" i="2"/>
  <c r="F1247" i="2"/>
  <c r="E1247" i="2"/>
  <c r="D1247" i="2"/>
  <c r="C1247" i="2"/>
  <c r="O1247" i="2" s="1"/>
  <c r="P1247" i="2" s="1"/>
  <c r="B1247" i="2"/>
  <c r="A1247" i="2"/>
  <c r="L1246" i="2"/>
  <c r="I1246" i="2"/>
  <c r="H1246" i="2"/>
  <c r="G1246" i="2"/>
  <c r="F1246" i="2"/>
  <c r="E1246" i="2"/>
  <c r="D1246" i="2"/>
  <c r="C1246" i="2"/>
  <c r="O1246" i="2" s="1"/>
  <c r="P1246" i="2" s="1"/>
  <c r="B1246" i="2"/>
  <c r="A1246" i="2"/>
  <c r="L1245" i="2"/>
  <c r="I1245" i="2"/>
  <c r="H1245" i="2"/>
  <c r="G1245" i="2"/>
  <c r="F1245" i="2"/>
  <c r="E1245" i="2"/>
  <c r="D1245" i="2"/>
  <c r="C1245" i="2"/>
  <c r="O1245" i="2" s="1"/>
  <c r="P1245" i="2" s="1"/>
  <c r="B1245" i="2"/>
  <c r="A1245" i="2"/>
  <c r="L1244" i="2"/>
  <c r="I1244" i="2"/>
  <c r="H1244" i="2"/>
  <c r="G1244" i="2"/>
  <c r="F1244" i="2"/>
  <c r="E1244" i="2"/>
  <c r="D1244" i="2"/>
  <c r="C1244" i="2"/>
  <c r="O1244" i="2" s="1"/>
  <c r="P1244" i="2" s="1"/>
  <c r="B1244" i="2"/>
  <c r="A1244" i="2"/>
  <c r="L1243" i="2"/>
  <c r="I1243" i="2"/>
  <c r="H1243" i="2"/>
  <c r="G1243" i="2"/>
  <c r="F1243" i="2"/>
  <c r="E1243" i="2"/>
  <c r="D1243" i="2"/>
  <c r="C1243" i="2"/>
  <c r="O1243" i="2" s="1"/>
  <c r="P1243" i="2" s="1"/>
  <c r="B1243" i="2"/>
  <c r="A1243" i="2"/>
  <c r="L1242" i="2"/>
  <c r="I1242" i="2"/>
  <c r="H1242" i="2"/>
  <c r="G1242" i="2"/>
  <c r="F1242" i="2"/>
  <c r="E1242" i="2"/>
  <c r="D1242" i="2"/>
  <c r="C1242" i="2"/>
  <c r="O1242" i="2" s="1"/>
  <c r="P1242" i="2" s="1"/>
  <c r="B1242" i="2"/>
  <c r="A1242" i="2"/>
  <c r="L1241" i="2"/>
  <c r="I1241" i="2"/>
  <c r="H1241" i="2"/>
  <c r="G1241" i="2"/>
  <c r="F1241" i="2"/>
  <c r="E1241" i="2"/>
  <c r="D1241" i="2"/>
  <c r="C1241" i="2"/>
  <c r="O1241" i="2" s="1"/>
  <c r="P1241" i="2" s="1"/>
  <c r="B1241" i="2"/>
  <c r="A1241" i="2"/>
  <c r="L1240" i="2"/>
  <c r="I1240" i="2"/>
  <c r="H1240" i="2"/>
  <c r="G1240" i="2"/>
  <c r="F1240" i="2"/>
  <c r="E1240" i="2"/>
  <c r="D1240" i="2"/>
  <c r="C1240" i="2"/>
  <c r="O1240" i="2" s="1"/>
  <c r="P1240" i="2" s="1"/>
  <c r="B1240" i="2"/>
  <c r="A1240" i="2"/>
  <c r="L1239" i="2"/>
  <c r="I1239" i="2"/>
  <c r="H1239" i="2"/>
  <c r="G1239" i="2"/>
  <c r="F1239" i="2"/>
  <c r="E1239" i="2"/>
  <c r="D1239" i="2"/>
  <c r="C1239" i="2"/>
  <c r="O1239" i="2" s="1"/>
  <c r="P1239" i="2" s="1"/>
  <c r="B1239" i="2"/>
  <c r="A1239" i="2"/>
  <c r="L1238" i="2"/>
  <c r="I1238" i="2"/>
  <c r="H1238" i="2"/>
  <c r="G1238" i="2"/>
  <c r="F1238" i="2"/>
  <c r="E1238" i="2"/>
  <c r="D1238" i="2"/>
  <c r="C1238" i="2"/>
  <c r="O1238" i="2" s="1"/>
  <c r="P1238" i="2" s="1"/>
  <c r="B1238" i="2"/>
  <c r="A1238" i="2"/>
  <c r="L1237" i="2"/>
  <c r="I1237" i="2"/>
  <c r="H1237" i="2"/>
  <c r="G1237" i="2"/>
  <c r="F1237" i="2"/>
  <c r="E1237" i="2"/>
  <c r="D1237" i="2"/>
  <c r="C1237" i="2"/>
  <c r="O1237" i="2" s="1"/>
  <c r="P1237" i="2" s="1"/>
  <c r="B1237" i="2"/>
  <c r="A1237" i="2"/>
  <c r="L1236" i="2"/>
  <c r="I1236" i="2"/>
  <c r="H1236" i="2"/>
  <c r="G1236" i="2"/>
  <c r="F1236" i="2"/>
  <c r="E1236" i="2"/>
  <c r="D1236" i="2"/>
  <c r="C1236" i="2"/>
  <c r="O1236" i="2" s="1"/>
  <c r="P1236" i="2" s="1"/>
  <c r="B1236" i="2"/>
  <c r="A1236" i="2"/>
  <c r="L1235" i="2"/>
  <c r="I1235" i="2"/>
  <c r="H1235" i="2"/>
  <c r="G1235" i="2"/>
  <c r="F1235" i="2"/>
  <c r="E1235" i="2"/>
  <c r="D1235" i="2"/>
  <c r="C1235" i="2"/>
  <c r="O1235" i="2" s="1"/>
  <c r="P1235" i="2" s="1"/>
  <c r="B1235" i="2"/>
  <c r="A1235" i="2"/>
  <c r="L1234" i="2"/>
  <c r="I1234" i="2"/>
  <c r="H1234" i="2"/>
  <c r="G1234" i="2"/>
  <c r="F1234" i="2"/>
  <c r="E1234" i="2"/>
  <c r="D1234" i="2"/>
  <c r="C1234" i="2"/>
  <c r="O1234" i="2" s="1"/>
  <c r="P1234" i="2" s="1"/>
  <c r="B1234" i="2"/>
  <c r="A1234" i="2"/>
  <c r="L1233" i="2"/>
  <c r="I1233" i="2"/>
  <c r="H1233" i="2"/>
  <c r="G1233" i="2"/>
  <c r="F1233" i="2"/>
  <c r="E1233" i="2"/>
  <c r="D1233" i="2"/>
  <c r="C1233" i="2"/>
  <c r="O1233" i="2" s="1"/>
  <c r="P1233" i="2" s="1"/>
  <c r="B1233" i="2"/>
  <c r="A1233" i="2"/>
  <c r="L1232" i="2"/>
  <c r="I1232" i="2"/>
  <c r="H1232" i="2"/>
  <c r="G1232" i="2"/>
  <c r="F1232" i="2"/>
  <c r="E1232" i="2"/>
  <c r="D1232" i="2"/>
  <c r="C1232" i="2"/>
  <c r="O1232" i="2" s="1"/>
  <c r="P1232" i="2" s="1"/>
  <c r="B1232" i="2"/>
  <c r="A1232" i="2"/>
  <c r="L1231" i="2"/>
  <c r="I1231" i="2"/>
  <c r="H1231" i="2"/>
  <c r="G1231" i="2"/>
  <c r="F1231" i="2"/>
  <c r="E1231" i="2"/>
  <c r="D1231" i="2"/>
  <c r="C1231" i="2"/>
  <c r="O1231" i="2" s="1"/>
  <c r="P1231" i="2" s="1"/>
  <c r="B1231" i="2"/>
  <c r="A1231" i="2"/>
  <c r="L1230" i="2"/>
  <c r="I1230" i="2"/>
  <c r="H1230" i="2"/>
  <c r="G1230" i="2"/>
  <c r="F1230" i="2"/>
  <c r="E1230" i="2"/>
  <c r="D1230" i="2"/>
  <c r="C1230" i="2"/>
  <c r="O1230" i="2" s="1"/>
  <c r="P1230" i="2" s="1"/>
  <c r="B1230" i="2"/>
  <c r="A1230" i="2"/>
  <c r="L1229" i="2"/>
  <c r="I1229" i="2"/>
  <c r="H1229" i="2"/>
  <c r="G1229" i="2"/>
  <c r="F1229" i="2"/>
  <c r="E1229" i="2"/>
  <c r="D1229" i="2"/>
  <c r="C1229" i="2"/>
  <c r="O1229" i="2" s="1"/>
  <c r="P1229" i="2" s="1"/>
  <c r="B1229" i="2"/>
  <c r="A1229" i="2"/>
  <c r="L1228" i="2"/>
  <c r="I1228" i="2"/>
  <c r="H1228" i="2"/>
  <c r="G1228" i="2"/>
  <c r="F1228" i="2"/>
  <c r="E1228" i="2"/>
  <c r="D1228" i="2"/>
  <c r="C1228" i="2"/>
  <c r="O1228" i="2" s="1"/>
  <c r="P1228" i="2" s="1"/>
  <c r="B1228" i="2"/>
  <c r="A1228" i="2"/>
  <c r="L1227" i="2"/>
  <c r="I1227" i="2"/>
  <c r="H1227" i="2"/>
  <c r="G1227" i="2"/>
  <c r="F1227" i="2"/>
  <c r="E1227" i="2"/>
  <c r="D1227" i="2"/>
  <c r="C1227" i="2"/>
  <c r="O1227" i="2" s="1"/>
  <c r="P1227" i="2" s="1"/>
  <c r="B1227" i="2"/>
  <c r="A1227" i="2"/>
  <c r="L1226" i="2"/>
  <c r="I1226" i="2"/>
  <c r="H1226" i="2"/>
  <c r="G1226" i="2"/>
  <c r="F1226" i="2"/>
  <c r="E1226" i="2"/>
  <c r="D1226" i="2"/>
  <c r="C1226" i="2"/>
  <c r="O1226" i="2" s="1"/>
  <c r="P1226" i="2" s="1"/>
  <c r="B1226" i="2"/>
  <c r="A1226" i="2"/>
  <c r="L1225" i="2"/>
  <c r="I1225" i="2"/>
  <c r="H1225" i="2"/>
  <c r="G1225" i="2"/>
  <c r="F1225" i="2"/>
  <c r="E1225" i="2"/>
  <c r="D1225" i="2"/>
  <c r="C1225" i="2"/>
  <c r="O1225" i="2" s="1"/>
  <c r="P1225" i="2" s="1"/>
  <c r="B1225" i="2"/>
  <c r="A1225" i="2"/>
  <c r="L1224" i="2"/>
  <c r="I1224" i="2"/>
  <c r="H1224" i="2"/>
  <c r="G1224" i="2"/>
  <c r="F1224" i="2"/>
  <c r="E1224" i="2"/>
  <c r="D1224" i="2"/>
  <c r="C1224" i="2"/>
  <c r="O1224" i="2" s="1"/>
  <c r="P1224" i="2" s="1"/>
  <c r="B1224" i="2"/>
  <c r="A1224" i="2"/>
  <c r="L1223" i="2"/>
  <c r="I1223" i="2"/>
  <c r="H1223" i="2"/>
  <c r="G1223" i="2"/>
  <c r="F1223" i="2"/>
  <c r="E1223" i="2"/>
  <c r="D1223" i="2"/>
  <c r="C1223" i="2"/>
  <c r="O1223" i="2" s="1"/>
  <c r="P1223" i="2" s="1"/>
  <c r="B1223" i="2"/>
  <c r="A1223" i="2"/>
  <c r="L1222" i="2"/>
  <c r="I1222" i="2"/>
  <c r="H1222" i="2"/>
  <c r="G1222" i="2"/>
  <c r="F1222" i="2"/>
  <c r="E1222" i="2"/>
  <c r="D1222" i="2"/>
  <c r="C1222" i="2"/>
  <c r="O1222" i="2" s="1"/>
  <c r="P1222" i="2" s="1"/>
  <c r="B1222" i="2"/>
  <c r="A1222" i="2"/>
  <c r="L1221" i="2"/>
  <c r="I1221" i="2"/>
  <c r="H1221" i="2"/>
  <c r="G1221" i="2"/>
  <c r="F1221" i="2"/>
  <c r="E1221" i="2"/>
  <c r="D1221" i="2"/>
  <c r="C1221" i="2"/>
  <c r="O1221" i="2" s="1"/>
  <c r="P1221" i="2" s="1"/>
  <c r="B1221" i="2"/>
  <c r="A1221" i="2"/>
  <c r="L1220" i="2"/>
  <c r="I1220" i="2"/>
  <c r="H1220" i="2"/>
  <c r="G1220" i="2"/>
  <c r="F1220" i="2"/>
  <c r="E1220" i="2"/>
  <c r="D1220" i="2"/>
  <c r="C1220" i="2"/>
  <c r="O1220" i="2" s="1"/>
  <c r="P1220" i="2" s="1"/>
  <c r="B1220" i="2"/>
  <c r="A1220" i="2"/>
  <c r="L1219" i="2"/>
  <c r="I1219" i="2"/>
  <c r="H1219" i="2"/>
  <c r="G1219" i="2"/>
  <c r="F1219" i="2"/>
  <c r="E1219" i="2"/>
  <c r="D1219" i="2"/>
  <c r="C1219" i="2"/>
  <c r="O1219" i="2" s="1"/>
  <c r="P1219" i="2" s="1"/>
  <c r="B1219" i="2"/>
  <c r="A1219" i="2"/>
  <c r="L1218" i="2"/>
  <c r="I1218" i="2"/>
  <c r="H1218" i="2"/>
  <c r="G1218" i="2"/>
  <c r="F1218" i="2"/>
  <c r="E1218" i="2"/>
  <c r="D1218" i="2"/>
  <c r="C1218" i="2"/>
  <c r="O1218" i="2" s="1"/>
  <c r="P1218" i="2" s="1"/>
  <c r="B1218" i="2"/>
  <c r="A1218" i="2"/>
  <c r="L1217" i="2"/>
  <c r="I1217" i="2"/>
  <c r="H1217" i="2"/>
  <c r="G1217" i="2"/>
  <c r="F1217" i="2"/>
  <c r="E1217" i="2"/>
  <c r="D1217" i="2"/>
  <c r="C1217" i="2"/>
  <c r="O1217" i="2" s="1"/>
  <c r="P1217" i="2" s="1"/>
  <c r="B1217" i="2"/>
  <c r="A1217" i="2"/>
  <c r="L1216" i="2"/>
  <c r="I1216" i="2"/>
  <c r="H1216" i="2"/>
  <c r="G1216" i="2"/>
  <c r="F1216" i="2"/>
  <c r="E1216" i="2"/>
  <c r="D1216" i="2"/>
  <c r="C1216" i="2"/>
  <c r="O1216" i="2" s="1"/>
  <c r="P1216" i="2" s="1"/>
  <c r="B1216" i="2"/>
  <c r="A1216" i="2"/>
  <c r="L1215" i="2"/>
  <c r="I1215" i="2"/>
  <c r="H1215" i="2"/>
  <c r="G1215" i="2"/>
  <c r="F1215" i="2"/>
  <c r="E1215" i="2"/>
  <c r="D1215" i="2"/>
  <c r="C1215" i="2"/>
  <c r="O1215" i="2" s="1"/>
  <c r="P1215" i="2" s="1"/>
  <c r="B1215" i="2"/>
  <c r="A1215" i="2"/>
  <c r="L1214" i="2"/>
  <c r="I1214" i="2"/>
  <c r="H1214" i="2"/>
  <c r="G1214" i="2"/>
  <c r="F1214" i="2"/>
  <c r="E1214" i="2"/>
  <c r="D1214" i="2"/>
  <c r="C1214" i="2"/>
  <c r="O1214" i="2" s="1"/>
  <c r="P1214" i="2" s="1"/>
  <c r="B1214" i="2"/>
  <c r="A1214" i="2"/>
  <c r="L1213" i="2"/>
  <c r="I1213" i="2"/>
  <c r="H1213" i="2"/>
  <c r="G1213" i="2"/>
  <c r="F1213" i="2"/>
  <c r="E1213" i="2"/>
  <c r="D1213" i="2"/>
  <c r="C1213" i="2"/>
  <c r="O1213" i="2" s="1"/>
  <c r="P1213" i="2" s="1"/>
  <c r="B1213" i="2"/>
  <c r="A1213" i="2"/>
  <c r="L1212" i="2"/>
  <c r="I1212" i="2"/>
  <c r="H1212" i="2"/>
  <c r="G1212" i="2"/>
  <c r="F1212" i="2"/>
  <c r="E1212" i="2"/>
  <c r="D1212" i="2"/>
  <c r="C1212" i="2"/>
  <c r="O1212" i="2" s="1"/>
  <c r="P1212" i="2" s="1"/>
  <c r="B1212" i="2"/>
  <c r="A1212" i="2"/>
  <c r="L1211" i="2"/>
  <c r="I1211" i="2"/>
  <c r="H1211" i="2"/>
  <c r="G1211" i="2"/>
  <c r="F1211" i="2"/>
  <c r="E1211" i="2"/>
  <c r="D1211" i="2"/>
  <c r="C1211" i="2"/>
  <c r="O1211" i="2" s="1"/>
  <c r="P1211" i="2" s="1"/>
  <c r="B1211" i="2"/>
  <c r="A1211" i="2"/>
  <c r="L1210" i="2"/>
  <c r="I1210" i="2"/>
  <c r="H1210" i="2"/>
  <c r="G1210" i="2"/>
  <c r="F1210" i="2"/>
  <c r="E1210" i="2"/>
  <c r="D1210" i="2"/>
  <c r="C1210" i="2"/>
  <c r="O1210" i="2" s="1"/>
  <c r="P1210" i="2" s="1"/>
  <c r="B1210" i="2"/>
  <c r="A1210" i="2"/>
  <c r="L1209" i="2"/>
  <c r="I1209" i="2"/>
  <c r="H1209" i="2"/>
  <c r="G1209" i="2"/>
  <c r="F1209" i="2"/>
  <c r="E1209" i="2"/>
  <c r="D1209" i="2"/>
  <c r="C1209" i="2"/>
  <c r="O1209" i="2" s="1"/>
  <c r="P1209" i="2" s="1"/>
  <c r="B1209" i="2"/>
  <c r="A1209" i="2"/>
  <c r="L1208" i="2"/>
  <c r="I1208" i="2"/>
  <c r="H1208" i="2"/>
  <c r="G1208" i="2"/>
  <c r="F1208" i="2"/>
  <c r="E1208" i="2"/>
  <c r="D1208" i="2"/>
  <c r="C1208" i="2"/>
  <c r="O1208" i="2" s="1"/>
  <c r="P1208" i="2" s="1"/>
  <c r="B1208" i="2"/>
  <c r="A1208" i="2"/>
  <c r="L1207" i="2"/>
  <c r="I1207" i="2"/>
  <c r="H1207" i="2"/>
  <c r="G1207" i="2"/>
  <c r="F1207" i="2"/>
  <c r="E1207" i="2"/>
  <c r="D1207" i="2"/>
  <c r="C1207" i="2"/>
  <c r="O1207" i="2" s="1"/>
  <c r="P1207" i="2" s="1"/>
  <c r="B1207" i="2"/>
  <c r="A1207" i="2"/>
  <c r="L1206" i="2"/>
  <c r="I1206" i="2"/>
  <c r="H1206" i="2"/>
  <c r="G1206" i="2"/>
  <c r="F1206" i="2"/>
  <c r="E1206" i="2"/>
  <c r="D1206" i="2"/>
  <c r="C1206" i="2"/>
  <c r="O1206" i="2" s="1"/>
  <c r="P1206" i="2" s="1"/>
  <c r="B1206" i="2"/>
  <c r="A1206" i="2"/>
  <c r="L1205" i="2"/>
  <c r="I1205" i="2"/>
  <c r="H1205" i="2"/>
  <c r="G1205" i="2"/>
  <c r="F1205" i="2"/>
  <c r="E1205" i="2"/>
  <c r="D1205" i="2"/>
  <c r="C1205" i="2"/>
  <c r="O1205" i="2" s="1"/>
  <c r="P1205" i="2" s="1"/>
  <c r="B1205" i="2"/>
  <c r="A1205" i="2"/>
  <c r="L1204" i="2"/>
  <c r="I1204" i="2"/>
  <c r="H1204" i="2"/>
  <c r="G1204" i="2"/>
  <c r="F1204" i="2"/>
  <c r="E1204" i="2"/>
  <c r="D1204" i="2"/>
  <c r="C1204" i="2"/>
  <c r="O1204" i="2" s="1"/>
  <c r="P1204" i="2" s="1"/>
  <c r="B1204" i="2"/>
  <c r="A1204" i="2"/>
  <c r="L1203" i="2"/>
  <c r="I1203" i="2"/>
  <c r="H1203" i="2"/>
  <c r="G1203" i="2"/>
  <c r="F1203" i="2"/>
  <c r="E1203" i="2"/>
  <c r="D1203" i="2"/>
  <c r="C1203" i="2"/>
  <c r="O1203" i="2" s="1"/>
  <c r="P1203" i="2" s="1"/>
  <c r="B1203" i="2"/>
  <c r="A1203" i="2"/>
  <c r="L1202" i="2"/>
  <c r="I1202" i="2"/>
  <c r="H1202" i="2"/>
  <c r="G1202" i="2"/>
  <c r="F1202" i="2"/>
  <c r="E1202" i="2"/>
  <c r="D1202" i="2"/>
  <c r="C1202" i="2"/>
  <c r="O1202" i="2" s="1"/>
  <c r="P1202" i="2" s="1"/>
  <c r="B1202" i="2"/>
  <c r="A1202" i="2"/>
  <c r="L1201" i="2"/>
  <c r="I1201" i="2"/>
  <c r="H1201" i="2"/>
  <c r="G1201" i="2"/>
  <c r="F1201" i="2"/>
  <c r="E1201" i="2"/>
  <c r="D1201" i="2"/>
  <c r="C1201" i="2"/>
  <c r="O1201" i="2" s="1"/>
  <c r="P1201" i="2" s="1"/>
  <c r="B1201" i="2"/>
  <c r="A1201" i="2"/>
  <c r="L1200" i="2"/>
  <c r="I1200" i="2"/>
  <c r="H1200" i="2"/>
  <c r="G1200" i="2"/>
  <c r="F1200" i="2"/>
  <c r="E1200" i="2"/>
  <c r="D1200" i="2"/>
  <c r="C1200" i="2"/>
  <c r="O1200" i="2" s="1"/>
  <c r="P1200" i="2" s="1"/>
  <c r="B1200" i="2"/>
  <c r="A1200" i="2"/>
  <c r="L1199" i="2"/>
  <c r="I1199" i="2"/>
  <c r="H1199" i="2"/>
  <c r="G1199" i="2"/>
  <c r="F1199" i="2"/>
  <c r="E1199" i="2"/>
  <c r="D1199" i="2"/>
  <c r="C1199" i="2"/>
  <c r="O1199" i="2" s="1"/>
  <c r="P1199" i="2" s="1"/>
  <c r="B1199" i="2"/>
  <c r="A1199" i="2"/>
  <c r="L1198" i="2"/>
  <c r="I1198" i="2"/>
  <c r="H1198" i="2"/>
  <c r="G1198" i="2"/>
  <c r="F1198" i="2"/>
  <c r="E1198" i="2"/>
  <c r="D1198" i="2"/>
  <c r="C1198" i="2"/>
  <c r="O1198" i="2" s="1"/>
  <c r="P1198" i="2" s="1"/>
  <c r="B1198" i="2"/>
  <c r="A1198" i="2"/>
  <c r="L1197" i="2"/>
  <c r="I1197" i="2"/>
  <c r="H1197" i="2"/>
  <c r="G1197" i="2"/>
  <c r="F1197" i="2"/>
  <c r="E1197" i="2"/>
  <c r="D1197" i="2"/>
  <c r="C1197" i="2"/>
  <c r="O1197" i="2" s="1"/>
  <c r="P1197" i="2" s="1"/>
  <c r="B1197" i="2"/>
  <c r="A1197" i="2"/>
  <c r="L1196" i="2"/>
  <c r="I1196" i="2"/>
  <c r="H1196" i="2"/>
  <c r="G1196" i="2"/>
  <c r="F1196" i="2"/>
  <c r="E1196" i="2"/>
  <c r="D1196" i="2"/>
  <c r="C1196" i="2"/>
  <c r="O1196" i="2" s="1"/>
  <c r="P1196" i="2" s="1"/>
  <c r="B1196" i="2"/>
  <c r="A1196" i="2"/>
  <c r="L1195" i="2"/>
  <c r="I1195" i="2"/>
  <c r="H1195" i="2"/>
  <c r="G1195" i="2"/>
  <c r="F1195" i="2"/>
  <c r="E1195" i="2"/>
  <c r="D1195" i="2"/>
  <c r="C1195" i="2"/>
  <c r="O1195" i="2" s="1"/>
  <c r="P1195" i="2" s="1"/>
  <c r="B1195" i="2"/>
  <c r="A1195" i="2"/>
  <c r="L1194" i="2"/>
  <c r="I1194" i="2"/>
  <c r="H1194" i="2"/>
  <c r="G1194" i="2"/>
  <c r="F1194" i="2"/>
  <c r="E1194" i="2"/>
  <c r="D1194" i="2"/>
  <c r="C1194" i="2"/>
  <c r="O1194" i="2" s="1"/>
  <c r="P1194" i="2" s="1"/>
  <c r="B1194" i="2"/>
  <c r="A1194" i="2"/>
  <c r="L1193" i="2"/>
  <c r="I1193" i="2"/>
  <c r="H1193" i="2"/>
  <c r="G1193" i="2"/>
  <c r="F1193" i="2"/>
  <c r="E1193" i="2"/>
  <c r="D1193" i="2"/>
  <c r="C1193" i="2"/>
  <c r="O1193" i="2" s="1"/>
  <c r="P1193" i="2" s="1"/>
  <c r="B1193" i="2"/>
  <c r="A1193" i="2"/>
  <c r="L1192" i="2"/>
  <c r="I1192" i="2"/>
  <c r="H1192" i="2"/>
  <c r="G1192" i="2"/>
  <c r="F1192" i="2"/>
  <c r="E1192" i="2"/>
  <c r="D1192" i="2"/>
  <c r="C1192" i="2"/>
  <c r="O1192" i="2" s="1"/>
  <c r="P1192" i="2" s="1"/>
  <c r="B1192" i="2"/>
  <c r="A1192" i="2"/>
  <c r="L1191" i="2"/>
  <c r="I1191" i="2"/>
  <c r="H1191" i="2"/>
  <c r="G1191" i="2"/>
  <c r="F1191" i="2"/>
  <c r="E1191" i="2"/>
  <c r="D1191" i="2"/>
  <c r="C1191" i="2"/>
  <c r="O1191" i="2" s="1"/>
  <c r="P1191" i="2" s="1"/>
  <c r="B1191" i="2"/>
  <c r="A1191" i="2"/>
  <c r="L1190" i="2"/>
  <c r="I1190" i="2"/>
  <c r="H1190" i="2"/>
  <c r="G1190" i="2"/>
  <c r="F1190" i="2"/>
  <c r="E1190" i="2"/>
  <c r="D1190" i="2"/>
  <c r="C1190" i="2"/>
  <c r="O1190" i="2" s="1"/>
  <c r="P1190" i="2" s="1"/>
  <c r="B1190" i="2"/>
  <c r="A1190" i="2"/>
  <c r="L1189" i="2"/>
  <c r="I1189" i="2"/>
  <c r="H1189" i="2"/>
  <c r="G1189" i="2"/>
  <c r="F1189" i="2"/>
  <c r="E1189" i="2"/>
  <c r="D1189" i="2"/>
  <c r="C1189" i="2"/>
  <c r="O1189" i="2" s="1"/>
  <c r="P1189" i="2" s="1"/>
  <c r="B1189" i="2"/>
  <c r="A1189" i="2"/>
  <c r="L1188" i="2"/>
  <c r="I1188" i="2"/>
  <c r="H1188" i="2"/>
  <c r="G1188" i="2"/>
  <c r="F1188" i="2"/>
  <c r="E1188" i="2"/>
  <c r="D1188" i="2"/>
  <c r="C1188" i="2"/>
  <c r="O1188" i="2" s="1"/>
  <c r="P1188" i="2" s="1"/>
  <c r="B1188" i="2"/>
  <c r="A1188" i="2"/>
  <c r="L1187" i="2"/>
  <c r="I1187" i="2"/>
  <c r="H1187" i="2"/>
  <c r="G1187" i="2"/>
  <c r="F1187" i="2"/>
  <c r="E1187" i="2"/>
  <c r="D1187" i="2"/>
  <c r="C1187" i="2"/>
  <c r="O1187" i="2" s="1"/>
  <c r="P1187" i="2" s="1"/>
  <c r="B1187" i="2"/>
  <c r="A1187" i="2"/>
  <c r="L1186" i="2"/>
  <c r="I1186" i="2"/>
  <c r="H1186" i="2"/>
  <c r="G1186" i="2"/>
  <c r="F1186" i="2"/>
  <c r="E1186" i="2"/>
  <c r="D1186" i="2"/>
  <c r="C1186" i="2"/>
  <c r="O1186" i="2" s="1"/>
  <c r="P1186" i="2" s="1"/>
  <c r="B1186" i="2"/>
  <c r="A1186" i="2"/>
  <c r="L1185" i="2"/>
  <c r="I1185" i="2"/>
  <c r="H1185" i="2"/>
  <c r="G1185" i="2"/>
  <c r="F1185" i="2"/>
  <c r="E1185" i="2"/>
  <c r="D1185" i="2"/>
  <c r="C1185" i="2"/>
  <c r="O1185" i="2" s="1"/>
  <c r="P1185" i="2" s="1"/>
  <c r="B1185" i="2"/>
  <c r="A1185" i="2"/>
  <c r="L1184" i="2"/>
  <c r="I1184" i="2"/>
  <c r="H1184" i="2"/>
  <c r="G1184" i="2"/>
  <c r="F1184" i="2"/>
  <c r="E1184" i="2"/>
  <c r="D1184" i="2"/>
  <c r="C1184" i="2"/>
  <c r="O1184" i="2" s="1"/>
  <c r="P1184" i="2" s="1"/>
  <c r="B1184" i="2"/>
  <c r="A1184" i="2"/>
  <c r="L1183" i="2"/>
  <c r="I1183" i="2"/>
  <c r="H1183" i="2"/>
  <c r="G1183" i="2"/>
  <c r="F1183" i="2"/>
  <c r="E1183" i="2"/>
  <c r="D1183" i="2"/>
  <c r="C1183" i="2"/>
  <c r="O1183" i="2" s="1"/>
  <c r="P1183" i="2" s="1"/>
  <c r="B1183" i="2"/>
  <c r="A1183" i="2"/>
  <c r="L1182" i="2"/>
  <c r="I1182" i="2"/>
  <c r="H1182" i="2"/>
  <c r="G1182" i="2"/>
  <c r="F1182" i="2"/>
  <c r="E1182" i="2"/>
  <c r="D1182" i="2"/>
  <c r="C1182" i="2"/>
  <c r="O1182" i="2" s="1"/>
  <c r="P1182" i="2" s="1"/>
  <c r="B1182" i="2"/>
  <c r="A1182" i="2"/>
  <c r="L1181" i="2"/>
  <c r="I1181" i="2"/>
  <c r="H1181" i="2"/>
  <c r="G1181" i="2"/>
  <c r="F1181" i="2"/>
  <c r="E1181" i="2"/>
  <c r="D1181" i="2"/>
  <c r="C1181" i="2"/>
  <c r="O1181" i="2" s="1"/>
  <c r="P1181" i="2" s="1"/>
  <c r="B1181" i="2"/>
  <c r="A1181" i="2"/>
  <c r="L1180" i="2"/>
  <c r="I1180" i="2"/>
  <c r="H1180" i="2"/>
  <c r="G1180" i="2"/>
  <c r="F1180" i="2"/>
  <c r="E1180" i="2"/>
  <c r="D1180" i="2"/>
  <c r="C1180" i="2"/>
  <c r="O1180" i="2" s="1"/>
  <c r="P1180" i="2" s="1"/>
  <c r="B1180" i="2"/>
  <c r="A1180" i="2"/>
  <c r="L1179" i="2"/>
  <c r="I1179" i="2"/>
  <c r="H1179" i="2"/>
  <c r="G1179" i="2"/>
  <c r="F1179" i="2"/>
  <c r="E1179" i="2"/>
  <c r="D1179" i="2"/>
  <c r="C1179" i="2"/>
  <c r="O1179" i="2" s="1"/>
  <c r="P1179" i="2" s="1"/>
  <c r="B1179" i="2"/>
  <c r="A1179" i="2"/>
  <c r="L1178" i="2"/>
  <c r="I1178" i="2"/>
  <c r="H1178" i="2"/>
  <c r="G1178" i="2"/>
  <c r="F1178" i="2"/>
  <c r="E1178" i="2"/>
  <c r="D1178" i="2"/>
  <c r="C1178" i="2"/>
  <c r="O1178" i="2" s="1"/>
  <c r="P1178" i="2" s="1"/>
  <c r="B1178" i="2"/>
  <c r="A1178" i="2"/>
  <c r="L1177" i="2"/>
  <c r="I1177" i="2"/>
  <c r="H1177" i="2"/>
  <c r="G1177" i="2"/>
  <c r="F1177" i="2"/>
  <c r="E1177" i="2"/>
  <c r="D1177" i="2"/>
  <c r="C1177" i="2"/>
  <c r="O1177" i="2" s="1"/>
  <c r="P1177" i="2" s="1"/>
  <c r="B1177" i="2"/>
  <c r="A1177" i="2"/>
  <c r="L1176" i="2"/>
  <c r="I1176" i="2"/>
  <c r="H1176" i="2"/>
  <c r="G1176" i="2"/>
  <c r="F1176" i="2"/>
  <c r="E1176" i="2"/>
  <c r="D1176" i="2"/>
  <c r="C1176" i="2"/>
  <c r="O1176" i="2" s="1"/>
  <c r="P1176" i="2" s="1"/>
  <c r="B1176" i="2"/>
  <c r="A1176" i="2"/>
  <c r="L1175" i="2"/>
  <c r="I1175" i="2"/>
  <c r="H1175" i="2"/>
  <c r="G1175" i="2"/>
  <c r="F1175" i="2"/>
  <c r="E1175" i="2"/>
  <c r="D1175" i="2"/>
  <c r="C1175" i="2"/>
  <c r="O1175" i="2" s="1"/>
  <c r="P1175" i="2" s="1"/>
  <c r="B1175" i="2"/>
  <c r="A1175" i="2"/>
  <c r="L1174" i="2"/>
  <c r="I1174" i="2"/>
  <c r="H1174" i="2"/>
  <c r="G1174" i="2"/>
  <c r="F1174" i="2"/>
  <c r="E1174" i="2"/>
  <c r="D1174" i="2"/>
  <c r="C1174" i="2"/>
  <c r="O1174" i="2" s="1"/>
  <c r="P1174" i="2" s="1"/>
  <c r="B1174" i="2"/>
  <c r="A1174" i="2"/>
  <c r="L1173" i="2"/>
  <c r="I1173" i="2"/>
  <c r="H1173" i="2"/>
  <c r="G1173" i="2"/>
  <c r="F1173" i="2"/>
  <c r="E1173" i="2"/>
  <c r="D1173" i="2"/>
  <c r="C1173" i="2"/>
  <c r="O1173" i="2" s="1"/>
  <c r="P1173" i="2" s="1"/>
  <c r="B1173" i="2"/>
  <c r="A1173" i="2"/>
  <c r="L1172" i="2"/>
  <c r="I1172" i="2"/>
  <c r="H1172" i="2"/>
  <c r="G1172" i="2"/>
  <c r="F1172" i="2"/>
  <c r="E1172" i="2"/>
  <c r="D1172" i="2"/>
  <c r="C1172" i="2"/>
  <c r="O1172" i="2" s="1"/>
  <c r="P1172" i="2" s="1"/>
  <c r="B1172" i="2"/>
  <c r="A1172" i="2"/>
  <c r="L1171" i="2"/>
  <c r="I1171" i="2"/>
  <c r="H1171" i="2"/>
  <c r="G1171" i="2"/>
  <c r="F1171" i="2"/>
  <c r="E1171" i="2"/>
  <c r="D1171" i="2"/>
  <c r="C1171" i="2"/>
  <c r="O1171" i="2" s="1"/>
  <c r="P1171" i="2" s="1"/>
  <c r="B1171" i="2"/>
  <c r="A1171" i="2"/>
  <c r="L1170" i="2"/>
  <c r="I1170" i="2"/>
  <c r="H1170" i="2"/>
  <c r="G1170" i="2"/>
  <c r="F1170" i="2"/>
  <c r="E1170" i="2"/>
  <c r="D1170" i="2"/>
  <c r="C1170" i="2"/>
  <c r="O1170" i="2" s="1"/>
  <c r="P1170" i="2" s="1"/>
  <c r="B1170" i="2"/>
  <c r="A1170" i="2"/>
  <c r="L1169" i="2"/>
  <c r="I1169" i="2"/>
  <c r="H1169" i="2"/>
  <c r="G1169" i="2"/>
  <c r="F1169" i="2"/>
  <c r="E1169" i="2"/>
  <c r="D1169" i="2"/>
  <c r="C1169" i="2"/>
  <c r="O1169" i="2" s="1"/>
  <c r="P1169" i="2" s="1"/>
  <c r="B1169" i="2"/>
  <c r="A1169" i="2"/>
  <c r="L1168" i="2"/>
  <c r="I1168" i="2"/>
  <c r="H1168" i="2"/>
  <c r="G1168" i="2"/>
  <c r="F1168" i="2"/>
  <c r="E1168" i="2"/>
  <c r="D1168" i="2"/>
  <c r="C1168" i="2"/>
  <c r="O1168" i="2" s="1"/>
  <c r="P1168" i="2" s="1"/>
  <c r="B1168" i="2"/>
  <c r="A1168" i="2"/>
  <c r="L1167" i="2"/>
  <c r="I1167" i="2"/>
  <c r="H1167" i="2"/>
  <c r="G1167" i="2"/>
  <c r="F1167" i="2"/>
  <c r="E1167" i="2"/>
  <c r="D1167" i="2"/>
  <c r="C1167" i="2"/>
  <c r="O1167" i="2" s="1"/>
  <c r="P1167" i="2" s="1"/>
  <c r="B1167" i="2"/>
  <c r="A1167" i="2"/>
  <c r="L1166" i="2"/>
  <c r="I1166" i="2"/>
  <c r="H1166" i="2"/>
  <c r="G1166" i="2"/>
  <c r="F1166" i="2"/>
  <c r="E1166" i="2"/>
  <c r="D1166" i="2"/>
  <c r="C1166" i="2"/>
  <c r="O1166" i="2" s="1"/>
  <c r="P1166" i="2" s="1"/>
  <c r="B1166" i="2"/>
  <c r="A1166" i="2"/>
  <c r="L1165" i="2"/>
  <c r="I1165" i="2"/>
  <c r="H1165" i="2"/>
  <c r="G1165" i="2"/>
  <c r="F1165" i="2"/>
  <c r="E1165" i="2"/>
  <c r="D1165" i="2"/>
  <c r="C1165" i="2"/>
  <c r="O1165" i="2" s="1"/>
  <c r="P1165" i="2" s="1"/>
  <c r="B1165" i="2"/>
  <c r="A1165" i="2"/>
  <c r="L1164" i="2"/>
  <c r="I1164" i="2"/>
  <c r="H1164" i="2"/>
  <c r="G1164" i="2"/>
  <c r="F1164" i="2"/>
  <c r="E1164" i="2"/>
  <c r="D1164" i="2"/>
  <c r="C1164" i="2"/>
  <c r="O1164" i="2" s="1"/>
  <c r="P1164" i="2" s="1"/>
  <c r="B1164" i="2"/>
  <c r="A1164" i="2"/>
  <c r="L1163" i="2"/>
  <c r="I1163" i="2"/>
  <c r="H1163" i="2"/>
  <c r="G1163" i="2"/>
  <c r="F1163" i="2"/>
  <c r="E1163" i="2"/>
  <c r="D1163" i="2"/>
  <c r="C1163" i="2"/>
  <c r="O1163" i="2" s="1"/>
  <c r="P1163" i="2" s="1"/>
  <c r="B1163" i="2"/>
  <c r="A1163" i="2"/>
  <c r="L1162" i="2"/>
  <c r="I1162" i="2"/>
  <c r="H1162" i="2"/>
  <c r="G1162" i="2"/>
  <c r="F1162" i="2"/>
  <c r="E1162" i="2"/>
  <c r="D1162" i="2"/>
  <c r="C1162" i="2"/>
  <c r="O1162" i="2" s="1"/>
  <c r="P1162" i="2" s="1"/>
  <c r="B1162" i="2"/>
  <c r="A1162" i="2"/>
  <c r="L1161" i="2"/>
  <c r="I1161" i="2"/>
  <c r="H1161" i="2"/>
  <c r="G1161" i="2"/>
  <c r="F1161" i="2"/>
  <c r="E1161" i="2"/>
  <c r="D1161" i="2"/>
  <c r="C1161" i="2"/>
  <c r="O1161" i="2" s="1"/>
  <c r="P1161" i="2" s="1"/>
  <c r="B1161" i="2"/>
  <c r="A1161" i="2"/>
  <c r="L1160" i="2"/>
  <c r="I1160" i="2"/>
  <c r="H1160" i="2"/>
  <c r="G1160" i="2"/>
  <c r="F1160" i="2"/>
  <c r="E1160" i="2"/>
  <c r="D1160" i="2"/>
  <c r="C1160" i="2"/>
  <c r="O1160" i="2" s="1"/>
  <c r="P1160" i="2" s="1"/>
  <c r="B1160" i="2"/>
  <c r="A1160" i="2"/>
  <c r="L1159" i="2"/>
  <c r="I1159" i="2"/>
  <c r="H1159" i="2"/>
  <c r="G1159" i="2"/>
  <c r="F1159" i="2"/>
  <c r="E1159" i="2"/>
  <c r="D1159" i="2"/>
  <c r="C1159" i="2"/>
  <c r="O1159" i="2" s="1"/>
  <c r="P1159" i="2" s="1"/>
  <c r="B1159" i="2"/>
  <c r="A1159" i="2"/>
  <c r="L1158" i="2"/>
  <c r="I1158" i="2"/>
  <c r="H1158" i="2"/>
  <c r="G1158" i="2"/>
  <c r="F1158" i="2"/>
  <c r="E1158" i="2"/>
  <c r="D1158" i="2"/>
  <c r="C1158" i="2"/>
  <c r="O1158" i="2" s="1"/>
  <c r="P1158" i="2" s="1"/>
  <c r="B1158" i="2"/>
  <c r="A1158" i="2"/>
  <c r="L1157" i="2"/>
  <c r="I1157" i="2"/>
  <c r="H1157" i="2"/>
  <c r="G1157" i="2"/>
  <c r="F1157" i="2"/>
  <c r="E1157" i="2"/>
  <c r="D1157" i="2"/>
  <c r="C1157" i="2"/>
  <c r="O1157" i="2" s="1"/>
  <c r="P1157" i="2" s="1"/>
  <c r="B1157" i="2"/>
  <c r="A1157" i="2"/>
  <c r="L1156" i="2"/>
  <c r="I1156" i="2"/>
  <c r="H1156" i="2"/>
  <c r="G1156" i="2"/>
  <c r="F1156" i="2"/>
  <c r="E1156" i="2"/>
  <c r="D1156" i="2"/>
  <c r="C1156" i="2"/>
  <c r="O1156" i="2" s="1"/>
  <c r="P1156" i="2" s="1"/>
  <c r="B1156" i="2"/>
  <c r="A1156" i="2"/>
  <c r="L1155" i="2"/>
  <c r="I1155" i="2"/>
  <c r="H1155" i="2"/>
  <c r="G1155" i="2"/>
  <c r="F1155" i="2"/>
  <c r="E1155" i="2"/>
  <c r="D1155" i="2"/>
  <c r="C1155" i="2"/>
  <c r="O1155" i="2" s="1"/>
  <c r="P1155" i="2" s="1"/>
  <c r="B1155" i="2"/>
  <c r="A1155" i="2"/>
  <c r="L1154" i="2"/>
  <c r="I1154" i="2"/>
  <c r="H1154" i="2"/>
  <c r="G1154" i="2"/>
  <c r="F1154" i="2"/>
  <c r="E1154" i="2"/>
  <c r="D1154" i="2"/>
  <c r="C1154" i="2"/>
  <c r="O1154" i="2" s="1"/>
  <c r="P1154" i="2" s="1"/>
  <c r="B1154" i="2"/>
  <c r="A1154" i="2"/>
  <c r="L1153" i="2"/>
  <c r="I1153" i="2"/>
  <c r="H1153" i="2"/>
  <c r="G1153" i="2"/>
  <c r="F1153" i="2"/>
  <c r="E1153" i="2"/>
  <c r="D1153" i="2"/>
  <c r="C1153" i="2"/>
  <c r="O1153" i="2" s="1"/>
  <c r="P1153" i="2" s="1"/>
  <c r="B1153" i="2"/>
  <c r="A1153" i="2"/>
  <c r="L1152" i="2"/>
  <c r="I1152" i="2"/>
  <c r="H1152" i="2"/>
  <c r="G1152" i="2"/>
  <c r="F1152" i="2"/>
  <c r="E1152" i="2"/>
  <c r="D1152" i="2"/>
  <c r="C1152" i="2"/>
  <c r="O1152" i="2" s="1"/>
  <c r="P1152" i="2" s="1"/>
  <c r="B1152" i="2"/>
  <c r="A1152" i="2"/>
  <c r="L1151" i="2"/>
  <c r="I1151" i="2"/>
  <c r="H1151" i="2"/>
  <c r="G1151" i="2"/>
  <c r="F1151" i="2"/>
  <c r="E1151" i="2"/>
  <c r="D1151" i="2"/>
  <c r="C1151" i="2"/>
  <c r="O1151" i="2" s="1"/>
  <c r="P1151" i="2" s="1"/>
  <c r="B1151" i="2"/>
  <c r="A1151" i="2"/>
  <c r="L1150" i="2"/>
  <c r="I1150" i="2"/>
  <c r="H1150" i="2"/>
  <c r="G1150" i="2"/>
  <c r="F1150" i="2"/>
  <c r="E1150" i="2"/>
  <c r="D1150" i="2"/>
  <c r="C1150" i="2"/>
  <c r="O1150" i="2" s="1"/>
  <c r="P1150" i="2" s="1"/>
  <c r="B1150" i="2"/>
  <c r="A1150" i="2"/>
  <c r="L1149" i="2"/>
  <c r="I1149" i="2"/>
  <c r="H1149" i="2"/>
  <c r="G1149" i="2"/>
  <c r="F1149" i="2"/>
  <c r="E1149" i="2"/>
  <c r="D1149" i="2"/>
  <c r="C1149" i="2"/>
  <c r="O1149" i="2" s="1"/>
  <c r="P1149" i="2" s="1"/>
  <c r="B1149" i="2"/>
  <c r="A1149" i="2"/>
  <c r="L1148" i="2"/>
  <c r="I1148" i="2"/>
  <c r="H1148" i="2"/>
  <c r="G1148" i="2"/>
  <c r="F1148" i="2"/>
  <c r="E1148" i="2"/>
  <c r="D1148" i="2"/>
  <c r="C1148" i="2"/>
  <c r="O1148" i="2" s="1"/>
  <c r="P1148" i="2" s="1"/>
  <c r="B1148" i="2"/>
  <c r="A1148" i="2"/>
  <c r="L1147" i="2"/>
  <c r="I1147" i="2"/>
  <c r="H1147" i="2"/>
  <c r="G1147" i="2"/>
  <c r="F1147" i="2"/>
  <c r="E1147" i="2"/>
  <c r="D1147" i="2"/>
  <c r="C1147" i="2"/>
  <c r="O1147" i="2" s="1"/>
  <c r="P1147" i="2" s="1"/>
  <c r="B1147" i="2"/>
  <c r="A1147" i="2"/>
  <c r="L1146" i="2"/>
  <c r="I1146" i="2"/>
  <c r="H1146" i="2"/>
  <c r="G1146" i="2"/>
  <c r="F1146" i="2"/>
  <c r="E1146" i="2"/>
  <c r="D1146" i="2"/>
  <c r="C1146" i="2"/>
  <c r="O1146" i="2" s="1"/>
  <c r="P1146" i="2" s="1"/>
  <c r="B1146" i="2"/>
  <c r="A1146" i="2"/>
  <c r="L1145" i="2"/>
  <c r="I1145" i="2"/>
  <c r="H1145" i="2"/>
  <c r="G1145" i="2"/>
  <c r="F1145" i="2"/>
  <c r="E1145" i="2"/>
  <c r="D1145" i="2"/>
  <c r="C1145" i="2"/>
  <c r="O1145" i="2" s="1"/>
  <c r="P1145" i="2" s="1"/>
  <c r="B1145" i="2"/>
  <c r="A1145" i="2"/>
  <c r="L1144" i="2"/>
  <c r="I1144" i="2"/>
  <c r="H1144" i="2"/>
  <c r="G1144" i="2"/>
  <c r="F1144" i="2"/>
  <c r="E1144" i="2"/>
  <c r="D1144" i="2"/>
  <c r="C1144" i="2"/>
  <c r="O1144" i="2" s="1"/>
  <c r="P1144" i="2" s="1"/>
  <c r="B1144" i="2"/>
  <c r="A1144" i="2"/>
  <c r="L1143" i="2"/>
  <c r="I1143" i="2"/>
  <c r="H1143" i="2"/>
  <c r="G1143" i="2"/>
  <c r="F1143" i="2"/>
  <c r="E1143" i="2"/>
  <c r="D1143" i="2"/>
  <c r="C1143" i="2"/>
  <c r="O1143" i="2" s="1"/>
  <c r="P1143" i="2" s="1"/>
  <c r="B1143" i="2"/>
  <c r="A1143" i="2"/>
  <c r="L1142" i="2"/>
  <c r="I1142" i="2"/>
  <c r="H1142" i="2"/>
  <c r="G1142" i="2"/>
  <c r="F1142" i="2"/>
  <c r="E1142" i="2"/>
  <c r="D1142" i="2"/>
  <c r="C1142" i="2"/>
  <c r="O1142" i="2" s="1"/>
  <c r="P1142" i="2" s="1"/>
  <c r="B1142" i="2"/>
  <c r="A1142" i="2"/>
  <c r="L1141" i="2"/>
  <c r="I1141" i="2"/>
  <c r="H1141" i="2"/>
  <c r="G1141" i="2"/>
  <c r="F1141" i="2"/>
  <c r="E1141" i="2"/>
  <c r="D1141" i="2"/>
  <c r="C1141" i="2"/>
  <c r="O1141" i="2" s="1"/>
  <c r="P1141" i="2" s="1"/>
  <c r="B1141" i="2"/>
  <c r="A1141" i="2"/>
  <c r="L1140" i="2"/>
  <c r="I1140" i="2"/>
  <c r="H1140" i="2"/>
  <c r="G1140" i="2"/>
  <c r="F1140" i="2"/>
  <c r="E1140" i="2"/>
  <c r="D1140" i="2"/>
  <c r="C1140" i="2"/>
  <c r="O1140" i="2" s="1"/>
  <c r="P1140" i="2" s="1"/>
  <c r="B1140" i="2"/>
  <c r="A1140" i="2"/>
  <c r="L1139" i="2"/>
  <c r="I1139" i="2"/>
  <c r="H1139" i="2"/>
  <c r="G1139" i="2"/>
  <c r="F1139" i="2"/>
  <c r="E1139" i="2"/>
  <c r="D1139" i="2"/>
  <c r="C1139" i="2"/>
  <c r="O1139" i="2" s="1"/>
  <c r="P1139" i="2" s="1"/>
  <c r="B1139" i="2"/>
  <c r="A1139" i="2"/>
  <c r="L1138" i="2"/>
  <c r="I1138" i="2"/>
  <c r="H1138" i="2"/>
  <c r="G1138" i="2"/>
  <c r="F1138" i="2"/>
  <c r="E1138" i="2"/>
  <c r="D1138" i="2"/>
  <c r="C1138" i="2"/>
  <c r="O1138" i="2" s="1"/>
  <c r="P1138" i="2" s="1"/>
  <c r="B1138" i="2"/>
  <c r="A1138" i="2"/>
  <c r="L1137" i="2"/>
  <c r="I1137" i="2"/>
  <c r="H1137" i="2"/>
  <c r="G1137" i="2"/>
  <c r="F1137" i="2"/>
  <c r="E1137" i="2"/>
  <c r="D1137" i="2"/>
  <c r="C1137" i="2"/>
  <c r="O1137" i="2" s="1"/>
  <c r="P1137" i="2" s="1"/>
  <c r="B1137" i="2"/>
  <c r="A1137" i="2"/>
  <c r="L1136" i="2"/>
  <c r="I1136" i="2"/>
  <c r="H1136" i="2"/>
  <c r="G1136" i="2"/>
  <c r="F1136" i="2"/>
  <c r="E1136" i="2"/>
  <c r="D1136" i="2"/>
  <c r="C1136" i="2"/>
  <c r="O1136" i="2" s="1"/>
  <c r="P1136" i="2" s="1"/>
  <c r="B1136" i="2"/>
  <c r="A1136" i="2"/>
  <c r="L1135" i="2"/>
  <c r="I1135" i="2"/>
  <c r="H1135" i="2"/>
  <c r="G1135" i="2"/>
  <c r="F1135" i="2"/>
  <c r="E1135" i="2"/>
  <c r="D1135" i="2"/>
  <c r="C1135" i="2"/>
  <c r="O1135" i="2" s="1"/>
  <c r="P1135" i="2" s="1"/>
  <c r="B1135" i="2"/>
  <c r="A1135" i="2"/>
  <c r="L1134" i="2"/>
  <c r="I1134" i="2"/>
  <c r="H1134" i="2"/>
  <c r="G1134" i="2"/>
  <c r="F1134" i="2"/>
  <c r="E1134" i="2"/>
  <c r="D1134" i="2"/>
  <c r="C1134" i="2"/>
  <c r="O1134" i="2" s="1"/>
  <c r="P1134" i="2" s="1"/>
  <c r="B1134" i="2"/>
  <c r="A1134" i="2"/>
  <c r="L1133" i="2"/>
  <c r="I1133" i="2"/>
  <c r="H1133" i="2"/>
  <c r="G1133" i="2"/>
  <c r="F1133" i="2"/>
  <c r="E1133" i="2"/>
  <c r="D1133" i="2"/>
  <c r="C1133" i="2"/>
  <c r="O1133" i="2" s="1"/>
  <c r="P1133" i="2" s="1"/>
  <c r="B1133" i="2"/>
  <c r="A1133" i="2"/>
  <c r="L1132" i="2"/>
  <c r="I1132" i="2"/>
  <c r="H1132" i="2"/>
  <c r="G1132" i="2"/>
  <c r="F1132" i="2"/>
  <c r="E1132" i="2"/>
  <c r="D1132" i="2"/>
  <c r="C1132" i="2"/>
  <c r="O1132" i="2" s="1"/>
  <c r="P1132" i="2" s="1"/>
  <c r="B1132" i="2"/>
  <c r="A1132" i="2"/>
  <c r="L1131" i="2"/>
  <c r="I1131" i="2"/>
  <c r="H1131" i="2"/>
  <c r="G1131" i="2"/>
  <c r="F1131" i="2"/>
  <c r="E1131" i="2"/>
  <c r="D1131" i="2"/>
  <c r="C1131" i="2"/>
  <c r="O1131" i="2" s="1"/>
  <c r="P1131" i="2" s="1"/>
  <c r="B1131" i="2"/>
  <c r="A1131" i="2"/>
  <c r="L1130" i="2"/>
  <c r="I1130" i="2"/>
  <c r="H1130" i="2"/>
  <c r="G1130" i="2"/>
  <c r="F1130" i="2"/>
  <c r="E1130" i="2"/>
  <c r="D1130" i="2"/>
  <c r="C1130" i="2"/>
  <c r="O1130" i="2" s="1"/>
  <c r="P1130" i="2" s="1"/>
  <c r="B1130" i="2"/>
  <c r="A1130" i="2"/>
  <c r="L1129" i="2"/>
  <c r="I1129" i="2"/>
  <c r="H1129" i="2"/>
  <c r="G1129" i="2"/>
  <c r="F1129" i="2"/>
  <c r="E1129" i="2"/>
  <c r="D1129" i="2"/>
  <c r="C1129" i="2"/>
  <c r="O1129" i="2" s="1"/>
  <c r="P1129" i="2" s="1"/>
  <c r="B1129" i="2"/>
  <c r="A1129" i="2"/>
  <c r="L1128" i="2"/>
  <c r="I1128" i="2"/>
  <c r="H1128" i="2"/>
  <c r="G1128" i="2"/>
  <c r="F1128" i="2"/>
  <c r="E1128" i="2"/>
  <c r="D1128" i="2"/>
  <c r="C1128" i="2"/>
  <c r="O1128" i="2" s="1"/>
  <c r="P1128" i="2" s="1"/>
  <c r="B1128" i="2"/>
  <c r="A1128" i="2"/>
  <c r="L1127" i="2"/>
  <c r="I1127" i="2"/>
  <c r="H1127" i="2"/>
  <c r="G1127" i="2"/>
  <c r="F1127" i="2"/>
  <c r="E1127" i="2"/>
  <c r="D1127" i="2"/>
  <c r="C1127" i="2"/>
  <c r="O1127" i="2" s="1"/>
  <c r="P1127" i="2" s="1"/>
  <c r="B1127" i="2"/>
  <c r="A1127" i="2"/>
  <c r="L1126" i="2"/>
  <c r="I1126" i="2"/>
  <c r="H1126" i="2"/>
  <c r="G1126" i="2"/>
  <c r="F1126" i="2"/>
  <c r="E1126" i="2"/>
  <c r="D1126" i="2"/>
  <c r="C1126" i="2"/>
  <c r="O1126" i="2" s="1"/>
  <c r="P1126" i="2" s="1"/>
  <c r="B1126" i="2"/>
  <c r="A1126" i="2"/>
  <c r="L1125" i="2"/>
  <c r="I1125" i="2"/>
  <c r="H1125" i="2"/>
  <c r="G1125" i="2"/>
  <c r="F1125" i="2"/>
  <c r="E1125" i="2"/>
  <c r="D1125" i="2"/>
  <c r="C1125" i="2"/>
  <c r="O1125" i="2" s="1"/>
  <c r="P1125" i="2" s="1"/>
  <c r="B1125" i="2"/>
  <c r="A1125" i="2"/>
  <c r="L1124" i="2"/>
  <c r="I1124" i="2"/>
  <c r="H1124" i="2"/>
  <c r="G1124" i="2"/>
  <c r="F1124" i="2"/>
  <c r="E1124" i="2"/>
  <c r="D1124" i="2"/>
  <c r="C1124" i="2"/>
  <c r="O1124" i="2" s="1"/>
  <c r="P1124" i="2" s="1"/>
  <c r="B1124" i="2"/>
  <c r="A1124" i="2"/>
  <c r="L1123" i="2"/>
  <c r="I1123" i="2"/>
  <c r="H1123" i="2"/>
  <c r="G1123" i="2"/>
  <c r="F1123" i="2"/>
  <c r="E1123" i="2"/>
  <c r="D1123" i="2"/>
  <c r="C1123" i="2"/>
  <c r="O1123" i="2" s="1"/>
  <c r="P1123" i="2" s="1"/>
  <c r="B1123" i="2"/>
  <c r="A1123" i="2"/>
  <c r="L1122" i="2"/>
  <c r="I1122" i="2"/>
  <c r="H1122" i="2"/>
  <c r="G1122" i="2"/>
  <c r="F1122" i="2"/>
  <c r="E1122" i="2"/>
  <c r="D1122" i="2"/>
  <c r="C1122" i="2"/>
  <c r="O1122" i="2" s="1"/>
  <c r="P1122" i="2" s="1"/>
  <c r="B1122" i="2"/>
  <c r="A1122" i="2"/>
  <c r="L1121" i="2"/>
  <c r="I1121" i="2"/>
  <c r="H1121" i="2"/>
  <c r="G1121" i="2"/>
  <c r="F1121" i="2"/>
  <c r="E1121" i="2"/>
  <c r="D1121" i="2"/>
  <c r="C1121" i="2"/>
  <c r="O1121" i="2" s="1"/>
  <c r="P1121" i="2" s="1"/>
  <c r="B1121" i="2"/>
  <c r="A1121" i="2"/>
  <c r="L1120" i="2"/>
  <c r="I1120" i="2"/>
  <c r="H1120" i="2"/>
  <c r="G1120" i="2"/>
  <c r="F1120" i="2"/>
  <c r="E1120" i="2"/>
  <c r="D1120" i="2"/>
  <c r="C1120" i="2"/>
  <c r="O1120" i="2" s="1"/>
  <c r="P1120" i="2" s="1"/>
  <c r="B1120" i="2"/>
  <c r="A1120" i="2"/>
  <c r="L1119" i="2"/>
  <c r="I1119" i="2"/>
  <c r="H1119" i="2"/>
  <c r="G1119" i="2"/>
  <c r="F1119" i="2"/>
  <c r="E1119" i="2"/>
  <c r="D1119" i="2"/>
  <c r="C1119" i="2"/>
  <c r="O1119" i="2" s="1"/>
  <c r="P1119" i="2" s="1"/>
  <c r="B1119" i="2"/>
  <c r="A1119" i="2"/>
  <c r="L1118" i="2"/>
  <c r="I1118" i="2"/>
  <c r="H1118" i="2"/>
  <c r="G1118" i="2"/>
  <c r="F1118" i="2"/>
  <c r="E1118" i="2"/>
  <c r="D1118" i="2"/>
  <c r="C1118" i="2"/>
  <c r="O1118" i="2" s="1"/>
  <c r="P1118" i="2" s="1"/>
  <c r="B1118" i="2"/>
  <c r="A1118" i="2"/>
  <c r="L1117" i="2"/>
  <c r="I1117" i="2"/>
  <c r="H1117" i="2"/>
  <c r="G1117" i="2"/>
  <c r="F1117" i="2"/>
  <c r="E1117" i="2"/>
  <c r="D1117" i="2"/>
  <c r="C1117" i="2"/>
  <c r="O1117" i="2" s="1"/>
  <c r="P1117" i="2" s="1"/>
  <c r="B1117" i="2"/>
  <c r="A1117" i="2"/>
  <c r="L1116" i="2"/>
  <c r="I1116" i="2"/>
  <c r="H1116" i="2"/>
  <c r="G1116" i="2"/>
  <c r="F1116" i="2"/>
  <c r="E1116" i="2"/>
  <c r="D1116" i="2"/>
  <c r="C1116" i="2"/>
  <c r="O1116" i="2" s="1"/>
  <c r="P1116" i="2" s="1"/>
  <c r="B1116" i="2"/>
  <c r="A1116" i="2"/>
  <c r="L1115" i="2"/>
  <c r="I1115" i="2"/>
  <c r="H1115" i="2"/>
  <c r="G1115" i="2"/>
  <c r="F1115" i="2"/>
  <c r="E1115" i="2"/>
  <c r="D1115" i="2"/>
  <c r="C1115" i="2"/>
  <c r="O1115" i="2" s="1"/>
  <c r="P1115" i="2" s="1"/>
  <c r="B1115" i="2"/>
  <c r="A1115" i="2"/>
  <c r="L1114" i="2"/>
  <c r="I1114" i="2"/>
  <c r="H1114" i="2"/>
  <c r="G1114" i="2"/>
  <c r="F1114" i="2"/>
  <c r="E1114" i="2"/>
  <c r="D1114" i="2"/>
  <c r="C1114" i="2"/>
  <c r="O1114" i="2" s="1"/>
  <c r="P1114" i="2" s="1"/>
  <c r="B1114" i="2"/>
  <c r="A1114" i="2"/>
  <c r="L1113" i="2"/>
  <c r="I1113" i="2"/>
  <c r="H1113" i="2"/>
  <c r="G1113" i="2"/>
  <c r="F1113" i="2"/>
  <c r="E1113" i="2"/>
  <c r="D1113" i="2"/>
  <c r="C1113" i="2"/>
  <c r="O1113" i="2" s="1"/>
  <c r="P1113" i="2" s="1"/>
  <c r="B1113" i="2"/>
  <c r="A1113" i="2"/>
  <c r="L1112" i="2"/>
  <c r="I1112" i="2"/>
  <c r="H1112" i="2"/>
  <c r="G1112" i="2"/>
  <c r="F1112" i="2"/>
  <c r="E1112" i="2"/>
  <c r="D1112" i="2"/>
  <c r="C1112" i="2"/>
  <c r="O1112" i="2" s="1"/>
  <c r="P1112" i="2" s="1"/>
  <c r="B1112" i="2"/>
  <c r="A1112" i="2"/>
  <c r="L1111" i="2"/>
  <c r="I1111" i="2"/>
  <c r="H1111" i="2"/>
  <c r="G1111" i="2"/>
  <c r="F1111" i="2"/>
  <c r="E1111" i="2"/>
  <c r="D1111" i="2"/>
  <c r="C1111" i="2"/>
  <c r="O1111" i="2" s="1"/>
  <c r="P1111" i="2" s="1"/>
  <c r="B1111" i="2"/>
  <c r="A1111" i="2"/>
  <c r="L1110" i="2"/>
  <c r="I1110" i="2"/>
  <c r="H1110" i="2"/>
  <c r="G1110" i="2"/>
  <c r="F1110" i="2"/>
  <c r="E1110" i="2"/>
  <c r="D1110" i="2"/>
  <c r="C1110" i="2"/>
  <c r="O1110" i="2" s="1"/>
  <c r="P1110" i="2" s="1"/>
  <c r="B1110" i="2"/>
  <c r="A1110" i="2"/>
  <c r="L1109" i="2"/>
  <c r="I1109" i="2"/>
  <c r="H1109" i="2"/>
  <c r="G1109" i="2"/>
  <c r="F1109" i="2"/>
  <c r="E1109" i="2"/>
  <c r="D1109" i="2"/>
  <c r="C1109" i="2"/>
  <c r="O1109" i="2" s="1"/>
  <c r="P1109" i="2" s="1"/>
  <c r="B1109" i="2"/>
  <c r="A1109" i="2"/>
  <c r="L1108" i="2"/>
  <c r="I1108" i="2"/>
  <c r="H1108" i="2"/>
  <c r="G1108" i="2"/>
  <c r="F1108" i="2"/>
  <c r="E1108" i="2"/>
  <c r="D1108" i="2"/>
  <c r="C1108" i="2"/>
  <c r="O1108" i="2" s="1"/>
  <c r="P1108" i="2" s="1"/>
  <c r="B1108" i="2"/>
  <c r="A1108" i="2"/>
  <c r="L1107" i="2"/>
  <c r="I1107" i="2"/>
  <c r="H1107" i="2"/>
  <c r="G1107" i="2"/>
  <c r="F1107" i="2"/>
  <c r="E1107" i="2"/>
  <c r="D1107" i="2"/>
  <c r="C1107" i="2"/>
  <c r="O1107" i="2" s="1"/>
  <c r="P1107" i="2" s="1"/>
  <c r="B1107" i="2"/>
  <c r="A1107" i="2"/>
  <c r="L1106" i="2"/>
  <c r="I1106" i="2"/>
  <c r="H1106" i="2"/>
  <c r="G1106" i="2"/>
  <c r="F1106" i="2"/>
  <c r="E1106" i="2"/>
  <c r="D1106" i="2"/>
  <c r="C1106" i="2"/>
  <c r="O1106" i="2" s="1"/>
  <c r="P1106" i="2" s="1"/>
  <c r="B1106" i="2"/>
  <c r="A1106" i="2"/>
  <c r="L1105" i="2"/>
  <c r="I1105" i="2"/>
  <c r="H1105" i="2"/>
  <c r="G1105" i="2"/>
  <c r="F1105" i="2"/>
  <c r="E1105" i="2"/>
  <c r="D1105" i="2"/>
  <c r="C1105" i="2"/>
  <c r="O1105" i="2" s="1"/>
  <c r="P1105" i="2" s="1"/>
  <c r="B1105" i="2"/>
  <c r="A1105" i="2"/>
  <c r="L1104" i="2"/>
  <c r="I1104" i="2"/>
  <c r="H1104" i="2"/>
  <c r="G1104" i="2"/>
  <c r="F1104" i="2"/>
  <c r="E1104" i="2"/>
  <c r="D1104" i="2"/>
  <c r="C1104" i="2"/>
  <c r="O1104" i="2" s="1"/>
  <c r="P1104" i="2" s="1"/>
  <c r="B1104" i="2"/>
  <c r="A1104" i="2"/>
  <c r="L1103" i="2"/>
  <c r="I1103" i="2"/>
  <c r="H1103" i="2"/>
  <c r="G1103" i="2"/>
  <c r="F1103" i="2"/>
  <c r="E1103" i="2"/>
  <c r="D1103" i="2"/>
  <c r="C1103" i="2"/>
  <c r="O1103" i="2" s="1"/>
  <c r="P1103" i="2" s="1"/>
  <c r="B1103" i="2"/>
  <c r="A1103" i="2"/>
  <c r="L1102" i="2"/>
  <c r="I1102" i="2"/>
  <c r="H1102" i="2"/>
  <c r="G1102" i="2"/>
  <c r="F1102" i="2"/>
  <c r="E1102" i="2"/>
  <c r="D1102" i="2"/>
  <c r="C1102" i="2"/>
  <c r="O1102" i="2" s="1"/>
  <c r="P1102" i="2" s="1"/>
  <c r="B1102" i="2"/>
  <c r="A1102" i="2"/>
  <c r="L1101" i="2"/>
  <c r="I1101" i="2"/>
  <c r="H1101" i="2"/>
  <c r="G1101" i="2"/>
  <c r="F1101" i="2"/>
  <c r="E1101" i="2"/>
  <c r="D1101" i="2"/>
  <c r="C1101" i="2"/>
  <c r="O1101" i="2" s="1"/>
  <c r="P1101" i="2" s="1"/>
  <c r="B1101" i="2"/>
  <c r="A1101" i="2"/>
  <c r="L1100" i="2"/>
  <c r="I1100" i="2"/>
  <c r="H1100" i="2"/>
  <c r="G1100" i="2"/>
  <c r="F1100" i="2"/>
  <c r="E1100" i="2"/>
  <c r="D1100" i="2"/>
  <c r="C1100" i="2"/>
  <c r="O1100" i="2" s="1"/>
  <c r="P1100" i="2" s="1"/>
  <c r="B1100" i="2"/>
  <c r="A1100" i="2"/>
  <c r="L1099" i="2"/>
  <c r="I1099" i="2"/>
  <c r="H1099" i="2"/>
  <c r="G1099" i="2"/>
  <c r="F1099" i="2"/>
  <c r="E1099" i="2"/>
  <c r="D1099" i="2"/>
  <c r="C1099" i="2"/>
  <c r="O1099" i="2" s="1"/>
  <c r="P1099" i="2" s="1"/>
  <c r="B1099" i="2"/>
  <c r="A1099" i="2"/>
  <c r="L1098" i="2"/>
  <c r="I1098" i="2"/>
  <c r="H1098" i="2"/>
  <c r="G1098" i="2"/>
  <c r="F1098" i="2"/>
  <c r="E1098" i="2"/>
  <c r="D1098" i="2"/>
  <c r="C1098" i="2"/>
  <c r="O1098" i="2" s="1"/>
  <c r="P1098" i="2" s="1"/>
  <c r="B1098" i="2"/>
  <c r="A1098" i="2"/>
  <c r="L1097" i="2"/>
  <c r="I1097" i="2"/>
  <c r="H1097" i="2"/>
  <c r="G1097" i="2"/>
  <c r="F1097" i="2"/>
  <c r="E1097" i="2"/>
  <c r="D1097" i="2"/>
  <c r="C1097" i="2"/>
  <c r="O1097" i="2" s="1"/>
  <c r="P1097" i="2" s="1"/>
  <c r="B1097" i="2"/>
  <c r="A1097" i="2"/>
  <c r="L1096" i="2"/>
  <c r="I1096" i="2"/>
  <c r="H1096" i="2"/>
  <c r="G1096" i="2"/>
  <c r="F1096" i="2"/>
  <c r="E1096" i="2"/>
  <c r="D1096" i="2"/>
  <c r="C1096" i="2"/>
  <c r="O1096" i="2" s="1"/>
  <c r="P1096" i="2" s="1"/>
  <c r="B1096" i="2"/>
  <c r="A1096" i="2"/>
  <c r="L1095" i="2"/>
  <c r="I1095" i="2"/>
  <c r="H1095" i="2"/>
  <c r="G1095" i="2"/>
  <c r="F1095" i="2"/>
  <c r="E1095" i="2"/>
  <c r="D1095" i="2"/>
  <c r="C1095" i="2"/>
  <c r="O1095" i="2" s="1"/>
  <c r="P1095" i="2" s="1"/>
  <c r="B1095" i="2"/>
  <c r="A1095" i="2"/>
  <c r="L1094" i="2"/>
  <c r="I1094" i="2"/>
  <c r="H1094" i="2"/>
  <c r="G1094" i="2"/>
  <c r="F1094" i="2"/>
  <c r="E1094" i="2"/>
  <c r="D1094" i="2"/>
  <c r="C1094" i="2"/>
  <c r="O1094" i="2" s="1"/>
  <c r="P1094" i="2" s="1"/>
  <c r="B1094" i="2"/>
  <c r="A1094" i="2"/>
  <c r="L1093" i="2"/>
  <c r="I1093" i="2"/>
  <c r="H1093" i="2"/>
  <c r="G1093" i="2"/>
  <c r="F1093" i="2"/>
  <c r="E1093" i="2"/>
  <c r="D1093" i="2"/>
  <c r="C1093" i="2"/>
  <c r="O1093" i="2" s="1"/>
  <c r="P1093" i="2" s="1"/>
  <c r="B1093" i="2"/>
  <c r="A1093" i="2"/>
  <c r="L1092" i="2"/>
  <c r="I1092" i="2"/>
  <c r="H1092" i="2"/>
  <c r="G1092" i="2"/>
  <c r="F1092" i="2"/>
  <c r="E1092" i="2"/>
  <c r="D1092" i="2"/>
  <c r="C1092" i="2"/>
  <c r="O1092" i="2" s="1"/>
  <c r="P1092" i="2" s="1"/>
  <c r="B1092" i="2"/>
  <c r="A1092" i="2"/>
  <c r="L1091" i="2"/>
  <c r="I1091" i="2"/>
  <c r="H1091" i="2"/>
  <c r="G1091" i="2"/>
  <c r="F1091" i="2"/>
  <c r="E1091" i="2"/>
  <c r="D1091" i="2"/>
  <c r="C1091" i="2"/>
  <c r="O1091" i="2" s="1"/>
  <c r="P1091" i="2" s="1"/>
  <c r="B1091" i="2"/>
  <c r="A1091" i="2"/>
  <c r="L1090" i="2"/>
  <c r="I1090" i="2"/>
  <c r="H1090" i="2"/>
  <c r="G1090" i="2"/>
  <c r="F1090" i="2"/>
  <c r="E1090" i="2"/>
  <c r="D1090" i="2"/>
  <c r="C1090" i="2"/>
  <c r="O1090" i="2" s="1"/>
  <c r="P1090" i="2" s="1"/>
  <c r="B1090" i="2"/>
  <c r="A1090" i="2"/>
  <c r="L1089" i="2"/>
  <c r="I1089" i="2"/>
  <c r="H1089" i="2"/>
  <c r="G1089" i="2"/>
  <c r="F1089" i="2"/>
  <c r="E1089" i="2"/>
  <c r="D1089" i="2"/>
  <c r="C1089" i="2"/>
  <c r="O1089" i="2" s="1"/>
  <c r="P1089" i="2" s="1"/>
  <c r="B1089" i="2"/>
  <c r="A1089" i="2"/>
  <c r="L1088" i="2"/>
  <c r="I1088" i="2"/>
  <c r="H1088" i="2"/>
  <c r="G1088" i="2"/>
  <c r="F1088" i="2"/>
  <c r="E1088" i="2"/>
  <c r="D1088" i="2"/>
  <c r="C1088" i="2"/>
  <c r="O1088" i="2" s="1"/>
  <c r="P1088" i="2" s="1"/>
  <c r="B1088" i="2"/>
  <c r="A1088" i="2"/>
  <c r="L1087" i="2"/>
  <c r="I1087" i="2"/>
  <c r="H1087" i="2"/>
  <c r="G1087" i="2"/>
  <c r="F1087" i="2"/>
  <c r="E1087" i="2"/>
  <c r="D1087" i="2"/>
  <c r="C1087" i="2"/>
  <c r="O1087" i="2" s="1"/>
  <c r="P1087" i="2" s="1"/>
  <c r="B1087" i="2"/>
  <c r="A1087" i="2"/>
  <c r="L1086" i="2"/>
  <c r="I1086" i="2"/>
  <c r="H1086" i="2"/>
  <c r="G1086" i="2"/>
  <c r="F1086" i="2"/>
  <c r="E1086" i="2"/>
  <c r="D1086" i="2"/>
  <c r="C1086" i="2"/>
  <c r="O1086" i="2" s="1"/>
  <c r="P1086" i="2" s="1"/>
  <c r="B1086" i="2"/>
  <c r="A1086" i="2"/>
  <c r="L1085" i="2"/>
  <c r="I1085" i="2"/>
  <c r="H1085" i="2"/>
  <c r="G1085" i="2"/>
  <c r="F1085" i="2"/>
  <c r="E1085" i="2"/>
  <c r="D1085" i="2"/>
  <c r="C1085" i="2"/>
  <c r="O1085" i="2" s="1"/>
  <c r="P1085" i="2" s="1"/>
  <c r="B1085" i="2"/>
  <c r="A1085" i="2"/>
  <c r="L1084" i="2"/>
  <c r="I1084" i="2"/>
  <c r="H1084" i="2"/>
  <c r="G1084" i="2"/>
  <c r="F1084" i="2"/>
  <c r="E1084" i="2"/>
  <c r="D1084" i="2"/>
  <c r="C1084" i="2"/>
  <c r="O1084" i="2" s="1"/>
  <c r="P1084" i="2" s="1"/>
  <c r="B1084" i="2"/>
  <c r="A1084" i="2"/>
  <c r="L1083" i="2"/>
  <c r="I1083" i="2"/>
  <c r="H1083" i="2"/>
  <c r="G1083" i="2"/>
  <c r="F1083" i="2"/>
  <c r="E1083" i="2"/>
  <c r="D1083" i="2"/>
  <c r="C1083" i="2"/>
  <c r="O1083" i="2" s="1"/>
  <c r="P1083" i="2" s="1"/>
  <c r="B1083" i="2"/>
  <c r="A1083" i="2"/>
  <c r="L1082" i="2"/>
  <c r="I1082" i="2"/>
  <c r="H1082" i="2"/>
  <c r="G1082" i="2"/>
  <c r="F1082" i="2"/>
  <c r="E1082" i="2"/>
  <c r="D1082" i="2"/>
  <c r="C1082" i="2"/>
  <c r="O1082" i="2" s="1"/>
  <c r="P1082" i="2" s="1"/>
  <c r="B1082" i="2"/>
  <c r="A1082" i="2"/>
  <c r="L1081" i="2"/>
  <c r="I1081" i="2"/>
  <c r="H1081" i="2"/>
  <c r="G1081" i="2"/>
  <c r="F1081" i="2"/>
  <c r="E1081" i="2"/>
  <c r="D1081" i="2"/>
  <c r="C1081" i="2"/>
  <c r="O1081" i="2" s="1"/>
  <c r="P1081" i="2" s="1"/>
  <c r="B1081" i="2"/>
  <c r="A1081" i="2"/>
  <c r="L1080" i="2"/>
  <c r="I1080" i="2"/>
  <c r="H1080" i="2"/>
  <c r="G1080" i="2"/>
  <c r="F1080" i="2"/>
  <c r="E1080" i="2"/>
  <c r="D1080" i="2"/>
  <c r="C1080" i="2"/>
  <c r="O1080" i="2" s="1"/>
  <c r="P1080" i="2" s="1"/>
  <c r="B1080" i="2"/>
  <c r="A1080" i="2"/>
  <c r="L1079" i="2"/>
  <c r="I1079" i="2"/>
  <c r="H1079" i="2"/>
  <c r="G1079" i="2"/>
  <c r="F1079" i="2"/>
  <c r="E1079" i="2"/>
  <c r="D1079" i="2"/>
  <c r="C1079" i="2"/>
  <c r="O1079" i="2" s="1"/>
  <c r="P1079" i="2" s="1"/>
  <c r="B1079" i="2"/>
  <c r="A1079" i="2"/>
  <c r="L1078" i="2"/>
  <c r="I1078" i="2"/>
  <c r="H1078" i="2"/>
  <c r="G1078" i="2"/>
  <c r="F1078" i="2"/>
  <c r="E1078" i="2"/>
  <c r="D1078" i="2"/>
  <c r="C1078" i="2"/>
  <c r="O1078" i="2" s="1"/>
  <c r="P1078" i="2" s="1"/>
  <c r="B1078" i="2"/>
  <c r="A1078" i="2"/>
  <c r="L1077" i="2"/>
  <c r="I1077" i="2"/>
  <c r="H1077" i="2"/>
  <c r="G1077" i="2"/>
  <c r="F1077" i="2"/>
  <c r="E1077" i="2"/>
  <c r="D1077" i="2"/>
  <c r="C1077" i="2"/>
  <c r="O1077" i="2" s="1"/>
  <c r="P1077" i="2" s="1"/>
  <c r="B1077" i="2"/>
  <c r="A1077" i="2"/>
  <c r="L1076" i="2"/>
  <c r="I1076" i="2"/>
  <c r="H1076" i="2"/>
  <c r="G1076" i="2"/>
  <c r="F1076" i="2"/>
  <c r="E1076" i="2"/>
  <c r="D1076" i="2"/>
  <c r="C1076" i="2"/>
  <c r="O1076" i="2" s="1"/>
  <c r="P1076" i="2" s="1"/>
  <c r="B1076" i="2"/>
  <c r="A1076" i="2"/>
  <c r="L1075" i="2"/>
  <c r="I1075" i="2"/>
  <c r="H1075" i="2"/>
  <c r="G1075" i="2"/>
  <c r="F1075" i="2"/>
  <c r="E1075" i="2"/>
  <c r="D1075" i="2"/>
  <c r="C1075" i="2"/>
  <c r="O1075" i="2" s="1"/>
  <c r="P1075" i="2" s="1"/>
  <c r="B1075" i="2"/>
  <c r="A1075" i="2"/>
  <c r="L1074" i="2"/>
  <c r="I1074" i="2"/>
  <c r="H1074" i="2"/>
  <c r="G1074" i="2"/>
  <c r="F1074" i="2"/>
  <c r="E1074" i="2"/>
  <c r="D1074" i="2"/>
  <c r="C1074" i="2"/>
  <c r="O1074" i="2" s="1"/>
  <c r="P1074" i="2" s="1"/>
  <c r="B1074" i="2"/>
  <c r="A1074" i="2"/>
  <c r="L1073" i="2"/>
  <c r="I1073" i="2"/>
  <c r="H1073" i="2"/>
  <c r="G1073" i="2"/>
  <c r="F1073" i="2"/>
  <c r="E1073" i="2"/>
  <c r="D1073" i="2"/>
  <c r="C1073" i="2"/>
  <c r="O1073" i="2" s="1"/>
  <c r="P1073" i="2" s="1"/>
  <c r="B1073" i="2"/>
  <c r="A1073" i="2"/>
  <c r="L1072" i="2"/>
  <c r="I1072" i="2"/>
  <c r="H1072" i="2"/>
  <c r="G1072" i="2"/>
  <c r="F1072" i="2"/>
  <c r="E1072" i="2"/>
  <c r="D1072" i="2"/>
  <c r="C1072" i="2"/>
  <c r="O1072" i="2" s="1"/>
  <c r="P1072" i="2" s="1"/>
  <c r="B1072" i="2"/>
  <c r="A1072" i="2"/>
  <c r="L1071" i="2"/>
  <c r="I1071" i="2"/>
  <c r="H1071" i="2"/>
  <c r="G1071" i="2"/>
  <c r="F1071" i="2"/>
  <c r="E1071" i="2"/>
  <c r="D1071" i="2"/>
  <c r="C1071" i="2"/>
  <c r="O1071" i="2" s="1"/>
  <c r="P1071" i="2" s="1"/>
  <c r="B1071" i="2"/>
  <c r="A1071" i="2"/>
  <c r="L1070" i="2"/>
  <c r="I1070" i="2"/>
  <c r="H1070" i="2"/>
  <c r="G1070" i="2"/>
  <c r="F1070" i="2"/>
  <c r="E1070" i="2"/>
  <c r="D1070" i="2"/>
  <c r="C1070" i="2"/>
  <c r="O1070" i="2" s="1"/>
  <c r="P1070" i="2" s="1"/>
  <c r="B1070" i="2"/>
  <c r="A1070" i="2"/>
  <c r="L1069" i="2"/>
  <c r="I1069" i="2"/>
  <c r="H1069" i="2"/>
  <c r="G1069" i="2"/>
  <c r="F1069" i="2"/>
  <c r="E1069" i="2"/>
  <c r="D1069" i="2"/>
  <c r="C1069" i="2"/>
  <c r="O1069" i="2" s="1"/>
  <c r="P1069" i="2" s="1"/>
  <c r="B1069" i="2"/>
  <c r="A1069" i="2"/>
  <c r="L1068" i="2"/>
  <c r="I1068" i="2"/>
  <c r="H1068" i="2"/>
  <c r="G1068" i="2"/>
  <c r="F1068" i="2"/>
  <c r="E1068" i="2"/>
  <c r="D1068" i="2"/>
  <c r="C1068" i="2"/>
  <c r="O1068" i="2" s="1"/>
  <c r="P1068" i="2" s="1"/>
  <c r="B1068" i="2"/>
  <c r="A1068" i="2"/>
  <c r="L1067" i="2"/>
  <c r="I1067" i="2"/>
  <c r="H1067" i="2"/>
  <c r="G1067" i="2"/>
  <c r="F1067" i="2"/>
  <c r="E1067" i="2"/>
  <c r="D1067" i="2"/>
  <c r="C1067" i="2"/>
  <c r="O1067" i="2" s="1"/>
  <c r="P1067" i="2" s="1"/>
  <c r="B1067" i="2"/>
  <c r="A1067" i="2"/>
  <c r="L1066" i="2"/>
  <c r="I1066" i="2"/>
  <c r="H1066" i="2"/>
  <c r="G1066" i="2"/>
  <c r="F1066" i="2"/>
  <c r="E1066" i="2"/>
  <c r="D1066" i="2"/>
  <c r="C1066" i="2"/>
  <c r="O1066" i="2" s="1"/>
  <c r="P1066" i="2" s="1"/>
  <c r="B1066" i="2"/>
  <c r="A1066" i="2"/>
  <c r="L1065" i="2"/>
  <c r="I1065" i="2"/>
  <c r="H1065" i="2"/>
  <c r="G1065" i="2"/>
  <c r="F1065" i="2"/>
  <c r="E1065" i="2"/>
  <c r="D1065" i="2"/>
  <c r="C1065" i="2"/>
  <c r="O1065" i="2" s="1"/>
  <c r="P1065" i="2" s="1"/>
  <c r="B1065" i="2"/>
  <c r="A1065" i="2"/>
  <c r="L1064" i="2"/>
  <c r="I1064" i="2"/>
  <c r="H1064" i="2"/>
  <c r="G1064" i="2"/>
  <c r="F1064" i="2"/>
  <c r="E1064" i="2"/>
  <c r="D1064" i="2"/>
  <c r="C1064" i="2"/>
  <c r="O1064" i="2" s="1"/>
  <c r="P1064" i="2" s="1"/>
  <c r="B1064" i="2"/>
  <c r="A1064" i="2"/>
  <c r="L1063" i="2"/>
  <c r="I1063" i="2"/>
  <c r="H1063" i="2"/>
  <c r="G1063" i="2"/>
  <c r="F1063" i="2"/>
  <c r="E1063" i="2"/>
  <c r="D1063" i="2"/>
  <c r="C1063" i="2"/>
  <c r="O1063" i="2" s="1"/>
  <c r="P1063" i="2" s="1"/>
  <c r="B1063" i="2"/>
  <c r="A1063" i="2"/>
  <c r="L1062" i="2"/>
  <c r="I1062" i="2"/>
  <c r="H1062" i="2"/>
  <c r="G1062" i="2"/>
  <c r="F1062" i="2"/>
  <c r="E1062" i="2"/>
  <c r="D1062" i="2"/>
  <c r="C1062" i="2"/>
  <c r="O1062" i="2" s="1"/>
  <c r="P1062" i="2" s="1"/>
  <c r="B1062" i="2"/>
  <c r="A1062" i="2"/>
  <c r="L1061" i="2"/>
  <c r="I1061" i="2"/>
  <c r="H1061" i="2"/>
  <c r="G1061" i="2"/>
  <c r="F1061" i="2"/>
  <c r="E1061" i="2"/>
  <c r="D1061" i="2"/>
  <c r="C1061" i="2"/>
  <c r="O1061" i="2" s="1"/>
  <c r="P1061" i="2" s="1"/>
  <c r="B1061" i="2"/>
  <c r="A1061" i="2"/>
  <c r="L1060" i="2"/>
  <c r="I1060" i="2"/>
  <c r="H1060" i="2"/>
  <c r="G1060" i="2"/>
  <c r="F1060" i="2"/>
  <c r="E1060" i="2"/>
  <c r="D1060" i="2"/>
  <c r="C1060" i="2"/>
  <c r="O1060" i="2" s="1"/>
  <c r="P1060" i="2" s="1"/>
  <c r="B1060" i="2"/>
  <c r="A1060" i="2"/>
  <c r="L1059" i="2"/>
  <c r="I1059" i="2"/>
  <c r="H1059" i="2"/>
  <c r="G1059" i="2"/>
  <c r="F1059" i="2"/>
  <c r="E1059" i="2"/>
  <c r="D1059" i="2"/>
  <c r="C1059" i="2"/>
  <c r="O1059" i="2" s="1"/>
  <c r="P1059" i="2" s="1"/>
  <c r="B1059" i="2"/>
  <c r="A1059" i="2"/>
  <c r="L1058" i="2"/>
  <c r="I1058" i="2"/>
  <c r="H1058" i="2"/>
  <c r="G1058" i="2"/>
  <c r="F1058" i="2"/>
  <c r="E1058" i="2"/>
  <c r="D1058" i="2"/>
  <c r="C1058" i="2"/>
  <c r="O1058" i="2" s="1"/>
  <c r="P1058" i="2" s="1"/>
  <c r="B1058" i="2"/>
  <c r="A1058" i="2"/>
  <c r="L1057" i="2"/>
  <c r="I1057" i="2"/>
  <c r="H1057" i="2"/>
  <c r="G1057" i="2"/>
  <c r="F1057" i="2"/>
  <c r="E1057" i="2"/>
  <c r="D1057" i="2"/>
  <c r="C1057" i="2"/>
  <c r="O1057" i="2" s="1"/>
  <c r="P1057" i="2" s="1"/>
  <c r="B1057" i="2"/>
  <c r="A1057" i="2"/>
  <c r="L1056" i="2"/>
  <c r="I1056" i="2"/>
  <c r="H1056" i="2"/>
  <c r="G1056" i="2"/>
  <c r="F1056" i="2"/>
  <c r="E1056" i="2"/>
  <c r="D1056" i="2"/>
  <c r="C1056" i="2"/>
  <c r="O1056" i="2" s="1"/>
  <c r="P1056" i="2" s="1"/>
  <c r="B1056" i="2"/>
  <c r="A1056" i="2"/>
  <c r="L1055" i="2"/>
  <c r="I1055" i="2"/>
  <c r="H1055" i="2"/>
  <c r="G1055" i="2"/>
  <c r="F1055" i="2"/>
  <c r="E1055" i="2"/>
  <c r="D1055" i="2"/>
  <c r="C1055" i="2"/>
  <c r="O1055" i="2" s="1"/>
  <c r="P1055" i="2" s="1"/>
  <c r="B1055" i="2"/>
  <c r="A1055" i="2"/>
  <c r="L1054" i="2"/>
  <c r="I1054" i="2"/>
  <c r="H1054" i="2"/>
  <c r="G1054" i="2"/>
  <c r="F1054" i="2"/>
  <c r="E1054" i="2"/>
  <c r="D1054" i="2"/>
  <c r="C1054" i="2"/>
  <c r="O1054" i="2" s="1"/>
  <c r="P1054" i="2" s="1"/>
  <c r="B1054" i="2"/>
  <c r="A1054" i="2"/>
  <c r="L1053" i="2"/>
  <c r="I1053" i="2"/>
  <c r="H1053" i="2"/>
  <c r="G1053" i="2"/>
  <c r="F1053" i="2"/>
  <c r="E1053" i="2"/>
  <c r="D1053" i="2"/>
  <c r="C1053" i="2"/>
  <c r="O1053" i="2" s="1"/>
  <c r="P1053" i="2" s="1"/>
  <c r="B1053" i="2"/>
  <c r="A1053" i="2"/>
  <c r="L1052" i="2"/>
  <c r="I1052" i="2"/>
  <c r="H1052" i="2"/>
  <c r="G1052" i="2"/>
  <c r="F1052" i="2"/>
  <c r="E1052" i="2"/>
  <c r="D1052" i="2"/>
  <c r="C1052" i="2"/>
  <c r="O1052" i="2" s="1"/>
  <c r="P1052" i="2" s="1"/>
  <c r="B1052" i="2"/>
  <c r="A1052" i="2"/>
  <c r="L1051" i="2"/>
  <c r="I1051" i="2"/>
  <c r="H1051" i="2"/>
  <c r="G1051" i="2"/>
  <c r="F1051" i="2"/>
  <c r="E1051" i="2"/>
  <c r="D1051" i="2"/>
  <c r="C1051" i="2"/>
  <c r="O1051" i="2" s="1"/>
  <c r="P1051" i="2" s="1"/>
  <c r="B1051" i="2"/>
  <c r="A1051" i="2"/>
  <c r="L1050" i="2"/>
  <c r="I1050" i="2"/>
  <c r="H1050" i="2"/>
  <c r="G1050" i="2"/>
  <c r="F1050" i="2"/>
  <c r="E1050" i="2"/>
  <c r="D1050" i="2"/>
  <c r="C1050" i="2"/>
  <c r="O1050" i="2" s="1"/>
  <c r="P1050" i="2" s="1"/>
  <c r="B1050" i="2"/>
  <c r="A1050" i="2"/>
  <c r="L1049" i="2"/>
  <c r="I1049" i="2"/>
  <c r="H1049" i="2"/>
  <c r="G1049" i="2"/>
  <c r="F1049" i="2"/>
  <c r="E1049" i="2"/>
  <c r="D1049" i="2"/>
  <c r="C1049" i="2"/>
  <c r="O1049" i="2" s="1"/>
  <c r="P1049" i="2" s="1"/>
  <c r="B1049" i="2"/>
  <c r="A1049" i="2"/>
  <c r="L1048" i="2"/>
  <c r="I1048" i="2"/>
  <c r="H1048" i="2"/>
  <c r="G1048" i="2"/>
  <c r="F1048" i="2"/>
  <c r="E1048" i="2"/>
  <c r="D1048" i="2"/>
  <c r="C1048" i="2"/>
  <c r="O1048" i="2" s="1"/>
  <c r="P1048" i="2" s="1"/>
  <c r="B1048" i="2"/>
  <c r="A1048" i="2"/>
  <c r="L1047" i="2"/>
  <c r="I1047" i="2"/>
  <c r="H1047" i="2"/>
  <c r="G1047" i="2"/>
  <c r="F1047" i="2"/>
  <c r="E1047" i="2"/>
  <c r="D1047" i="2"/>
  <c r="C1047" i="2"/>
  <c r="O1047" i="2" s="1"/>
  <c r="P1047" i="2" s="1"/>
  <c r="B1047" i="2"/>
  <c r="A1047" i="2"/>
  <c r="L1046" i="2"/>
  <c r="I1046" i="2"/>
  <c r="H1046" i="2"/>
  <c r="G1046" i="2"/>
  <c r="F1046" i="2"/>
  <c r="E1046" i="2"/>
  <c r="D1046" i="2"/>
  <c r="C1046" i="2"/>
  <c r="O1046" i="2" s="1"/>
  <c r="P1046" i="2" s="1"/>
  <c r="B1046" i="2"/>
  <c r="A1046" i="2"/>
  <c r="L1045" i="2"/>
  <c r="I1045" i="2"/>
  <c r="H1045" i="2"/>
  <c r="G1045" i="2"/>
  <c r="F1045" i="2"/>
  <c r="E1045" i="2"/>
  <c r="D1045" i="2"/>
  <c r="C1045" i="2"/>
  <c r="O1045" i="2" s="1"/>
  <c r="P1045" i="2" s="1"/>
  <c r="B1045" i="2"/>
  <c r="A1045" i="2"/>
  <c r="L1044" i="2"/>
  <c r="I1044" i="2"/>
  <c r="H1044" i="2"/>
  <c r="G1044" i="2"/>
  <c r="F1044" i="2"/>
  <c r="E1044" i="2"/>
  <c r="D1044" i="2"/>
  <c r="C1044" i="2"/>
  <c r="O1044" i="2" s="1"/>
  <c r="P1044" i="2" s="1"/>
  <c r="B1044" i="2"/>
  <c r="A1044" i="2"/>
  <c r="L1043" i="2"/>
  <c r="I1043" i="2"/>
  <c r="H1043" i="2"/>
  <c r="G1043" i="2"/>
  <c r="F1043" i="2"/>
  <c r="E1043" i="2"/>
  <c r="D1043" i="2"/>
  <c r="C1043" i="2"/>
  <c r="O1043" i="2" s="1"/>
  <c r="P1043" i="2" s="1"/>
  <c r="B1043" i="2"/>
  <c r="A1043" i="2"/>
  <c r="L1042" i="2"/>
  <c r="I1042" i="2"/>
  <c r="H1042" i="2"/>
  <c r="G1042" i="2"/>
  <c r="F1042" i="2"/>
  <c r="E1042" i="2"/>
  <c r="D1042" i="2"/>
  <c r="C1042" i="2"/>
  <c r="O1042" i="2" s="1"/>
  <c r="P1042" i="2" s="1"/>
  <c r="B1042" i="2"/>
  <c r="A1042" i="2"/>
  <c r="L1041" i="2"/>
  <c r="I1041" i="2"/>
  <c r="H1041" i="2"/>
  <c r="G1041" i="2"/>
  <c r="F1041" i="2"/>
  <c r="E1041" i="2"/>
  <c r="D1041" i="2"/>
  <c r="C1041" i="2"/>
  <c r="O1041" i="2" s="1"/>
  <c r="P1041" i="2" s="1"/>
  <c r="B1041" i="2"/>
  <c r="A1041" i="2"/>
  <c r="L1040" i="2"/>
  <c r="I1040" i="2"/>
  <c r="H1040" i="2"/>
  <c r="G1040" i="2"/>
  <c r="F1040" i="2"/>
  <c r="E1040" i="2"/>
  <c r="D1040" i="2"/>
  <c r="C1040" i="2"/>
  <c r="O1040" i="2" s="1"/>
  <c r="P1040" i="2" s="1"/>
  <c r="B1040" i="2"/>
  <c r="A1040" i="2"/>
  <c r="L1039" i="2"/>
  <c r="I1039" i="2"/>
  <c r="H1039" i="2"/>
  <c r="G1039" i="2"/>
  <c r="F1039" i="2"/>
  <c r="E1039" i="2"/>
  <c r="D1039" i="2"/>
  <c r="C1039" i="2"/>
  <c r="O1039" i="2" s="1"/>
  <c r="P1039" i="2" s="1"/>
  <c r="B1039" i="2"/>
  <c r="A1039" i="2"/>
  <c r="L1038" i="2"/>
  <c r="I1038" i="2"/>
  <c r="H1038" i="2"/>
  <c r="G1038" i="2"/>
  <c r="F1038" i="2"/>
  <c r="E1038" i="2"/>
  <c r="D1038" i="2"/>
  <c r="C1038" i="2"/>
  <c r="O1038" i="2" s="1"/>
  <c r="P1038" i="2" s="1"/>
  <c r="B1038" i="2"/>
  <c r="A1038" i="2"/>
  <c r="L1037" i="2"/>
  <c r="I1037" i="2"/>
  <c r="H1037" i="2"/>
  <c r="G1037" i="2"/>
  <c r="F1037" i="2"/>
  <c r="E1037" i="2"/>
  <c r="D1037" i="2"/>
  <c r="C1037" i="2"/>
  <c r="O1037" i="2" s="1"/>
  <c r="P1037" i="2" s="1"/>
  <c r="B1037" i="2"/>
  <c r="A1037" i="2"/>
  <c r="L1036" i="2"/>
  <c r="I1036" i="2"/>
  <c r="H1036" i="2"/>
  <c r="G1036" i="2"/>
  <c r="F1036" i="2"/>
  <c r="E1036" i="2"/>
  <c r="D1036" i="2"/>
  <c r="C1036" i="2"/>
  <c r="O1036" i="2" s="1"/>
  <c r="P1036" i="2" s="1"/>
  <c r="B1036" i="2"/>
  <c r="A1036" i="2"/>
  <c r="L1035" i="2"/>
  <c r="I1035" i="2"/>
  <c r="H1035" i="2"/>
  <c r="G1035" i="2"/>
  <c r="F1035" i="2"/>
  <c r="E1035" i="2"/>
  <c r="D1035" i="2"/>
  <c r="C1035" i="2"/>
  <c r="O1035" i="2" s="1"/>
  <c r="P1035" i="2" s="1"/>
  <c r="B1035" i="2"/>
  <c r="A1035" i="2"/>
  <c r="L1034" i="2"/>
  <c r="I1034" i="2"/>
  <c r="H1034" i="2"/>
  <c r="G1034" i="2"/>
  <c r="F1034" i="2"/>
  <c r="E1034" i="2"/>
  <c r="D1034" i="2"/>
  <c r="C1034" i="2"/>
  <c r="O1034" i="2" s="1"/>
  <c r="P1034" i="2" s="1"/>
  <c r="B1034" i="2"/>
  <c r="A1034" i="2"/>
  <c r="L1033" i="2"/>
  <c r="I1033" i="2"/>
  <c r="H1033" i="2"/>
  <c r="G1033" i="2"/>
  <c r="F1033" i="2"/>
  <c r="E1033" i="2"/>
  <c r="D1033" i="2"/>
  <c r="C1033" i="2"/>
  <c r="O1033" i="2" s="1"/>
  <c r="P1033" i="2" s="1"/>
  <c r="B1033" i="2"/>
  <c r="A1033" i="2"/>
  <c r="L1032" i="2"/>
  <c r="I1032" i="2"/>
  <c r="H1032" i="2"/>
  <c r="G1032" i="2"/>
  <c r="F1032" i="2"/>
  <c r="E1032" i="2"/>
  <c r="D1032" i="2"/>
  <c r="C1032" i="2"/>
  <c r="O1032" i="2" s="1"/>
  <c r="P1032" i="2" s="1"/>
  <c r="B1032" i="2"/>
  <c r="A1032" i="2"/>
  <c r="L1031" i="2"/>
  <c r="I1031" i="2"/>
  <c r="H1031" i="2"/>
  <c r="G1031" i="2"/>
  <c r="F1031" i="2"/>
  <c r="E1031" i="2"/>
  <c r="D1031" i="2"/>
  <c r="C1031" i="2"/>
  <c r="O1031" i="2" s="1"/>
  <c r="P1031" i="2" s="1"/>
  <c r="B1031" i="2"/>
  <c r="A1031" i="2"/>
  <c r="L1030" i="2"/>
  <c r="I1030" i="2"/>
  <c r="H1030" i="2"/>
  <c r="G1030" i="2"/>
  <c r="F1030" i="2"/>
  <c r="E1030" i="2"/>
  <c r="D1030" i="2"/>
  <c r="C1030" i="2"/>
  <c r="O1030" i="2" s="1"/>
  <c r="P1030" i="2" s="1"/>
  <c r="B1030" i="2"/>
  <c r="A1030" i="2"/>
  <c r="L1029" i="2"/>
  <c r="I1029" i="2"/>
  <c r="H1029" i="2"/>
  <c r="G1029" i="2"/>
  <c r="F1029" i="2"/>
  <c r="E1029" i="2"/>
  <c r="D1029" i="2"/>
  <c r="C1029" i="2"/>
  <c r="O1029" i="2" s="1"/>
  <c r="P1029" i="2" s="1"/>
  <c r="B1029" i="2"/>
  <c r="A1029" i="2"/>
  <c r="L1028" i="2"/>
  <c r="I1028" i="2"/>
  <c r="H1028" i="2"/>
  <c r="G1028" i="2"/>
  <c r="F1028" i="2"/>
  <c r="E1028" i="2"/>
  <c r="D1028" i="2"/>
  <c r="C1028" i="2"/>
  <c r="O1028" i="2" s="1"/>
  <c r="P1028" i="2" s="1"/>
  <c r="B1028" i="2"/>
  <c r="A1028" i="2"/>
  <c r="L1027" i="2"/>
  <c r="I1027" i="2"/>
  <c r="H1027" i="2"/>
  <c r="G1027" i="2"/>
  <c r="F1027" i="2"/>
  <c r="E1027" i="2"/>
  <c r="D1027" i="2"/>
  <c r="C1027" i="2"/>
  <c r="O1027" i="2" s="1"/>
  <c r="P1027" i="2" s="1"/>
  <c r="B1027" i="2"/>
  <c r="A1027" i="2"/>
  <c r="L1026" i="2"/>
  <c r="I1026" i="2"/>
  <c r="H1026" i="2"/>
  <c r="G1026" i="2"/>
  <c r="F1026" i="2"/>
  <c r="E1026" i="2"/>
  <c r="D1026" i="2"/>
  <c r="C1026" i="2"/>
  <c r="O1026" i="2" s="1"/>
  <c r="P1026" i="2" s="1"/>
  <c r="B1026" i="2"/>
  <c r="A1026" i="2"/>
  <c r="L1025" i="2"/>
  <c r="I1025" i="2"/>
  <c r="H1025" i="2"/>
  <c r="G1025" i="2"/>
  <c r="F1025" i="2"/>
  <c r="E1025" i="2"/>
  <c r="D1025" i="2"/>
  <c r="C1025" i="2"/>
  <c r="O1025" i="2" s="1"/>
  <c r="P1025" i="2" s="1"/>
  <c r="B1025" i="2"/>
  <c r="A1025" i="2"/>
  <c r="L1024" i="2"/>
  <c r="I1024" i="2"/>
  <c r="H1024" i="2"/>
  <c r="G1024" i="2"/>
  <c r="F1024" i="2"/>
  <c r="E1024" i="2"/>
  <c r="D1024" i="2"/>
  <c r="C1024" i="2"/>
  <c r="O1024" i="2" s="1"/>
  <c r="P1024" i="2" s="1"/>
  <c r="B1024" i="2"/>
  <c r="A1024" i="2"/>
  <c r="L1023" i="2"/>
  <c r="I1023" i="2"/>
  <c r="H1023" i="2"/>
  <c r="G1023" i="2"/>
  <c r="F1023" i="2"/>
  <c r="E1023" i="2"/>
  <c r="D1023" i="2"/>
  <c r="C1023" i="2"/>
  <c r="O1023" i="2" s="1"/>
  <c r="P1023" i="2" s="1"/>
  <c r="B1023" i="2"/>
  <c r="A1023" i="2"/>
  <c r="L1022" i="2"/>
  <c r="I1022" i="2"/>
  <c r="H1022" i="2"/>
  <c r="G1022" i="2"/>
  <c r="F1022" i="2"/>
  <c r="E1022" i="2"/>
  <c r="D1022" i="2"/>
  <c r="C1022" i="2"/>
  <c r="O1022" i="2" s="1"/>
  <c r="P1022" i="2" s="1"/>
  <c r="B1022" i="2"/>
  <c r="A1022" i="2"/>
  <c r="L1021" i="2"/>
  <c r="I1021" i="2"/>
  <c r="H1021" i="2"/>
  <c r="G1021" i="2"/>
  <c r="F1021" i="2"/>
  <c r="E1021" i="2"/>
  <c r="D1021" i="2"/>
  <c r="C1021" i="2"/>
  <c r="O1021" i="2" s="1"/>
  <c r="P1021" i="2" s="1"/>
  <c r="B1021" i="2"/>
  <c r="A1021" i="2"/>
  <c r="L1020" i="2"/>
  <c r="I1020" i="2"/>
  <c r="H1020" i="2"/>
  <c r="G1020" i="2"/>
  <c r="F1020" i="2"/>
  <c r="E1020" i="2"/>
  <c r="D1020" i="2"/>
  <c r="C1020" i="2"/>
  <c r="O1020" i="2" s="1"/>
  <c r="P1020" i="2" s="1"/>
  <c r="B1020" i="2"/>
  <c r="A1020" i="2"/>
  <c r="L1019" i="2"/>
  <c r="I1019" i="2"/>
  <c r="H1019" i="2"/>
  <c r="G1019" i="2"/>
  <c r="F1019" i="2"/>
  <c r="E1019" i="2"/>
  <c r="D1019" i="2"/>
  <c r="C1019" i="2"/>
  <c r="O1019" i="2" s="1"/>
  <c r="P1019" i="2" s="1"/>
  <c r="B1019" i="2"/>
  <c r="A1019" i="2"/>
  <c r="L1018" i="2"/>
  <c r="I1018" i="2"/>
  <c r="H1018" i="2"/>
  <c r="G1018" i="2"/>
  <c r="F1018" i="2"/>
  <c r="E1018" i="2"/>
  <c r="D1018" i="2"/>
  <c r="C1018" i="2"/>
  <c r="O1018" i="2" s="1"/>
  <c r="P1018" i="2" s="1"/>
  <c r="B1018" i="2"/>
  <c r="A1018" i="2"/>
  <c r="L1017" i="2"/>
  <c r="I1017" i="2"/>
  <c r="H1017" i="2"/>
  <c r="G1017" i="2"/>
  <c r="F1017" i="2"/>
  <c r="E1017" i="2"/>
  <c r="D1017" i="2"/>
  <c r="C1017" i="2"/>
  <c r="O1017" i="2" s="1"/>
  <c r="P1017" i="2" s="1"/>
  <c r="B1017" i="2"/>
  <c r="A1017" i="2"/>
  <c r="L1016" i="2"/>
  <c r="I1016" i="2"/>
  <c r="H1016" i="2"/>
  <c r="G1016" i="2"/>
  <c r="F1016" i="2"/>
  <c r="E1016" i="2"/>
  <c r="D1016" i="2"/>
  <c r="C1016" i="2"/>
  <c r="O1016" i="2" s="1"/>
  <c r="P1016" i="2" s="1"/>
  <c r="B1016" i="2"/>
  <c r="A1016" i="2"/>
  <c r="L1015" i="2"/>
  <c r="I1015" i="2"/>
  <c r="H1015" i="2"/>
  <c r="G1015" i="2"/>
  <c r="F1015" i="2"/>
  <c r="E1015" i="2"/>
  <c r="D1015" i="2"/>
  <c r="C1015" i="2"/>
  <c r="O1015" i="2" s="1"/>
  <c r="P1015" i="2" s="1"/>
  <c r="B1015" i="2"/>
  <c r="A1015" i="2"/>
  <c r="L1014" i="2"/>
  <c r="I1014" i="2"/>
  <c r="H1014" i="2"/>
  <c r="G1014" i="2"/>
  <c r="F1014" i="2"/>
  <c r="E1014" i="2"/>
  <c r="D1014" i="2"/>
  <c r="C1014" i="2"/>
  <c r="O1014" i="2" s="1"/>
  <c r="P1014" i="2" s="1"/>
  <c r="B1014" i="2"/>
  <c r="A1014" i="2"/>
  <c r="L1013" i="2"/>
  <c r="I1013" i="2"/>
  <c r="H1013" i="2"/>
  <c r="G1013" i="2"/>
  <c r="F1013" i="2"/>
  <c r="E1013" i="2"/>
  <c r="D1013" i="2"/>
  <c r="C1013" i="2"/>
  <c r="O1013" i="2" s="1"/>
  <c r="P1013" i="2" s="1"/>
  <c r="B1013" i="2"/>
  <c r="A1013" i="2"/>
  <c r="L1012" i="2"/>
  <c r="I1012" i="2"/>
  <c r="H1012" i="2"/>
  <c r="G1012" i="2"/>
  <c r="F1012" i="2"/>
  <c r="E1012" i="2"/>
  <c r="D1012" i="2"/>
  <c r="C1012" i="2"/>
  <c r="O1012" i="2" s="1"/>
  <c r="P1012" i="2" s="1"/>
  <c r="B1012" i="2"/>
  <c r="A1012" i="2"/>
  <c r="L1011" i="2"/>
  <c r="I1011" i="2"/>
  <c r="H1011" i="2"/>
  <c r="G1011" i="2"/>
  <c r="F1011" i="2"/>
  <c r="E1011" i="2"/>
  <c r="D1011" i="2"/>
  <c r="C1011" i="2"/>
  <c r="O1011" i="2" s="1"/>
  <c r="P1011" i="2" s="1"/>
  <c r="B1011" i="2"/>
  <c r="A1011" i="2"/>
  <c r="L1010" i="2"/>
  <c r="I1010" i="2"/>
  <c r="H1010" i="2"/>
  <c r="G1010" i="2"/>
  <c r="F1010" i="2"/>
  <c r="E1010" i="2"/>
  <c r="D1010" i="2"/>
  <c r="C1010" i="2"/>
  <c r="O1010" i="2" s="1"/>
  <c r="P1010" i="2" s="1"/>
  <c r="B1010" i="2"/>
  <c r="A1010" i="2"/>
  <c r="L1009" i="2"/>
  <c r="I1009" i="2"/>
  <c r="H1009" i="2"/>
  <c r="G1009" i="2"/>
  <c r="F1009" i="2"/>
  <c r="E1009" i="2"/>
  <c r="D1009" i="2"/>
  <c r="C1009" i="2"/>
  <c r="O1009" i="2" s="1"/>
  <c r="P1009" i="2" s="1"/>
  <c r="B1009" i="2"/>
  <c r="A1009" i="2"/>
  <c r="L1008" i="2"/>
  <c r="I1008" i="2"/>
  <c r="H1008" i="2"/>
  <c r="G1008" i="2"/>
  <c r="F1008" i="2"/>
  <c r="E1008" i="2"/>
  <c r="D1008" i="2"/>
  <c r="C1008" i="2"/>
  <c r="O1008" i="2" s="1"/>
  <c r="P1008" i="2" s="1"/>
  <c r="B1008" i="2"/>
  <c r="A1008" i="2"/>
  <c r="L1007" i="2"/>
  <c r="I1007" i="2"/>
  <c r="H1007" i="2"/>
  <c r="G1007" i="2"/>
  <c r="F1007" i="2"/>
  <c r="E1007" i="2"/>
  <c r="D1007" i="2"/>
  <c r="C1007" i="2"/>
  <c r="O1007" i="2" s="1"/>
  <c r="P1007" i="2" s="1"/>
  <c r="B1007" i="2"/>
  <c r="A1007" i="2"/>
  <c r="L1006" i="2"/>
  <c r="I1006" i="2"/>
  <c r="H1006" i="2"/>
  <c r="G1006" i="2"/>
  <c r="F1006" i="2"/>
  <c r="E1006" i="2"/>
  <c r="D1006" i="2"/>
  <c r="C1006" i="2"/>
  <c r="O1006" i="2" s="1"/>
  <c r="P1006" i="2" s="1"/>
  <c r="B1006" i="2"/>
  <c r="A1006" i="2"/>
  <c r="L1005" i="2"/>
  <c r="I1005" i="2"/>
  <c r="H1005" i="2"/>
  <c r="G1005" i="2"/>
  <c r="F1005" i="2"/>
  <c r="E1005" i="2"/>
  <c r="D1005" i="2"/>
  <c r="C1005" i="2"/>
  <c r="O1005" i="2" s="1"/>
  <c r="P1005" i="2" s="1"/>
  <c r="B1005" i="2"/>
  <c r="A1005" i="2"/>
  <c r="L1004" i="2"/>
  <c r="I1004" i="2"/>
  <c r="H1004" i="2"/>
  <c r="G1004" i="2"/>
  <c r="F1004" i="2"/>
  <c r="E1004" i="2"/>
  <c r="D1004" i="2"/>
  <c r="C1004" i="2"/>
  <c r="O1004" i="2" s="1"/>
  <c r="P1004" i="2" s="1"/>
  <c r="B1004" i="2"/>
  <c r="A1004" i="2"/>
  <c r="L1003" i="2"/>
  <c r="I1003" i="2"/>
  <c r="H1003" i="2"/>
  <c r="G1003" i="2"/>
  <c r="F1003" i="2"/>
  <c r="E1003" i="2"/>
  <c r="D1003" i="2"/>
  <c r="C1003" i="2"/>
  <c r="O1003" i="2" s="1"/>
  <c r="P1003" i="2" s="1"/>
  <c r="B1003" i="2"/>
  <c r="A1003" i="2"/>
  <c r="L1002" i="2"/>
  <c r="I1002" i="2"/>
  <c r="H1002" i="2"/>
  <c r="G1002" i="2"/>
  <c r="F1002" i="2"/>
  <c r="E1002" i="2"/>
  <c r="D1002" i="2"/>
  <c r="C1002" i="2"/>
  <c r="O1002" i="2" s="1"/>
  <c r="P1002" i="2" s="1"/>
  <c r="B1002" i="2"/>
  <c r="A1002" i="2"/>
  <c r="L1001" i="2"/>
  <c r="I1001" i="2"/>
  <c r="H1001" i="2"/>
  <c r="G1001" i="2"/>
  <c r="F1001" i="2"/>
  <c r="E1001" i="2"/>
  <c r="D1001" i="2"/>
  <c r="C1001" i="2"/>
  <c r="O1001" i="2" s="1"/>
  <c r="P1001" i="2" s="1"/>
  <c r="B1001" i="2"/>
  <c r="A1001" i="2"/>
  <c r="L1000" i="2"/>
  <c r="I1000" i="2"/>
  <c r="H1000" i="2"/>
  <c r="G1000" i="2"/>
  <c r="F1000" i="2"/>
  <c r="E1000" i="2"/>
  <c r="D1000" i="2"/>
  <c r="C1000" i="2"/>
  <c r="O1000" i="2" s="1"/>
  <c r="P1000" i="2" s="1"/>
  <c r="B1000" i="2"/>
  <c r="A1000" i="2"/>
  <c r="L999" i="2"/>
  <c r="I999" i="2"/>
  <c r="H999" i="2"/>
  <c r="G999" i="2"/>
  <c r="F999" i="2"/>
  <c r="E999" i="2"/>
  <c r="D999" i="2"/>
  <c r="C999" i="2"/>
  <c r="O999" i="2" s="1"/>
  <c r="P999" i="2" s="1"/>
  <c r="B999" i="2"/>
  <c r="A999" i="2"/>
  <c r="L998" i="2"/>
  <c r="I998" i="2"/>
  <c r="H998" i="2"/>
  <c r="G998" i="2"/>
  <c r="F998" i="2"/>
  <c r="E998" i="2"/>
  <c r="D998" i="2"/>
  <c r="C998" i="2"/>
  <c r="O998" i="2" s="1"/>
  <c r="P998" i="2" s="1"/>
  <c r="B998" i="2"/>
  <c r="A998" i="2"/>
  <c r="L997" i="2"/>
  <c r="I997" i="2"/>
  <c r="H997" i="2"/>
  <c r="G997" i="2"/>
  <c r="F997" i="2"/>
  <c r="E997" i="2"/>
  <c r="D997" i="2"/>
  <c r="C997" i="2"/>
  <c r="O997" i="2" s="1"/>
  <c r="P997" i="2" s="1"/>
  <c r="B997" i="2"/>
  <c r="A997" i="2"/>
  <c r="L996" i="2"/>
  <c r="I996" i="2"/>
  <c r="H996" i="2"/>
  <c r="G996" i="2"/>
  <c r="F996" i="2"/>
  <c r="E996" i="2"/>
  <c r="D996" i="2"/>
  <c r="C996" i="2"/>
  <c r="O996" i="2" s="1"/>
  <c r="P996" i="2" s="1"/>
  <c r="B996" i="2"/>
  <c r="A996" i="2"/>
  <c r="L995" i="2"/>
  <c r="I995" i="2"/>
  <c r="H995" i="2"/>
  <c r="G995" i="2"/>
  <c r="F995" i="2"/>
  <c r="E995" i="2"/>
  <c r="D995" i="2"/>
  <c r="C995" i="2"/>
  <c r="O995" i="2" s="1"/>
  <c r="P995" i="2" s="1"/>
  <c r="B995" i="2"/>
  <c r="A995" i="2"/>
  <c r="L994" i="2"/>
  <c r="I994" i="2"/>
  <c r="H994" i="2"/>
  <c r="G994" i="2"/>
  <c r="F994" i="2"/>
  <c r="E994" i="2"/>
  <c r="D994" i="2"/>
  <c r="C994" i="2"/>
  <c r="O994" i="2" s="1"/>
  <c r="P994" i="2" s="1"/>
  <c r="B994" i="2"/>
  <c r="A994" i="2"/>
  <c r="L993" i="2"/>
  <c r="I993" i="2"/>
  <c r="H993" i="2"/>
  <c r="G993" i="2"/>
  <c r="F993" i="2"/>
  <c r="E993" i="2"/>
  <c r="D993" i="2"/>
  <c r="C993" i="2"/>
  <c r="O993" i="2" s="1"/>
  <c r="P993" i="2" s="1"/>
  <c r="B993" i="2"/>
  <c r="A993" i="2"/>
  <c r="L992" i="2"/>
  <c r="I992" i="2"/>
  <c r="H992" i="2"/>
  <c r="G992" i="2"/>
  <c r="F992" i="2"/>
  <c r="E992" i="2"/>
  <c r="D992" i="2"/>
  <c r="C992" i="2"/>
  <c r="O992" i="2" s="1"/>
  <c r="P992" i="2" s="1"/>
  <c r="B992" i="2"/>
  <c r="A992" i="2"/>
  <c r="L991" i="2"/>
  <c r="I991" i="2"/>
  <c r="H991" i="2"/>
  <c r="G991" i="2"/>
  <c r="F991" i="2"/>
  <c r="E991" i="2"/>
  <c r="D991" i="2"/>
  <c r="C991" i="2"/>
  <c r="O991" i="2" s="1"/>
  <c r="P991" i="2" s="1"/>
  <c r="B991" i="2"/>
  <c r="A991" i="2"/>
  <c r="L990" i="2"/>
  <c r="I990" i="2"/>
  <c r="H990" i="2"/>
  <c r="G990" i="2"/>
  <c r="F990" i="2"/>
  <c r="E990" i="2"/>
  <c r="D990" i="2"/>
  <c r="C990" i="2"/>
  <c r="O990" i="2" s="1"/>
  <c r="P990" i="2" s="1"/>
  <c r="B990" i="2"/>
  <c r="A990" i="2"/>
  <c r="L989" i="2"/>
  <c r="I989" i="2"/>
  <c r="H989" i="2"/>
  <c r="G989" i="2"/>
  <c r="F989" i="2"/>
  <c r="E989" i="2"/>
  <c r="D989" i="2"/>
  <c r="C989" i="2"/>
  <c r="O989" i="2" s="1"/>
  <c r="P989" i="2" s="1"/>
  <c r="B989" i="2"/>
  <c r="A989" i="2"/>
  <c r="L988" i="2"/>
  <c r="I988" i="2"/>
  <c r="H988" i="2"/>
  <c r="G988" i="2"/>
  <c r="F988" i="2"/>
  <c r="E988" i="2"/>
  <c r="D988" i="2"/>
  <c r="C988" i="2"/>
  <c r="O988" i="2" s="1"/>
  <c r="P988" i="2" s="1"/>
  <c r="B988" i="2"/>
  <c r="A988" i="2"/>
  <c r="L987" i="2"/>
  <c r="I987" i="2"/>
  <c r="H987" i="2"/>
  <c r="G987" i="2"/>
  <c r="F987" i="2"/>
  <c r="E987" i="2"/>
  <c r="D987" i="2"/>
  <c r="C987" i="2"/>
  <c r="O987" i="2" s="1"/>
  <c r="P987" i="2" s="1"/>
  <c r="B987" i="2"/>
  <c r="A987" i="2"/>
  <c r="L986" i="2"/>
  <c r="I986" i="2"/>
  <c r="H986" i="2"/>
  <c r="G986" i="2"/>
  <c r="F986" i="2"/>
  <c r="E986" i="2"/>
  <c r="D986" i="2"/>
  <c r="C986" i="2"/>
  <c r="O986" i="2" s="1"/>
  <c r="P986" i="2" s="1"/>
  <c r="B986" i="2"/>
  <c r="A986" i="2"/>
  <c r="L985" i="2"/>
  <c r="I985" i="2"/>
  <c r="H985" i="2"/>
  <c r="G985" i="2"/>
  <c r="F985" i="2"/>
  <c r="E985" i="2"/>
  <c r="D985" i="2"/>
  <c r="C985" i="2"/>
  <c r="O985" i="2" s="1"/>
  <c r="P985" i="2" s="1"/>
  <c r="B985" i="2"/>
  <c r="A985" i="2"/>
  <c r="L984" i="2"/>
  <c r="I984" i="2"/>
  <c r="H984" i="2"/>
  <c r="G984" i="2"/>
  <c r="F984" i="2"/>
  <c r="E984" i="2"/>
  <c r="D984" i="2"/>
  <c r="C984" i="2"/>
  <c r="O984" i="2" s="1"/>
  <c r="P984" i="2" s="1"/>
  <c r="B984" i="2"/>
  <c r="A984" i="2"/>
  <c r="L983" i="2"/>
  <c r="I983" i="2"/>
  <c r="H983" i="2"/>
  <c r="G983" i="2"/>
  <c r="F983" i="2"/>
  <c r="E983" i="2"/>
  <c r="D983" i="2"/>
  <c r="C983" i="2"/>
  <c r="O983" i="2" s="1"/>
  <c r="P983" i="2" s="1"/>
  <c r="B983" i="2"/>
  <c r="A983" i="2"/>
  <c r="L982" i="2"/>
  <c r="I982" i="2"/>
  <c r="H982" i="2"/>
  <c r="G982" i="2"/>
  <c r="F982" i="2"/>
  <c r="E982" i="2"/>
  <c r="D982" i="2"/>
  <c r="C982" i="2"/>
  <c r="O982" i="2" s="1"/>
  <c r="P982" i="2" s="1"/>
  <c r="B982" i="2"/>
  <c r="A982" i="2"/>
  <c r="L981" i="2"/>
  <c r="I981" i="2"/>
  <c r="H981" i="2"/>
  <c r="G981" i="2"/>
  <c r="F981" i="2"/>
  <c r="E981" i="2"/>
  <c r="D981" i="2"/>
  <c r="C981" i="2"/>
  <c r="O981" i="2" s="1"/>
  <c r="P981" i="2" s="1"/>
  <c r="B981" i="2"/>
  <c r="A981" i="2"/>
  <c r="L980" i="2"/>
  <c r="I980" i="2"/>
  <c r="H980" i="2"/>
  <c r="G980" i="2"/>
  <c r="F980" i="2"/>
  <c r="E980" i="2"/>
  <c r="D980" i="2"/>
  <c r="C980" i="2"/>
  <c r="O980" i="2" s="1"/>
  <c r="P980" i="2" s="1"/>
  <c r="B980" i="2"/>
  <c r="A980" i="2"/>
  <c r="L979" i="2"/>
  <c r="I979" i="2"/>
  <c r="H979" i="2"/>
  <c r="G979" i="2"/>
  <c r="F979" i="2"/>
  <c r="E979" i="2"/>
  <c r="D979" i="2"/>
  <c r="C979" i="2"/>
  <c r="O979" i="2" s="1"/>
  <c r="P979" i="2" s="1"/>
  <c r="B979" i="2"/>
  <c r="A979" i="2"/>
  <c r="L978" i="2"/>
  <c r="I978" i="2"/>
  <c r="H978" i="2"/>
  <c r="G978" i="2"/>
  <c r="F978" i="2"/>
  <c r="E978" i="2"/>
  <c r="D978" i="2"/>
  <c r="C978" i="2"/>
  <c r="O978" i="2" s="1"/>
  <c r="P978" i="2" s="1"/>
  <c r="B978" i="2"/>
  <c r="A978" i="2"/>
  <c r="L977" i="2"/>
  <c r="I977" i="2"/>
  <c r="H977" i="2"/>
  <c r="G977" i="2"/>
  <c r="F977" i="2"/>
  <c r="E977" i="2"/>
  <c r="D977" i="2"/>
  <c r="C977" i="2"/>
  <c r="O977" i="2" s="1"/>
  <c r="P977" i="2" s="1"/>
  <c r="B977" i="2"/>
  <c r="A977" i="2"/>
  <c r="L976" i="2"/>
  <c r="I976" i="2"/>
  <c r="H976" i="2"/>
  <c r="G976" i="2"/>
  <c r="F976" i="2"/>
  <c r="E976" i="2"/>
  <c r="D976" i="2"/>
  <c r="C976" i="2"/>
  <c r="O976" i="2" s="1"/>
  <c r="P976" i="2" s="1"/>
  <c r="B976" i="2"/>
  <c r="A976" i="2"/>
  <c r="L975" i="2"/>
  <c r="I975" i="2"/>
  <c r="H975" i="2"/>
  <c r="G975" i="2"/>
  <c r="F975" i="2"/>
  <c r="E975" i="2"/>
  <c r="D975" i="2"/>
  <c r="C975" i="2"/>
  <c r="O975" i="2" s="1"/>
  <c r="P975" i="2" s="1"/>
  <c r="B975" i="2"/>
  <c r="A975" i="2"/>
  <c r="L974" i="2"/>
  <c r="I974" i="2"/>
  <c r="H974" i="2"/>
  <c r="G974" i="2"/>
  <c r="F974" i="2"/>
  <c r="E974" i="2"/>
  <c r="D974" i="2"/>
  <c r="C974" i="2"/>
  <c r="O974" i="2" s="1"/>
  <c r="P974" i="2" s="1"/>
  <c r="B974" i="2"/>
  <c r="A974" i="2"/>
  <c r="L973" i="2"/>
  <c r="I973" i="2"/>
  <c r="H973" i="2"/>
  <c r="G973" i="2"/>
  <c r="F973" i="2"/>
  <c r="E973" i="2"/>
  <c r="D973" i="2"/>
  <c r="C973" i="2"/>
  <c r="O973" i="2" s="1"/>
  <c r="P973" i="2" s="1"/>
  <c r="B973" i="2"/>
  <c r="A973" i="2"/>
  <c r="L972" i="2"/>
  <c r="I972" i="2"/>
  <c r="H972" i="2"/>
  <c r="G972" i="2"/>
  <c r="F972" i="2"/>
  <c r="E972" i="2"/>
  <c r="D972" i="2"/>
  <c r="C972" i="2"/>
  <c r="O972" i="2" s="1"/>
  <c r="P972" i="2" s="1"/>
  <c r="B972" i="2"/>
  <c r="A972" i="2"/>
  <c r="L971" i="2"/>
  <c r="I971" i="2"/>
  <c r="H971" i="2"/>
  <c r="G971" i="2"/>
  <c r="F971" i="2"/>
  <c r="E971" i="2"/>
  <c r="D971" i="2"/>
  <c r="C971" i="2"/>
  <c r="O971" i="2" s="1"/>
  <c r="P971" i="2" s="1"/>
  <c r="B971" i="2"/>
  <c r="A971" i="2"/>
  <c r="L970" i="2"/>
  <c r="I970" i="2"/>
  <c r="H970" i="2"/>
  <c r="G970" i="2"/>
  <c r="F970" i="2"/>
  <c r="E970" i="2"/>
  <c r="D970" i="2"/>
  <c r="C970" i="2"/>
  <c r="O970" i="2" s="1"/>
  <c r="P970" i="2" s="1"/>
  <c r="B970" i="2"/>
  <c r="A970" i="2"/>
  <c r="L969" i="2"/>
  <c r="I969" i="2"/>
  <c r="H969" i="2"/>
  <c r="G969" i="2"/>
  <c r="F969" i="2"/>
  <c r="E969" i="2"/>
  <c r="D969" i="2"/>
  <c r="C969" i="2"/>
  <c r="O969" i="2" s="1"/>
  <c r="P969" i="2" s="1"/>
  <c r="B969" i="2"/>
  <c r="A969" i="2"/>
  <c r="L968" i="2"/>
  <c r="I968" i="2"/>
  <c r="H968" i="2"/>
  <c r="G968" i="2"/>
  <c r="F968" i="2"/>
  <c r="E968" i="2"/>
  <c r="D968" i="2"/>
  <c r="C968" i="2"/>
  <c r="O968" i="2" s="1"/>
  <c r="P968" i="2" s="1"/>
  <c r="B968" i="2"/>
  <c r="A968" i="2"/>
  <c r="L967" i="2"/>
  <c r="I967" i="2"/>
  <c r="H967" i="2"/>
  <c r="G967" i="2"/>
  <c r="F967" i="2"/>
  <c r="E967" i="2"/>
  <c r="D967" i="2"/>
  <c r="C967" i="2"/>
  <c r="O967" i="2" s="1"/>
  <c r="P967" i="2" s="1"/>
  <c r="B967" i="2"/>
  <c r="A967" i="2"/>
  <c r="L966" i="2"/>
  <c r="I966" i="2"/>
  <c r="H966" i="2"/>
  <c r="G966" i="2"/>
  <c r="F966" i="2"/>
  <c r="E966" i="2"/>
  <c r="D966" i="2"/>
  <c r="C966" i="2"/>
  <c r="O966" i="2" s="1"/>
  <c r="P966" i="2" s="1"/>
  <c r="B966" i="2"/>
  <c r="A966" i="2"/>
  <c r="L965" i="2"/>
  <c r="I965" i="2"/>
  <c r="H965" i="2"/>
  <c r="G965" i="2"/>
  <c r="F965" i="2"/>
  <c r="E965" i="2"/>
  <c r="D965" i="2"/>
  <c r="C965" i="2"/>
  <c r="O965" i="2" s="1"/>
  <c r="P965" i="2" s="1"/>
  <c r="B965" i="2"/>
  <c r="A965" i="2"/>
  <c r="L964" i="2"/>
  <c r="I964" i="2"/>
  <c r="H964" i="2"/>
  <c r="G964" i="2"/>
  <c r="F964" i="2"/>
  <c r="E964" i="2"/>
  <c r="D964" i="2"/>
  <c r="C964" i="2"/>
  <c r="O964" i="2" s="1"/>
  <c r="P964" i="2" s="1"/>
  <c r="B964" i="2"/>
  <c r="A964" i="2"/>
  <c r="L963" i="2"/>
  <c r="I963" i="2"/>
  <c r="H963" i="2"/>
  <c r="G963" i="2"/>
  <c r="F963" i="2"/>
  <c r="E963" i="2"/>
  <c r="D963" i="2"/>
  <c r="C963" i="2"/>
  <c r="O963" i="2" s="1"/>
  <c r="P963" i="2" s="1"/>
  <c r="B963" i="2"/>
  <c r="A963" i="2"/>
  <c r="L962" i="2"/>
  <c r="I962" i="2"/>
  <c r="H962" i="2"/>
  <c r="G962" i="2"/>
  <c r="F962" i="2"/>
  <c r="E962" i="2"/>
  <c r="D962" i="2"/>
  <c r="C962" i="2"/>
  <c r="O962" i="2" s="1"/>
  <c r="P962" i="2" s="1"/>
  <c r="B962" i="2"/>
  <c r="A962" i="2"/>
  <c r="L961" i="2"/>
  <c r="I961" i="2"/>
  <c r="H961" i="2"/>
  <c r="G961" i="2"/>
  <c r="F961" i="2"/>
  <c r="E961" i="2"/>
  <c r="D961" i="2"/>
  <c r="C961" i="2"/>
  <c r="O961" i="2" s="1"/>
  <c r="P961" i="2" s="1"/>
  <c r="B961" i="2"/>
  <c r="A961" i="2"/>
  <c r="L960" i="2"/>
  <c r="I960" i="2"/>
  <c r="H960" i="2"/>
  <c r="G960" i="2"/>
  <c r="F960" i="2"/>
  <c r="E960" i="2"/>
  <c r="D960" i="2"/>
  <c r="C960" i="2"/>
  <c r="O960" i="2" s="1"/>
  <c r="P960" i="2" s="1"/>
  <c r="B960" i="2"/>
  <c r="A960" i="2"/>
  <c r="L959" i="2"/>
  <c r="I959" i="2"/>
  <c r="H959" i="2"/>
  <c r="G959" i="2"/>
  <c r="F959" i="2"/>
  <c r="E959" i="2"/>
  <c r="D959" i="2"/>
  <c r="C959" i="2"/>
  <c r="O959" i="2" s="1"/>
  <c r="P959" i="2" s="1"/>
  <c r="B959" i="2"/>
  <c r="A959" i="2"/>
  <c r="L958" i="2"/>
  <c r="I958" i="2"/>
  <c r="H958" i="2"/>
  <c r="G958" i="2"/>
  <c r="F958" i="2"/>
  <c r="E958" i="2"/>
  <c r="D958" i="2"/>
  <c r="C958" i="2"/>
  <c r="O958" i="2" s="1"/>
  <c r="P958" i="2" s="1"/>
  <c r="B958" i="2"/>
  <c r="A958" i="2"/>
  <c r="L957" i="2"/>
  <c r="I957" i="2"/>
  <c r="H957" i="2"/>
  <c r="G957" i="2"/>
  <c r="F957" i="2"/>
  <c r="E957" i="2"/>
  <c r="D957" i="2"/>
  <c r="C957" i="2"/>
  <c r="O957" i="2" s="1"/>
  <c r="P957" i="2" s="1"/>
  <c r="B957" i="2"/>
  <c r="A957" i="2"/>
  <c r="L956" i="2"/>
  <c r="I956" i="2"/>
  <c r="H956" i="2"/>
  <c r="G956" i="2"/>
  <c r="F956" i="2"/>
  <c r="E956" i="2"/>
  <c r="D956" i="2"/>
  <c r="C956" i="2"/>
  <c r="O956" i="2" s="1"/>
  <c r="P956" i="2" s="1"/>
  <c r="B956" i="2"/>
  <c r="A956" i="2"/>
  <c r="L955" i="2"/>
  <c r="I955" i="2"/>
  <c r="H955" i="2"/>
  <c r="G955" i="2"/>
  <c r="F955" i="2"/>
  <c r="E955" i="2"/>
  <c r="D955" i="2"/>
  <c r="C955" i="2"/>
  <c r="O955" i="2" s="1"/>
  <c r="P955" i="2" s="1"/>
  <c r="B955" i="2"/>
  <c r="A955" i="2"/>
  <c r="L954" i="2"/>
  <c r="I954" i="2"/>
  <c r="H954" i="2"/>
  <c r="G954" i="2"/>
  <c r="F954" i="2"/>
  <c r="E954" i="2"/>
  <c r="D954" i="2"/>
  <c r="C954" i="2"/>
  <c r="O954" i="2" s="1"/>
  <c r="P954" i="2" s="1"/>
  <c r="B954" i="2"/>
  <c r="A954" i="2"/>
  <c r="L953" i="2"/>
  <c r="I953" i="2"/>
  <c r="H953" i="2"/>
  <c r="G953" i="2"/>
  <c r="F953" i="2"/>
  <c r="E953" i="2"/>
  <c r="D953" i="2"/>
  <c r="C953" i="2"/>
  <c r="O953" i="2" s="1"/>
  <c r="P953" i="2" s="1"/>
  <c r="B953" i="2"/>
  <c r="A953" i="2"/>
  <c r="L952" i="2"/>
  <c r="I952" i="2"/>
  <c r="H952" i="2"/>
  <c r="G952" i="2"/>
  <c r="F952" i="2"/>
  <c r="E952" i="2"/>
  <c r="D952" i="2"/>
  <c r="C952" i="2"/>
  <c r="O952" i="2" s="1"/>
  <c r="P952" i="2" s="1"/>
  <c r="B952" i="2"/>
  <c r="A952" i="2"/>
  <c r="L951" i="2"/>
  <c r="I951" i="2"/>
  <c r="H951" i="2"/>
  <c r="G951" i="2"/>
  <c r="F951" i="2"/>
  <c r="E951" i="2"/>
  <c r="D951" i="2"/>
  <c r="C951" i="2"/>
  <c r="O951" i="2" s="1"/>
  <c r="P951" i="2" s="1"/>
  <c r="B951" i="2"/>
  <c r="A951" i="2"/>
  <c r="L950" i="2"/>
  <c r="I950" i="2"/>
  <c r="H950" i="2"/>
  <c r="G950" i="2"/>
  <c r="F950" i="2"/>
  <c r="E950" i="2"/>
  <c r="D950" i="2"/>
  <c r="C950" i="2"/>
  <c r="O950" i="2" s="1"/>
  <c r="P950" i="2" s="1"/>
  <c r="B950" i="2"/>
  <c r="A950" i="2"/>
  <c r="L949" i="2"/>
  <c r="I949" i="2"/>
  <c r="H949" i="2"/>
  <c r="G949" i="2"/>
  <c r="F949" i="2"/>
  <c r="E949" i="2"/>
  <c r="D949" i="2"/>
  <c r="C949" i="2"/>
  <c r="O949" i="2" s="1"/>
  <c r="P949" i="2" s="1"/>
  <c r="B949" i="2"/>
  <c r="A949" i="2"/>
  <c r="L948" i="2"/>
  <c r="I948" i="2"/>
  <c r="H948" i="2"/>
  <c r="G948" i="2"/>
  <c r="F948" i="2"/>
  <c r="E948" i="2"/>
  <c r="D948" i="2"/>
  <c r="C948" i="2"/>
  <c r="O948" i="2" s="1"/>
  <c r="P948" i="2" s="1"/>
  <c r="B948" i="2"/>
  <c r="A948" i="2"/>
  <c r="L947" i="2"/>
  <c r="I947" i="2"/>
  <c r="H947" i="2"/>
  <c r="G947" i="2"/>
  <c r="F947" i="2"/>
  <c r="E947" i="2"/>
  <c r="D947" i="2"/>
  <c r="C947" i="2"/>
  <c r="O947" i="2" s="1"/>
  <c r="P947" i="2" s="1"/>
  <c r="B947" i="2"/>
  <c r="A947" i="2"/>
  <c r="L946" i="2"/>
  <c r="I946" i="2"/>
  <c r="H946" i="2"/>
  <c r="G946" i="2"/>
  <c r="F946" i="2"/>
  <c r="E946" i="2"/>
  <c r="D946" i="2"/>
  <c r="C946" i="2"/>
  <c r="O946" i="2" s="1"/>
  <c r="P946" i="2" s="1"/>
  <c r="B946" i="2"/>
  <c r="A946" i="2"/>
  <c r="L945" i="2"/>
  <c r="I945" i="2"/>
  <c r="H945" i="2"/>
  <c r="G945" i="2"/>
  <c r="F945" i="2"/>
  <c r="E945" i="2"/>
  <c r="D945" i="2"/>
  <c r="C945" i="2"/>
  <c r="O945" i="2" s="1"/>
  <c r="P945" i="2" s="1"/>
  <c r="B945" i="2"/>
  <c r="A945" i="2"/>
  <c r="L944" i="2"/>
  <c r="I944" i="2"/>
  <c r="H944" i="2"/>
  <c r="G944" i="2"/>
  <c r="F944" i="2"/>
  <c r="E944" i="2"/>
  <c r="D944" i="2"/>
  <c r="C944" i="2"/>
  <c r="O944" i="2" s="1"/>
  <c r="P944" i="2" s="1"/>
  <c r="B944" i="2"/>
  <c r="A944" i="2"/>
  <c r="L943" i="2"/>
  <c r="I943" i="2"/>
  <c r="H943" i="2"/>
  <c r="G943" i="2"/>
  <c r="F943" i="2"/>
  <c r="E943" i="2"/>
  <c r="D943" i="2"/>
  <c r="C943" i="2"/>
  <c r="O943" i="2" s="1"/>
  <c r="P943" i="2" s="1"/>
  <c r="B943" i="2"/>
  <c r="A943" i="2"/>
  <c r="L942" i="2"/>
  <c r="I942" i="2"/>
  <c r="H942" i="2"/>
  <c r="G942" i="2"/>
  <c r="F942" i="2"/>
  <c r="E942" i="2"/>
  <c r="D942" i="2"/>
  <c r="C942" i="2"/>
  <c r="O942" i="2" s="1"/>
  <c r="P942" i="2" s="1"/>
  <c r="B942" i="2"/>
  <c r="A942" i="2"/>
  <c r="L941" i="2"/>
  <c r="I941" i="2"/>
  <c r="H941" i="2"/>
  <c r="G941" i="2"/>
  <c r="F941" i="2"/>
  <c r="E941" i="2"/>
  <c r="D941" i="2"/>
  <c r="C941" i="2"/>
  <c r="O941" i="2" s="1"/>
  <c r="P941" i="2" s="1"/>
  <c r="B941" i="2"/>
  <c r="A941" i="2"/>
  <c r="L940" i="2"/>
  <c r="I940" i="2"/>
  <c r="H940" i="2"/>
  <c r="G940" i="2"/>
  <c r="F940" i="2"/>
  <c r="E940" i="2"/>
  <c r="D940" i="2"/>
  <c r="C940" i="2"/>
  <c r="O940" i="2" s="1"/>
  <c r="P940" i="2" s="1"/>
  <c r="B940" i="2"/>
  <c r="A940" i="2"/>
  <c r="L939" i="2"/>
  <c r="I939" i="2"/>
  <c r="H939" i="2"/>
  <c r="G939" i="2"/>
  <c r="F939" i="2"/>
  <c r="E939" i="2"/>
  <c r="D939" i="2"/>
  <c r="C939" i="2"/>
  <c r="O939" i="2" s="1"/>
  <c r="P939" i="2" s="1"/>
  <c r="B939" i="2"/>
  <c r="A939" i="2"/>
  <c r="L938" i="2"/>
  <c r="I938" i="2"/>
  <c r="H938" i="2"/>
  <c r="G938" i="2"/>
  <c r="F938" i="2"/>
  <c r="E938" i="2"/>
  <c r="D938" i="2"/>
  <c r="C938" i="2"/>
  <c r="O938" i="2" s="1"/>
  <c r="P938" i="2" s="1"/>
  <c r="B938" i="2"/>
  <c r="A938" i="2"/>
  <c r="L937" i="2"/>
  <c r="I937" i="2"/>
  <c r="H937" i="2"/>
  <c r="G937" i="2"/>
  <c r="F937" i="2"/>
  <c r="E937" i="2"/>
  <c r="D937" i="2"/>
  <c r="C937" i="2"/>
  <c r="O937" i="2" s="1"/>
  <c r="P937" i="2" s="1"/>
  <c r="B937" i="2"/>
  <c r="A937" i="2"/>
  <c r="L936" i="2"/>
  <c r="I936" i="2"/>
  <c r="H936" i="2"/>
  <c r="G936" i="2"/>
  <c r="F936" i="2"/>
  <c r="E936" i="2"/>
  <c r="D936" i="2"/>
  <c r="C936" i="2"/>
  <c r="O936" i="2" s="1"/>
  <c r="P936" i="2" s="1"/>
  <c r="B936" i="2"/>
  <c r="A936" i="2"/>
  <c r="L935" i="2"/>
  <c r="I935" i="2"/>
  <c r="H935" i="2"/>
  <c r="G935" i="2"/>
  <c r="F935" i="2"/>
  <c r="E935" i="2"/>
  <c r="D935" i="2"/>
  <c r="C935" i="2"/>
  <c r="O935" i="2" s="1"/>
  <c r="P935" i="2" s="1"/>
  <c r="B935" i="2"/>
  <c r="A935" i="2"/>
  <c r="L934" i="2"/>
  <c r="I934" i="2"/>
  <c r="H934" i="2"/>
  <c r="G934" i="2"/>
  <c r="F934" i="2"/>
  <c r="E934" i="2"/>
  <c r="D934" i="2"/>
  <c r="C934" i="2"/>
  <c r="O934" i="2" s="1"/>
  <c r="P934" i="2" s="1"/>
  <c r="B934" i="2"/>
  <c r="A934" i="2"/>
  <c r="L933" i="2"/>
  <c r="I933" i="2"/>
  <c r="H933" i="2"/>
  <c r="G933" i="2"/>
  <c r="F933" i="2"/>
  <c r="E933" i="2"/>
  <c r="D933" i="2"/>
  <c r="C933" i="2"/>
  <c r="O933" i="2" s="1"/>
  <c r="P933" i="2" s="1"/>
  <c r="B933" i="2"/>
  <c r="A933" i="2"/>
  <c r="L932" i="2"/>
  <c r="I932" i="2"/>
  <c r="H932" i="2"/>
  <c r="G932" i="2"/>
  <c r="F932" i="2"/>
  <c r="E932" i="2"/>
  <c r="D932" i="2"/>
  <c r="C932" i="2"/>
  <c r="O932" i="2" s="1"/>
  <c r="P932" i="2" s="1"/>
  <c r="B932" i="2"/>
  <c r="A932" i="2"/>
  <c r="L931" i="2"/>
  <c r="I931" i="2"/>
  <c r="H931" i="2"/>
  <c r="G931" i="2"/>
  <c r="F931" i="2"/>
  <c r="E931" i="2"/>
  <c r="D931" i="2"/>
  <c r="C931" i="2"/>
  <c r="O931" i="2" s="1"/>
  <c r="P931" i="2" s="1"/>
  <c r="B931" i="2"/>
  <c r="A931" i="2"/>
  <c r="L930" i="2"/>
  <c r="I930" i="2"/>
  <c r="H930" i="2"/>
  <c r="G930" i="2"/>
  <c r="F930" i="2"/>
  <c r="E930" i="2"/>
  <c r="D930" i="2"/>
  <c r="C930" i="2"/>
  <c r="O930" i="2" s="1"/>
  <c r="P930" i="2" s="1"/>
  <c r="B930" i="2"/>
  <c r="A930" i="2"/>
  <c r="L929" i="2"/>
  <c r="I929" i="2"/>
  <c r="H929" i="2"/>
  <c r="G929" i="2"/>
  <c r="F929" i="2"/>
  <c r="E929" i="2"/>
  <c r="D929" i="2"/>
  <c r="C929" i="2"/>
  <c r="O929" i="2" s="1"/>
  <c r="P929" i="2" s="1"/>
  <c r="B929" i="2"/>
  <c r="A929" i="2"/>
  <c r="L928" i="2"/>
  <c r="I928" i="2"/>
  <c r="H928" i="2"/>
  <c r="G928" i="2"/>
  <c r="F928" i="2"/>
  <c r="E928" i="2"/>
  <c r="D928" i="2"/>
  <c r="C928" i="2"/>
  <c r="O928" i="2" s="1"/>
  <c r="P928" i="2" s="1"/>
  <c r="B928" i="2"/>
  <c r="A928" i="2"/>
  <c r="L927" i="2"/>
  <c r="I927" i="2"/>
  <c r="H927" i="2"/>
  <c r="G927" i="2"/>
  <c r="F927" i="2"/>
  <c r="E927" i="2"/>
  <c r="D927" i="2"/>
  <c r="C927" i="2"/>
  <c r="O927" i="2" s="1"/>
  <c r="P927" i="2" s="1"/>
  <c r="B927" i="2"/>
  <c r="A927" i="2"/>
  <c r="L926" i="2"/>
  <c r="I926" i="2"/>
  <c r="H926" i="2"/>
  <c r="G926" i="2"/>
  <c r="F926" i="2"/>
  <c r="E926" i="2"/>
  <c r="D926" i="2"/>
  <c r="C926" i="2"/>
  <c r="O926" i="2" s="1"/>
  <c r="P926" i="2" s="1"/>
  <c r="B926" i="2"/>
  <c r="A926" i="2"/>
  <c r="L925" i="2"/>
  <c r="I925" i="2"/>
  <c r="H925" i="2"/>
  <c r="G925" i="2"/>
  <c r="F925" i="2"/>
  <c r="E925" i="2"/>
  <c r="D925" i="2"/>
  <c r="C925" i="2"/>
  <c r="O925" i="2" s="1"/>
  <c r="P925" i="2" s="1"/>
  <c r="B925" i="2"/>
  <c r="A925" i="2"/>
  <c r="L924" i="2"/>
  <c r="I924" i="2"/>
  <c r="H924" i="2"/>
  <c r="G924" i="2"/>
  <c r="F924" i="2"/>
  <c r="E924" i="2"/>
  <c r="D924" i="2"/>
  <c r="C924" i="2"/>
  <c r="O924" i="2" s="1"/>
  <c r="P924" i="2" s="1"/>
  <c r="B924" i="2"/>
  <c r="A924" i="2"/>
  <c r="L923" i="2"/>
  <c r="I923" i="2"/>
  <c r="H923" i="2"/>
  <c r="G923" i="2"/>
  <c r="F923" i="2"/>
  <c r="E923" i="2"/>
  <c r="D923" i="2"/>
  <c r="C923" i="2"/>
  <c r="O923" i="2" s="1"/>
  <c r="P923" i="2" s="1"/>
  <c r="B923" i="2"/>
  <c r="A923" i="2"/>
  <c r="L922" i="2"/>
  <c r="I922" i="2"/>
  <c r="H922" i="2"/>
  <c r="G922" i="2"/>
  <c r="F922" i="2"/>
  <c r="E922" i="2"/>
  <c r="D922" i="2"/>
  <c r="C922" i="2"/>
  <c r="O922" i="2" s="1"/>
  <c r="P922" i="2" s="1"/>
  <c r="B922" i="2"/>
  <c r="A922" i="2"/>
  <c r="L921" i="2"/>
  <c r="I921" i="2"/>
  <c r="H921" i="2"/>
  <c r="G921" i="2"/>
  <c r="F921" i="2"/>
  <c r="E921" i="2"/>
  <c r="D921" i="2"/>
  <c r="C921" i="2"/>
  <c r="O921" i="2" s="1"/>
  <c r="P921" i="2" s="1"/>
  <c r="B921" i="2"/>
  <c r="A921" i="2"/>
  <c r="L920" i="2"/>
  <c r="I920" i="2"/>
  <c r="H920" i="2"/>
  <c r="G920" i="2"/>
  <c r="F920" i="2"/>
  <c r="E920" i="2"/>
  <c r="D920" i="2"/>
  <c r="C920" i="2"/>
  <c r="O920" i="2" s="1"/>
  <c r="P920" i="2" s="1"/>
  <c r="B920" i="2"/>
  <c r="A920" i="2"/>
  <c r="L919" i="2"/>
  <c r="I919" i="2"/>
  <c r="H919" i="2"/>
  <c r="G919" i="2"/>
  <c r="F919" i="2"/>
  <c r="E919" i="2"/>
  <c r="D919" i="2"/>
  <c r="C919" i="2"/>
  <c r="O919" i="2" s="1"/>
  <c r="P919" i="2" s="1"/>
  <c r="B919" i="2"/>
  <c r="A919" i="2"/>
  <c r="L918" i="2"/>
  <c r="I918" i="2"/>
  <c r="H918" i="2"/>
  <c r="G918" i="2"/>
  <c r="F918" i="2"/>
  <c r="E918" i="2"/>
  <c r="D918" i="2"/>
  <c r="C918" i="2"/>
  <c r="O918" i="2" s="1"/>
  <c r="P918" i="2" s="1"/>
  <c r="B918" i="2"/>
  <c r="A918" i="2"/>
  <c r="L917" i="2"/>
  <c r="I917" i="2"/>
  <c r="H917" i="2"/>
  <c r="G917" i="2"/>
  <c r="F917" i="2"/>
  <c r="E917" i="2"/>
  <c r="D917" i="2"/>
  <c r="C917" i="2"/>
  <c r="O917" i="2" s="1"/>
  <c r="P917" i="2" s="1"/>
  <c r="B917" i="2"/>
  <c r="A917" i="2"/>
  <c r="L916" i="2"/>
  <c r="I916" i="2"/>
  <c r="H916" i="2"/>
  <c r="G916" i="2"/>
  <c r="F916" i="2"/>
  <c r="E916" i="2"/>
  <c r="D916" i="2"/>
  <c r="C916" i="2"/>
  <c r="O916" i="2" s="1"/>
  <c r="P916" i="2" s="1"/>
  <c r="B916" i="2"/>
  <c r="A916" i="2"/>
  <c r="L915" i="2"/>
  <c r="I915" i="2"/>
  <c r="H915" i="2"/>
  <c r="G915" i="2"/>
  <c r="F915" i="2"/>
  <c r="E915" i="2"/>
  <c r="D915" i="2"/>
  <c r="C915" i="2"/>
  <c r="O915" i="2" s="1"/>
  <c r="P915" i="2" s="1"/>
  <c r="B915" i="2"/>
  <c r="A915" i="2"/>
  <c r="L914" i="2"/>
  <c r="I914" i="2"/>
  <c r="H914" i="2"/>
  <c r="G914" i="2"/>
  <c r="F914" i="2"/>
  <c r="E914" i="2"/>
  <c r="D914" i="2"/>
  <c r="C914" i="2"/>
  <c r="O914" i="2" s="1"/>
  <c r="P914" i="2" s="1"/>
  <c r="B914" i="2"/>
  <c r="A914" i="2"/>
  <c r="L913" i="2"/>
  <c r="I913" i="2"/>
  <c r="H913" i="2"/>
  <c r="G913" i="2"/>
  <c r="F913" i="2"/>
  <c r="E913" i="2"/>
  <c r="D913" i="2"/>
  <c r="C913" i="2"/>
  <c r="O913" i="2" s="1"/>
  <c r="P913" i="2" s="1"/>
  <c r="B913" i="2"/>
  <c r="A913" i="2"/>
  <c r="L912" i="2"/>
  <c r="I912" i="2"/>
  <c r="H912" i="2"/>
  <c r="G912" i="2"/>
  <c r="F912" i="2"/>
  <c r="E912" i="2"/>
  <c r="D912" i="2"/>
  <c r="C912" i="2"/>
  <c r="O912" i="2" s="1"/>
  <c r="P912" i="2" s="1"/>
  <c r="B912" i="2"/>
  <c r="A912" i="2"/>
  <c r="L911" i="2"/>
  <c r="I911" i="2"/>
  <c r="H911" i="2"/>
  <c r="G911" i="2"/>
  <c r="F911" i="2"/>
  <c r="E911" i="2"/>
  <c r="D911" i="2"/>
  <c r="C911" i="2"/>
  <c r="O911" i="2" s="1"/>
  <c r="P911" i="2" s="1"/>
  <c r="B911" i="2"/>
  <c r="A911" i="2"/>
  <c r="L910" i="2"/>
  <c r="I910" i="2"/>
  <c r="H910" i="2"/>
  <c r="G910" i="2"/>
  <c r="F910" i="2"/>
  <c r="E910" i="2"/>
  <c r="D910" i="2"/>
  <c r="C910" i="2"/>
  <c r="O910" i="2" s="1"/>
  <c r="P910" i="2" s="1"/>
  <c r="B910" i="2"/>
  <c r="A910" i="2"/>
  <c r="L909" i="2"/>
  <c r="I909" i="2"/>
  <c r="H909" i="2"/>
  <c r="G909" i="2"/>
  <c r="F909" i="2"/>
  <c r="E909" i="2"/>
  <c r="D909" i="2"/>
  <c r="C909" i="2"/>
  <c r="O909" i="2" s="1"/>
  <c r="P909" i="2" s="1"/>
  <c r="B909" i="2"/>
  <c r="A909" i="2"/>
  <c r="L908" i="2"/>
  <c r="I908" i="2"/>
  <c r="H908" i="2"/>
  <c r="G908" i="2"/>
  <c r="F908" i="2"/>
  <c r="E908" i="2"/>
  <c r="D908" i="2"/>
  <c r="C908" i="2"/>
  <c r="O908" i="2" s="1"/>
  <c r="P908" i="2" s="1"/>
  <c r="B908" i="2"/>
  <c r="A908" i="2"/>
  <c r="L907" i="2"/>
  <c r="I907" i="2"/>
  <c r="H907" i="2"/>
  <c r="G907" i="2"/>
  <c r="F907" i="2"/>
  <c r="E907" i="2"/>
  <c r="D907" i="2"/>
  <c r="C907" i="2"/>
  <c r="O907" i="2" s="1"/>
  <c r="P907" i="2" s="1"/>
  <c r="B907" i="2"/>
  <c r="A907" i="2"/>
  <c r="L906" i="2"/>
  <c r="I906" i="2"/>
  <c r="H906" i="2"/>
  <c r="G906" i="2"/>
  <c r="F906" i="2"/>
  <c r="E906" i="2"/>
  <c r="D906" i="2"/>
  <c r="C906" i="2"/>
  <c r="O906" i="2" s="1"/>
  <c r="P906" i="2" s="1"/>
  <c r="B906" i="2"/>
  <c r="A906" i="2"/>
  <c r="L905" i="2"/>
  <c r="I905" i="2"/>
  <c r="H905" i="2"/>
  <c r="G905" i="2"/>
  <c r="F905" i="2"/>
  <c r="E905" i="2"/>
  <c r="D905" i="2"/>
  <c r="C905" i="2"/>
  <c r="O905" i="2" s="1"/>
  <c r="P905" i="2" s="1"/>
  <c r="B905" i="2"/>
  <c r="A905" i="2"/>
  <c r="L904" i="2"/>
  <c r="I904" i="2"/>
  <c r="H904" i="2"/>
  <c r="G904" i="2"/>
  <c r="F904" i="2"/>
  <c r="E904" i="2"/>
  <c r="D904" i="2"/>
  <c r="C904" i="2"/>
  <c r="O904" i="2" s="1"/>
  <c r="P904" i="2" s="1"/>
  <c r="B904" i="2"/>
  <c r="A904" i="2"/>
  <c r="L903" i="2"/>
  <c r="I903" i="2"/>
  <c r="H903" i="2"/>
  <c r="G903" i="2"/>
  <c r="F903" i="2"/>
  <c r="E903" i="2"/>
  <c r="D903" i="2"/>
  <c r="C903" i="2"/>
  <c r="O903" i="2" s="1"/>
  <c r="P903" i="2" s="1"/>
  <c r="B903" i="2"/>
  <c r="A903" i="2"/>
  <c r="L902" i="2"/>
  <c r="I902" i="2"/>
  <c r="H902" i="2"/>
  <c r="G902" i="2"/>
  <c r="F902" i="2"/>
  <c r="E902" i="2"/>
  <c r="D902" i="2"/>
  <c r="C902" i="2"/>
  <c r="O902" i="2" s="1"/>
  <c r="P902" i="2" s="1"/>
  <c r="B902" i="2"/>
  <c r="A902" i="2"/>
  <c r="L901" i="2"/>
  <c r="I901" i="2"/>
  <c r="H901" i="2"/>
  <c r="G901" i="2"/>
  <c r="F901" i="2"/>
  <c r="E901" i="2"/>
  <c r="D901" i="2"/>
  <c r="C901" i="2"/>
  <c r="O901" i="2" s="1"/>
  <c r="P901" i="2" s="1"/>
  <c r="B901" i="2"/>
  <c r="A901" i="2"/>
  <c r="L900" i="2"/>
  <c r="I900" i="2"/>
  <c r="H900" i="2"/>
  <c r="G900" i="2"/>
  <c r="F900" i="2"/>
  <c r="E900" i="2"/>
  <c r="D900" i="2"/>
  <c r="C900" i="2"/>
  <c r="O900" i="2" s="1"/>
  <c r="P900" i="2" s="1"/>
  <c r="B900" i="2"/>
  <c r="A900" i="2"/>
  <c r="L899" i="2"/>
  <c r="I899" i="2"/>
  <c r="H899" i="2"/>
  <c r="G899" i="2"/>
  <c r="F899" i="2"/>
  <c r="E899" i="2"/>
  <c r="D899" i="2"/>
  <c r="C899" i="2"/>
  <c r="O899" i="2" s="1"/>
  <c r="P899" i="2" s="1"/>
  <c r="B899" i="2"/>
  <c r="A899" i="2"/>
  <c r="L898" i="2"/>
  <c r="I898" i="2"/>
  <c r="H898" i="2"/>
  <c r="G898" i="2"/>
  <c r="F898" i="2"/>
  <c r="E898" i="2"/>
  <c r="D898" i="2"/>
  <c r="C898" i="2"/>
  <c r="O898" i="2" s="1"/>
  <c r="P898" i="2" s="1"/>
  <c r="B898" i="2"/>
  <c r="A898" i="2"/>
  <c r="L897" i="2"/>
  <c r="I897" i="2"/>
  <c r="H897" i="2"/>
  <c r="G897" i="2"/>
  <c r="F897" i="2"/>
  <c r="E897" i="2"/>
  <c r="D897" i="2"/>
  <c r="C897" i="2"/>
  <c r="O897" i="2" s="1"/>
  <c r="P897" i="2" s="1"/>
  <c r="B897" i="2"/>
  <c r="A897" i="2"/>
  <c r="L896" i="2"/>
  <c r="I896" i="2"/>
  <c r="H896" i="2"/>
  <c r="G896" i="2"/>
  <c r="F896" i="2"/>
  <c r="E896" i="2"/>
  <c r="D896" i="2"/>
  <c r="C896" i="2"/>
  <c r="O896" i="2" s="1"/>
  <c r="P896" i="2" s="1"/>
  <c r="B896" i="2"/>
  <c r="A896" i="2"/>
  <c r="L895" i="2"/>
  <c r="I895" i="2"/>
  <c r="H895" i="2"/>
  <c r="G895" i="2"/>
  <c r="F895" i="2"/>
  <c r="E895" i="2"/>
  <c r="D895" i="2"/>
  <c r="C895" i="2"/>
  <c r="O895" i="2" s="1"/>
  <c r="P895" i="2" s="1"/>
  <c r="B895" i="2"/>
  <c r="A895" i="2"/>
  <c r="L894" i="2"/>
  <c r="I894" i="2"/>
  <c r="H894" i="2"/>
  <c r="G894" i="2"/>
  <c r="F894" i="2"/>
  <c r="E894" i="2"/>
  <c r="D894" i="2"/>
  <c r="C894" i="2"/>
  <c r="O894" i="2" s="1"/>
  <c r="P894" i="2" s="1"/>
  <c r="B894" i="2"/>
  <c r="A894" i="2"/>
  <c r="L893" i="2"/>
  <c r="I893" i="2"/>
  <c r="H893" i="2"/>
  <c r="G893" i="2"/>
  <c r="F893" i="2"/>
  <c r="E893" i="2"/>
  <c r="D893" i="2"/>
  <c r="C893" i="2"/>
  <c r="O893" i="2" s="1"/>
  <c r="P893" i="2" s="1"/>
  <c r="B893" i="2"/>
  <c r="A893" i="2"/>
  <c r="L892" i="2"/>
  <c r="I892" i="2"/>
  <c r="H892" i="2"/>
  <c r="G892" i="2"/>
  <c r="F892" i="2"/>
  <c r="E892" i="2"/>
  <c r="D892" i="2"/>
  <c r="C892" i="2"/>
  <c r="O892" i="2" s="1"/>
  <c r="P892" i="2" s="1"/>
  <c r="B892" i="2"/>
  <c r="A892" i="2"/>
  <c r="L891" i="2"/>
  <c r="I891" i="2"/>
  <c r="H891" i="2"/>
  <c r="G891" i="2"/>
  <c r="F891" i="2"/>
  <c r="E891" i="2"/>
  <c r="D891" i="2"/>
  <c r="C891" i="2"/>
  <c r="O891" i="2" s="1"/>
  <c r="P891" i="2" s="1"/>
  <c r="B891" i="2"/>
  <c r="A891" i="2"/>
  <c r="L890" i="2"/>
  <c r="I890" i="2"/>
  <c r="H890" i="2"/>
  <c r="G890" i="2"/>
  <c r="F890" i="2"/>
  <c r="E890" i="2"/>
  <c r="D890" i="2"/>
  <c r="C890" i="2"/>
  <c r="O890" i="2" s="1"/>
  <c r="P890" i="2" s="1"/>
  <c r="B890" i="2"/>
  <c r="A890" i="2"/>
  <c r="L889" i="2"/>
  <c r="I889" i="2"/>
  <c r="H889" i="2"/>
  <c r="G889" i="2"/>
  <c r="F889" i="2"/>
  <c r="E889" i="2"/>
  <c r="D889" i="2"/>
  <c r="C889" i="2"/>
  <c r="O889" i="2" s="1"/>
  <c r="P889" i="2" s="1"/>
  <c r="B889" i="2"/>
  <c r="A889" i="2"/>
  <c r="L888" i="2"/>
  <c r="I888" i="2"/>
  <c r="H888" i="2"/>
  <c r="G888" i="2"/>
  <c r="F888" i="2"/>
  <c r="E888" i="2"/>
  <c r="D888" i="2"/>
  <c r="C888" i="2"/>
  <c r="O888" i="2" s="1"/>
  <c r="P888" i="2" s="1"/>
  <c r="B888" i="2"/>
  <c r="A888" i="2"/>
  <c r="L887" i="2"/>
  <c r="I887" i="2"/>
  <c r="H887" i="2"/>
  <c r="G887" i="2"/>
  <c r="F887" i="2"/>
  <c r="E887" i="2"/>
  <c r="D887" i="2"/>
  <c r="C887" i="2"/>
  <c r="O887" i="2" s="1"/>
  <c r="P887" i="2" s="1"/>
  <c r="B887" i="2"/>
  <c r="A887" i="2"/>
  <c r="L886" i="2"/>
  <c r="I886" i="2"/>
  <c r="H886" i="2"/>
  <c r="G886" i="2"/>
  <c r="F886" i="2"/>
  <c r="E886" i="2"/>
  <c r="D886" i="2"/>
  <c r="C886" i="2"/>
  <c r="O886" i="2" s="1"/>
  <c r="P886" i="2" s="1"/>
  <c r="B886" i="2"/>
  <c r="A886" i="2"/>
  <c r="L885" i="2"/>
  <c r="I885" i="2"/>
  <c r="H885" i="2"/>
  <c r="G885" i="2"/>
  <c r="F885" i="2"/>
  <c r="E885" i="2"/>
  <c r="D885" i="2"/>
  <c r="C885" i="2"/>
  <c r="O885" i="2" s="1"/>
  <c r="P885" i="2" s="1"/>
  <c r="B885" i="2"/>
  <c r="A885" i="2"/>
  <c r="L884" i="2"/>
  <c r="I884" i="2"/>
  <c r="H884" i="2"/>
  <c r="G884" i="2"/>
  <c r="F884" i="2"/>
  <c r="E884" i="2"/>
  <c r="D884" i="2"/>
  <c r="C884" i="2"/>
  <c r="O884" i="2" s="1"/>
  <c r="P884" i="2" s="1"/>
  <c r="B884" i="2"/>
  <c r="A884" i="2"/>
  <c r="L883" i="2"/>
  <c r="I883" i="2"/>
  <c r="H883" i="2"/>
  <c r="G883" i="2"/>
  <c r="F883" i="2"/>
  <c r="E883" i="2"/>
  <c r="D883" i="2"/>
  <c r="C883" i="2"/>
  <c r="O883" i="2" s="1"/>
  <c r="P883" i="2" s="1"/>
  <c r="B883" i="2"/>
  <c r="A883" i="2"/>
  <c r="L882" i="2"/>
  <c r="I882" i="2"/>
  <c r="H882" i="2"/>
  <c r="G882" i="2"/>
  <c r="F882" i="2"/>
  <c r="E882" i="2"/>
  <c r="D882" i="2"/>
  <c r="C882" i="2"/>
  <c r="O882" i="2" s="1"/>
  <c r="P882" i="2" s="1"/>
  <c r="B882" i="2"/>
  <c r="A882" i="2"/>
  <c r="L881" i="2"/>
  <c r="I881" i="2"/>
  <c r="H881" i="2"/>
  <c r="G881" i="2"/>
  <c r="F881" i="2"/>
  <c r="E881" i="2"/>
  <c r="D881" i="2"/>
  <c r="C881" i="2"/>
  <c r="O881" i="2" s="1"/>
  <c r="P881" i="2" s="1"/>
  <c r="B881" i="2"/>
  <c r="A881" i="2"/>
  <c r="L880" i="2"/>
  <c r="I880" i="2"/>
  <c r="H880" i="2"/>
  <c r="G880" i="2"/>
  <c r="F880" i="2"/>
  <c r="E880" i="2"/>
  <c r="D880" i="2"/>
  <c r="C880" i="2"/>
  <c r="O880" i="2" s="1"/>
  <c r="P880" i="2" s="1"/>
  <c r="B880" i="2"/>
  <c r="A880" i="2"/>
  <c r="L879" i="2"/>
  <c r="I879" i="2"/>
  <c r="H879" i="2"/>
  <c r="G879" i="2"/>
  <c r="F879" i="2"/>
  <c r="E879" i="2"/>
  <c r="D879" i="2"/>
  <c r="C879" i="2"/>
  <c r="O879" i="2" s="1"/>
  <c r="P879" i="2" s="1"/>
  <c r="B879" i="2"/>
  <c r="A879" i="2"/>
  <c r="L878" i="2"/>
  <c r="I878" i="2"/>
  <c r="H878" i="2"/>
  <c r="G878" i="2"/>
  <c r="F878" i="2"/>
  <c r="E878" i="2"/>
  <c r="D878" i="2"/>
  <c r="C878" i="2"/>
  <c r="O878" i="2" s="1"/>
  <c r="P878" i="2" s="1"/>
  <c r="B878" i="2"/>
  <c r="A878" i="2"/>
  <c r="L877" i="2"/>
  <c r="I877" i="2"/>
  <c r="H877" i="2"/>
  <c r="G877" i="2"/>
  <c r="F877" i="2"/>
  <c r="E877" i="2"/>
  <c r="D877" i="2"/>
  <c r="C877" i="2"/>
  <c r="O877" i="2" s="1"/>
  <c r="P877" i="2" s="1"/>
  <c r="B877" i="2"/>
  <c r="A877" i="2"/>
  <c r="L876" i="2"/>
  <c r="I876" i="2"/>
  <c r="H876" i="2"/>
  <c r="G876" i="2"/>
  <c r="F876" i="2"/>
  <c r="E876" i="2"/>
  <c r="D876" i="2"/>
  <c r="C876" i="2"/>
  <c r="O876" i="2" s="1"/>
  <c r="P876" i="2" s="1"/>
  <c r="B876" i="2"/>
  <c r="A876" i="2"/>
  <c r="L875" i="2"/>
  <c r="I875" i="2"/>
  <c r="H875" i="2"/>
  <c r="G875" i="2"/>
  <c r="F875" i="2"/>
  <c r="E875" i="2"/>
  <c r="D875" i="2"/>
  <c r="C875" i="2"/>
  <c r="O875" i="2" s="1"/>
  <c r="P875" i="2" s="1"/>
  <c r="B875" i="2"/>
  <c r="A875" i="2"/>
  <c r="L874" i="2"/>
  <c r="I874" i="2"/>
  <c r="H874" i="2"/>
  <c r="G874" i="2"/>
  <c r="F874" i="2"/>
  <c r="E874" i="2"/>
  <c r="D874" i="2"/>
  <c r="C874" i="2"/>
  <c r="O874" i="2" s="1"/>
  <c r="P874" i="2" s="1"/>
  <c r="B874" i="2"/>
  <c r="A874" i="2"/>
  <c r="L873" i="2"/>
  <c r="I873" i="2"/>
  <c r="H873" i="2"/>
  <c r="G873" i="2"/>
  <c r="F873" i="2"/>
  <c r="E873" i="2"/>
  <c r="D873" i="2"/>
  <c r="C873" i="2"/>
  <c r="O873" i="2" s="1"/>
  <c r="P873" i="2" s="1"/>
  <c r="B873" i="2"/>
  <c r="A873" i="2"/>
  <c r="L872" i="2"/>
  <c r="I872" i="2"/>
  <c r="H872" i="2"/>
  <c r="G872" i="2"/>
  <c r="F872" i="2"/>
  <c r="E872" i="2"/>
  <c r="D872" i="2"/>
  <c r="C872" i="2"/>
  <c r="O872" i="2" s="1"/>
  <c r="P872" i="2" s="1"/>
  <c r="B872" i="2"/>
  <c r="A872" i="2"/>
  <c r="L871" i="2"/>
  <c r="I871" i="2"/>
  <c r="H871" i="2"/>
  <c r="G871" i="2"/>
  <c r="F871" i="2"/>
  <c r="E871" i="2"/>
  <c r="D871" i="2"/>
  <c r="C871" i="2"/>
  <c r="O871" i="2" s="1"/>
  <c r="P871" i="2" s="1"/>
  <c r="B871" i="2"/>
  <c r="A871" i="2"/>
  <c r="L870" i="2"/>
  <c r="I870" i="2"/>
  <c r="H870" i="2"/>
  <c r="G870" i="2"/>
  <c r="F870" i="2"/>
  <c r="E870" i="2"/>
  <c r="D870" i="2"/>
  <c r="C870" i="2"/>
  <c r="O870" i="2" s="1"/>
  <c r="P870" i="2" s="1"/>
  <c r="B870" i="2"/>
  <c r="A870" i="2"/>
  <c r="L869" i="2"/>
  <c r="I869" i="2"/>
  <c r="H869" i="2"/>
  <c r="G869" i="2"/>
  <c r="F869" i="2"/>
  <c r="E869" i="2"/>
  <c r="D869" i="2"/>
  <c r="C869" i="2"/>
  <c r="O869" i="2" s="1"/>
  <c r="P869" i="2" s="1"/>
  <c r="B869" i="2"/>
  <c r="A869" i="2"/>
  <c r="L868" i="2"/>
  <c r="I868" i="2"/>
  <c r="H868" i="2"/>
  <c r="G868" i="2"/>
  <c r="F868" i="2"/>
  <c r="E868" i="2"/>
  <c r="D868" i="2"/>
  <c r="C868" i="2"/>
  <c r="O868" i="2" s="1"/>
  <c r="P868" i="2" s="1"/>
  <c r="B868" i="2"/>
  <c r="A868" i="2"/>
  <c r="L867" i="2"/>
  <c r="I867" i="2"/>
  <c r="H867" i="2"/>
  <c r="G867" i="2"/>
  <c r="F867" i="2"/>
  <c r="E867" i="2"/>
  <c r="D867" i="2"/>
  <c r="C867" i="2"/>
  <c r="O867" i="2" s="1"/>
  <c r="P867" i="2" s="1"/>
  <c r="B867" i="2"/>
  <c r="A867" i="2"/>
  <c r="L866" i="2"/>
  <c r="I866" i="2"/>
  <c r="H866" i="2"/>
  <c r="G866" i="2"/>
  <c r="F866" i="2"/>
  <c r="E866" i="2"/>
  <c r="D866" i="2"/>
  <c r="C866" i="2"/>
  <c r="O866" i="2" s="1"/>
  <c r="P866" i="2" s="1"/>
  <c r="B866" i="2"/>
  <c r="A866" i="2"/>
  <c r="L865" i="2"/>
  <c r="I865" i="2"/>
  <c r="H865" i="2"/>
  <c r="G865" i="2"/>
  <c r="F865" i="2"/>
  <c r="E865" i="2"/>
  <c r="D865" i="2"/>
  <c r="C865" i="2"/>
  <c r="O865" i="2" s="1"/>
  <c r="P865" i="2" s="1"/>
  <c r="B865" i="2"/>
  <c r="A865" i="2"/>
  <c r="L864" i="2"/>
  <c r="I864" i="2"/>
  <c r="H864" i="2"/>
  <c r="G864" i="2"/>
  <c r="F864" i="2"/>
  <c r="E864" i="2"/>
  <c r="D864" i="2"/>
  <c r="C864" i="2"/>
  <c r="O864" i="2" s="1"/>
  <c r="P864" i="2" s="1"/>
  <c r="B864" i="2"/>
  <c r="A864" i="2"/>
  <c r="L863" i="2"/>
  <c r="I863" i="2"/>
  <c r="H863" i="2"/>
  <c r="G863" i="2"/>
  <c r="F863" i="2"/>
  <c r="E863" i="2"/>
  <c r="D863" i="2"/>
  <c r="C863" i="2"/>
  <c r="O863" i="2" s="1"/>
  <c r="P863" i="2" s="1"/>
  <c r="B863" i="2"/>
  <c r="A863" i="2"/>
  <c r="L862" i="2"/>
  <c r="I862" i="2"/>
  <c r="H862" i="2"/>
  <c r="G862" i="2"/>
  <c r="F862" i="2"/>
  <c r="E862" i="2"/>
  <c r="D862" i="2"/>
  <c r="C862" i="2"/>
  <c r="O862" i="2" s="1"/>
  <c r="P862" i="2" s="1"/>
  <c r="B862" i="2"/>
  <c r="A862" i="2"/>
  <c r="L861" i="2"/>
  <c r="I861" i="2"/>
  <c r="H861" i="2"/>
  <c r="G861" i="2"/>
  <c r="F861" i="2"/>
  <c r="E861" i="2"/>
  <c r="D861" i="2"/>
  <c r="C861" i="2"/>
  <c r="O861" i="2" s="1"/>
  <c r="P861" i="2" s="1"/>
  <c r="B861" i="2"/>
  <c r="A861" i="2"/>
  <c r="L860" i="2"/>
  <c r="I860" i="2"/>
  <c r="H860" i="2"/>
  <c r="G860" i="2"/>
  <c r="F860" i="2"/>
  <c r="E860" i="2"/>
  <c r="D860" i="2"/>
  <c r="C860" i="2"/>
  <c r="O860" i="2" s="1"/>
  <c r="P860" i="2" s="1"/>
  <c r="B860" i="2"/>
  <c r="A860" i="2"/>
  <c r="L859" i="2"/>
  <c r="I859" i="2"/>
  <c r="H859" i="2"/>
  <c r="G859" i="2"/>
  <c r="F859" i="2"/>
  <c r="E859" i="2"/>
  <c r="D859" i="2"/>
  <c r="C859" i="2"/>
  <c r="O859" i="2" s="1"/>
  <c r="P859" i="2" s="1"/>
  <c r="B859" i="2"/>
  <c r="A859" i="2"/>
  <c r="L858" i="2"/>
  <c r="I858" i="2"/>
  <c r="H858" i="2"/>
  <c r="G858" i="2"/>
  <c r="F858" i="2"/>
  <c r="E858" i="2"/>
  <c r="D858" i="2"/>
  <c r="C858" i="2"/>
  <c r="O858" i="2" s="1"/>
  <c r="P858" i="2" s="1"/>
  <c r="B858" i="2"/>
  <c r="A858" i="2"/>
  <c r="L857" i="2"/>
  <c r="I857" i="2"/>
  <c r="H857" i="2"/>
  <c r="G857" i="2"/>
  <c r="F857" i="2"/>
  <c r="E857" i="2"/>
  <c r="D857" i="2"/>
  <c r="C857" i="2"/>
  <c r="O857" i="2" s="1"/>
  <c r="P857" i="2" s="1"/>
  <c r="B857" i="2"/>
  <c r="A857" i="2"/>
  <c r="L856" i="2"/>
  <c r="I856" i="2"/>
  <c r="H856" i="2"/>
  <c r="G856" i="2"/>
  <c r="F856" i="2"/>
  <c r="E856" i="2"/>
  <c r="D856" i="2"/>
  <c r="C856" i="2"/>
  <c r="O856" i="2" s="1"/>
  <c r="P856" i="2" s="1"/>
  <c r="B856" i="2"/>
  <c r="A856" i="2"/>
  <c r="L855" i="2"/>
  <c r="I855" i="2"/>
  <c r="H855" i="2"/>
  <c r="G855" i="2"/>
  <c r="F855" i="2"/>
  <c r="E855" i="2"/>
  <c r="D855" i="2"/>
  <c r="C855" i="2"/>
  <c r="O855" i="2" s="1"/>
  <c r="P855" i="2" s="1"/>
  <c r="B855" i="2"/>
  <c r="A855" i="2"/>
  <c r="L854" i="2"/>
  <c r="I854" i="2"/>
  <c r="H854" i="2"/>
  <c r="G854" i="2"/>
  <c r="F854" i="2"/>
  <c r="E854" i="2"/>
  <c r="D854" i="2"/>
  <c r="C854" i="2"/>
  <c r="O854" i="2" s="1"/>
  <c r="P854" i="2" s="1"/>
  <c r="B854" i="2"/>
  <c r="A854" i="2"/>
  <c r="L853" i="2"/>
  <c r="I853" i="2"/>
  <c r="H853" i="2"/>
  <c r="G853" i="2"/>
  <c r="F853" i="2"/>
  <c r="E853" i="2"/>
  <c r="D853" i="2"/>
  <c r="C853" i="2"/>
  <c r="O853" i="2" s="1"/>
  <c r="P853" i="2" s="1"/>
  <c r="B853" i="2"/>
  <c r="A853" i="2"/>
  <c r="L852" i="2"/>
  <c r="I852" i="2"/>
  <c r="H852" i="2"/>
  <c r="G852" i="2"/>
  <c r="F852" i="2"/>
  <c r="E852" i="2"/>
  <c r="D852" i="2"/>
  <c r="C852" i="2"/>
  <c r="O852" i="2" s="1"/>
  <c r="P852" i="2" s="1"/>
  <c r="B852" i="2"/>
  <c r="A852" i="2"/>
  <c r="L851" i="2"/>
  <c r="I851" i="2"/>
  <c r="H851" i="2"/>
  <c r="G851" i="2"/>
  <c r="F851" i="2"/>
  <c r="E851" i="2"/>
  <c r="D851" i="2"/>
  <c r="C851" i="2"/>
  <c r="O851" i="2" s="1"/>
  <c r="P851" i="2" s="1"/>
  <c r="B851" i="2"/>
  <c r="A851" i="2"/>
  <c r="L850" i="2"/>
  <c r="I850" i="2"/>
  <c r="H850" i="2"/>
  <c r="G850" i="2"/>
  <c r="F850" i="2"/>
  <c r="E850" i="2"/>
  <c r="D850" i="2"/>
  <c r="C850" i="2"/>
  <c r="O850" i="2" s="1"/>
  <c r="P850" i="2" s="1"/>
  <c r="B850" i="2"/>
  <c r="A850" i="2"/>
  <c r="L849" i="2"/>
  <c r="I849" i="2"/>
  <c r="H849" i="2"/>
  <c r="G849" i="2"/>
  <c r="F849" i="2"/>
  <c r="E849" i="2"/>
  <c r="D849" i="2"/>
  <c r="C849" i="2"/>
  <c r="O849" i="2" s="1"/>
  <c r="P849" i="2" s="1"/>
  <c r="B849" i="2"/>
  <c r="A849" i="2"/>
  <c r="L848" i="2"/>
  <c r="I848" i="2"/>
  <c r="H848" i="2"/>
  <c r="G848" i="2"/>
  <c r="F848" i="2"/>
  <c r="E848" i="2"/>
  <c r="D848" i="2"/>
  <c r="C848" i="2"/>
  <c r="O848" i="2" s="1"/>
  <c r="P848" i="2" s="1"/>
  <c r="B848" i="2"/>
  <c r="A848" i="2"/>
  <c r="L847" i="2"/>
  <c r="I847" i="2"/>
  <c r="H847" i="2"/>
  <c r="G847" i="2"/>
  <c r="F847" i="2"/>
  <c r="E847" i="2"/>
  <c r="D847" i="2"/>
  <c r="C847" i="2"/>
  <c r="O847" i="2" s="1"/>
  <c r="P847" i="2" s="1"/>
  <c r="B847" i="2"/>
  <c r="A847" i="2"/>
  <c r="L846" i="2"/>
  <c r="I846" i="2"/>
  <c r="H846" i="2"/>
  <c r="G846" i="2"/>
  <c r="F846" i="2"/>
  <c r="E846" i="2"/>
  <c r="D846" i="2"/>
  <c r="C846" i="2"/>
  <c r="O846" i="2" s="1"/>
  <c r="P846" i="2" s="1"/>
  <c r="B846" i="2"/>
  <c r="A846" i="2"/>
  <c r="L845" i="2"/>
  <c r="I845" i="2"/>
  <c r="H845" i="2"/>
  <c r="G845" i="2"/>
  <c r="F845" i="2"/>
  <c r="E845" i="2"/>
  <c r="D845" i="2"/>
  <c r="C845" i="2"/>
  <c r="O845" i="2" s="1"/>
  <c r="P845" i="2" s="1"/>
  <c r="B845" i="2"/>
  <c r="A845" i="2"/>
  <c r="L844" i="2"/>
  <c r="I844" i="2"/>
  <c r="H844" i="2"/>
  <c r="G844" i="2"/>
  <c r="F844" i="2"/>
  <c r="E844" i="2"/>
  <c r="D844" i="2"/>
  <c r="C844" i="2"/>
  <c r="O844" i="2" s="1"/>
  <c r="P844" i="2" s="1"/>
  <c r="B844" i="2"/>
  <c r="A844" i="2"/>
  <c r="L843" i="2"/>
  <c r="I843" i="2"/>
  <c r="H843" i="2"/>
  <c r="G843" i="2"/>
  <c r="F843" i="2"/>
  <c r="E843" i="2"/>
  <c r="D843" i="2"/>
  <c r="C843" i="2"/>
  <c r="O843" i="2" s="1"/>
  <c r="P843" i="2" s="1"/>
  <c r="B843" i="2"/>
  <c r="A843" i="2"/>
  <c r="L842" i="2"/>
  <c r="I842" i="2"/>
  <c r="H842" i="2"/>
  <c r="G842" i="2"/>
  <c r="F842" i="2"/>
  <c r="E842" i="2"/>
  <c r="D842" i="2"/>
  <c r="C842" i="2"/>
  <c r="O842" i="2" s="1"/>
  <c r="P842" i="2" s="1"/>
  <c r="B842" i="2"/>
  <c r="A842" i="2"/>
  <c r="L841" i="2"/>
  <c r="I841" i="2"/>
  <c r="H841" i="2"/>
  <c r="G841" i="2"/>
  <c r="F841" i="2"/>
  <c r="E841" i="2"/>
  <c r="D841" i="2"/>
  <c r="C841" i="2"/>
  <c r="O841" i="2" s="1"/>
  <c r="P841" i="2" s="1"/>
  <c r="B841" i="2"/>
  <c r="A841" i="2"/>
  <c r="L840" i="2"/>
  <c r="I840" i="2"/>
  <c r="H840" i="2"/>
  <c r="G840" i="2"/>
  <c r="F840" i="2"/>
  <c r="E840" i="2"/>
  <c r="D840" i="2"/>
  <c r="C840" i="2"/>
  <c r="O840" i="2" s="1"/>
  <c r="P840" i="2" s="1"/>
  <c r="B840" i="2"/>
  <c r="A840" i="2"/>
  <c r="L839" i="2"/>
  <c r="I839" i="2"/>
  <c r="H839" i="2"/>
  <c r="G839" i="2"/>
  <c r="F839" i="2"/>
  <c r="E839" i="2"/>
  <c r="D839" i="2"/>
  <c r="C839" i="2"/>
  <c r="O839" i="2" s="1"/>
  <c r="P839" i="2" s="1"/>
  <c r="B839" i="2"/>
  <c r="A839" i="2"/>
  <c r="L838" i="2"/>
  <c r="I838" i="2"/>
  <c r="H838" i="2"/>
  <c r="G838" i="2"/>
  <c r="F838" i="2"/>
  <c r="E838" i="2"/>
  <c r="D838" i="2"/>
  <c r="C838" i="2"/>
  <c r="O838" i="2" s="1"/>
  <c r="P838" i="2" s="1"/>
  <c r="B838" i="2"/>
  <c r="A838" i="2"/>
  <c r="L837" i="2"/>
  <c r="I837" i="2"/>
  <c r="H837" i="2"/>
  <c r="G837" i="2"/>
  <c r="F837" i="2"/>
  <c r="E837" i="2"/>
  <c r="D837" i="2"/>
  <c r="C837" i="2"/>
  <c r="O837" i="2" s="1"/>
  <c r="P837" i="2" s="1"/>
  <c r="B837" i="2"/>
  <c r="A837" i="2"/>
  <c r="L836" i="2"/>
  <c r="I836" i="2"/>
  <c r="H836" i="2"/>
  <c r="G836" i="2"/>
  <c r="F836" i="2"/>
  <c r="E836" i="2"/>
  <c r="D836" i="2"/>
  <c r="C836" i="2"/>
  <c r="O836" i="2" s="1"/>
  <c r="P836" i="2" s="1"/>
  <c r="B836" i="2"/>
  <c r="A836" i="2"/>
  <c r="L835" i="2"/>
  <c r="I835" i="2"/>
  <c r="H835" i="2"/>
  <c r="G835" i="2"/>
  <c r="F835" i="2"/>
  <c r="E835" i="2"/>
  <c r="D835" i="2"/>
  <c r="C835" i="2"/>
  <c r="O835" i="2" s="1"/>
  <c r="P835" i="2" s="1"/>
  <c r="B835" i="2"/>
  <c r="A835" i="2"/>
  <c r="L834" i="2"/>
  <c r="I834" i="2"/>
  <c r="H834" i="2"/>
  <c r="G834" i="2"/>
  <c r="F834" i="2"/>
  <c r="E834" i="2"/>
  <c r="D834" i="2"/>
  <c r="C834" i="2"/>
  <c r="O834" i="2" s="1"/>
  <c r="P834" i="2" s="1"/>
  <c r="B834" i="2"/>
  <c r="A834" i="2"/>
  <c r="L833" i="2"/>
  <c r="I833" i="2"/>
  <c r="H833" i="2"/>
  <c r="G833" i="2"/>
  <c r="F833" i="2"/>
  <c r="E833" i="2"/>
  <c r="D833" i="2"/>
  <c r="C833" i="2"/>
  <c r="O833" i="2" s="1"/>
  <c r="P833" i="2" s="1"/>
  <c r="B833" i="2"/>
  <c r="A833" i="2"/>
  <c r="L832" i="2"/>
  <c r="I832" i="2"/>
  <c r="H832" i="2"/>
  <c r="G832" i="2"/>
  <c r="F832" i="2"/>
  <c r="E832" i="2"/>
  <c r="D832" i="2"/>
  <c r="C832" i="2"/>
  <c r="O832" i="2" s="1"/>
  <c r="P832" i="2" s="1"/>
  <c r="B832" i="2"/>
  <c r="A832" i="2"/>
  <c r="L831" i="2"/>
  <c r="I831" i="2"/>
  <c r="H831" i="2"/>
  <c r="G831" i="2"/>
  <c r="F831" i="2"/>
  <c r="E831" i="2"/>
  <c r="D831" i="2"/>
  <c r="C831" i="2"/>
  <c r="O831" i="2" s="1"/>
  <c r="P831" i="2" s="1"/>
  <c r="B831" i="2"/>
  <c r="A831" i="2"/>
  <c r="L830" i="2"/>
  <c r="I830" i="2"/>
  <c r="H830" i="2"/>
  <c r="G830" i="2"/>
  <c r="F830" i="2"/>
  <c r="E830" i="2"/>
  <c r="D830" i="2"/>
  <c r="C830" i="2"/>
  <c r="O830" i="2" s="1"/>
  <c r="P830" i="2" s="1"/>
  <c r="B830" i="2"/>
  <c r="A830" i="2"/>
  <c r="L829" i="2"/>
  <c r="I829" i="2"/>
  <c r="H829" i="2"/>
  <c r="G829" i="2"/>
  <c r="F829" i="2"/>
  <c r="E829" i="2"/>
  <c r="D829" i="2"/>
  <c r="C829" i="2"/>
  <c r="O829" i="2" s="1"/>
  <c r="P829" i="2" s="1"/>
  <c r="B829" i="2"/>
  <c r="A829" i="2"/>
  <c r="L828" i="2"/>
  <c r="I828" i="2"/>
  <c r="H828" i="2"/>
  <c r="G828" i="2"/>
  <c r="F828" i="2"/>
  <c r="E828" i="2"/>
  <c r="D828" i="2"/>
  <c r="C828" i="2"/>
  <c r="O828" i="2" s="1"/>
  <c r="P828" i="2" s="1"/>
  <c r="B828" i="2"/>
  <c r="A828" i="2"/>
  <c r="L827" i="2"/>
  <c r="I827" i="2"/>
  <c r="H827" i="2"/>
  <c r="G827" i="2"/>
  <c r="F827" i="2"/>
  <c r="E827" i="2"/>
  <c r="D827" i="2"/>
  <c r="C827" i="2"/>
  <c r="O827" i="2" s="1"/>
  <c r="P827" i="2" s="1"/>
  <c r="B827" i="2"/>
  <c r="A827" i="2"/>
  <c r="L826" i="2"/>
  <c r="I826" i="2"/>
  <c r="H826" i="2"/>
  <c r="G826" i="2"/>
  <c r="F826" i="2"/>
  <c r="E826" i="2"/>
  <c r="D826" i="2"/>
  <c r="C826" i="2"/>
  <c r="O826" i="2" s="1"/>
  <c r="P826" i="2" s="1"/>
  <c r="B826" i="2"/>
  <c r="A826" i="2"/>
  <c r="L825" i="2"/>
  <c r="I825" i="2"/>
  <c r="H825" i="2"/>
  <c r="G825" i="2"/>
  <c r="F825" i="2"/>
  <c r="E825" i="2"/>
  <c r="D825" i="2"/>
  <c r="C825" i="2"/>
  <c r="O825" i="2" s="1"/>
  <c r="P825" i="2" s="1"/>
  <c r="B825" i="2"/>
  <c r="A825" i="2"/>
  <c r="L824" i="2"/>
  <c r="I824" i="2"/>
  <c r="H824" i="2"/>
  <c r="G824" i="2"/>
  <c r="F824" i="2"/>
  <c r="E824" i="2"/>
  <c r="D824" i="2"/>
  <c r="C824" i="2"/>
  <c r="O824" i="2" s="1"/>
  <c r="P824" i="2" s="1"/>
  <c r="B824" i="2"/>
  <c r="A824" i="2"/>
  <c r="L823" i="2"/>
  <c r="I823" i="2"/>
  <c r="H823" i="2"/>
  <c r="G823" i="2"/>
  <c r="F823" i="2"/>
  <c r="E823" i="2"/>
  <c r="D823" i="2"/>
  <c r="C823" i="2"/>
  <c r="O823" i="2" s="1"/>
  <c r="P823" i="2" s="1"/>
  <c r="B823" i="2"/>
  <c r="A823" i="2"/>
  <c r="L822" i="2"/>
  <c r="I822" i="2"/>
  <c r="H822" i="2"/>
  <c r="G822" i="2"/>
  <c r="F822" i="2"/>
  <c r="E822" i="2"/>
  <c r="D822" i="2"/>
  <c r="C822" i="2"/>
  <c r="O822" i="2" s="1"/>
  <c r="P822" i="2" s="1"/>
  <c r="B822" i="2"/>
  <c r="A822" i="2"/>
  <c r="L821" i="2"/>
  <c r="I821" i="2"/>
  <c r="H821" i="2"/>
  <c r="G821" i="2"/>
  <c r="F821" i="2"/>
  <c r="E821" i="2"/>
  <c r="D821" i="2"/>
  <c r="C821" i="2"/>
  <c r="O821" i="2" s="1"/>
  <c r="P821" i="2" s="1"/>
  <c r="B821" i="2"/>
  <c r="A821" i="2"/>
  <c r="L820" i="2"/>
  <c r="I820" i="2"/>
  <c r="H820" i="2"/>
  <c r="G820" i="2"/>
  <c r="F820" i="2"/>
  <c r="E820" i="2"/>
  <c r="D820" i="2"/>
  <c r="C820" i="2"/>
  <c r="O820" i="2" s="1"/>
  <c r="P820" i="2" s="1"/>
  <c r="B820" i="2"/>
  <c r="A820" i="2"/>
  <c r="L819" i="2"/>
  <c r="I819" i="2"/>
  <c r="H819" i="2"/>
  <c r="G819" i="2"/>
  <c r="F819" i="2"/>
  <c r="E819" i="2"/>
  <c r="D819" i="2"/>
  <c r="C819" i="2"/>
  <c r="O819" i="2" s="1"/>
  <c r="P819" i="2" s="1"/>
  <c r="B819" i="2"/>
  <c r="A819" i="2"/>
  <c r="L818" i="2"/>
  <c r="I818" i="2"/>
  <c r="H818" i="2"/>
  <c r="G818" i="2"/>
  <c r="F818" i="2"/>
  <c r="E818" i="2"/>
  <c r="D818" i="2"/>
  <c r="C818" i="2"/>
  <c r="O818" i="2" s="1"/>
  <c r="P818" i="2" s="1"/>
  <c r="B818" i="2"/>
  <c r="A818" i="2"/>
  <c r="L817" i="2"/>
  <c r="I817" i="2"/>
  <c r="H817" i="2"/>
  <c r="G817" i="2"/>
  <c r="F817" i="2"/>
  <c r="E817" i="2"/>
  <c r="D817" i="2"/>
  <c r="C817" i="2"/>
  <c r="O817" i="2" s="1"/>
  <c r="P817" i="2" s="1"/>
  <c r="B817" i="2"/>
  <c r="A817" i="2"/>
  <c r="L816" i="2"/>
  <c r="I816" i="2"/>
  <c r="H816" i="2"/>
  <c r="G816" i="2"/>
  <c r="F816" i="2"/>
  <c r="E816" i="2"/>
  <c r="D816" i="2"/>
  <c r="C816" i="2"/>
  <c r="O816" i="2" s="1"/>
  <c r="P816" i="2" s="1"/>
  <c r="B816" i="2"/>
  <c r="A816" i="2"/>
  <c r="L815" i="2"/>
  <c r="I815" i="2"/>
  <c r="H815" i="2"/>
  <c r="G815" i="2"/>
  <c r="F815" i="2"/>
  <c r="E815" i="2"/>
  <c r="D815" i="2"/>
  <c r="C815" i="2"/>
  <c r="O815" i="2" s="1"/>
  <c r="P815" i="2" s="1"/>
  <c r="B815" i="2"/>
  <c r="A815" i="2"/>
  <c r="L814" i="2"/>
  <c r="I814" i="2"/>
  <c r="H814" i="2"/>
  <c r="G814" i="2"/>
  <c r="F814" i="2"/>
  <c r="E814" i="2"/>
  <c r="D814" i="2"/>
  <c r="C814" i="2"/>
  <c r="O814" i="2" s="1"/>
  <c r="P814" i="2" s="1"/>
  <c r="B814" i="2"/>
  <c r="A814" i="2"/>
  <c r="L813" i="2"/>
  <c r="I813" i="2"/>
  <c r="H813" i="2"/>
  <c r="G813" i="2"/>
  <c r="F813" i="2"/>
  <c r="E813" i="2"/>
  <c r="D813" i="2"/>
  <c r="C813" i="2"/>
  <c r="O813" i="2" s="1"/>
  <c r="P813" i="2" s="1"/>
  <c r="B813" i="2"/>
  <c r="A813" i="2"/>
  <c r="L812" i="2"/>
  <c r="I812" i="2"/>
  <c r="H812" i="2"/>
  <c r="G812" i="2"/>
  <c r="F812" i="2"/>
  <c r="E812" i="2"/>
  <c r="D812" i="2"/>
  <c r="C812" i="2"/>
  <c r="O812" i="2" s="1"/>
  <c r="P812" i="2" s="1"/>
  <c r="B812" i="2"/>
  <c r="A812" i="2"/>
  <c r="L811" i="2"/>
  <c r="I811" i="2"/>
  <c r="H811" i="2"/>
  <c r="G811" i="2"/>
  <c r="F811" i="2"/>
  <c r="E811" i="2"/>
  <c r="D811" i="2"/>
  <c r="C811" i="2"/>
  <c r="O811" i="2" s="1"/>
  <c r="P811" i="2" s="1"/>
  <c r="B811" i="2"/>
  <c r="A811" i="2"/>
  <c r="L810" i="2"/>
  <c r="I810" i="2"/>
  <c r="H810" i="2"/>
  <c r="G810" i="2"/>
  <c r="F810" i="2"/>
  <c r="E810" i="2"/>
  <c r="D810" i="2"/>
  <c r="C810" i="2"/>
  <c r="O810" i="2" s="1"/>
  <c r="P810" i="2" s="1"/>
  <c r="B810" i="2"/>
  <c r="A810" i="2"/>
  <c r="L809" i="2"/>
  <c r="I809" i="2"/>
  <c r="H809" i="2"/>
  <c r="G809" i="2"/>
  <c r="F809" i="2"/>
  <c r="E809" i="2"/>
  <c r="D809" i="2"/>
  <c r="C809" i="2"/>
  <c r="O809" i="2" s="1"/>
  <c r="P809" i="2" s="1"/>
  <c r="B809" i="2"/>
  <c r="A809" i="2"/>
  <c r="L808" i="2"/>
  <c r="I808" i="2"/>
  <c r="H808" i="2"/>
  <c r="G808" i="2"/>
  <c r="F808" i="2"/>
  <c r="E808" i="2"/>
  <c r="D808" i="2"/>
  <c r="C808" i="2"/>
  <c r="O808" i="2" s="1"/>
  <c r="P808" i="2" s="1"/>
  <c r="B808" i="2"/>
  <c r="A808" i="2"/>
  <c r="L807" i="2"/>
  <c r="I807" i="2"/>
  <c r="H807" i="2"/>
  <c r="G807" i="2"/>
  <c r="F807" i="2"/>
  <c r="E807" i="2"/>
  <c r="D807" i="2"/>
  <c r="C807" i="2"/>
  <c r="O807" i="2" s="1"/>
  <c r="P807" i="2" s="1"/>
  <c r="B807" i="2"/>
  <c r="A807" i="2"/>
  <c r="L806" i="2"/>
  <c r="I806" i="2"/>
  <c r="H806" i="2"/>
  <c r="G806" i="2"/>
  <c r="F806" i="2"/>
  <c r="E806" i="2"/>
  <c r="D806" i="2"/>
  <c r="C806" i="2"/>
  <c r="O806" i="2" s="1"/>
  <c r="P806" i="2" s="1"/>
  <c r="B806" i="2"/>
  <c r="A806" i="2"/>
  <c r="L805" i="2"/>
  <c r="I805" i="2"/>
  <c r="H805" i="2"/>
  <c r="G805" i="2"/>
  <c r="F805" i="2"/>
  <c r="E805" i="2"/>
  <c r="D805" i="2"/>
  <c r="C805" i="2"/>
  <c r="O805" i="2" s="1"/>
  <c r="P805" i="2" s="1"/>
  <c r="B805" i="2"/>
  <c r="A805" i="2"/>
  <c r="L804" i="2"/>
  <c r="I804" i="2"/>
  <c r="H804" i="2"/>
  <c r="G804" i="2"/>
  <c r="F804" i="2"/>
  <c r="E804" i="2"/>
  <c r="D804" i="2"/>
  <c r="C804" i="2"/>
  <c r="O804" i="2" s="1"/>
  <c r="P804" i="2" s="1"/>
  <c r="B804" i="2"/>
  <c r="A804" i="2"/>
  <c r="L803" i="2"/>
  <c r="I803" i="2"/>
  <c r="H803" i="2"/>
  <c r="G803" i="2"/>
  <c r="F803" i="2"/>
  <c r="E803" i="2"/>
  <c r="D803" i="2"/>
  <c r="C803" i="2"/>
  <c r="O803" i="2" s="1"/>
  <c r="P803" i="2" s="1"/>
  <c r="B803" i="2"/>
  <c r="A803" i="2"/>
  <c r="L802" i="2"/>
  <c r="I802" i="2"/>
  <c r="H802" i="2"/>
  <c r="G802" i="2"/>
  <c r="F802" i="2"/>
  <c r="E802" i="2"/>
  <c r="D802" i="2"/>
  <c r="C802" i="2"/>
  <c r="O802" i="2" s="1"/>
  <c r="P802" i="2" s="1"/>
  <c r="B802" i="2"/>
  <c r="A802" i="2"/>
  <c r="L801" i="2"/>
  <c r="I801" i="2"/>
  <c r="H801" i="2"/>
  <c r="G801" i="2"/>
  <c r="F801" i="2"/>
  <c r="E801" i="2"/>
  <c r="D801" i="2"/>
  <c r="C801" i="2"/>
  <c r="O801" i="2" s="1"/>
  <c r="P801" i="2" s="1"/>
  <c r="B801" i="2"/>
  <c r="A801" i="2"/>
  <c r="L800" i="2"/>
  <c r="I800" i="2"/>
  <c r="H800" i="2"/>
  <c r="G800" i="2"/>
  <c r="F800" i="2"/>
  <c r="E800" i="2"/>
  <c r="D800" i="2"/>
  <c r="C800" i="2"/>
  <c r="O800" i="2" s="1"/>
  <c r="P800" i="2" s="1"/>
  <c r="B800" i="2"/>
  <c r="A800" i="2"/>
  <c r="L799" i="2"/>
  <c r="I799" i="2"/>
  <c r="H799" i="2"/>
  <c r="G799" i="2"/>
  <c r="F799" i="2"/>
  <c r="E799" i="2"/>
  <c r="D799" i="2"/>
  <c r="C799" i="2"/>
  <c r="O799" i="2" s="1"/>
  <c r="P799" i="2" s="1"/>
  <c r="B799" i="2"/>
  <c r="A799" i="2"/>
  <c r="L798" i="2"/>
  <c r="I798" i="2"/>
  <c r="H798" i="2"/>
  <c r="G798" i="2"/>
  <c r="F798" i="2"/>
  <c r="E798" i="2"/>
  <c r="D798" i="2"/>
  <c r="C798" i="2"/>
  <c r="O798" i="2" s="1"/>
  <c r="P798" i="2" s="1"/>
  <c r="B798" i="2"/>
  <c r="A798" i="2"/>
  <c r="L797" i="2"/>
  <c r="I797" i="2"/>
  <c r="H797" i="2"/>
  <c r="G797" i="2"/>
  <c r="F797" i="2"/>
  <c r="E797" i="2"/>
  <c r="D797" i="2"/>
  <c r="C797" i="2"/>
  <c r="O797" i="2" s="1"/>
  <c r="P797" i="2" s="1"/>
  <c r="B797" i="2"/>
  <c r="A797" i="2"/>
  <c r="L796" i="2"/>
  <c r="I796" i="2"/>
  <c r="H796" i="2"/>
  <c r="G796" i="2"/>
  <c r="F796" i="2"/>
  <c r="E796" i="2"/>
  <c r="D796" i="2"/>
  <c r="C796" i="2"/>
  <c r="O796" i="2" s="1"/>
  <c r="P796" i="2" s="1"/>
  <c r="B796" i="2"/>
  <c r="A796" i="2"/>
  <c r="L795" i="2"/>
  <c r="I795" i="2"/>
  <c r="H795" i="2"/>
  <c r="G795" i="2"/>
  <c r="F795" i="2"/>
  <c r="E795" i="2"/>
  <c r="D795" i="2"/>
  <c r="C795" i="2"/>
  <c r="O795" i="2" s="1"/>
  <c r="P795" i="2" s="1"/>
  <c r="B795" i="2"/>
  <c r="A795" i="2"/>
  <c r="L794" i="2"/>
  <c r="I794" i="2"/>
  <c r="H794" i="2"/>
  <c r="G794" i="2"/>
  <c r="F794" i="2"/>
  <c r="E794" i="2"/>
  <c r="D794" i="2"/>
  <c r="C794" i="2"/>
  <c r="O794" i="2" s="1"/>
  <c r="P794" i="2" s="1"/>
  <c r="B794" i="2"/>
  <c r="A794" i="2"/>
  <c r="L793" i="2"/>
  <c r="I793" i="2"/>
  <c r="H793" i="2"/>
  <c r="G793" i="2"/>
  <c r="F793" i="2"/>
  <c r="E793" i="2"/>
  <c r="D793" i="2"/>
  <c r="C793" i="2"/>
  <c r="O793" i="2" s="1"/>
  <c r="P793" i="2" s="1"/>
  <c r="B793" i="2"/>
  <c r="A793" i="2"/>
  <c r="L792" i="2"/>
  <c r="I792" i="2"/>
  <c r="H792" i="2"/>
  <c r="G792" i="2"/>
  <c r="F792" i="2"/>
  <c r="E792" i="2"/>
  <c r="D792" i="2"/>
  <c r="C792" i="2"/>
  <c r="O792" i="2" s="1"/>
  <c r="P792" i="2" s="1"/>
  <c r="B792" i="2"/>
  <c r="A792" i="2"/>
  <c r="L791" i="2"/>
  <c r="I791" i="2"/>
  <c r="H791" i="2"/>
  <c r="G791" i="2"/>
  <c r="F791" i="2"/>
  <c r="E791" i="2"/>
  <c r="D791" i="2"/>
  <c r="C791" i="2"/>
  <c r="O791" i="2" s="1"/>
  <c r="P791" i="2" s="1"/>
  <c r="B791" i="2"/>
  <c r="A791" i="2"/>
  <c r="L790" i="2"/>
  <c r="I790" i="2"/>
  <c r="H790" i="2"/>
  <c r="G790" i="2"/>
  <c r="F790" i="2"/>
  <c r="E790" i="2"/>
  <c r="D790" i="2"/>
  <c r="C790" i="2"/>
  <c r="O790" i="2" s="1"/>
  <c r="P790" i="2" s="1"/>
  <c r="B790" i="2"/>
  <c r="A790" i="2"/>
  <c r="L789" i="2"/>
  <c r="I789" i="2"/>
  <c r="H789" i="2"/>
  <c r="G789" i="2"/>
  <c r="F789" i="2"/>
  <c r="E789" i="2"/>
  <c r="D789" i="2"/>
  <c r="C789" i="2"/>
  <c r="O789" i="2" s="1"/>
  <c r="P789" i="2" s="1"/>
  <c r="B789" i="2"/>
  <c r="A789" i="2"/>
  <c r="L788" i="2"/>
  <c r="I788" i="2"/>
  <c r="H788" i="2"/>
  <c r="G788" i="2"/>
  <c r="F788" i="2"/>
  <c r="E788" i="2"/>
  <c r="D788" i="2"/>
  <c r="C788" i="2"/>
  <c r="O788" i="2" s="1"/>
  <c r="P788" i="2" s="1"/>
  <c r="B788" i="2"/>
  <c r="A788" i="2"/>
  <c r="L787" i="2"/>
  <c r="I787" i="2"/>
  <c r="H787" i="2"/>
  <c r="G787" i="2"/>
  <c r="F787" i="2"/>
  <c r="E787" i="2"/>
  <c r="D787" i="2"/>
  <c r="C787" i="2"/>
  <c r="O787" i="2" s="1"/>
  <c r="P787" i="2" s="1"/>
  <c r="B787" i="2"/>
  <c r="A787" i="2"/>
  <c r="L786" i="2"/>
  <c r="I786" i="2"/>
  <c r="H786" i="2"/>
  <c r="G786" i="2"/>
  <c r="F786" i="2"/>
  <c r="E786" i="2"/>
  <c r="D786" i="2"/>
  <c r="C786" i="2"/>
  <c r="O786" i="2" s="1"/>
  <c r="P786" i="2" s="1"/>
  <c r="B786" i="2"/>
  <c r="A786" i="2"/>
  <c r="L785" i="2"/>
  <c r="I785" i="2"/>
  <c r="H785" i="2"/>
  <c r="G785" i="2"/>
  <c r="F785" i="2"/>
  <c r="E785" i="2"/>
  <c r="D785" i="2"/>
  <c r="C785" i="2"/>
  <c r="O785" i="2" s="1"/>
  <c r="P785" i="2" s="1"/>
  <c r="B785" i="2"/>
  <c r="A785" i="2"/>
  <c r="L784" i="2"/>
  <c r="I784" i="2"/>
  <c r="H784" i="2"/>
  <c r="G784" i="2"/>
  <c r="F784" i="2"/>
  <c r="E784" i="2"/>
  <c r="D784" i="2"/>
  <c r="C784" i="2"/>
  <c r="O784" i="2" s="1"/>
  <c r="P784" i="2" s="1"/>
  <c r="B784" i="2"/>
  <c r="A784" i="2"/>
  <c r="L783" i="2"/>
  <c r="I783" i="2"/>
  <c r="H783" i="2"/>
  <c r="G783" i="2"/>
  <c r="F783" i="2"/>
  <c r="E783" i="2"/>
  <c r="D783" i="2"/>
  <c r="C783" i="2"/>
  <c r="O783" i="2" s="1"/>
  <c r="P783" i="2" s="1"/>
  <c r="B783" i="2"/>
  <c r="A783" i="2"/>
  <c r="L782" i="2"/>
  <c r="I782" i="2"/>
  <c r="H782" i="2"/>
  <c r="G782" i="2"/>
  <c r="F782" i="2"/>
  <c r="E782" i="2"/>
  <c r="D782" i="2"/>
  <c r="C782" i="2"/>
  <c r="O782" i="2" s="1"/>
  <c r="P782" i="2" s="1"/>
  <c r="B782" i="2"/>
  <c r="A782" i="2"/>
  <c r="L781" i="2"/>
  <c r="I781" i="2"/>
  <c r="H781" i="2"/>
  <c r="G781" i="2"/>
  <c r="F781" i="2"/>
  <c r="E781" i="2"/>
  <c r="D781" i="2"/>
  <c r="C781" i="2"/>
  <c r="O781" i="2" s="1"/>
  <c r="P781" i="2" s="1"/>
  <c r="B781" i="2"/>
  <c r="A781" i="2"/>
  <c r="L780" i="2"/>
  <c r="I780" i="2"/>
  <c r="H780" i="2"/>
  <c r="G780" i="2"/>
  <c r="F780" i="2"/>
  <c r="E780" i="2"/>
  <c r="D780" i="2"/>
  <c r="C780" i="2"/>
  <c r="O780" i="2" s="1"/>
  <c r="P780" i="2" s="1"/>
  <c r="B780" i="2"/>
  <c r="A780" i="2"/>
  <c r="L779" i="2"/>
  <c r="I779" i="2"/>
  <c r="H779" i="2"/>
  <c r="G779" i="2"/>
  <c r="F779" i="2"/>
  <c r="E779" i="2"/>
  <c r="D779" i="2"/>
  <c r="C779" i="2"/>
  <c r="O779" i="2" s="1"/>
  <c r="P779" i="2" s="1"/>
  <c r="B779" i="2"/>
  <c r="A779" i="2"/>
  <c r="L778" i="2"/>
  <c r="I778" i="2"/>
  <c r="H778" i="2"/>
  <c r="G778" i="2"/>
  <c r="F778" i="2"/>
  <c r="E778" i="2"/>
  <c r="D778" i="2"/>
  <c r="C778" i="2"/>
  <c r="O778" i="2" s="1"/>
  <c r="P778" i="2" s="1"/>
  <c r="B778" i="2"/>
  <c r="A778" i="2"/>
  <c r="L777" i="2"/>
  <c r="I777" i="2"/>
  <c r="H777" i="2"/>
  <c r="G777" i="2"/>
  <c r="F777" i="2"/>
  <c r="E777" i="2"/>
  <c r="D777" i="2"/>
  <c r="C777" i="2"/>
  <c r="O777" i="2" s="1"/>
  <c r="P777" i="2" s="1"/>
  <c r="B777" i="2"/>
  <c r="A777" i="2"/>
  <c r="L776" i="2"/>
  <c r="I776" i="2"/>
  <c r="H776" i="2"/>
  <c r="G776" i="2"/>
  <c r="F776" i="2"/>
  <c r="E776" i="2"/>
  <c r="D776" i="2"/>
  <c r="C776" i="2"/>
  <c r="O776" i="2" s="1"/>
  <c r="P776" i="2" s="1"/>
  <c r="B776" i="2"/>
  <c r="A776" i="2"/>
  <c r="L775" i="2"/>
  <c r="I775" i="2"/>
  <c r="H775" i="2"/>
  <c r="G775" i="2"/>
  <c r="F775" i="2"/>
  <c r="E775" i="2"/>
  <c r="D775" i="2"/>
  <c r="C775" i="2"/>
  <c r="O775" i="2" s="1"/>
  <c r="P775" i="2" s="1"/>
  <c r="B775" i="2"/>
  <c r="A775" i="2"/>
  <c r="L774" i="2"/>
  <c r="I774" i="2"/>
  <c r="H774" i="2"/>
  <c r="G774" i="2"/>
  <c r="F774" i="2"/>
  <c r="E774" i="2"/>
  <c r="D774" i="2"/>
  <c r="C774" i="2"/>
  <c r="O774" i="2" s="1"/>
  <c r="P774" i="2" s="1"/>
  <c r="B774" i="2"/>
  <c r="A774" i="2"/>
  <c r="L773" i="2"/>
  <c r="I773" i="2"/>
  <c r="H773" i="2"/>
  <c r="G773" i="2"/>
  <c r="F773" i="2"/>
  <c r="E773" i="2"/>
  <c r="D773" i="2"/>
  <c r="C773" i="2"/>
  <c r="O773" i="2" s="1"/>
  <c r="P773" i="2" s="1"/>
  <c r="B773" i="2"/>
  <c r="A773" i="2"/>
  <c r="L772" i="2"/>
  <c r="I772" i="2"/>
  <c r="H772" i="2"/>
  <c r="G772" i="2"/>
  <c r="F772" i="2"/>
  <c r="E772" i="2"/>
  <c r="D772" i="2"/>
  <c r="C772" i="2"/>
  <c r="O772" i="2" s="1"/>
  <c r="P772" i="2" s="1"/>
  <c r="B772" i="2"/>
  <c r="A772" i="2"/>
  <c r="L771" i="2"/>
  <c r="I771" i="2"/>
  <c r="H771" i="2"/>
  <c r="G771" i="2"/>
  <c r="F771" i="2"/>
  <c r="E771" i="2"/>
  <c r="D771" i="2"/>
  <c r="C771" i="2"/>
  <c r="O771" i="2" s="1"/>
  <c r="P771" i="2" s="1"/>
  <c r="B771" i="2"/>
  <c r="A771" i="2"/>
  <c r="L770" i="2"/>
  <c r="I770" i="2"/>
  <c r="H770" i="2"/>
  <c r="G770" i="2"/>
  <c r="F770" i="2"/>
  <c r="E770" i="2"/>
  <c r="D770" i="2"/>
  <c r="C770" i="2"/>
  <c r="O770" i="2" s="1"/>
  <c r="P770" i="2" s="1"/>
  <c r="B770" i="2"/>
  <c r="A770" i="2"/>
  <c r="L769" i="2"/>
  <c r="I769" i="2"/>
  <c r="H769" i="2"/>
  <c r="G769" i="2"/>
  <c r="F769" i="2"/>
  <c r="E769" i="2"/>
  <c r="D769" i="2"/>
  <c r="C769" i="2"/>
  <c r="O769" i="2" s="1"/>
  <c r="P769" i="2" s="1"/>
  <c r="B769" i="2"/>
  <c r="A769" i="2"/>
  <c r="L768" i="2"/>
  <c r="I768" i="2"/>
  <c r="H768" i="2"/>
  <c r="G768" i="2"/>
  <c r="F768" i="2"/>
  <c r="E768" i="2"/>
  <c r="D768" i="2"/>
  <c r="C768" i="2"/>
  <c r="O768" i="2" s="1"/>
  <c r="P768" i="2" s="1"/>
  <c r="B768" i="2"/>
  <c r="A768" i="2"/>
  <c r="L767" i="2"/>
  <c r="I767" i="2"/>
  <c r="H767" i="2"/>
  <c r="G767" i="2"/>
  <c r="F767" i="2"/>
  <c r="E767" i="2"/>
  <c r="D767" i="2"/>
  <c r="C767" i="2"/>
  <c r="O767" i="2" s="1"/>
  <c r="P767" i="2" s="1"/>
  <c r="B767" i="2"/>
  <c r="A767" i="2"/>
  <c r="L766" i="2"/>
  <c r="I766" i="2"/>
  <c r="H766" i="2"/>
  <c r="G766" i="2"/>
  <c r="F766" i="2"/>
  <c r="E766" i="2"/>
  <c r="D766" i="2"/>
  <c r="C766" i="2"/>
  <c r="O766" i="2" s="1"/>
  <c r="P766" i="2" s="1"/>
  <c r="B766" i="2"/>
  <c r="A766" i="2"/>
  <c r="L765" i="2"/>
  <c r="I765" i="2"/>
  <c r="H765" i="2"/>
  <c r="G765" i="2"/>
  <c r="F765" i="2"/>
  <c r="E765" i="2"/>
  <c r="D765" i="2"/>
  <c r="C765" i="2"/>
  <c r="O765" i="2" s="1"/>
  <c r="P765" i="2" s="1"/>
  <c r="B765" i="2"/>
  <c r="A765" i="2"/>
  <c r="L764" i="2"/>
  <c r="I764" i="2"/>
  <c r="H764" i="2"/>
  <c r="G764" i="2"/>
  <c r="F764" i="2"/>
  <c r="E764" i="2"/>
  <c r="D764" i="2"/>
  <c r="C764" i="2"/>
  <c r="O764" i="2" s="1"/>
  <c r="P764" i="2" s="1"/>
  <c r="B764" i="2"/>
  <c r="A764" i="2"/>
  <c r="L763" i="2"/>
  <c r="I763" i="2"/>
  <c r="H763" i="2"/>
  <c r="G763" i="2"/>
  <c r="F763" i="2"/>
  <c r="E763" i="2"/>
  <c r="D763" i="2"/>
  <c r="C763" i="2"/>
  <c r="O763" i="2" s="1"/>
  <c r="P763" i="2" s="1"/>
  <c r="B763" i="2"/>
  <c r="A763" i="2"/>
  <c r="L762" i="2"/>
  <c r="I762" i="2"/>
  <c r="H762" i="2"/>
  <c r="G762" i="2"/>
  <c r="F762" i="2"/>
  <c r="E762" i="2"/>
  <c r="D762" i="2"/>
  <c r="C762" i="2"/>
  <c r="O762" i="2" s="1"/>
  <c r="P762" i="2" s="1"/>
  <c r="B762" i="2"/>
  <c r="A762" i="2"/>
  <c r="L761" i="2"/>
  <c r="I761" i="2"/>
  <c r="H761" i="2"/>
  <c r="G761" i="2"/>
  <c r="F761" i="2"/>
  <c r="E761" i="2"/>
  <c r="D761" i="2"/>
  <c r="C761" i="2"/>
  <c r="O761" i="2" s="1"/>
  <c r="P761" i="2" s="1"/>
  <c r="B761" i="2"/>
  <c r="A761" i="2"/>
  <c r="L760" i="2"/>
  <c r="I760" i="2"/>
  <c r="H760" i="2"/>
  <c r="G760" i="2"/>
  <c r="F760" i="2"/>
  <c r="E760" i="2"/>
  <c r="D760" i="2"/>
  <c r="C760" i="2"/>
  <c r="O760" i="2" s="1"/>
  <c r="P760" i="2" s="1"/>
  <c r="B760" i="2"/>
  <c r="A760" i="2"/>
  <c r="L759" i="2"/>
  <c r="I759" i="2"/>
  <c r="H759" i="2"/>
  <c r="G759" i="2"/>
  <c r="F759" i="2"/>
  <c r="E759" i="2"/>
  <c r="D759" i="2"/>
  <c r="C759" i="2"/>
  <c r="O759" i="2" s="1"/>
  <c r="P759" i="2" s="1"/>
  <c r="B759" i="2"/>
  <c r="A759" i="2"/>
  <c r="L758" i="2"/>
  <c r="I758" i="2"/>
  <c r="H758" i="2"/>
  <c r="G758" i="2"/>
  <c r="F758" i="2"/>
  <c r="E758" i="2"/>
  <c r="D758" i="2"/>
  <c r="C758" i="2"/>
  <c r="O758" i="2" s="1"/>
  <c r="P758" i="2" s="1"/>
  <c r="B758" i="2"/>
  <c r="A758" i="2"/>
  <c r="L757" i="2"/>
  <c r="I757" i="2"/>
  <c r="H757" i="2"/>
  <c r="G757" i="2"/>
  <c r="F757" i="2"/>
  <c r="E757" i="2"/>
  <c r="D757" i="2"/>
  <c r="C757" i="2"/>
  <c r="O757" i="2" s="1"/>
  <c r="P757" i="2" s="1"/>
  <c r="B757" i="2"/>
  <c r="A757" i="2"/>
  <c r="L756" i="2"/>
  <c r="I756" i="2"/>
  <c r="H756" i="2"/>
  <c r="G756" i="2"/>
  <c r="F756" i="2"/>
  <c r="E756" i="2"/>
  <c r="D756" i="2"/>
  <c r="C756" i="2"/>
  <c r="O756" i="2" s="1"/>
  <c r="P756" i="2" s="1"/>
  <c r="B756" i="2"/>
  <c r="A756" i="2"/>
  <c r="L755" i="2"/>
  <c r="I755" i="2"/>
  <c r="H755" i="2"/>
  <c r="G755" i="2"/>
  <c r="F755" i="2"/>
  <c r="E755" i="2"/>
  <c r="D755" i="2"/>
  <c r="C755" i="2"/>
  <c r="O755" i="2" s="1"/>
  <c r="P755" i="2" s="1"/>
  <c r="B755" i="2"/>
  <c r="A755" i="2"/>
  <c r="L754" i="2"/>
  <c r="I754" i="2"/>
  <c r="H754" i="2"/>
  <c r="G754" i="2"/>
  <c r="F754" i="2"/>
  <c r="E754" i="2"/>
  <c r="D754" i="2"/>
  <c r="C754" i="2"/>
  <c r="O754" i="2" s="1"/>
  <c r="P754" i="2" s="1"/>
  <c r="B754" i="2"/>
  <c r="A754" i="2"/>
  <c r="L753" i="2"/>
  <c r="I753" i="2"/>
  <c r="H753" i="2"/>
  <c r="G753" i="2"/>
  <c r="F753" i="2"/>
  <c r="E753" i="2"/>
  <c r="D753" i="2"/>
  <c r="C753" i="2"/>
  <c r="O753" i="2" s="1"/>
  <c r="P753" i="2" s="1"/>
  <c r="B753" i="2"/>
  <c r="A753" i="2"/>
  <c r="L752" i="2"/>
  <c r="I752" i="2"/>
  <c r="H752" i="2"/>
  <c r="G752" i="2"/>
  <c r="F752" i="2"/>
  <c r="E752" i="2"/>
  <c r="D752" i="2"/>
  <c r="C752" i="2"/>
  <c r="O752" i="2" s="1"/>
  <c r="P752" i="2" s="1"/>
  <c r="B752" i="2"/>
  <c r="A752" i="2"/>
  <c r="L751" i="2"/>
  <c r="I751" i="2"/>
  <c r="H751" i="2"/>
  <c r="G751" i="2"/>
  <c r="F751" i="2"/>
  <c r="E751" i="2"/>
  <c r="D751" i="2"/>
  <c r="C751" i="2"/>
  <c r="O751" i="2" s="1"/>
  <c r="P751" i="2" s="1"/>
  <c r="B751" i="2"/>
  <c r="A751" i="2"/>
  <c r="L750" i="2"/>
  <c r="I750" i="2"/>
  <c r="H750" i="2"/>
  <c r="G750" i="2"/>
  <c r="F750" i="2"/>
  <c r="E750" i="2"/>
  <c r="D750" i="2"/>
  <c r="C750" i="2"/>
  <c r="O750" i="2" s="1"/>
  <c r="P750" i="2" s="1"/>
  <c r="B750" i="2"/>
  <c r="A750" i="2"/>
  <c r="L749" i="2"/>
  <c r="I749" i="2"/>
  <c r="H749" i="2"/>
  <c r="G749" i="2"/>
  <c r="F749" i="2"/>
  <c r="E749" i="2"/>
  <c r="D749" i="2"/>
  <c r="C749" i="2"/>
  <c r="O749" i="2" s="1"/>
  <c r="P749" i="2" s="1"/>
  <c r="B749" i="2"/>
  <c r="A749" i="2"/>
  <c r="L748" i="2"/>
  <c r="I748" i="2"/>
  <c r="H748" i="2"/>
  <c r="G748" i="2"/>
  <c r="F748" i="2"/>
  <c r="E748" i="2"/>
  <c r="D748" i="2"/>
  <c r="C748" i="2"/>
  <c r="O748" i="2" s="1"/>
  <c r="P748" i="2" s="1"/>
  <c r="B748" i="2"/>
  <c r="A748" i="2"/>
  <c r="L747" i="2"/>
  <c r="I747" i="2"/>
  <c r="H747" i="2"/>
  <c r="G747" i="2"/>
  <c r="F747" i="2"/>
  <c r="E747" i="2"/>
  <c r="D747" i="2"/>
  <c r="C747" i="2"/>
  <c r="O747" i="2" s="1"/>
  <c r="P747" i="2" s="1"/>
  <c r="B747" i="2"/>
  <c r="A747" i="2"/>
  <c r="L746" i="2"/>
  <c r="I746" i="2"/>
  <c r="H746" i="2"/>
  <c r="G746" i="2"/>
  <c r="F746" i="2"/>
  <c r="E746" i="2"/>
  <c r="D746" i="2"/>
  <c r="C746" i="2"/>
  <c r="O746" i="2" s="1"/>
  <c r="P746" i="2" s="1"/>
  <c r="B746" i="2"/>
  <c r="A746" i="2"/>
  <c r="L745" i="2"/>
  <c r="I745" i="2"/>
  <c r="H745" i="2"/>
  <c r="G745" i="2"/>
  <c r="F745" i="2"/>
  <c r="E745" i="2"/>
  <c r="D745" i="2"/>
  <c r="C745" i="2"/>
  <c r="O745" i="2" s="1"/>
  <c r="P745" i="2" s="1"/>
  <c r="B745" i="2"/>
  <c r="A745" i="2"/>
  <c r="L744" i="2"/>
  <c r="I744" i="2"/>
  <c r="H744" i="2"/>
  <c r="G744" i="2"/>
  <c r="F744" i="2"/>
  <c r="E744" i="2"/>
  <c r="D744" i="2"/>
  <c r="C744" i="2"/>
  <c r="O744" i="2" s="1"/>
  <c r="P744" i="2" s="1"/>
  <c r="B744" i="2"/>
  <c r="A744" i="2"/>
  <c r="L743" i="2"/>
  <c r="I743" i="2"/>
  <c r="H743" i="2"/>
  <c r="G743" i="2"/>
  <c r="F743" i="2"/>
  <c r="E743" i="2"/>
  <c r="D743" i="2"/>
  <c r="C743" i="2"/>
  <c r="O743" i="2" s="1"/>
  <c r="P743" i="2" s="1"/>
  <c r="B743" i="2"/>
  <c r="A743" i="2"/>
  <c r="L742" i="2"/>
  <c r="I742" i="2"/>
  <c r="H742" i="2"/>
  <c r="G742" i="2"/>
  <c r="F742" i="2"/>
  <c r="E742" i="2"/>
  <c r="D742" i="2"/>
  <c r="C742" i="2"/>
  <c r="O742" i="2" s="1"/>
  <c r="P742" i="2" s="1"/>
  <c r="B742" i="2"/>
  <c r="A742" i="2"/>
  <c r="L741" i="2"/>
  <c r="I741" i="2"/>
  <c r="H741" i="2"/>
  <c r="G741" i="2"/>
  <c r="F741" i="2"/>
  <c r="E741" i="2"/>
  <c r="D741" i="2"/>
  <c r="C741" i="2"/>
  <c r="O741" i="2" s="1"/>
  <c r="P741" i="2" s="1"/>
  <c r="B741" i="2"/>
  <c r="A741" i="2"/>
  <c r="L740" i="2"/>
  <c r="I740" i="2"/>
  <c r="H740" i="2"/>
  <c r="G740" i="2"/>
  <c r="F740" i="2"/>
  <c r="E740" i="2"/>
  <c r="D740" i="2"/>
  <c r="C740" i="2"/>
  <c r="O740" i="2" s="1"/>
  <c r="P740" i="2" s="1"/>
  <c r="B740" i="2"/>
  <c r="A740" i="2"/>
  <c r="L739" i="2"/>
  <c r="I739" i="2"/>
  <c r="H739" i="2"/>
  <c r="G739" i="2"/>
  <c r="F739" i="2"/>
  <c r="E739" i="2"/>
  <c r="D739" i="2"/>
  <c r="C739" i="2"/>
  <c r="O739" i="2" s="1"/>
  <c r="P739" i="2" s="1"/>
  <c r="B739" i="2"/>
  <c r="A739" i="2"/>
  <c r="L738" i="2"/>
  <c r="I738" i="2"/>
  <c r="H738" i="2"/>
  <c r="G738" i="2"/>
  <c r="F738" i="2"/>
  <c r="E738" i="2"/>
  <c r="D738" i="2"/>
  <c r="C738" i="2"/>
  <c r="O738" i="2" s="1"/>
  <c r="P738" i="2" s="1"/>
  <c r="B738" i="2"/>
  <c r="A738" i="2"/>
  <c r="L737" i="2"/>
  <c r="I737" i="2"/>
  <c r="H737" i="2"/>
  <c r="G737" i="2"/>
  <c r="F737" i="2"/>
  <c r="E737" i="2"/>
  <c r="D737" i="2"/>
  <c r="C737" i="2"/>
  <c r="O737" i="2" s="1"/>
  <c r="P737" i="2" s="1"/>
  <c r="B737" i="2"/>
  <c r="A737" i="2"/>
  <c r="L736" i="2"/>
  <c r="I736" i="2"/>
  <c r="H736" i="2"/>
  <c r="G736" i="2"/>
  <c r="F736" i="2"/>
  <c r="E736" i="2"/>
  <c r="D736" i="2"/>
  <c r="C736" i="2"/>
  <c r="O736" i="2" s="1"/>
  <c r="P736" i="2" s="1"/>
  <c r="B736" i="2"/>
  <c r="A736" i="2"/>
  <c r="L735" i="2"/>
  <c r="I735" i="2"/>
  <c r="H735" i="2"/>
  <c r="G735" i="2"/>
  <c r="F735" i="2"/>
  <c r="E735" i="2"/>
  <c r="D735" i="2"/>
  <c r="C735" i="2"/>
  <c r="O735" i="2" s="1"/>
  <c r="P735" i="2" s="1"/>
  <c r="B735" i="2"/>
  <c r="A735" i="2"/>
  <c r="L734" i="2"/>
  <c r="I734" i="2"/>
  <c r="H734" i="2"/>
  <c r="G734" i="2"/>
  <c r="F734" i="2"/>
  <c r="E734" i="2"/>
  <c r="D734" i="2"/>
  <c r="C734" i="2"/>
  <c r="O734" i="2" s="1"/>
  <c r="P734" i="2" s="1"/>
  <c r="B734" i="2"/>
  <c r="A734" i="2"/>
  <c r="L733" i="2"/>
  <c r="I733" i="2"/>
  <c r="H733" i="2"/>
  <c r="G733" i="2"/>
  <c r="F733" i="2"/>
  <c r="E733" i="2"/>
  <c r="D733" i="2"/>
  <c r="C733" i="2"/>
  <c r="O733" i="2" s="1"/>
  <c r="P733" i="2" s="1"/>
  <c r="B733" i="2"/>
  <c r="A733" i="2"/>
  <c r="L732" i="2"/>
  <c r="I732" i="2"/>
  <c r="H732" i="2"/>
  <c r="G732" i="2"/>
  <c r="F732" i="2"/>
  <c r="E732" i="2"/>
  <c r="D732" i="2"/>
  <c r="C732" i="2"/>
  <c r="O732" i="2" s="1"/>
  <c r="P732" i="2" s="1"/>
  <c r="B732" i="2"/>
  <c r="A732" i="2"/>
  <c r="L731" i="2"/>
  <c r="I731" i="2"/>
  <c r="H731" i="2"/>
  <c r="G731" i="2"/>
  <c r="F731" i="2"/>
  <c r="E731" i="2"/>
  <c r="D731" i="2"/>
  <c r="C731" i="2"/>
  <c r="O731" i="2" s="1"/>
  <c r="P731" i="2" s="1"/>
  <c r="B731" i="2"/>
  <c r="A731" i="2"/>
  <c r="L730" i="2"/>
  <c r="I730" i="2"/>
  <c r="H730" i="2"/>
  <c r="G730" i="2"/>
  <c r="F730" i="2"/>
  <c r="E730" i="2"/>
  <c r="D730" i="2"/>
  <c r="C730" i="2"/>
  <c r="O730" i="2" s="1"/>
  <c r="P730" i="2" s="1"/>
  <c r="B730" i="2"/>
  <c r="A730" i="2"/>
  <c r="L729" i="2"/>
  <c r="I729" i="2"/>
  <c r="H729" i="2"/>
  <c r="G729" i="2"/>
  <c r="F729" i="2"/>
  <c r="E729" i="2"/>
  <c r="D729" i="2"/>
  <c r="C729" i="2"/>
  <c r="O729" i="2" s="1"/>
  <c r="P729" i="2" s="1"/>
  <c r="B729" i="2"/>
  <c r="A729" i="2"/>
  <c r="L728" i="2"/>
  <c r="I728" i="2"/>
  <c r="H728" i="2"/>
  <c r="G728" i="2"/>
  <c r="F728" i="2"/>
  <c r="E728" i="2"/>
  <c r="D728" i="2"/>
  <c r="C728" i="2"/>
  <c r="O728" i="2" s="1"/>
  <c r="P728" i="2" s="1"/>
  <c r="B728" i="2"/>
  <c r="A728" i="2"/>
  <c r="L727" i="2"/>
  <c r="I727" i="2"/>
  <c r="H727" i="2"/>
  <c r="G727" i="2"/>
  <c r="F727" i="2"/>
  <c r="E727" i="2"/>
  <c r="D727" i="2"/>
  <c r="C727" i="2"/>
  <c r="O727" i="2" s="1"/>
  <c r="P727" i="2" s="1"/>
  <c r="B727" i="2"/>
  <c r="A727" i="2"/>
  <c r="L726" i="2"/>
  <c r="I726" i="2"/>
  <c r="H726" i="2"/>
  <c r="G726" i="2"/>
  <c r="F726" i="2"/>
  <c r="E726" i="2"/>
  <c r="D726" i="2"/>
  <c r="C726" i="2"/>
  <c r="O726" i="2" s="1"/>
  <c r="P726" i="2" s="1"/>
  <c r="B726" i="2"/>
  <c r="A726" i="2"/>
  <c r="L725" i="2"/>
  <c r="I725" i="2"/>
  <c r="H725" i="2"/>
  <c r="G725" i="2"/>
  <c r="F725" i="2"/>
  <c r="E725" i="2"/>
  <c r="D725" i="2"/>
  <c r="C725" i="2"/>
  <c r="O725" i="2" s="1"/>
  <c r="P725" i="2" s="1"/>
  <c r="B725" i="2"/>
  <c r="A725" i="2"/>
  <c r="L724" i="2"/>
  <c r="I724" i="2"/>
  <c r="H724" i="2"/>
  <c r="G724" i="2"/>
  <c r="F724" i="2"/>
  <c r="E724" i="2"/>
  <c r="D724" i="2"/>
  <c r="C724" i="2"/>
  <c r="O724" i="2" s="1"/>
  <c r="P724" i="2" s="1"/>
  <c r="B724" i="2"/>
  <c r="A724" i="2"/>
  <c r="L723" i="2"/>
  <c r="I723" i="2"/>
  <c r="H723" i="2"/>
  <c r="G723" i="2"/>
  <c r="F723" i="2"/>
  <c r="E723" i="2"/>
  <c r="D723" i="2"/>
  <c r="C723" i="2"/>
  <c r="O723" i="2" s="1"/>
  <c r="P723" i="2" s="1"/>
  <c r="B723" i="2"/>
  <c r="A723" i="2"/>
  <c r="L722" i="2"/>
  <c r="I722" i="2"/>
  <c r="H722" i="2"/>
  <c r="G722" i="2"/>
  <c r="F722" i="2"/>
  <c r="E722" i="2"/>
  <c r="D722" i="2"/>
  <c r="C722" i="2"/>
  <c r="O722" i="2" s="1"/>
  <c r="P722" i="2" s="1"/>
  <c r="B722" i="2"/>
  <c r="A722" i="2"/>
  <c r="L721" i="2"/>
  <c r="I721" i="2"/>
  <c r="H721" i="2"/>
  <c r="G721" i="2"/>
  <c r="F721" i="2"/>
  <c r="E721" i="2"/>
  <c r="D721" i="2"/>
  <c r="C721" i="2"/>
  <c r="O721" i="2" s="1"/>
  <c r="P721" i="2" s="1"/>
  <c r="B721" i="2"/>
  <c r="A721" i="2"/>
  <c r="L720" i="2"/>
  <c r="I720" i="2"/>
  <c r="H720" i="2"/>
  <c r="G720" i="2"/>
  <c r="F720" i="2"/>
  <c r="E720" i="2"/>
  <c r="D720" i="2"/>
  <c r="C720" i="2"/>
  <c r="O720" i="2" s="1"/>
  <c r="P720" i="2" s="1"/>
  <c r="B720" i="2"/>
  <c r="A720" i="2"/>
  <c r="L719" i="2"/>
  <c r="I719" i="2"/>
  <c r="H719" i="2"/>
  <c r="G719" i="2"/>
  <c r="F719" i="2"/>
  <c r="E719" i="2"/>
  <c r="D719" i="2"/>
  <c r="C719" i="2"/>
  <c r="O719" i="2" s="1"/>
  <c r="P719" i="2" s="1"/>
  <c r="B719" i="2"/>
  <c r="A719" i="2"/>
  <c r="L718" i="2"/>
  <c r="I718" i="2"/>
  <c r="H718" i="2"/>
  <c r="G718" i="2"/>
  <c r="F718" i="2"/>
  <c r="E718" i="2"/>
  <c r="D718" i="2"/>
  <c r="C718" i="2"/>
  <c r="O718" i="2" s="1"/>
  <c r="P718" i="2" s="1"/>
  <c r="B718" i="2"/>
  <c r="A718" i="2"/>
  <c r="L717" i="2"/>
  <c r="I717" i="2"/>
  <c r="H717" i="2"/>
  <c r="G717" i="2"/>
  <c r="F717" i="2"/>
  <c r="E717" i="2"/>
  <c r="D717" i="2"/>
  <c r="C717" i="2"/>
  <c r="O717" i="2" s="1"/>
  <c r="P717" i="2" s="1"/>
  <c r="B717" i="2"/>
  <c r="A717" i="2"/>
  <c r="L716" i="2"/>
  <c r="I716" i="2"/>
  <c r="H716" i="2"/>
  <c r="G716" i="2"/>
  <c r="F716" i="2"/>
  <c r="E716" i="2"/>
  <c r="D716" i="2"/>
  <c r="C716" i="2"/>
  <c r="O716" i="2" s="1"/>
  <c r="P716" i="2" s="1"/>
  <c r="B716" i="2"/>
  <c r="A716" i="2"/>
  <c r="L715" i="2"/>
  <c r="I715" i="2"/>
  <c r="H715" i="2"/>
  <c r="G715" i="2"/>
  <c r="F715" i="2"/>
  <c r="E715" i="2"/>
  <c r="D715" i="2"/>
  <c r="C715" i="2"/>
  <c r="O715" i="2" s="1"/>
  <c r="P715" i="2" s="1"/>
  <c r="B715" i="2"/>
  <c r="A715" i="2"/>
  <c r="L714" i="2"/>
  <c r="I714" i="2"/>
  <c r="H714" i="2"/>
  <c r="G714" i="2"/>
  <c r="F714" i="2"/>
  <c r="E714" i="2"/>
  <c r="D714" i="2"/>
  <c r="C714" i="2"/>
  <c r="O714" i="2" s="1"/>
  <c r="P714" i="2" s="1"/>
  <c r="B714" i="2"/>
  <c r="A714" i="2"/>
  <c r="L713" i="2"/>
  <c r="I713" i="2"/>
  <c r="H713" i="2"/>
  <c r="G713" i="2"/>
  <c r="F713" i="2"/>
  <c r="E713" i="2"/>
  <c r="D713" i="2"/>
  <c r="C713" i="2"/>
  <c r="O713" i="2" s="1"/>
  <c r="P713" i="2" s="1"/>
  <c r="B713" i="2"/>
  <c r="A713" i="2"/>
  <c r="L712" i="2"/>
  <c r="I712" i="2"/>
  <c r="H712" i="2"/>
  <c r="G712" i="2"/>
  <c r="F712" i="2"/>
  <c r="E712" i="2"/>
  <c r="D712" i="2"/>
  <c r="C712" i="2"/>
  <c r="O712" i="2" s="1"/>
  <c r="P712" i="2" s="1"/>
  <c r="B712" i="2"/>
  <c r="A712" i="2"/>
  <c r="L711" i="2"/>
  <c r="I711" i="2"/>
  <c r="H711" i="2"/>
  <c r="G711" i="2"/>
  <c r="F711" i="2"/>
  <c r="E711" i="2"/>
  <c r="D711" i="2"/>
  <c r="C711" i="2"/>
  <c r="O711" i="2" s="1"/>
  <c r="P711" i="2" s="1"/>
  <c r="B711" i="2"/>
  <c r="A711" i="2"/>
  <c r="L710" i="2"/>
  <c r="I710" i="2"/>
  <c r="H710" i="2"/>
  <c r="G710" i="2"/>
  <c r="F710" i="2"/>
  <c r="E710" i="2"/>
  <c r="D710" i="2"/>
  <c r="C710" i="2"/>
  <c r="O710" i="2" s="1"/>
  <c r="P710" i="2" s="1"/>
  <c r="B710" i="2"/>
  <c r="A710" i="2"/>
  <c r="L709" i="2"/>
  <c r="I709" i="2"/>
  <c r="H709" i="2"/>
  <c r="G709" i="2"/>
  <c r="F709" i="2"/>
  <c r="E709" i="2"/>
  <c r="D709" i="2"/>
  <c r="C709" i="2"/>
  <c r="O709" i="2" s="1"/>
  <c r="P709" i="2" s="1"/>
  <c r="B709" i="2"/>
  <c r="A709" i="2"/>
  <c r="L708" i="2"/>
  <c r="I708" i="2"/>
  <c r="H708" i="2"/>
  <c r="G708" i="2"/>
  <c r="F708" i="2"/>
  <c r="E708" i="2"/>
  <c r="D708" i="2"/>
  <c r="C708" i="2"/>
  <c r="O708" i="2" s="1"/>
  <c r="P708" i="2" s="1"/>
  <c r="B708" i="2"/>
  <c r="A708" i="2"/>
  <c r="L707" i="2"/>
  <c r="I707" i="2"/>
  <c r="H707" i="2"/>
  <c r="G707" i="2"/>
  <c r="F707" i="2"/>
  <c r="E707" i="2"/>
  <c r="D707" i="2"/>
  <c r="C707" i="2"/>
  <c r="O707" i="2" s="1"/>
  <c r="P707" i="2" s="1"/>
  <c r="B707" i="2"/>
  <c r="A707" i="2"/>
  <c r="L706" i="2"/>
  <c r="I706" i="2"/>
  <c r="H706" i="2"/>
  <c r="G706" i="2"/>
  <c r="F706" i="2"/>
  <c r="E706" i="2"/>
  <c r="D706" i="2"/>
  <c r="C706" i="2"/>
  <c r="O706" i="2" s="1"/>
  <c r="P706" i="2" s="1"/>
  <c r="B706" i="2"/>
  <c r="A706" i="2"/>
  <c r="L705" i="2"/>
  <c r="I705" i="2"/>
  <c r="H705" i="2"/>
  <c r="G705" i="2"/>
  <c r="F705" i="2"/>
  <c r="E705" i="2"/>
  <c r="D705" i="2"/>
  <c r="C705" i="2"/>
  <c r="O705" i="2" s="1"/>
  <c r="P705" i="2" s="1"/>
  <c r="B705" i="2"/>
  <c r="A705" i="2"/>
  <c r="L704" i="2"/>
  <c r="I704" i="2"/>
  <c r="H704" i="2"/>
  <c r="G704" i="2"/>
  <c r="F704" i="2"/>
  <c r="E704" i="2"/>
  <c r="D704" i="2"/>
  <c r="C704" i="2"/>
  <c r="O704" i="2" s="1"/>
  <c r="P704" i="2" s="1"/>
  <c r="B704" i="2"/>
  <c r="A704" i="2"/>
  <c r="L703" i="2"/>
  <c r="I703" i="2"/>
  <c r="H703" i="2"/>
  <c r="G703" i="2"/>
  <c r="F703" i="2"/>
  <c r="E703" i="2"/>
  <c r="D703" i="2"/>
  <c r="C703" i="2"/>
  <c r="O703" i="2" s="1"/>
  <c r="P703" i="2" s="1"/>
  <c r="B703" i="2"/>
  <c r="A703" i="2"/>
  <c r="L702" i="2"/>
  <c r="I702" i="2"/>
  <c r="H702" i="2"/>
  <c r="G702" i="2"/>
  <c r="F702" i="2"/>
  <c r="E702" i="2"/>
  <c r="D702" i="2"/>
  <c r="C702" i="2"/>
  <c r="O702" i="2" s="1"/>
  <c r="P702" i="2" s="1"/>
  <c r="B702" i="2"/>
  <c r="A702" i="2"/>
  <c r="L701" i="2"/>
  <c r="I701" i="2"/>
  <c r="H701" i="2"/>
  <c r="G701" i="2"/>
  <c r="F701" i="2"/>
  <c r="E701" i="2"/>
  <c r="D701" i="2"/>
  <c r="C701" i="2"/>
  <c r="O701" i="2" s="1"/>
  <c r="P701" i="2" s="1"/>
  <c r="B701" i="2"/>
  <c r="A701" i="2"/>
  <c r="L700" i="2"/>
  <c r="I700" i="2"/>
  <c r="H700" i="2"/>
  <c r="G700" i="2"/>
  <c r="F700" i="2"/>
  <c r="E700" i="2"/>
  <c r="D700" i="2"/>
  <c r="C700" i="2"/>
  <c r="O700" i="2" s="1"/>
  <c r="P700" i="2" s="1"/>
  <c r="B700" i="2"/>
  <c r="A700" i="2"/>
  <c r="L699" i="2"/>
  <c r="I699" i="2"/>
  <c r="H699" i="2"/>
  <c r="G699" i="2"/>
  <c r="F699" i="2"/>
  <c r="E699" i="2"/>
  <c r="D699" i="2"/>
  <c r="C699" i="2"/>
  <c r="O699" i="2" s="1"/>
  <c r="P699" i="2" s="1"/>
  <c r="B699" i="2"/>
  <c r="A699" i="2"/>
  <c r="L698" i="2"/>
  <c r="I698" i="2"/>
  <c r="H698" i="2"/>
  <c r="G698" i="2"/>
  <c r="F698" i="2"/>
  <c r="E698" i="2"/>
  <c r="D698" i="2"/>
  <c r="C698" i="2"/>
  <c r="O698" i="2" s="1"/>
  <c r="P698" i="2" s="1"/>
  <c r="B698" i="2"/>
  <c r="A698" i="2"/>
  <c r="L697" i="2"/>
  <c r="I697" i="2"/>
  <c r="H697" i="2"/>
  <c r="G697" i="2"/>
  <c r="F697" i="2"/>
  <c r="E697" i="2"/>
  <c r="D697" i="2"/>
  <c r="C697" i="2"/>
  <c r="O697" i="2" s="1"/>
  <c r="P697" i="2" s="1"/>
  <c r="B697" i="2"/>
  <c r="A697" i="2"/>
  <c r="L696" i="2"/>
  <c r="I696" i="2"/>
  <c r="H696" i="2"/>
  <c r="G696" i="2"/>
  <c r="F696" i="2"/>
  <c r="E696" i="2"/>
  <c r="D696" i="2"/>
  <c r="C696" i="2"/>
  <c r="O696" i="2" s="1"/>
  <c r="P696" i="2" s="1"/>
  <c r="B696" i="2"/>
  <c r="A696" i="2"/>
  <c r="L695" i="2"/>
  <c r="I695" i="2"/>
  <c r="H695" i="2"/>
  <c r="G695" i="2"/>
  <c r="F695" i="2"/>
  <c r="E695" i="2"/>
  <c r="D695" i="2"/>
  <c r="C695" i="2"/>
  <c r="O695" i="2" s="1"/>
  <c r="P695" i="2" s="1"/>
  <c r="B695" i="2"/>
  <c r="A695" i="2"/>
  <c r="L694" i="2"/>
  <c r="I694" i="2"/>
  <c r="H694" i="2"/>
  <c r="G694" i="2"/>
  <c r="F694" i="2"/>
  <c r="E694" i="2"/>
  <c r="D694" i="2"/>
  <c r="C694" i="2"/>
  <c r="O694" i="2" s="1"/>
  <c r="P694" i="2" s="1"/>
  <c r="B694" i="2"/>
  <c r="A694" i="2"/>
  <c r="L693" i="2"/>
  <c r="I693" i="2"/>
  <c r="H693" i="2"/>
  <c r="G693" i="2"/>
  <c r="F693" i="2"/>
  <c r="E693" i="2"/>
  <c r="D693" i="2"/>
  <c r="C693" i="2"/>
  <c r="O693" i="2" s="1"/>
  <c r="P693" i="2" s="1"/>
  <c r="B693" i="2"/>
  <c r="A693" i="2"/>
  <c r="L692" i="2"/>
  <c r="I692" i="2"/>
  <c r="H692" i="2"/>
  <c r="G692" i="2"/>
  <c r="F692" i="2"/>
  <c r="E692" i="2"/>
  <c r="D692" i="2"/>
  <c r="C692" i="2"/>
  <c r="O692" i="2" s="1"/>
  <c r="P692" i="2" s="1"/>
  <c r="B692" i="2"/>
  <c r="A692" i="2"/>
  <c r="L691" i="2"/>
  <c r="I691" i="2"/>
  <c r="H691" i="2"/>
  <c r="G691" i="2"/>
  <c r="F691" i="2"/>
  <c r="E691" i="2"/>
  <c r="D691" i="2"/>
  <c r="C691" i="2"/>
  <c r="O691" i="2" s="1"/>
  <c r="P691" i="2" s="1"/>
  <c r="B691" i="2"/>
  <c r="A691" i="2"/>
  <c r="L690" i="2"/>
  <c r="I690" i="2"/>
  <c r="H690" i="2"/>
  <c r="G690" i="2"/>
  <c r="F690" i="2"/>
  <c r="E690" i="2"/>
  <c r="D690" i="2"/>
  <c r="C690" i="2"/>
  <c r="O690" i="2" s="1"/>
  <c r="P690" i="2" s="1"/>
  <c r="B690" i="2"/>
  <c r="A690" i="2"/>
  <c r="L689" i="2"/>
  <c r="I689" i="2"/>
  <c r="H689" i="2"/>
  <c r="G689" i="2"/>
  <c r="F689" i="2"/>
  <c r="E689" i="2"/>
  <c r="D689" i="2"/>
  <c r="C689" i="2"/>
  <c r="O689" i="2" s="1"/>
  <c r="P689" i="2" s="1"/>
  <c r="B689" i="2"/>
  <c r="A689" i="2"/>
  <c r="L688" i="2"/>
  <c r="I688" i="2"/>
  <c r="H688" i="2"/>
  <c r="G688" i="2"/>
  <c r="F688" i="2"/>
  <c r="E688" i="2"/>
  <c r="D688" i="2"/>
  <c r="C688" i="2"/>
  <c r="O688" i="2" s="1"/>
  <c r="P688" i="2" s="1"/>
  <c r="B688" i="2"/>
  <c r="A688" i="2"/>
  <c r="L687" i="2"/>
  <c r="I687" i="2"/>
  <c r="H687" i="2"/>
  <c r="G687" i="2"/>
  <c r="F687" i="2"/>
  <c r="E687" i="2"/>
  <c r="D687" i="2"/>
  <c r="C687" i="2"/>
  <c r="O687" i="2" s="1"/>
  <c r="P687" i="2" s="1"/>
  <c r="B687" i="2"/>
  <c r="A687" i="2"/>
  <c r="L686" i="2"/>
  <c r="I686" i="2"/>
  <c r="H686" i="2"/>
  <c r="G686" i="2"/>
  <c r="F686" i="2"/>
  <c r="E686" i="2"/>
  <c r="D686" i="2"/>
  <c r="C686" i="2"/>
  <c r="O686" i="2" s="1"/>
  <c r="P686" i="2" s="1"/>
  <c r="B686" i="2"/>
  <c r="A686" i="2"/>
  <c r="L685" i="2"/>
  <c r="I685" i="2"/>
  <c r="H685" i="2"/>
  <c r="G685" i="2"/>
  <c r="F685" i="2"/>
  <c r="E685" i="2"/>
  <c r="D685" i="2"/>
  <c r="C685" i="2"/>
  <c r="O685" i="2" s="1"/>
  <c r="P685" i="2" s="1"/>
  <c r="B685" i="2"/>
  <c r="A685" i="2"/>
  <c r="L684" i="2"/>
  <c r="I684" i="2"/>
  <c r="H684" i="2"/>
  <c r="G684" i="2"/>
  <c r="F684" i="2"/>
  <c r="E684" i="2"/>
  <c r="D684" i="2"/>
  <c r="C684" i="2"/>
  <c r="O684" i="2" s="1"/>
  <c r="P684" i="2" s="1"/>
  <c r="B684" i="2"/>
  <c r="A684" i="2"/>
  <c r="L683" i="2"/>
  <c r="I683" i="2"/>
  <c r="H683" i="2"/>
  <c r="G683" i="2"/>
  <c r="F683" i="2"/>
  <c r="E683" i="2"/>
  <c r="D683" i="2"/>
  <c r="C683" i="2"/>
  <c r="O683" i="2" s="1"/>
  <c r="P683" i="2" s="1"/>
  <c r="B683" i="2"/>
  <c r="A683" i="2"/>
  <c r="L682" i="2"/>
  <c r="I682" i="2"/>
  <c r="H682" i="2"/>
  <c r="G682" i="2"/>
  <c r="F682" i="2"/>
  <c r="E682" i="2"/>
  <c r="D682" i="2"/>
  <c r="C682" i="2"/>
  <c r="O682" i="2" s="1"/>
  <c r="P682" i="2" s="1"/>
  <c r="B682" i="2"/>
  <c r="A682" i="2"/>
  <c r="L681" i="2"/>
  <c r="I681" i="2"/>
  <c r="H681" i="2"/>
  <c r="G681" i="2"/>
  <c r="F681" i="2"/>
  <c r="E681" i="2"/>
  <c r="D681" i="2"/>
  <c r="C681" i="2"/>
  <c r="O681" i="2" s="1"/>
  <c r="P681" i="2" s="1"/>
  <c r="B681" i="2"/>
  <c r="A681" i="2"/>
  <c r="L680" i="2"/>
  <c r="I680" i="2"/>
  <c r="H680" i="2"/>
  <c r="G680" i="2"/>
  <c r="F680" i="2"/>
  <c r="E680" i="2"/>
  <c r="D680" i="2"/>
  <c r="C680" i="2"/>
  <c r="O680" i="2" s="1"/>
  <c r="P680" i="2" s="1"/>
  <c r="B680" i="2"/>
  <c r="A680" i="2"/>
  <c r="L679" i="2"/>
  <c r="I679" i="2"/>
  <c r="H679" i="2"/>
  <c r="G679" i="2"/>
  <c r="F679" i="2"/>
  <c r="E679" i="2"/>
  <c r="D679" i="2"/>
  <c r="C679" i="2"/>
  <c r="O679" i="2" s="1"/>
  <c r="P679" i="2" s="1"/>
  <c r="B679" i="2"/>
  <c r="A679" i="2"/>
  <c r="L678" i="2"/>
  <c r="I678" i="2"/>
  <c r="H678" i="2"/>
  <c r="G678" i="2"/>
  <c r="F678" i="2"/>
  <c r="E678" i="2"/>
  <c r="D678" i="2"/>
  <c r="C678" i="2"/>
  <c r="O678" i="2" s="1"/>
  <c r="P678" i="2" s="1"/>
  <c r="B678" i="2"/>
  <c r="A678" i="2"/>
  <c r="L677" i="2"/>
  <c r="I677" i="2"/>
  <c r="H677" i="2"/>
  <c r="G677" i="2"/>
  <c r="F677" i="2"/>
  <c r="E677" i="2"/>
  <c r="D677" i="2"/>
  <c r="C677" i="2"/>
  <c r="O677" i="2" s="1"/>
  <c r="P677" i="2" s="1"/>
  <c r="B677" i="2"/>
  <c r="A677" i="2"/>
  <c r="L676" i="2"/>
  <c r="I676" i="2"/>
  <c r="H676" i="2"/>
  <c r="G676" i="2"/>
  <c r="F676" i="2"/>
  <c r="E676" i="2"/>
  <c r="D676" i="2"/>
  <c r="C676" i="2"/>
  <c r="O676" i="2" s="1"/>
  <c r="P676" i="2" s="1"/>
  <c r="B676" i="2"/>
  <c r="A676" i="2"/>
  <c r="L675" i="2"/>
  <c r="I675" i="2"/>
  <c r="H675" i="2"/>
  <c r="G675" i="2"/>
  <c r="F675" i="2"/>
  <c r="E675" i="2"/>
  <c r="D675" i="2"/>
  <c r="C675" i="2"/>
  <c r="O675" i="2" s="1"/>
  <c r="P675" i="2" s="1"/>
  <c r="B675" i="2"/>
  <c r="A675" i="2"/>
  <c r="L674" i="2"/>
  <c r="I674" i="2"/>
  <c r="H674" i="2"/>
  <c r="G674" i="2"/>
  <c r="F674" i="2"/>
  <c r="E674" i="2"/>
  <c r="D674" i="2"/>
  <c r="C674" i="2"/>
  <c r="O674" i="2" s="1"/>
  <c r="P674" i="2" s="1"/>
  <c r="B674" i="2"/>
  <c r="A674" i="2"/>
  <c r="L673" i="2"/>
  <c r="I673" i="2"/>
  <c r="H673" i="2"/>
  <c r="G673" i="2"/>
  <c r="F673" i="2"/>
  <c r="E673" i="2"/>
  <c r="D673" i="2"/>
  <c r="C673" i="2"/>
  <c r="O673" i="2" s="1"/>
  <c r="P673" i="2" s="1"/>
  <c r="B673" i="2"/>
  <c r="A673" i="2"/>
  <c r="L672" i="2"/>
  <c r="I672" i="2"/>
  <c r="H672" i="2"/>
  <c r="G672" i="2"/>
  <c r="F672" i="2"/>
  <c r="E672" i="2"/>
  <c r="D672" i="2"/>
  <c r="C672" i="2"/>
  <c r="O672" i="2" s="1"/>
  <c r="P672" i="2" s="1"/>
  <c r="B672" i="2"/>
  <c r="A672" i="2"/>
  <c r="L671" i="2"/>
  <c r="I671" i="2"/>
  <c r="H671" i="2"/>
  <c r="G671" i="2"/>
  <c r="F671" i="2"/>
  <c r="E671" i="2"/>
  <c r="D671" i="2"/>
  <c r="C671" i="2"/>
  <c r="O671" i="2" s="1"/>
  <c r="P671" i="2" s="1"/>
  <c r="B671" i="2"/>
  <c r="A671" i="2"/>
  <c r="L670" i="2"/>
  <c r="I670" i="2"/>
  <c r="H670" i="2"/>
  <c r="G670" i="2"/>
  <c r="F670" i="2"/>
  <c r="E670" i="2"/>
  <c r="D670" i="2"/>
  <c r="C670" i="2"/>
  <c r="O670" i="2" s="1"/>
  <c r="P670" i="2" s="1"/>
  <c r="B670" i="2"/>
  <c r="A670" i="2"/>
  <c r="L669" i="2"/>
  <c r="I669" i="2"/>
  <c r="H669" i="2"/>
  <c r="G669" i="2"/>
  <c r="F669" i="2"/>
  <c r="E669" i="2"/>
  <c r="D669" i="2"/>
  <c r="C669" i="2"/>
  <c r="O669" i="2" s="1"/>
  <c r="P669" i="2" s="1"/>
  <c r="B669" i="2"/>
  <c r="A669" i="2"/>
  <c r="L668" i="2"/>
  <c r="I668" i="2"/>
  <c r="H668" i="2"/>
  <c r="G668" i="2"/>
  <c r="F668" i="2"/>
  <c r="E668" i="2"/>
  <c r="D668" i="2"/>
  <c r="C668" i="2"/>
  <c r="O668" i="2" s="1"/>
  <c r="P668" i="2" s="1"/>
  <c r="B668" i="2"/>
  <c r="A668" i="2"/>
  <c r="L667" i="2"/>
  <c r="I667" i="2"/>
  <c r="H667" i="2"/>
  <c r="G667" i="2"/>
  <c r="F667" i="2"/>
  <c r="E667" i="2"/>
  <c r="D667" i="2"/>
  <c r="C667" i="2"/>
  <c r="O667" i="2" s="1"/>
  <c r="P667" i="2" s="1"/>
  <c r="B667" i="2"/>
  <c r="A667" i="2"/>
  <c r="L666" i="2"/>
  <c r="I666" i="2"/>
  <c r="H666" i="2"/>
  <c r="G666" i="2"/>
  <c r="F666" i="2"/>
  <c r="E666" i="2"/>
  <c r="D666" i="2"/>
  <c r="C666" i="2"/>
  <c r="O666" i="2" s="1"/>
  <c r="P666" i="2" s="1"/>
  <c r="B666" i="2"/>
  <c r="A666" i="2"/>
  <c r="L665" i="2"/>
  <c r="I665" i="2"/>
  <c r="H665" i="2"/>
  <c r="G665" i="2"/>
  <c r="F665" i="2"/>
  <c r="E665" i="2"/>
  <c r="D665" i="2"/>
  <c r="C665" i="2"/>
  <c r="O665" i="2" s="1"/>
  <c r="P665" i="2" s="1"/>
  <c r="B665" i="2"/>
  <c r="A665" i="2"/>
  <c r="L664" i="2"/>
  <c r="I664" i="2"/>
  <c r="H664" i="2"/>
  <c r="G664" i="2"/>
  <c r="F664" i="2"/>
  <c r="E664" i="2"/>
  <c r="D664" i="2"/>
  <c r="C664" i="2"/>
  <c r="O664" i="2" s="1"/>
  <c r="P664" i="2" s="1"/>
  <c r="B664" i="2"/>
  <c r="A664" i="2"/>
  <c r="L663" i="2"/>
  <c r="I663" i="2"/>
  <c r="H663" i="2"/>
  <c r="G663" i="2"/>
  <c r="F663" i="2"/>
  <c r="E663" i="2"/>
  <c r="D663" i="2"/>
  <c r="C663" i="2"/>
  <c r="O663" i="2" s="1"/>
  <c r="P663" i="2" s="1"/>
  <c r="B663" i="2"/>
  <c r="A663" i="2"/>
  <c r="L662" i="2"/>
  <c r="I662" i="2"/>
  <c r="H662" i="2"/>
  <c r="G662" i="2"/>
  <c r="F662" i="2"/>
  <c r="E662" i="2"/>
  <c r="D662" i="2"/>
  <c r="C662" i="2"/>
  <c r="O662" i="2" s="1"/>
  <c r="P662" i="2" s="1"/>
  <c r="B662" i="2"/>
  <c r="A662" i="2"/>
  <c r="L661" i="2"/>
  <c r="I661" i="2"/>
  <c r="H661" i="2"/>
  <c r="G661" i="2"/>
  <c r="F661" i="2"/>
  <c r="E661" i="2"/>
  <c r="D661" i="2"/>
  <c r="C661" i="2"/>
  <c r="O661" i="2" s="1"/>
  <c r="P661" i="2" s="1"/>
  <c r="B661" i="2"/>
  <c r="A661" i="2"/>
  <c r="L660" i="2"/>
  <c r="I660" i="2"/>
  <c r="H660" i="2"/>
  <c r="G660" i="2"/>
  <c r="F660" i="2"/>
  <c r="E660" i="2"/>
  <c r="D660" i="2"/>
  <c r="C660" i="2"/>
  <c r="O660" i="2" s="1"/>
  <c r="P660" i="2" s="1"/>
  <c r="B660" i="2"/>
  <c r="A660" i="2"/>
  <c r="L659" i="2"/>
  <c r="I659" i="2"/>
  <c r="H659" i="2"/>
  <c r="G659" i="2"/>
  <c r="F659" i="2"/>
  <c r="E659" i="2"/>
  <c r="D659" i="2"/>
  <c r="C659" i="2"/>
  <c r="O659" i="2" s="1"/>
  <c r="P659" i="2" s="1"/>
  <c r="B659" i="2"/>
  <c r="A659" i="2"/>
  <c r="L658" i="2"/>
  <c r="I658" i="2"/>
  <c r="H658" i="2"/>
  <c r="G658" i="2"/>
  <c r="F658" i="2"/>
  <c r="E658" i="2"/>
  <c r="D658" i="2"/>
  <c r="C658" i="2"/>
  <c r="O658" i="2" s="1"/>
  <c r="P658" i="2" s="1"/>
  <c r="B658" i="2"/>
  <c r="A658" i="2"/>
  <c r="L657" i="2"/>
  <c r="I657" i="2"/>
  <c r="H657" i="2"/>
  <c r="G657" i="2"/>
  <c r="F657" i="2"/>
  <c r="E657" i="2"/>
  <c r="D657" i="2"/>
  <c r="C657" i="2"/>
  <c r="O657" i="2" s="1"/>
  <c r="P657" i="2" s="1"/>
  <c r="B657" i="2"/>
  <c r="A657" i="2"/>
  <c r="L656" i="2"/>
  <c r="I656" i="2"/>
  <c r="H656" i="2"/>
  <c r="G656" i="2"/>
  <c r="F656" i="2"/>
  <c r="E656" i="2"/>
  <c r="D656" i="2"/>
  <c r="C656" i="2"/>
  <c r="O656" i="2" s="1"/>
  <c r="P656" i="2" s="1"/>
  <c r="B656" i="2"/>
  <c r="A656" i="2"/>
  <c r="L655" i="2"/>
  <c r="I655" i="2"/>
  <c r="H655" i="2"/>
  <c r="G655" i="2"/>
  <c r="F655" i="2"/>
  <c r="E655" i="2"/>
  <c r="D655" i="2"/>
  <c r="C655" i="2"/>
  <c r="O655" i="2" s="1"/>
  <c r="P655" i="2" s="1"/>
  <c r="B655" i="2"/>
  <c r="A655" i="2"/>
  <c r="L654" i="2"/>
  <c r="I654" i="2"/>
  <c r="H654" i="2"/>
  <c r="G654" i="2"/>
  <c r="F654" i="2"/>
  <c r="E654" i="2"/>
  <c r="D654" i="2"/>
  <c r="C654" i="2"/>
  <c r="O654" i="2" s="1"/>
  <c r="P654" i="2" s="1"/>
  <c r="B654" i="2"/>
  <c r="A654" i="2"/>
  <c r="L653" i="2"/>
  <c r="I653" i="2"/>
  <c r="H653" i="2"/>
  <c r="G653" i="2"/>
  <c r="F653" i="2"/>
  <c r="E653" i="2"/>
  <c r="D653" i="2"/>
  <c r="C653" i="2"/>
  <c r="O653" i="2" s="1"/>
  <c r="P653" i="2" s="1"/>
  <c r="B653" i="2"/>
  <c r="A653" i="2"/>
  <c r="L652" i="2"/>
  <c r="I652" i="2"/>
  <c r="H652" i="2"/>
  <c r="G652" i="2"/>
  <c r="F652" i="2"/>
  <c r="E652" i="2"/>
  <c r="D652" i="2"/>
  <c r="C652" i="2"/>
  <c r="O652" i="2" s="1"/>
  <c r="P652" i="2" s="1"/>
  <c r="B652" i="2"/>
  <c r="A652" i="2"/>
  <c r="L651" i="2"/>
  <c r="I651" i="2"/>
  <c r="H651" i="2"/>
  <c r="G651" i="2"/>
  <c r="F651" i="2"/>
  <c r="E651" i="2"/>
  <c r="D651" i="2"/>
  <c r="C651" i="2"/>
  <c r="O651" i="2" s="1"/>
  <c r="P651" i="2" s="1"/>
  <c r="B651" i="2"/>
  <c r="A651" i="2"/>
  <c r="L650" i="2"/>
  <c r="I650" i="2"/>
  <c r="H650" i="2"/>
  <c r="G650" i="2"/>
  <c r="F650" i="2"/>
  <c r="E650" i="2"/>
  <c r="D650" i="2"/>
  <c r="C650" i="2"/>
  <c r="O650" i="2" s="1"/>
  <c r="P650" i="2" s="1"/>
  <c r="B650" i="2"/>
  <c r="A650" i="2"/>
  <c r="L649" i="2"/>
  <c r="I649" i="2"/>
  <c r="H649" i="2"/>
  <c r="G649" i="2"/>
  <c r="F649" i="2"/>
  <c r="E649" i="2"/>
  <c r="D649" i="2"/>
  <c r="C649" i="2"/>
  <c r="O649" i="2" s="1"/>
  <c r="P649" i="2" s="1"/>
  <c r="B649" i="2"/>
  <c r="A649" i="2"/>
  <c r="L648" i="2"/>
  <c r="I648" i="2"/>
  <c r="H648" i="2"/>
  <c r="G648" i="2"/>
  <c r="F648" i="2"/>
  <c r="E648" i="2"/>
  <c r="D648" i="2"/>
  <c r="C648" i="2"/>
  <c r="O648" i="2" s="1"/>
  <c r="P648" i="2" s="1"/>
  <c r="B648" i="2"/>
  <c r="A648" i="2"/>
  <c r="L647" i="2"/>
  <c r="I647" i="2"/>
  <c r="H647" i="2"/>
  <c r="G647" i="2"/>
  <c r="F647" i="2"/>
  <c r="E647" i="2"/>
  <c r="D647" i="2"/>
  <c r="C647" i="2"/>
  <c r="O647" i="2" s="1"/>
  <c r="P647" i="2" s="1"/>
  <c r="B647" i="2"/>
  <c r="A647" i="2"/>
  <c r="L646" i="2"/>
  <c r="I646" i="2"/>
  <c r="H646" i="2"/>
  <c r="G646" i="2"/>
  <c r="F646" i="2"/>
  <c r="E646" i="2"/>
  <c r="D646" i="2"/>
  <c r="C646" i="2"/>
  <c r="O646" i="2" s="1"/>
  <c r="P646" i="2" s="1"/>
  <c r="B646" i="2"/>
  <c r="A646" i="2"/>
  <c r="L645" i="2"/>
  <c r="I645" i="2"/>
  <c r="H645" i="2"/>
  <c r="G645" i="2"/>
  <c r="F645" i="2"/>
  <c r="E645" i="2"/>
  <c r="D645" i="2"/>
  <c r="C645" i="2"/>
  <c r="O645" i="2" s="1"/>
  <c r="P645" i="2" s="1"/>
  <c r="B645" i="2"/>
  <c r="A645" i="2"/>
  <c r="L644" i="2"/>
  <c r="I644" i="2"/>
  <c r="H644" i="2"/>
  <c r="G644" i="2"/>
  <c r="F644" i="2"/>
  <c r="E644" i="2"/>
  <c r="D644" i="2"/>
  <c r="C644" i="2"/>
  <c r="O644" i="2" s="1"/>
  <c r="P644" i="2" s="1"/>
  <c r="B644" i="2"/>
  <c r="A644" i="2"/>
  <c r="L643" i="2"/>
  <c r="I643" i="2"/>
  <c r="H643" i="2"/>
  <c r="G643" i="2"/>
  <c r="F643" i="2"/>
  <c r="E643" i="2"/>
  <c r="D643" i="2"/>
  <c r="C643" i="2"/>
  <c r="O643" i="2" s="1"/>
  <c r="P643" i="2" s="1"/>
  <c r="B643" i="2"/>
  <c r="A643" i="2"/>
  <c r="L642" i="2"/>
  <c r="I642" i="2"/>
  <c r="H642" i="2"/>
  <c r="G642" i="2"/>
  <c r="F642" i="2"/>
  <c r="E642" i="2"/>
  <c r="D642" i="2"/>
  <c r="C642" i="2"/>
  <c r="O642" i="2" s="1"/>
  <c r="P642" i="2" s="1"/>
  <c r="B642" i="2"/>
  <c r="A642" i="2"/>
  <c r="L641" i="2"/>
  <c r="I641" i="2"/>
  <c r="H641" i="2"/>
  <c r="G641" i="2"/>
  <c r="F641" i="2"/>
  <c r="E641" i="2"/>
  <c r="D641" i="2"/>
  <c r="C641" i="2"/>
  <c r="O641" i="2" s="1"/>
  <c r="P641" i="2" s="1"/>
  <c r="B641" i="2"/>
  <c r="A641" i="2"/>
  <c r="L640" i="2"/>
  <c r="I640" i="2"/>
  <c r="H640" i="2"/>
  <c r="G640" i="2"/>
  <c r="F640" i="2"/>
  <c r="E640" i="2"/>
  <c r="D640" i="2"/>
  <c r="C640" i="2"/>
  <c r="O640" i="2" s="1"/>
  <c r="P640" i="2" s="1"/>
  <c r="B640" i="2"/>
  <c r="A640" i="2"/>
  <c r="L639" i="2"/>
  <c r="I639" i="2"/>
  <c r="H639" i="2"/>
  <c r="G639" i="2"/>
  <c r="F639" i="2"/>
  <c r="E639" i="2"/>
  <c r="D639" i="2"/>
  <c r="C639" i="2"/>
  <c r="O639" i="2" s="1"/>
  <c r="P639" i="2" s="1"/>
  <c r="B639" i="2"/>
  <c r="A639" i="2"/>
  <c r="L638" i="2"/>
  <c r="I638" i="2"/>
  <c r="H638" i="2"/>
  <c r="G638" i="2"/>
  <c r="F638" i="2"/>
  <c r="E638" i="2"/>
  <c r="D638" i="2"/>
  <c r="C638" i="2"/>
  <c r="O638" i="2" s="1"/>
  <c r="P638" i="2" s="1"/>
  <c r="B638" i="2"/>
  <c r="A638" i="2"/>
  <c r="L637" i="2"/>
  <c r="I637" i="2"/>
  <c r="H637" i="2"/>
  <c r="G637" i="2"/>
  <c r="F637" i="2"/>
  <c r="E637" i="2"/>
  <c r="D637" i="2"/>
  <c r="C637" i="2"/>
  <c r="O637" i="2" s="1"/>
  <c r="P637" i="2" s="1"/>
  <c r="B637" i="2"/>
  <c r="A637" i="2"/>
  <c r="L636" i="2"/>
  <c r="I636" i="2"/>
  <c r="H636" i="2"/>
  <c r="G636" i="2"/>
  <c r="F636" i="2"/>
  <c r="E636" i="2"/>
  <c r="D636" i="2"/>
  <c r="C636" i="2"/>
  <c r="O636" i="2" s="1"/>
  <c r="P636" i="2" s="1"/>
  <c r="B636" i="2"/>
  <c r="A636" i="2"/>
  <c r="L635" i="2"/>
  <c r="I635" i="2"/>
  <c r="H635" i="2"/>
  <c r="G635" i="2"/>
  <c r="F635" i="2"/>
  <c r="E635" i="2"/>
  <c r="D635" i="2"/>
  <c r="C635" i="2"/>
  <c r="O635" i="2" s="1"/>
  <c r="P635" i="2" s="1"/>
  <c r="B635" i="2"/>
  <c r="A635" i="2"/>
  <c r="L634" i="2"/>
  <c r="I634" i="2"/>
  <c r="H634" i="2"/>
  <c r="G634" i="2"/>
  <c r="F634" i="2"/>
  <c r="E634" i="2"/>
  <c r="D634" i="2"/>
  <c r="C634" i="2"/>
  <c r="O634" i="2" s="1"/>
  <c r="P634" i="2" s="1"/>
  <c r="B634" i="2"/>
  <c r="A634" i="2"/>
  <c r="L633" i="2"/>
  <c r="I633" i="2"/>
  <c r="H633" i="2"/>
  <c r="G633" i="2"/>
  <c r="F633" i="2"/>
  <c r="E633" i="2"/>
  <c r="D633" i="2"/>
  <c r="C633" i="2"/>
  <c r="O633" i="2" s="1"/>
  <c r="P633" i="2" s="1"/>
  <c r="B633" i="2"/>
  <c r="A633" i="2"/>
  <c r="L632" i="2"/>
  <c r="I632" i="2"/>
  <c r="H632" i="2"/>
  <c r="G632" i="2"/>
  <c r="F632" i="2"/>
  <c r="E632" i="2"/>
  <c r="D632" i="2"/>
  <c r="C632" i="2"/>
  <c r="O632" i="2" s="1"/>
  <c r="P632" i="2" s="1"/>
  <c r="B632" i="2"/>
  <c r="A632" i="2"/>
  <c r="L631" i="2"/>
  <c r="I631" i="2"/>
  <c r="H631" i="2"/>
  <c r="G631" i="2"/>
  <c r="F631" i="2"/>
  <c r="E631" i="2"/>
  <c r="D631" i="2"/>
  <c r="C631" i="2"/>
  <c r="O631" i="2" s="1"/>
  <c r="P631" i="2" s="1"/>
  <c r="B631" i="2"/>
  <c r="A631" i="2"/>
  <c r="L630" i="2"/>
  <c r="I630" i="2"/>
  <c r="H630" i="2"/>
  <c r="G630" i="2"/>
  <c r="F630" i="2"/>
  <c r="E630" i="2"/>
  <c r="D630" i="2"/>
  <c r="C630" i="2"/>
  <c r="O630" i="2" s="1"/>
  <c r="P630" i="2" s="1"/>
  <c r="B630" i="2"/>
  <c r="A630" i="2"/>
  <c r="L629" i="2"/>
  <c r="I629" i="2"/>
  <c r="H629" i="2"/>
  <c r="G629" i="2"/>
  <c r="F629" i="2"/>
  <c r="E629" i="2"/>
  <c r="D629" i="2"/>
  <c r="C629" i="2"/>
  <c r="O629" i="2" s="1"/>
  <c r="P629" i="2" s="1"/>
  <c r="B629" i="2"/>
  <c r="A629" i="2"/>
  <c r="L628" i="2"/>
  <c r="I628" i="2"/>
  <c r="H628" i="2"/>
  <c r="G628" i="2"/>
  <c r="F628" i="2"/>
  <c r="E628" i="2"/>
  <c r="D628" i="2"/>
  <c r="C628" i="2"/>
  <c r="O628" i="2" s="1"/>
  <c r="P628" i="2" s="1"/>
  <c r="B628" i="2"/>
  <c r="A628" i="2"/>
  <c r="L627" i="2"/>
  <c r="I627" i="2"/>
  <c r="H627" i="2"/>
  <c r="G627" i="2"/>
  <c r="F627" i="2"/>
  <c r="E627" i="2"/>
  <c r="D627" i="2"/>
  <c r="C627" i="2"/>
  <c r="O627" i="2" s="1"/>
  <c r="P627" i="2" s="1"/>
  <c r="B627" i="2"/>
  <c r="A627" i="2"/>
  <c r="L626" i="2"/>
  <c r="I626" i="2"/>
  <c r="H626" i="2"/>
  <c r="G626" i="2"/>
  <c r="F626" i="2"/>
  <c r="E626" i="2"/>
  <c r="D626" i="2"/>
  <c r="C626" i="2"/>
  <c r="O626" i="2" s="1"/>
  <c r="P626" i="2" s="1"/>
  <c r="B626" i="2"/>
  <c r="A626" i="2"/>
  <c r="L625" i="2"/>
  <c r="I625" i="2"/>
  <c r="H625" i="2"/>
  <c r="G625" i="2"/>
  <c r="F625" i="2"/>
  <c r="E625" i="2"/>
  <c r="D625" i="2"/>
  <c r="C625" i="2"/>
  <c r="O625" i="2" s="1"/>
  <c r="P625" i="2" s="1"/>
  <c r="B625" i="2"/>
  <c r="A625" i="2"/>
  <c r="L624" i="2"/>
  <c r="I624" i="2"/>
  <c r="H624" i="2"/>
  <c r="G624" i="2"/>
  <c r="F624" i="2"/>
  <c r="E624" i="2"/>
  <c r="D624" i="2"/>
  <c r="C624" i="2"/>
  <c r="O624" i="2" s="1"/>
  <c r="P624" i="2" s="1"/>
  <c r="B624" i="2"/>
  <c r="A624" i="2"/>
  <c r="L623" i="2"/>
  <c r="I623" i="2"/>
  <c r="H623" i="2"/>
  <c r="G623" i="2"/>
  <c r="F623" i="2"/>
  <c r="E623" i="2"/>
  <c r="D623" i="2"/>
  <c r="C623" i="2"/>
  <c r="O623" i="2" s="1"/>
  <c r="P623" i="2" s="1"/>
  <c r="B623" i="2"/>
  <c r="A623" i="2"/>
  <c r="L622" i="2"/>
  <c r="I622" i="2"/>
  <c r="H622" i="2"/>
  <c r="G622" i="2"/>
  <c r="F622" i="2"/>
  <c r="E622" i="2"/>
  <c r="D622" i="2"/>
  <c r="C622" i="2"/>
  <c r="O622" i="2" s="1"/>
  <c r="P622" i="2" s="1"/>
  <c r="B622" i="2"/>
  <c r="A622" i="2"/>
  <c r="L621" i="2"/>
  <c r="I621" i="2"/>
  <c r="H621" i="2"/>
  <c r="G621" i="2"/>
  <c r="F621" i="2"/>
  <c r="E621" i="2"/>
  <c r="D621" i="2"/>
  <c r="C621" i="2"/>
  <c r="O621" i="2" s="1"/>
  <c r="P621" i="2" s="1"/>
  <c r="B621" i="2"/>
  <c r="A621" i="2"/>
  <c r="L620" i="2"/>
  <c r="I620" i="2"/>
  <c r="H620" i="2"/>
  <c r="G620" i="2"/>
  <c r="F620" i="2"/>
  <c r="E620" i="2"/>
  <c r="D620" i="2"/>
  <c r="C620" i="2"/>
  <c r="O620" i="2" s="1"/>
  <c r="P620" i="2" s="1"/>
  <c r="B620" i="2"/>
  <c r="A620" i="2"/>
  <c r="L619" i="2"/>
  <c r="I619" i="2"/>
  <c r="H619" i="2"/>
  <c r="G619" i="2"/>
  <c r="F619" i="2"/>
  <c r="E619" i="2"/>
  <c r="D619" i="2"/>
  <c r="C619" i="2"/>
  <c r="O619" i="2" s="1"/>
  <c r="P619" i="2" s="1"/>
  <c r="B619" i="2"/>
  <c r="A619" i="2"/>
  <c r="L618" i="2"/>
  <c r="I618" i="2"/>
  <c r="H618" i="2"/>
  <c r="G618" i="2"/>
  <c r="F618" i="2"/>
  <c r="E618" i="2"/>
  <c r="D618" i="2"/>
  <c r="C618" i="2"/>
  <c r="O618" i="2" s="1"/>
  <c r="P618" i="2" s="1"/>
  <c r="B618" i="2"/>
  <c r="A618" i="2"/>
  <c r="L617" i="2"/>
  <c r="I617" i="2"/>
  <c r="H617" i="2"/>
  <c r="G617" i="2"/>
  <c r="F617" i="2"/>
  <c r="E617" i="2"/>
  <c r="D617" i="2"/>
  <c r="C617" i="2"/>
  <c r="O617" i="2" s="1"/>
  <c r="P617" i="2" s="1"/>
  <c r="B617" i="2"/>
  <c r="A617" i="2"/>
  <c r="L616" i="2"/>
  <c r="I616" i="2"/>
  <c r="H616" i="2"/>
  <c r="G616" i="2"/>
  <c r="F616" i="2"/>
  <c r="E616" i="2"/>
  <c r="D616" i="2"/>
  <c r="C616" i="2"/>
  <c r="O616" i="2" s="1"/>
  <c r="P616" i="2" s="1"/>
  <c r="B616" i="2"/>
  <c r="A616" i="2"/>
  <c r="L615" i="2"/>
  <c r="I615" i="2"/>
  <c r="H615" i="2"/>
  <c r="G615" i="2"/>
  <c r="F615" i="2"/>
  <c r="E615" i="2"/>
  <c r="D615" i="2"/>
  <c r="C615" i="2"/>
  <c r="O615" i="2" s="1"/>
  <c r="P615" i="2" s="1"/>
  <c r="B615" i="2"/>
  <c r="A615" i="2"/>
  <c r="L614" i="2"/>
  <c r="I614" i="2"/>
  <c r="H614" i="2"/>
  <c r="G614" i="2"/>
  <c r="F614" i="2"/>
  <c r="E614" i="2"/>
  <c r="D614" i="2"/>
  <c r="C614" i="2"/>
  <c r="O614" i="2" s="1"/>
  <c r="P614" i="2" s="1"/>
  <c r="B614" i="2"/>
  <c r="A614" i="2"/>
  <c r="L613" i="2"/>
  <c r="I613" i="2"/>
  <c r="H613" i="2"/>
  <c r="G613" i="2"/>
  <c r="F613" i="2"/>
  <c r="E613" i="2"/>
  <c r="D613" i="2"/>
  <c r="C613" i="2"/>
  <c r="O613" i="2" s="1"/>
  <c r="P613" i="2" s="1"/>
  <c r="B613" i="2"/>
  <c r="A613" i="2"/>
  <c r="L612" i="2"/>
  <c r="I612" i="2"/>
  <c r="H612" i="2"/>
  <c r="G612" i="2"/>
  <c r="F612" i="2"/>
  <c r="E612" i="2"/>
  <c r="D612" i="2"/>
  <c r="C612" i="2"/>
  <c r="O612" i="2" s="1"/>
  <c r="P612" i="2" s="1"/>
  <c r="B612" i="2"/>
  <c r="A612" i="2"/>
  <c r="L611" i="2"/>
  <c r="I611" i="2"/>
  <c r="H611" i="2"/>
  <c r="G611" i="2"/>
  <c r="F611" i="2"/>
  <c r="E611" i="2"/>
  <c r="D611" i="2"/>
  <c r="C611" i="2"/>
  <c r="O611" i="2" s="1"/>
  <c r="P611" i="2" s="1"/>
  <c r="B611" i="2"/>
  <c r="A611" i="2"/>
  <c r="L610" i="2"/>
  <c r="I610" i="2"/>
  <c r="H610" i="2"/>
  <c r="G610" i="2"/>
  <c r="F610" i="2"/>
  <c r="E610" i="2"/>
  <c r="D610" i="2"/>
  <c r="C610" i="2"/>
  <c r="O610" i="2" s="1"/>
  <c r="P610" i="2" s="1"/>
  <c r="B610" i="2"/>
  <c r="A610" i="2"/>
  <c r="L609" i="2"/>
  <c r="I609" i="2"/>
  <c r="H609" i="2"/>
  <c r="G609" i="2"/>
  <c r="F609" i="2"/>
  <c r="E609" i="2"/>
  <c r="D609" i="2"/>
  <c r="C609" i="2"/>
  <c r="O609" i="2" s="1"/>
  <c r="P609" i="2" s="1"/>
  <c r="B609" i="2"/>
  <c r="A609" i="2"/>
  <c r="L608" i="2"/>
  <c r="I608" i="2"/>
  <c r="H608" i="2"/>
  <c r="G608" i="2"/>
  <c r="F608" i="2"/>
  <c r="E608" i="2"/>
  <c r="D608" i="2"/>
  <c r="C608" i="2"/>
  <c r="O608" i="2" s="1"/>
  <c r="P608" i="2" s="1"/>
  <c r="B608" i="2"/>
  <c r="A608" i="2"/>
  <c r="L607" i="2"/>
  <c r="I607" i="2"/>
  <c r="H607" i="2"/>
  <c r="G607" i="2"/>
  <c r="F607" i="2"/>
  <c r="E607" i="2"/>
  <c r="D607" i="2"/>
  <c r="C607" i="2"/>
  <c r="O607" i="2" s="1"/>
  <c r="P607" i="2" s="1"/>
  <c r="B607" i="2"/>
  <c r="A607" i="2"/>
  <c r="L606" i="2"/>
  <c r="I606" i="2"/>
  <c r="H606" i="2"/>
  <c r="G606" i="2"/>
  <c r="F606" i="2"/>
  <c r="E606" i="2"/>
  <c r="D606" i="2"/>
  <c r="C606" i="2"/>
  <c r="O606" i="2" s="1"/>
  <c r="P606" i="2" s="1"/>
  <c r="B606" i="2"/>
  <c r="A606" i="2"/>
  <c r="L605" i="2"/>
  <c r="I605" i="2"/>
  <c r="H605" i="2"/>
  <c r="G605" i="2"/>
  <c r="F605" i="2"/>
  <c r="E605" i="2"/>
  <c r="D605" i="2"/>
  <c r="C605" i="2"/>
  <c r="O605" i="2" s="1"/>
  <c r="P605" i="2" s="1"/>
  <c r="B605" i="2"/>
  <c r="A605" i="2"/>
  <c r="L604" i="2"/>
  <c r="I604" i="2"/>
  <c r="H604" i="2"/>
  <c r="G604" i="2"/>
  <c r="F604" i="2"/>
  <c r="E604" i="2"/>
  <c r="D604" i="2"/>
  <c r="C604" i="2"/>
  <c r="O604" i="2" s="1"/>
  <c r="P604" i="2" s="1"/>
  <c r="B604" i="2"/>
  <c r="A604" i="2"/>
  <c r="L603" i="2"/>
  <c r="I603" i="2"/>
  <c r="H603" i="2"/>
  <c r="G603" i="2"/>
  <c r="F603" i="2"/>
  <c r="E603" i="2"/>
  <c r="D603" i="2"/>
  <c r="C603" i="2"/>
  <c r="O603" i="2" s="1"/>
  <c r="P603" i="2" s="1"/>
  <c r="B603" i="2"/>
  <c r="A603" i="2"/>
  <c r="L602" i="2"/>
  <c r="I602" i="2"/>
  <c r="H602" i="2"/>
  <c r="G602" i="2"/>
  <c r="F602" i="2"/>
  <c r="E602" i="2"/>
  <c r="D602" i="2"/>
  <c r="C602" i="2"/>
  <c r="O602" i="2" s="1"/>
  <c r="P602" i="2" s="1"/>
  <c r="B602" i="2"/>
  <c r="A602" i="2"/>
  <c r="L601" i="2"/>
  <c r="I601" i="2"/>
  <c r="H601" i="2"/>
  <c r="G601" i="2"/>
  <c r="F601" i="2"/>
  <c r="E601" i="2"/>
  <c r="D601" i="2"/>
  <c r="C601" i="2"/>
  <c r="O601" i="2" s="1"/>
  <c r="P601" i="2" s="1"/>
  <c r="B601" i="2"/>
  <c r="A601" i="2"/>
  <c r="L600" i="2"/>
  <c r="I600" i="2"/>
  <c r="H600" i="2"/>
  <c r="G600" i="2"/>
  <c r="F600" i="2"/>
  <c r="E600" i="2"/>
  <c r="D600" i="2"/>
  <c r="C600" i="2"/>
  <c r="O600" i="2" s="1"/>
  <c r="P600" i="2" s="1"/>
  <c r="B600" i="2"/>
  <c r="A600" i="2"/>
  <c r="L599" i="2"/>
  <c r="I599" i="2"/>
  <c r="H599" i="2"/>
  <c r="G599" i="2"/>
  <c r="F599" i="2"/>
  <c r="E599" i="2"/>
  <c r="D599" i="2"/>
  <c r="C599" i="2"/>
  <c r="O599" i="2" s="1"/>
  <c r="P599" i="2" s="1"/>
  <c r="B599" i="2"/>
  <c r="A599" i="2"/>
  <c r="L598" i="2"/>
  <c r="I598" i="2"/>
  <c r="H598" i="2"/>
  <c r="G598" i="2"/>
  <c r="F598" i="2"/>
  <c r="E598" i="2"/>
  <c r="D598" i="2"/>
  <c r="C598" i="2"/>
  <c r="O598" i="2" s="1"/>
  <c r="P598" i="2" s="1"/>
  <c r="B598" i="2"/>
  <c r="A598" i="2"/>
  <c r="L597" i="2"/>
  <c r="I597" i="2"/>
  <c r="H597" i="2"/>
  <c r="G597" i="2"/>
  <c r="F597" i="2"/>
  <c r="E597" i="2"/>
  <c r="D597" i="2"/>
  <c r="C597" i="2"/>
  <c r="O597" i="2" s="1"/>
  <c r="P597" i="2" s="1"/>
  <c r="B597" i="2"/>
  <c r="A597" i="2"/>
  <c r="L596" i="2"/>
  <c r="I596" i="2"/>
  <c r="H596" i="2"/>
  <c r="G596" i="2"/>
  <c r="F596" i="2"/>
  <c r="E596" i="2"/>
  <c r="D596" i="2"/>
  <c r="C596" i="2"/>
  <c r="O596" i="2" s="1"/>
  <c r="P596" i="2" s="1"/>
  <c r="B596" i="2"/>
  <c r="A596" i="2"/>
  <c r="L595" i="2"/>
  <c r="I595" i="2"/>
  <c r="H595" i="2"/>
  <c r="G595" i="2"/>
  <c r="F595" i="2"/>
  <c r="E595" i="2"/>
  <c r="D595" i="2"/>
  <c r="C595" i="2"/>
  <c r="O595" i="2" s="1"/>
  <c r="P595" i="2" s="1"/>
  <c r="B595" i="2"/>
  <c r="A595" i="2"/>
  <c r="L594" i="2"/>
  <c r="I594" i="2"/>
  <c r="H594" i="2"/>
  <c r="G594" i="2"/>
  <c r="F594" i="2"/>
  <c r="E594" i="2"/>
  <c r="D594" i="2"/>
  <c r="C594" i="2"/>
  <c r="O594" i="2" s="1"/>
  <c r="P594" i="2" s="1"/>
  <c r="B594" i="2"/>
  <c r="A594" i="2"/>
  <c r="L593" i="2"/>
  <c r="I593" i="2"/>
  <c r="H593" i="2"/>
  <c r="G593" i="2"/>
  <c r="F593" i="2"/>
  <c r="E593" i="2"/>
  <c r="D593" i="2"/>
  <c r="C593" i="2"/>
  <c r="O593" i="2" s="1"/>
  <c r="P593" i="2" s="1"/>
  <c r="B593" i="2"/>
  <c r="A593" i="2"/>
  <c r="L592" i="2"/>
  <c r="I592" i="2"/>
  <c r="H592" i="2"/>
  <c r="G592" i="2"/>
  <c r="F592" i="2"/>
  <c r="E592" i="2"/>
  <c r="D592" i="2"/>
  <c r="C592" i="2"/>
  <c r="O592" i="2" s="1"/>
  <c r="P592" i="2" s="1"/>
  <c r="B592" i="2"/>
  <c r="A592" i="2"/>
  <c r="L591" i="2"/>
  <c r="I591" i="2"/>
  <c r="H591" i="2"/>
  <c r="G591" i="2"/>
  <c r="F591" i="2"/>
  <c r="E591" i="2"/>
  <c r="D591" i="2"/>
  <c r="C591" i="2"/>
  <c r="O591" i="2" s="1"/>
  <c r="P591" i="2" s="1"/>
  <c r="B591" i="2"/>
  <c r="A591" i="2"/>
  <c r="L590" i="2"/>
  <c r="I590" i="2"/>
  <c r="H590" i="2"/>
  <c r="G590" i="2"/>
  <c r="F590" i="2"/>
  <c r="E590" i="2"/>
  <c r="D590" i="2"/>
  <c r="C590" i="2"/>
  <c r="O590" i="2" s="1"/>
  <c r="P590" i="2" s="1"/>
  <c r="B590" i="2"/>
  <c r="A590" i="2"/>
  <c r="L589" i="2"/>
  <c r="I589" i="2"/>
  <c r="H589" i="2"/>
  <c r="G589" i="2"/>
  <c r="F589" i="2"/>
  <c r="E589" i="2"/>
  <c r="D589" i="2"/>
  <c r="C589" i="2"/>
  <c r="O589" i="2" s="1"/>
  <c r="P589" i="2" s="1"/>
  <c r="B589" i="2"/>
  <c r="A589" i="2"/>
  <c r="L588" i="2"/>
  <c r="I588" i="2"/>
  <c r="H588" i="2"/>
  <c r="G588" i="2"/>
  <c r="F588" i="2"/>
  <c r="E588" i="2"/>
  <c r="D588" i="2"/>
  <c r="C588" i="2"/>
  <c r="O588" i="2" s="1"/>
  <c r="P588" i="2" s="1"/>
  <c r="B588" i="2"/>
  <c r="A588" i="2"/>
  <c r="L587" i="2"/>
  <c r="I587" i="2"/>
  <c r="H587" i="2"/>
  <c r="G587" i="2"/>
  <c r="F587" i="2"/>
  <c r="E587" i="2"/>
  <c r="D587" i="2"/>
  <c r="C587" i="2"/>
  <c r="O587" i="2" s="1"/>
  <c r="P587" i="2" s="1"/>
  <c r="B587" i="2"/>
  <c r="A587" i="2"/>
  <c r="L586" i="2"/>
  <c r="I586" i="2"/>
  <c r="H586" i="2"/>
  <c r="G586" i="2"/>
  <c r="F586" i="2"/>
  <c r="E586" i="2"/>
  <c r="D586" i="2"/>
  <c r="C586" i="2"/>
  <c r="O586" i="2" s="1"/>
  <c r="P586" i="2" s="1"/>
  <c r="B586" i="2"/>
  <c r="A586" i="2"/>
  <c r="L585" i="2"/>
  <c r="I585" i="2"/>
  <c r="H585" i="2"/>
  <c r="G585" i="2"/>
  <c r="F585" i="2"/>
  <c r="E585" i="2"/>
  <c r="D585" i="2"/>
  <c r="C585" i="2"/>
  <c r="O585" i="2" s="1"/>
  <c r="P585" i="2" s="1"/>
  <c r="B585" i="2"/>
  <c r="A585" i="2"/>
  <c r="L584" i="2"/>
  <c r="I584" i="2"/>
  <c r="H584" i="2"/>
  <c r="G584" i="2"/>
  <c r="F584" i="2"/>
  <c r="E584" i="2"/>
  <c r="D584" i="2"/>
  <c r="C584" i="2"/>
  <c r="O584" i="2" s="1"/>
  <c r="P584" i="2" s="1"/>
  <c r="B584" i="2"/>
  <c r="A584" i="2"/>
  <c r="L583" i="2"/>
  <c r="I583" i="2"/>
  <c r="H583" i="2"/>
  <c r="G583" i="2"/>
  <c r="F583" i="2"/>
  <c r="E583" i="2"/>
  <c r="D583" i="2"/>
  <c r="C583" i="2"/>
  <c r="O583" i="2" s="1"/>
  <c r="P583" i="2" s="1"/>
  <c r="B583" i="2"/>
  <c r="A583" i="2"/>
  <c r="L582" i="2"/>
  <c r="I582" i="2"/>
  <c r="H582" i="2"/>
  <c r="G582" i="2"/>
  <c r="F582" i="2"/>
  <c r="E582" i="2"/>
  <c r="D582" i="2"/>
  <c r="C582" i="2"/>
  <c r="O582" i="2" s="1"/>
  <c r="P582" i="2" s="1"/>
  <c r="B582" i="2"/>
  <c r="A582" i="2"/>
  <c r="L581" i="2"/>
  <c r="I581" i="2"/>
  <c r="H581" i="2"/>
  <c r="G581" i="2"/>
  <c r="F581" i="2"/>
  <c r="E581" i="2"/>
  <c r="D581" i="2"/>
  <c r="C581" i="2"/>
  <c r="O581" i="2" s="1"/>
  <c r="P581" i="2" s="1"/>
  <c r="B581" i="2"/>
  <c r="A581" i="2"/>
  <c r="L580" i="2"/>
  <c r="I580" i="2"/>
  <c r="H580" i="2"/>
  <c r="G580" i="2"/>
  <c r="F580" i="2"/>
  <c r="E580" i="2"/>
  <c r="D580" i="2"/>
  <c r="C580" i="2"/>
  <c r="O580" i="2" s="1"/>
  <c r="P580" i="2" s="1"/>
  <c r="B580" i="2"/>
  <c r="A580" i="2"/>
  <c r="L579" i="2"/>
  <c r="I579" i="2"/>
  <c r="H579" i="2"/>
  <c r="G579" i="2"/>
  <c r="F579" i="2"/>
  <c r="E579" i="2"/>
  <c r="D579" i="2"/>
  <c r="C579" i="2"/>
  <c r="O579" i="2" s="1"/>
  <c r="P579" i="2" s="1"/>
  <c r="B579" i="2"/>
  <c r="A579" i="2"/>
  <c r="L578" i="2"/>
  <c r="I578" i="2"/>
  <c r="H578" i="2"/>
  <c r="G578" i="2"/>
  <c r="F578" i="2"/>
  <c r="E578" i="2"/>
  <c r="D578" i="2"/>
  <c r="C578" i="2"/>
  <c r="O578" i="2" s="1"/>
  <c r="P578" i="2" s="1"/>
  <c r="B578" i="2"/>
  <c r="A578" i="2"/>
  <c r="L577" i="2"/>
  <c r="I577" i="2"/>
  <c r="H577" i="2"/>
  <c r="G577" i="2"/>
  <c r="F577" i="2"/>
  <c r="E577" i="2"/>
  <c r="D577" i="2"/>
  <c r="C577" i="2"/>
  <c r="O577" i="2" s="1"/>
  <c r="P577" i="2" s="1"/>
  <c r="B577" i="2"/>
  <c r="A577" i="2"/>
  <c r="L576" i="2"/>
  <c r="I576" i="2"/>
  <c r="H576" i="2"/>
  <c r="G576" i="2"/>
  <c r="F576" i="2"/>
  <c r="E576" i="2"/>
  <c r="D576" i="2"/>
  <c r="C576" i="2"/>
  <c r="O576" i="2" s="1"/>
  <c r="P576" i="2" s="1"/>
  <c r="B576" i="2"/>
  <c r="A576" i="2"/>
  <c r="L575" i="2"/>
  <c r="I575" i="2"/>
  <c r="H575" i="2"/>
  <c r="G575" i="2"/>
  <c r="F575" i="2"/>
  <c r="E575" i="2"/>
  <c r="D575" i="2"/>
  <c r="C575" i="2"/>
  <c r="O575" i="2" s="1"/>
  <c r="P575" i="2" s="1"/>
  <c r="B575" i="2"/>
  <c r="A575" i="2"/>
  <c r="L574" i="2"/>
  <c r="I574" i="2"/>
  <c r="H574" i="2"/>
  <c r="G574" i="2"/>
  <c r="F574" i="2"/>
  <c r="E574" i="2"/>
  <c r="D574" i="2"/>
  <c r="C574" i="2"/>
  <c r="O574" i="2" s="1"/>
  <c r="P574" i="2" s="1"/>
  <c r="B574" i="2"/>
  <c r="A574" i="2"/>
  <c r="L573" i="2"/>
  <c r="I573" i="2"/>
  <c r="H573" i="2"/>
  <c r="G573" i="2"/>
  <c r="F573" i="2"/>
  <c r="E573" i="2"/>
  <c r="D573" i="2"/>
  <c r="C573" i="2"/>
  <c r="O573" i="2" s="1"/>
  <c r="P573" i="2" s="1"/>
  <c r="B573" i="2"/>
  <c r="A573" i="2"/>
  <c r="L572" i="2"/>
  <c r="I572" i="2"/>
  <c r="H572" i="2"/>
  <c r="G572" i="2"/>
  <c r="F572" i="2"/>
  <c r="E572" i="2"/>
  <c r="D572" i="2"/>
  <c r="C572" i="2"/>
  <c r="O572" i="2" s="1"/>
  <c r="P572" i="2" s="1"/>
  <c r="B572" i="2"/>
  <c r="A572" i="2"/>
  <c r="L571" i="2"/>
  <c r="I571" i="2"/>
  <c r="H571" i="2"/>
  <c r="G571" i="2"/>
  <c r="F571" i="2"/>
  <c r="E571" i="2"/>
  <c r="D571" i="2"/>
  <c r="C571" i="2"/>
  <c r="O571" i="2" s="1"/>
  <c r="P571" i="2" s="1"/>
  <c r="B571" i="2"/>
  <c r="A571" i="2"/>
  <c r="L570" i="2"/>
  <c r="I570" i="2"/>
  <c r="H570" i="2"/>
  <c r="G570" i="2"/>
  <c r="F570" i="2"/>
  <c r="E570" i="2"/>
  <c r="D570" i="2"/>
  <c r="C570" i="2"/>
  <c r="O570" i="2" s="1"/>
  <c r="P570" i="2" s="1"/>
  <c r="B570" i="2"/>
  <c r="A570" i="2"/>
  <c r="L569" i="2"/>
  <c r="I569" i="2"/>
  <c r="H569" i="2"/>
  <c r="G569" i="2"/>
  <c r="F569" i="2"/>
  <c r="E569" i="2"/>
  <c r="D569" i="2"/>
  <c r="C569" i="2"/>
  <c r="O569" i="2" s="1"/>
  <c r="P569" i="2" s="1"/>
  <c r="B569" i="2"/>
  <c r="A569" i="2"/>
  <c r="L568" i="2"/>
  <c r="I568" i="2"/>
  <c r="H568" i="2"/>
  <c r="G568" i="2"/>
  <c r="F568" i="2"/>
  <c r="E568" i="2"/>
  <c r="D568" i="2"/>
  <c r="C568" i="2"/>
  <c r="O568" i="2" s="1"/>
  <c r="P568" i="2" s="1"/>
  <c r="B568" i="2"/>
  <c r="A568" i="2"/>
  <c r="L567" i="2"/>
  <c r="I567" i="2"/>
  <c r="H567" i="2"/>
  <c r="G567" i="2"/>
  <c r="F567" i="2"/>
  <c r="E567" i="2"/>
  <c r="D567" i="2"/>
  <c r="C567" i="2"/>
  <c r="O567" i="2" s="1"/>
  <c r="P567" i="2" s="1"/>
  <c r="B567" i="2"/>
  <c r="A567" i="2"/>
  <c r="L566" i="2"/>
  <c r="I566" i="2"/>
  <c r="H566" i="2"/>
  <c r="G566" i="2"/>
  <c r="F566" i="2"/>
  <c r="E566" i="2"/>
  <c r="D566" i="2"/>
  <c r="C566" i="2"/>
  <c r="O566" i="2" s="1"/>
  <c r="P566" i="2" s="1"/>
  <c r="B566" i="2"/>
  <c r="A566" i="2"/>
  <c r="L565" i="2"/>
  <c r="I565" i="2"/>
  <c r="H565" i="2"/>
  <c r="G565" i="2"/>
  <c r="F565" i="2"/>
  <c r="E565" i="2"/>
  <c r="D565" i="2"/>
  <c r="C565" i="2"/>
  <c r="O565" i="2" s="1"/>
  <c r="P565" i="2" s="1"/>
  <c r="B565" i="2"/>
  <c r="A565" i="2"/>
  <c r="L564" i="2"/>
  <c r="I564" i="2"/>
  <c r="H564" i="2"/>
  <c r="G564" i="2"/>
  <c r="F564" i="2"/>
  <c r="E564" i="2"/>
  <c r="D564" i="2"/>
  <c r="C564" i="2"/>
  <c r="O564" i="2" s="1"/>
  <c r="P564" i="2" s="1"/>
  <c r="B564" i="2"/>
  <c r="A564" i="2"/>
  <c r="L563" i="2"/>
  <c r="I563" i="2"/>
  <c r="H563" i="2"/>
  <c r="G563" i="2"/>
  <c r="F563" i="2"/>
  <c r="E563" i="2"/>
  <c r="D563" i="2"/>
  <c r="C563" i="2"/>
  <c r="O563" i="2" s="1"/>
  <c r="P563" i="2" s="1"/>
  <c r="B563" i="2"/>
  <c r="A563" i="2"/>
  <c r="L562" i="2"/>
  <c r="I562" i="2"/>
  <c r="H562" i="2"/>
  <c r="G562" i="2"/>
  <c r="F562" i="2"/>
  <c r="E562" i="2"/>
  <c r="D562" i="2"/>
  <c r="C562" i="2"/>
  <c r="O562" i="2" s="1"/>
  <c r="P562" i="2" s="1"/>
  <c r="B562" i="2"/>
  <c r="A562" i="2"/>
  <c r="L561" i="2"/>
  <c r="I561" i="2"/>
  <c r="H561" i="2"/>
  <c r="G561" i="2"/>
  <c r="F561" i="2"/>
  <c r="E561" i="2"/>
  <c r="D561" i="2"/>
  <c r="C561" i="2"/>
  <c r="O561" i="2" s="1"/>
  <c r="P561" i="2" s="1"/>
  <c r="B561" i="2"/>
  <c r="A561" i="2"/>
  <c r="L560" i="2"/>
  <c r="I560" i="2"/>
  <c r="H560" i="2"/>
  <c r="G560" i="2"/>
  <c r="F560" i="2"/>
  <c r="E560" i="2"/>
  <c r="D560" i="2"/>
  <c r="C560" i="2"/>
  <c r="O560" i="2" s="1"/>
  <c r="P560" i="2" s="1"/>
  <c r="B560" i="2"/>
  <c r="A560" i="2"/>
  <c r="L559" i="2"/>
  <c r="I559" i="2"/>
  <c r="H559" i="2"/>
  <c r="G559" i="2"/>
  <c r="F559" i="2"/>
  <c r="E559" i="2"/>
  <c r="D559" i="2"/>
  <c r="C559" i="2"/>
  <c r="O559" i="2" s="1"/>
  <c r="P559" i="2" s="1"/>
  <c r="B559" i="2"/>
  <c r="A559" i="2"/>
  <c r="L558" i="2"/>
  <c r="I558" i="2"/>
  <c r="H558" i="2"/>
  <c r="G558" i="2"/>
  <c r="F558" i="2"/>
  <c r="E558" i="2"/>
  <c r="D558" i="2"/>
  <c r="C558" i="2"/>
  <c r="O558" i="2" s="1"/>
  <c r="P558" i="2" s="1"/>
  <c r="B558" i="2"/>
  <c r="A558" i="2"/>
  <c r="L557" i="2"/>
  <c r="I557" i="2"/>
  <c r="H557" i="2"/>
  <c r="G557" i="2"/>
  <c r="F557" i="2"/>
  <c r="E557" i="2"/>
  <c r="D557" i="2"/>
  <c r="C557" i="2"/>
  <c r="O557" i="2" s="1"/>
  <c r="P557" i="2" s="1"/>
  <c r="B557" i="2"/>
  <c r="A557" i="2"/>
  <c r="L556" i="2"/>
  <c r="I556" i="2"/>
  <c r="H556" i="2"/>
  <c r="G556" i="2"/>
  <c r="F556" i="2"/>
  <c r="E556" i="2"/>
  <c r="D556" i="2"/>
  <c r="C556" i="2"/>
  <c r="O556" i="2" s="1"/>
  <c r="P556" i="2" s="1"/>
  <c r="B556" i="2"/>
  <c r="A556" i="2"/>
  <c r="L555" i="2"/>
  <c r="I555" i="2"/>
  <c r="H555" i="2"/>
  <c r="G555" i="2"/>
  <c r="F555" i="2"/>
  <c r="E555" i="2"/>
  <c r="D555" i="2"/>
  <c r="C555" i="2"/>
  <c r="O555" i="2" s="1"/>
  <c r="P555" i="2" s="1"/>
  <c r="B555" i="2"/>
  <c r="A555" i="2"/>
  <c r="L554" i="2"/>
  <c r="I554" i="2"/>
  <c r="H554" i="2"/>
  <c r="G554" i="2"/>
  <c r="F554" i="2"/>
  <c r="E554" i="2"/>
  <c r="D554" i="2"/>
  <c r="C554" i="2"/>
  <c r="O554" i="2" s="1"/>
  <c r="P554" i="2" s="1"/>
  <c r="B554" i="2"/>
  <c r="A554" i="2"/>
  <c r="L553" i="2"/>
  <c r="I553" i="2"/>
  <c r="H553" i="2"/>
  <c r="G553" i="2"/>
  <c r="F553" i="2"/>
  <c r="E553" i="2"/>
  <c r="D553" i="2"/>
  <c r="C553" i="2"/>
  <c r="O553" i="2" s="1"/>
  <c r="P553" i="2" s="1"/>
  <c r="B553" i="2"/>
  <c r="A553" i="2"/>
  <c r="L552" i="2"/>
  <c r="I552" i="2"/>
  <c r="H552" i="2"/>
  <c r="G552" i="2"/>
  <c r="F552" i="2"/>
  <c r="E552" i="2"/>
  <c r="D552" i="2"/>
  <c r="C552" i="2"/>
  <c r="O552" i="2" s="1"/>
  <c r="P552" i="2" s="1"/>
  <c r="B552" i="2"/>
  <c r="A552" i="2"/>
  <c r="L551" i="2"/>
  <c r="I551" i="2"/>
  <c r="H551" i="2"/>
  <c r="G551" i="2"/>
  <c r="F551" i="2"/>
  <c r="E551" i="2"/>
  <c r="D551" i="2"/>
  <c r="C551" i="2"/>
  <c r="O551" i="2" s="1"/>
  <c r="P551" i="2" s="1"/>
  <c r="B551" i="2"/>
  <c r="A551" i="2"/>
  <c r="L550" i="2"/>
  <c r="I550" i="2"/>
  <c r="H550" i="2"/>
  <c r="G550" i="2"/>
  <c r="F550" i="2"/>
  <c r="E550" i="2"/>
  <c r="D550" i="2"/>
  <c r="C550" i="2"/>
  <c r="O550" i="2" s="1"/>
  <c r="P550" i="2" s="1"/>
  <c r="B550" i="2"/>
  <c r="A550" i="2"/>
  <c r="L549" i="2"/>
  <c r="I549" i="2"/>
  <c r="H549" i="2"/>
  <c r="G549" i="2"/>
  <c r="F549" i="2"/>
  <c r="E549" i="2"/>
  <c r="D549" i="2"/>
  <c r="C549" i="2"/>
  <c r="O549" i="2" s="1"/>
  <c r="P549" i="2" s="1"/>
  <c r="B549" i="2"/>
  <c r="A549" i="2"/>
  <c r="L548" i="2"/>
  <c r="I548" i="2"/>
  <c r="H548" i="2"/>
  <c r="G548" i="2"/>
  <c r="F548" i="2"/>
  <c r="E548" i="2"/>
  <c r="D548" i="2"/>
  <c r="C548" i="2"/>
  <c r="O548" i="2" s="1"/>
  <c r="P548" i="2" s="1"/>
  <c r="B548" i="2"/>
  <c r="A548" i="2"/>
  <c r="L547" i="2"/>
  <c r="I547" i="2"/>
  <c r="H547" i="2"/>
  <c r="G547" i="2"/>
  <c r="F547" i="2"/>
  <c r="E547" i="2"/>
  <c r="D547" i="2"/>
  <c r="C547" i="2"/>
  <c r="O547" i="2" s="1"/>
  <c r="P547" i="2" s="1"/>
  <c r="B547" i="2"/>
  <c r="A547" i="2"/>
  <c r="L546" i="2"/>
  <c r="I546" i="2"/>
  <c r="H546" i="2"/>
  <c r="G546" i="2"/>
  <c r="F546" i="2"/>
  <c r="E546" i="2"/>
  <c r="D546" i="2"/>
  <c r="C546" i="2"/>
  <c r="O546" i="2" s="1"/>
  <c r="P546" i="2" s="1"/>
  <c r="B546" i="2"/>
  <c r="A546" i="2"/>
  <c r="L545" i="2"/>
  <c r="I545" i="2"/>
  <c r="H545" i="2"/>
  <c r="G545" i="2"/>
  <c r="F545" i="2"/>
  <c r="E545" i="2"/>
  <c r="D545" i="2"/>
  <c r="C545" i="2"/>
  <c r="O545" i="2" s="1"/>
  <c r="P545" i="2" s="1"/>
  <c r="B545" i="2"/>
  <c r="A545" i="2"/>
  <c r="L544" i="2"/>
  <c r="I544" i="2"/>
  <c r="H544" i="2"/>
  <c r="G544" i="2"/>
  <c r="F544" i="2"/>
  <c r="E544" i="2"/>
  <c r="D544" i="2"/>
  <c r="C544" i="2"/>
  <c r="O544" i="2" s="1"/>
  <c r="P544" i="2" s="1"/>
  <c r="B544" i="2"/>
  <c r="A544" i="2"/>
  <c r="L543" i="2"/>
  <c r="I543" i="2"/>
  <c r="H543" i="2"/>
  <c r="G543" i="2"/>
  <c r="F543" i="2"/>
  <c r="E543" i="2"/>
  <c r="D543" i="2"/>
  <c r="C543" i="2"/>
  <c r="O543" i="2" s="1"/>
  <c r="P543" i="2" s="1"/>
  <c r="B543" i="2"/>
  <c r="A543" i="2"/>
  <c r="L542" i="2"/>
  <c r="I542" i="2"/>
  <c r="H542" i="2"/>
  <c r="G542" i="2"/>
  <c r="F542" i="2"/>
  <c r="E542" i="2"/>
  <c r="D542" i="2"/>
  <c r="C542" i="2"/>
  <c r="O542" i="2" s="1"/>
  <c r="P542" i="2" s="1"/>
  <c r="B542" i="2"/>
  <c r="A542" i="2"/>
  <c r="L541" i="2"/>
  <c r="I541" i="2"/>
  <c r="H541" i="2"/>
  <c r="G541" i="2"/>
  <c r="F541" i="2"/>
  <c r="E541" i="2"/>
  <c r="D541" i="2"/>
  <c r="C541" i="2"/>
  <c r="O541" i="2" s="1"/>
  <c r="P541" i="2" s="1"/>
  <c r="B541" i="2"/>
  <c r="A541" i="2"/>
  <c r="L540" i="2"/>
  <c r="I540" i="2"/>
  <c r="H540" i="2"/>
  <c r="G540" i="2"/>
  <c r="F540" i="2"/>
  <c r="E540" i="2"/>
  <c r="D540" i="2"/>
  <c r="C540" i="2"/>
  <c r="O540" i="2" s="1"/>
  <c r="P540" i="2" s="1"/>
  <c r="B540" i="2"/>
  <c r="A540" i="2"/>
  <c r="L539" i="2"/>
  <c r="I539" i="2"/>
  <c r="H539" i="2"/>
  <c r="G539" i="2"/>
  <c r="F539" i="2"/>
  <c r="E539" i="2"/>
  <c r="D539" i="2"/>
  <c r="C539" i="2"/>
  <c r="O539" i="2" s="1"/>
  <c r="P539" i="2" s="1"/>
  <c r="B539" i="2"/>
  <c r="A539" i="2"/>
  <c r="L538" i="2"/>
  <c r="I538" i="2"/>
  <c r="H538" i="2"/>
  <c r="G538" i="2"/>
  <c r="F538" i="2"/>
  <c r="E538" i="2"/>
  <c r="D538" i="2"/>
  <c r="C538" i="2"/>
  <c r="O538" i="2" s="1"/>
  <c r="P538" i="2" s="1"/>
  <c r="B538" i="2"/>
  <c r="A538" i="2"/>
  <c r="L537" i="2"/>
  <c r="I537" i="2"/>
  <c r="H537" i="2"/>
  <c r="G537" i="2"/>
  <c r="F537" i="2"/>
  <c r="E537" i="2"/>
  <c r="D537" i="2"/>
  <c r="C537" i="2"/>
  <c r="O537" i="2" s="1"/>
  <c r="P537" i="2" s="1"/>
  <c r="B537" i="2"/>
  <c r="A537" i="2"/>
  <c r="L536" i="2"/>
  <c r="I536" i="2"/>
  <c r="H536" i="2"/>
  <c r="G536" i="2"/>
  <c r="F536" i="2"/>
  <c r="E536" i="2"/>
  <c r="D536" i="2"/>
  <c r="C536" i="2"/>
  <c r="O536" i="2" s="1"/>
  <c r="P536" i="2" s="1"/>
  <c r="B536" i="2"/>
  <c r="A536" i="2"/>
  <c r="L535" i="2"/>
  <c r="I535" i="2"/>
  <c r="H535" i="2"/>
  <c r="G535" i="2"/>
  <c r="F535" i="2"/>
  <c r="E535" i="2"/>
  <c r="D535" i="2"/>
  <c r="C535" i="2"/>
  <c r="O535" i="2" s="1"/>
  <c r="P535" i="2" s="1"/>
  <c r="B535" i="2"/>
  <c r="A535" i="2"/>
  <c r="L534" i="2"/>
  <c r="I534" i="2"/>
  <c r="H534" i="2"/>
  <c r="G534" i="2"/>
  <c r="F534" i="2"/>
  <c r="E534" i="2"/>
  <c r="D534" i="2"/>
  <c r="C534" i="2"/>
  <c r="O534" i="2" s="1"/>
  <c r="P534" i="2" s="1"/>
  <c r="B534" i="2"/>
  <c r="A534" i="2"/>
  <c r="L533" i="2"/>
  <c r="I533" i="2"/>
  <c r="H533" i="2"/>
  <c r="G533" i="2"/>
  <c r="F533" i="2"/>
  <c r="E533" i="2"/>
  <c r="D533" i="2"/>
  <c r="C533" i="2"/>
  <c r="O533" i="2" s="1"/>
  <c r="P533" i="2" s="1"/>
  <c r="B533" i="2"/>
  <c r="A533" i="2"/>
  <c r="L532" i="2"/>
  <c r="I532" i="2"/>
  <c r="H532" i="2"/>
  <c r="G532" i="2"/>
  <c r="F532" i="2"/>
  <c r="E532" i="2"/>
  <c r="D532" i="2"/>
  <c r="C532" i="2"/>
  <c r="O532" i="2" s="1"/>
  <c r="P532" i="2" s="1"/>
  <c r="B532" i="2"/>
  <c r="A532" i="2"/>
  <c r="L531" i="2"/>
  <c r="I531" i="2"/>
  <c r="H531" i="2"/>
  <c r="G531" i="2"/>
  <c r="F531" i="2"/>
  <c r="E531" i="2"/>
  <c r="D531" i="2"/>
  <c r="C531" i="2"/>
  <c r="O531" i="2" s="1"/>
  <c r="P531" i="2" s="1"/>
  <c r="B531" i="2"/>
  <c r="A531" i="2"/>
  <c r="L530" i="2"/>
  <c r="I530" i="2"/>
  <c r="H530" i="2"/>
  <c r="G530" i="2"/>
  <c r="F530" i="2"/>
  <c r="E530" i="2"/>
  <c r="D530" i="2"/>
  <c r="C530" i="2"/>
  <c r="O530" i="2" s="1"/>
  <c r="P530" i="2" s="1"/>
  <c r="B530" i="2"/>
  <c r="A530" i="2"/>
  <c r="L529" i="2"/>
  <c r="I529" i="2"/>
  <c r="H529" i="2"/>
  <c r="G529" i="2"/>
  <c r="F529" i="2"/>
  <c r="E529" i="2"/>
  <c r="D529" i="2"/>
  <c r="C529" i="2"/>
  <c r="O529" i="2" s="1"/>
  <c r="P529" i="2" s="1"/>
  <c r="B529" i="2"/>
  <c r="A529" i="2"/>
  <c r="L528" i="2"/>
  <c r="I528" i="2"/>
  <c r="H528" i="2"/>
  <c r="G528" i="2"/>
  <c r="F528" i="2"/>
  <c r="E528" i="2"/>
  <c r="D528" i="2"/>
  <c r="C528" i="2"/>
  <c r="O528" i="2" s="1"/>
  <c r="P528" i="2" s="1"/>
  <c r="B528" i="2"/>
  <c r="A528" i="2"/>
  <c r="L527" i="2"/>
  <c r="I527" i="2"/>
  <c r="H527" i="2"/>
  <c r="G527" i="2"/>
  <c r="F527" i="2"/>
  <c r="E527" i="2"/>
  <c r="D527" i="2"/>
  <c r="C527" i="2"/>
  <c r="O527" i="2" s="1"/>
  <c r="P527" i="2" s="1"/>
  <c r="B527" i="2"/>
  <c r="A527" i="2"/>
  <c r="L526" i="2"/>
  <c r="I526" i="2"/>
  <c r="H526" i="2"/>
  <c r="G526" i="2"/>
  <c r="F526" i="2"/>
  <c r="E526" i="2"/>
  <c r="D526" i="2"/>
  <c r="C526" i="2"/>
  <c r="O526" i="2" s="1"/>
  <c r="P526" i="2" s="1"/>
  <c r="B526" i="2"/>
  <c r="A526" i="2"/>
  <c r="L525" i="2"/>
  <c r="I525" i="2"/>
  <c r="H525" i="2"/>
  <c r="G525" i="2"/>
  <c r="F525" i="2"/>
  <c r="E525" i="2"/>
  <c r="D525" i="2"/>
  <c r="C525" i="2"/>
  <c r="O525" i="2" s="1"/>
  <c r="P525" i="2" s="1"/>
  <c r="B525" i="2"/>
  <c r="A525" i="2"/>
  <c r="L524" i="2"/>
  <c r="I524" i="2"/>
  <c r="H524" i="2"/>
  <c r="G524" i="2"/>
  <c r="F524" i="2"/>
  <c r="E524" i="2"/>
  <c r="D524" i="2"/>
  <c r="C524" i="2"/>
  <c r="O524" i="2" s="1"/>
  <c r="P524" i="2" s="1"/>
  <c r="B524" i="2"/>
  <c r="A524" i="2"/>
  <c r="L523" i="2"/>
  <c r="I523" i="2"/>
  <c r="H523" i="2"/>
  <c r="G523" i="2"/>
  <c r="F523" i="2"/>
  <c r="E523" i="2"/>
  <c r="D523" i="2"/>
  <c r="C523" i="2"/>
  <c r="O523" i="2" s="1"/>
  <c r="P523" i="2" s="1"/>
  <c r="B523" i="2"/>
  <c r="A523" i="2"/>
  <c r="L522" i="2"/>
  <c r="I522" i="2"/>
  <c r="H522" i="2"/>
  <c r="G522" i="2"/>
  <c r="F522" i="2"/>
  <c r="E522" i="2"/>
  <c r="D522" i="2"/>
  <c r="C522" i="2"/>
  <c r="O522" i="2" s="1"/>
  <c r="P522" i="2" s="1"/>
  <c r="B522" i="2"/>
  <c r="A522" i="2"/>
  <c r="L521" i="2"/>
  <c r="I521" i="2"/>
  <c r="H521" i="2"/>
  <c r="G521" i="2"/>
  <c r="F521" i="2"/>
  <c r="E521" i="2"/>
  <c r="D521" i="2"/>
  <c r="C521" i="2"/>
  <c r="O521" i="2" s="1"/>
  <c r="P521" i="2" s="1"/>
  <c r="B521" i="2"/>
  <c r="A521" i="2"/>
  <c r="L520" i="2"/>
  <c r="I520" i="2"/>
  <c r="H520" i="2"/>
  <c r="G520" i="2"/>
  <c r="F520" i="2"/>
  <c r="E520" i="2"/>
  <c r="D520" i="2"/>
  <c r="C520" i="2"/>
  <c r="O520" i="2" s="1"/>
  <c r="P520" i="2" s="1"/>
  <c r="B520" i="2"/>
  <c r="A520" i="2"/>
  <c r="L519" i="2"/>
  <c r="I519" i="2"/>
  <c r="H519" i="2"/>
  <c r="G519" i="2"/>
  <c r="F519" i="2"/>
  <c r="E519" i="2"/>
  <c r="D519" i="2"/>
  <c r="C519" i="2"/>
  <c r="O519" i="2" s="1"/>
  <c r="P519" i="2" s="1"/>
  <c r="B519" i="2"/>
  <c r="A519" i="2"/>
  <c r="L518" i="2"/>
  <c r="I518" i="2"/>
  <c r="H518" i="2"/>
  <c r="G518" i="2"/>
  <c r="F518" i="2"/>
  <c r="E518" i="2"/>
  <c r="D518" i="2"/>
  <c r="C518" i="2"/>
  <c r="O518" i="2" s="1"/>
  <c r="P518" i="2" s="1"/>
  <c r="B518" i="2"/>
  <c r="A518" i="2"/>
  <c r="L517" i="2"/>
  <c r="I517" i="2"/>
  <c r="H517" i="2"/>
  <c r="G517" i="2"/>
  <c r="F517" i="2"/>
  <c r="E517" i="2"/>
  <c r="D517" i="2"/>
  <c r="C517" i="2"/>
  <c r="O517" i="2" s="1"/>
  <c r="P517" i="2" s="1"/>
  <c r="B517" i="2"/>
  <c r="A517" i="2"/>
  <c r="L516" i="2"/>
  <c r="I516" i="2"/>
  <c r="H516" i="2"/>
  <c r="G516" i="2"/>
  <c r="F516" i="2"/>
  <c r="E516" i="2"/>
  <c r="D516" i="2"/>
  <c r="C516" i="2"/>
  <c r="O516" i="2" s="1"/>
  <c r="P516" i="2" s="1"/>
  <c r="B516" i="2"/>
  <c r="A516" i="2"/>
  <c r="L515" i="2"/>
  <c r="I515" i="2"/>
  <c r="H515" i="2"/>
  <c r="G515" i="2"/>
  <c r="F515" i="2"/>
  <c r="E515" i="2"/>
  <c r="D515" i="2"/>
  <c r="C515" i="2"/>
  <c r="O515" i="2" s="1"/>
  <c r="P515" i="2" s="1"/>
  <c r="B515" i="2"/>
  <c r="A515" i="2"/>
  <c r="L514" i="2"/>
  <c r="I514" i="2"/>
  <c r="H514" i="2"/>
  <c r="G514" i="2"/>
  <c r="F514" i="2"/>
  <c r="E514" i="2"/>
  <c r="D514" i="2"/>
  <c r="C514" i="2"/>
  <c r="O514" i="2" s="1"/>
  <c r="P514" i="2" s="1"/>
  <c r="B514" i="2"/>
  <c r="A514" i="2"/>
  <c r="L513" i="2"/>
  <c r="I513" i="2"/>
  <c r="H513" i="2"/>
  <c r="G513" i="2"/>
  <c r="F513" i="2"/>
  <c r="E513" i="2"/>
  <c r="D513" i="2"/>
  <c r="C513" i="2"/>
  <c r="O513" i="2" s="1"/>
  <c r="P513" i="2" s="1"/>
  <c r="B513" i="2"/>
  <c r="A513" i="2"/>
  <c r="L512" i="2"/>
  <c r="I512" i="2"/>
  <c r="H512" i="2"/>
  <c r="G512" i="2"/>
  <c r="F512" i="2"/>
  <c r="E512" i="2"/>
  <c r="D512" i="2"/>
  <c r="C512" i="2"/>
  <c r="O512" i="2" s="1"/>
  <c r="P512" i="2" s="1"/>
  <c r="B512" i="2"/>
  <c r="A512" i="2"/>
  <c r="L511" i="2"/>
  <c r="I511" i="2"/>
  <c r="H511" i="2"/>
  <c r="G511" i="2"/>
  <c r="F511" i="2"/>
  <c r="E511" i="2"/>
  <c r="D511" i="2"/>
  <c r="C511" i="2"/>
  <c r="O511" i="2" s="1"/>
  <c r="P511" i="2" s="1"/>
  <c r="B511" i="2"/>
  <c r="A511" i="2"/>
  <c r="L510" i="2"/>
  <c r="I510" i="2"/>
  <c r="H510" i="2"/>
  <c r="G510" i="2"/>
  <c r="F510" i="2"/>
  <c r="E510" i="2"/>
  <c r="D510" i="2"/>
  <c r="C510" i="2"/>
  <c r="O510" i="2" s="1"/>
  <c r="P510" i="2" s="1"/>
  <c r="B510" i="2"/>
  <c r="A510" i="2"/>
  <c r="L509" i="2"/>
  <c r="I509" i="2"/>
  <c r="H509" i="2"/>
  <c r="G509" i="2"/>
  <c r="F509" i="2"/>
  <c r="E509" i="2"/>
  <c r="D509" i="2"/>
  <c r="C509" i="2"/>
  <c r="O509" i="2" s="1"/>
  <c r="P509" i="2" s="1"/>
  <c r="B509" i="2"/>
  <c r="A509" i="2"/>
  <c r="L508" i="2"/>
  <c r="I508" i="2"/>
  <c r="H508" i="2"/>
  <c r="G508" i="2"/>
  <c r="F508" i="2"/>
  <c r="E508" i="2"/>
  <c r="D508" i="2"/>
  <c r="C508" i="2"/>
  <c r="O508" i="2" s="1"/>
  <c r="P508" i="2" s="1"/>
  <c r="B508" i="2"/>
  <c r="A508" i="2"/>
  <c r="L507" i="2"/>
  <c r="I507" i="2"/>
  <c r="H507" i="2"/>
  <c r="G507" i="2"/>
  <c r="F507" i="2"/>
  <c r="E507" i="2"/>
  <c r="D507" i="2"/>
  <c r="C507" i="2"/>
  <c r="O507" i="2" s="1"/>
  <c r="P507" i="2" s="1"/>
  <c r="B507" i="2"/>
  <c r="A507" i="2"/>
  <c r="L506" i="2"/>
  <c r="I506" i="2"/>
  <c r="H506" i="2"/>
  <c r="G506" i="2"/>
  <c r="F506" i="2"/>
  <c r="E506" i="2"/>
  <c r="D506" i="2"/>
  <c r="C506" i="2"/>
  <c r="O506" i="2" s="1"/>
  <c r="P506" i="2" s="1"/>
  <c r="B506" i="2"/>
  <c r="A506" i="2"/>
  <c r="L505" i="2"/>
  <c r="I505" i="2"/>
  <c r="H505" i="2"/>
  <c r="G505" i="2"/>
  <c r="F505" i="2"/>
  <c r="E505" i="2"/>
  <c r="D505" i="2"/>
  <c r="C505" i="2"/>
  <c r="O505" i="2" s="1"/>
  <c r="P505" i="2" s="1"/>
  <c r="B505" i="2"/>
  <c r="A505" i="2"/>
  <c r="L504" i="2"/>
  <c r="I504" i="2"/>
  <c r="H504" i="2"/>
  <c r="G504" i="2"/>
  <c r="F504" i="2"/>
  <c r="E504" i="2"/>
  <c r="D504" i="2"/>
  <c r="C504" i="2"/>
  <c r="O504" i="2" s="1"/>
  <c r="P504" i="2" s="1"/>
  <c r="B504" i="2"/>
  <c r="A504" i="2"/>
  <c r="L503" i="2"/>
  <c r="I503" i="2"/>
  <c r="H503" i="2"/>
  <c r="G503" i="2"/>
  <c r="F503" i="2"/>
  <c r="E503" i="2"/>
  <c r="D503" i="2"/>
  <c r="C503" i="2"/>
  <c r="O503" i="2" s="1"/>
  <c r="P503" i="2" s="1"/>
  <c r="B503" i="2"/>
  <c r="A503" i="2"/>
  <c r="L502" i="2"/>
  <c r="I502" i="2"/>
  <c r="H502" i="2"/>
  <c r="G502" i="2"/>
  <c r="F502" i="2"/>
  <c r="E502" i="2"/>
  <c r="D502" i="2"/>
  <c r="C502" i="2"/>
  <c r="O502" i="2" s="1"/>
  <c r="P502" i="2" s="1"/>
  <c r="B502" i="2"/>
  <c r="A502" i="2"/>
  <c r="L501" i="2"/>
  <c r="I501" i="2"/>
  <c r="H501" i="2"/>
  <c r="G501" i="2"/>
  <c r="F501" i="2"/>
  <c r="E501" i="2"/>
  <c r="D501" i="2"/>
  <c r="C501" i="2"/>
  <c r="O501" i="2" s="1"/>
  <c r="P501" i="2" s="1"/>
  <c r="B501" i="2"/>
  <c r="A501" i="2"/>
  <c r="L500" i="2"/>
  <c r="I500" i="2"/>
  <c r="H500" i="2"/>
  <c r="G500" i="2"/>
  <c r="F500" i="2"/>
  <c r="E500" i="2"/>
  <c r="D500" i="2"/>
  <c r="C500" i="2"/>
  <c r="O500" i="2" s="1"/>
  <c r="P500" i="2" s="1"/>
  <c r="B500" i="2"/>
  <c r="A500" i="2"/>
  <c r="L499" i="2"/>
  <c r="I499" i="2"/>
  <c r="H499" i="2"/>
  <c r="G499" i="2"/>
  <c r="F499" i="2"/>
  <c r="E499" i="2"/>
  <c r="D499" i="2"/>
  <c r="C499" i="2"/>
  <c r="O499" i="2" s="1"/>
  <c r="P499" i="2" s="1"/>
  <c r="B499" i="2"/>
  <c r="A499" i="2"/>
  <c r="L498" i="2"/>
  <c r="I498" i="2"/>
  <c r="H498" i="2"/>
  <c r="G498" i="2"/>
  <c r="F498" i="2"/>
  <c r="E498" i="2"/>
  <c r="D498" i="2"/>
  <c r="C498" i="2"/>
  <c r="O498" i="2" s="1"/>
  <c r="P498" i="2" s="1"/>
  <c r="B498" i="2"/>
  <c r="A498" i="2"/>
  <c r="L497" i="2"/>
  <c r="I497" i="2"/>
  <c r="H497" i="2"/>
  <c r="G497" i="2"/>
  <c r="F497" i="2"/>
  <c r="E497" i="2"/>
  <c r="D497" i="2"/>
  <c r="C497" i="2"/>
  <c r="O497" i="2" s="1"/>
  <c r="P497" i="2" s="1"/>
  <c r="B497" i="2"/>
  <c r="A497" i="2"/>
  <c r="L496" i="2"/>
  <c r="I496" i="2"/>
  <c r="H496" i="2"/>
  <c r="G496" i="2"/>
  <c r="F496" i="2"/>
  <c r="E496" i="2"/>
  <c r="D496" i="2"/>
  <c r="C496" i="2"/>
  <c r="O496" i="2" s="1"/>
  <c r="P496" i="2" s="1"/>
  <c r="B496" i="2"/>
  <c r="A496" i="2"/>
  <c r="L495" i="2"/>
  <c r="I495" i="2"/>
  <c r="H495" i="2"/>
  <c r="G495" i="2"/>
  <c r="F495" i="2"/>
  <c r="E495" i="2"/>
  <c r="D495" i="2"/>
  <c r="C495" i="2"/>
  <c r="O495" i="2" s="1"/>
  <c r="P495" i="2" s="1"/>
  <c r="B495" i="2"/>
  <c r="A495" i="2"/>
  <c r="L494" i="2"/>
  <c r="I494" i="2"/>
  <c r="H494" i="2"/>
  <c r="G494" i="2"/>
  <c r="F494" i="2"/>
  <c r="E494" i="2"/>
  <c r="D494" i="2"/>
  <c r="C494" i="2"/>
  <c r="O494" i="2" s="1"/>
  <c r="P494" i="2" s="1"/>
  <c r="B494" i="2"/>
  <c r="A494" i="2"/>
  <c r="L493" i="2"/>
  <c r="I493" i="2"/>
  <c r="H493" i="2"/>
  <c r="G493" i="2"/>
  <c r="F493" i="2"/>
  <c r="E493" i="2"/>
  <c r="D493" i="2"/>
  <c r="C493" i="2"/>
  <c r="O493" i="2" s="1"/>
  <c r="P493" i="2" s="1"/>
  <c r="B493" i="2"/>
  <c r="A493" i="2"/>
  <c r="L492" i="2"/>
  <c r="I492" i="2"/>
  <c r="H492" i="2"/>
  <c r="G492" i="2"/>
  <c r="F492" i="2"/>
  <c r="E492" i="2"/>
  <c r="D492" i="2"/>
  <c r="C492" i="2"/>
  <c r="O492" i="2" s="1"/>
  <c r="P492" i="2" s="1"/>
  <c r="B492" i="2"/>
  <c r="A492" i="2"/>
  <c r="L491" i="2"/>
  <c r="I491" i="2"/>
  <c r="H491" i="2"/>
  <c r="G491" i="2"/>
  <c r="F491" i="2"/>
  <c r="E491" i="2"/>
  <c r="D491" i="2"/>
  <c r="C491" i="2"/>
  <c r="O491" i="2" s="1"/>
  <c r="P491" i="2" s="1"/>
  <c r="B491" i="2"/>
  <c r="A491" i="2"/>
  <c r="L490" i="2"/>
  <c r="I490" i="2"/>
  <c r="H490" i="2"/>
  <c r="G490" i="2"/>
  <c r="F490" i="2"/>
  <c r="E490" i="2"/>
  <c r="D490" i="2"/>
  <c r="C490" i="2"/>
  <c r="O490" i="2" s="1"/>
  <c r="P490" i="2" s="1"/>
  <c r="B490" i="2"/>
  <c r="A490" i="2"/>
  <c r="L489" i="2"/>
  <c r="I489" i="2"/>
  <c r="H489" i="2"/>
  <c r="G489" i="2"/>
  <c r="F489" i="2"/>
  <c r="E489" i="2"/>
  <c r="D489" i="2"/>
  <c r="C489" i="2"/>
  <c r="O489" i="2" s="1"/>
  <c r="P489" i="2" s="1"/>
  <c r="B489" i="2"/>
  <c r="A489" i="2"/>
  <c r="L488" i="2"/>
  <c r="I488" i="2"/>
  <c r="H488" i="2"/>
  <c r="G488" i="2"/>
  <c r="F488" i="2"/>
  <c r="E488" i="2"/>
  <c r="D488" i="2"/>
  <c r="C488" i="2"/>
  <c r="O488" i="2" s="1"/>
  <c r="P488" i="2" s="1"/>
  <c r="B488" i="2"/>
  <c r="A488" i="2"/>
  <c r="L487" i="2"/>
  <c r="I487" i="2"/>
  <c r="H487" i="2"/>
  <c r="G487" i="2"/>
  <c r="F487" i="2"/>
  <c r="E487" i="2"/>
  <c r="D487" i="2"/>
  <c r="C487" i="2"/>
  <c r="O487" i="2" s="1"/>
  <c r="P487" i="2" s="1"/>
  <c r="B487" i="2"/>
  <c r="A487" i="2"/>
  <c r="L486" i="2"/>
  <c r="I486" i="2"/>
  <c r="H486" i="2"/>
  <c r="G486" i="2"/>
  <c r="F486" i="2"/>
  <c r="E486" i="2"/>
  <c r="D486" i="2"/>
  <c r="C486" i="2"/>
  <c r="O486" i="2" s="1"/>
  <c r="P486" i="2" s="1"/>
  <c r="B486" i="2"/>
  <c r="A486" i="2"/>
  <c r="L485" i="2"/>
  <c r="I485" i="2"/>
  <c r="H485" i="2"/>
  <c r="G485" i="2"/>
  <c r="F485" i="2"/>
  <c r="E485" i="2"/>
  <c r="D485" i="2"/>
  <c r="C485" i="2"/>
  <c r="O485" i="2" s="1"/>
  <c r="P485" i="2" s="1"/>
  <c r="B485" i="2"/>
  <c r="A485" i="2"/>
  <c r="L484" i="2"/>
  <c r="I484" i="2"/>
  <c r="H484" i="2"/>
  <c r="G484" i="2"/>
  <c r="F484" i="2"/>
  <c r="E484" i="2"/>
  <c r="D484" i="2"/>
  <c r="C484" i="2"/>
  <c r="O484" i="2" s="1"/>
  <c r="P484" i="2" s="1"/>
  <c r="B484" i="2"/>
  <c r="A484" i="2"/>
  <c r="L483" i="2"/>
  <c r="I483" i="2"/>
  <c r="H483" i="2"/>
  <c r="G483" i="2"/>
  <c r="F483" i="2"/>
  <c r="E483" i="2"/>
  <c r="D483" i="2"/>
  <c r="C483" i="2"/>
  <c r="O483" i="2" s="1"/>
  <c r="P483" i="2" s="1"/>
  <c r="B483" i="2"/>
  <c r="A483" i="2"/>
  <c r="L482" i="2"/>
  <c r="I482" i="2"/>
  <c r="H482" i="2"/>
  <c r="G482" i="2"/>
  <c r="F482" i="2"/>
  <c r="E482" i="2"/>
  <c r="D482" i="2"/>
  <c r="C482" i="2"/>
  <c r="O482" i="2" s="1"/>
  <c r="P482" i="2" s="1"/>
  <c r="B482" i="2"/>
  <c r="A482" i="2"/>
  <c r="L481" i="2"/>
  <c r="I481" i="2"/>
  <c r="H481" i="2"/>
  <c r="G481" i="2"/>
  <c r="F481" i="2"/>
  <c r="E481" i="2"/>
  <c r="D481" i="2"/>
  <c r="C481" i="2"/>
  <c r="O481" i="2" s="1"/>
  <c r="P481" i="2" s="1"/>
  <c r="B481" i="2"/>
  <c r="A481" i="2"/>
  <c r="L480" i="2"/>
  <c r="I480" i="2"/>
  <c r="H480" i="2"/>
  <c r="G480" i="2"/>
  <c r="F480" i="2"/>
  <c r="E480" i="2"/>
  <c r="D480" i="2"/>
  <c r="C480" i="2"/>
  <c r="O480" i="2" s="1"/>
  <c r="P480" i="2" s="1"/>
  <c r="B480" i="2"/>
  <c r="A480" i="2"/>
  <c r="L479" i="2"/>
  <c r="I479" i="2"/>
  <c r="H479" i="2"/>
  <c r="G479" i="2"/>
  <c r="F479" i="2"/>
  <c r="E479" i="2"/>
  <c r="D479" i="2"/>
  <c r="C479" i="2"/>
  <c r="O479" i="2" s="1"/>
  <c r="P479" i="2" s="1"/>
  <c r="B479" i="2"/>
  <c r="A479" i="2"/>
  <c r="L478" i="2"/>
  <c r="I478" i="2"/>
  <c r="H478" i="2"/>
  <c r="G478" i="2"/>
  <c r="F478" i="2"/>
  <c r="E478" i="2"/>
  <c r="D478" i="2"/>
  <c r="C478" i="2"/>
  <c r="O478" i="2" s="1"/>
  <c r="P478" i="2" s="1"/>
  <c r="B478" i="2"/>
  <c r="A478" i="2"/>
  <c r="L477" i="2"/>
  <c r="I477" i="2"/>
  <c r="H477" i="2"/>
  <c r="G477" i="2"/>
  <c r="F477" i="2"/>
  <c r="E477" i="2"/>
  <c r="D477" i="2"/>
  <c r="C477" i="2"/>
  <c r="O477" i="2" s="1"/>
  <c r="P477" i="2" s="1"/>
  <c r="B477" i="2"/>
  <c r="A477" i="2"/>
  <c r="L476" i="2"/>
  <c r="I476" i="2"/>
  <c r="H476" i="2"/>
  <c r="G476" i="2"/>
  <c r="F476" i="2"/>
  <c r="E476" i="2"/>
  <c r="D476" i="2"/>
  <c r="C476" i="2"/>
  <c r="O476" i="2" s="1"/>
  <c r="P476" i="2" s="1"/>
  <c r="B476" i="2"/>
  <c r="A476" i="2"/>
  <c r="L475" i="2"/>
  <c r="I475" i="2"/>
  <c r="H475" i="2"/>
  <c r="G475" i="2"/>
  <c r="F475" i="2"/>
  <c r="E475" i="2"/>
  <c r="D475" i="2"/>
  <c r="C475" i="2"/>
  <c r="O475" i="2" s="1"/>
  <c r="P475" i="2" s="1"/>
  <c r="B475" i="2"/>
  <c r="A475" i="2"/>
  <c r="L474" i="2"/>
  <c r="I474" i="2"/>
  <c r="H474" i="2"/>
  <c r="G474" i="2"/>
  <c r="F474" i="2"/>
  <c r="E474" i="2"/>
  <c r="D474" i="2"/>
  <c r="C474" i="2"/>
  <c r="O474" i="2" s="1"/>
  <c r="P474" i="2" s="1"/>
  <c r="B474" i="2"/>
  <c r="A474" i="2"/>
  <c r="L473" i="2"/>
  <c r="I473" i="2"/>
  <c r="H473" i="2"/>
  <c r="G473" i="2"/>
  <c r="F473" i="2"/>
  <c r="E473" i="2"/>
  <c r="D473" i="2"/>
  <c r="C473" i="2"/>
  <c r="O473" i="2" s="1"/>
  <c r="P473" i="2" s="1"/>
  <c r="B473" i="2"/>
  <c r="A473" i="2"/>
  <c r="L472" i="2"/>
  <c r="I472" i="2"/>
  <c r="H472" i="2"/>
  <c r="G472" i="2"/>
  <c r="F472" i="2"/>
  <c r="E472" i="2"/>
  <c r="D472" i="2"/>
  <c r="C472" i="2"/>
  <c r="O472" i="2" s="1"/>
  <c r="P472" i="2" s="1"/>
  <c r="B472" i="2"/>
  <c r="A472" i="2"/>
  <c r="L471" i="2"/>
  <c r="I471" i="2"/>
  <c r="H471" i="2"/>
  <c r="G471" i="2"/>
  <c r="F471" i="2"/>
  <c r="E471" i="2"/>
  <c r="D471" i="2"/>
  <c r="C471" i="2"/>
  <c r="O471" i="2" s="1"/>
  <c r="P471" i="2" s="1"/>
  <c r="B471" i="2"/>
  <c r="A471" i="2"/>
  <c r="L470" i="2"/>
  <c r="I470" i="2"/>
  <c r="H470" i="2"/>
  <c r="G470" i="2"/>
  <c r="F470" i="2"/>
  <c r="E470" i="2"/>
  <c r="D470" i="2"/>
  <c r="C470" i="2"/>
  <c r="O470" i="2" s="1"/>
  <c r="P470" i="2" s="1"/>
  <c r="B470" i="2"/>
  <c r="A470" i="2"/>
  <c r="L469" i="2"/>
  <c r="I469" i="2"/>
  <c r="H469" i="2"/>
  <c r="G469" i="2"/>
  <c r="F469" i="2"/>
  <c r="E469" i="2"/>
  <c r="D469" i="2"/>
  <c r="C469" i="2"/>
  <c r="O469" i="2" s="1"/>
  <c r="P469" i="2" s="1"/>
  <c r="B469" i="2"/>
  <c r="A469" i="2"/>
  <c r="L468" i="2"/>
  <c r="I468" i="2"/>
  <c r="H468" i="2"/>
  <c r="G468" i="2"/>
  <c r="F468" i="2"/>
  <c r="E468" i="2"/>
  <c r="D468" i="2"/>
  <c r="C468" i="2"/>
  <c r="O468" i="2" s="1"/>
  <c r="P468" i="2" s="1"/>
  <c r="B468" i="2"/>
  <c r="A468" i="2"/>
  <c r="L467" i="2"/>
  <c r="I467" i="2"/>
  <c r="H467" i="2"/>
  <c r="G467" i="2"/>
  <c r="F467" i="2"/>
  <c r="E467" i="2"/>
  <c r="D467" i="2"/>
  <c r="C467" i="2"/>
  <c r="O467" i="2" s="1"/>
  <c r="P467" i="2" s="1"/>
  <c r="B467" i="2"/>
  <c r="A467" i="2"/>
  <c r="L466" i="2"/>
  <c r="I466" i="2"/>
  <c r="H466" i="2"/>
  <c r="G466" i="2"/>
  <c r="F466" i="2"/>
  <c r="E466" i="2"/>
  <c r="D466" i="2"/>
  <c r="C466" i="2"/>
  <c r="O466" i="2" s="1"/>
  <c r="P466" i="2" s="1"/>
  <c r="B466" i="2"/>
  <c r="A466" i="2"/>
  <c r="L465" i="2"/>
  <c r="I465" i="2"/>
  <c r="H465" i="2"/>
  <c r="G465" i="2"/>
  <c r="F465" i="2"/>
  <c r="E465" i="2"/>
  <c r="D465" i="2"/>
  <c r="C465" i="2"/>
  <c r="O465" i="2" s="1"/>
  <c r="P465" i="2" s="1"/>
  <c r="B465" i="2"/>
  <c r="A465" i="2"/>
  <c r="L464" i="2"/>
  <c r="I464" i="2"/>
  <c r="H464" i="2"/>
  <c r="G464" i="2"/>
  <c r="F464" i="2"/>
  <c r="E464" i="2"/>
  <c r="D464" i="2"/>
  <c r="C464" i="2"/>
  <c r="O464" i="2" s="1"/>
  <c r="P464" i="2" s="1"/>
  <c r="B464" i="2"/>
  <c r="A464" i="2"/>
  <c r="L463" i="2"/>
  <c r="I463" i="2"/>
  <c r="H463" i="2"/>
  <c r="G463" i="2"/>
  <c r="F463" i="2"/>
  <c r="E463" i="2"/>
  <c r="D463" i="2"/>
  <c r="C463" i="2"/>
  <c r="O463" i="2" s="1"/>
  <c r="P463" i="2" s="1"/>
  <c r="B463" i="2"/>
  <c r="A463" i="2"/>
  <c r="L462" i="2"/>
  <c r="I462" i="2"/>
  <c r="H462" i="2"/>
  <c r="G462" i="2"/>
  <c r="F462" i="2"/>
  <c r="E462" i="2"/>
  <c r="D462" i="2"/>
  <c r="C462" i="2"/>
  <c r="O462" i="2" s="1"/>
  <c r="P462" i="2" s="1"/>
  <c r="B462" i="2"/>
  <c r="A462" i="2"/>
  <c r="L461" i="2"/>
  <c r="I461" i="2"/>
  <c r="H461" i="2"/>
  <c r="G461" i="2"/>
  <c r="F461" i="2"/>
  <c r="E461" i="2"/>
  <c r="D461" i="2"/>
  <c r="C461" i="2"/>
  <c r="O461" i="2" s="1"/>
  <c r="P461" i="2" s="1"/>
  <c r="B461" i="2"/>
  <c r="A461" i="2"/>
  <c r="L460" i="2"/>
  <c r="I460" i="2"/>
  <c r="H460" i="2"/>
  <c r="G460" i="2"/>
  <c r="F460" i="2"/>
  <c r="E460" i="2"/>
  <c r="D460" i="2"/>
  <c r="C460" i="2"/>
  <c r="O460" i="2" s="1"/>
  <c r="P460" i="2" s="1"/>
  <c r="B460" i="2"/>
  <c r="A460" i="2"/>
  <c r="L459" i="2"/>
  <c r="I459" i="2"/>
  <c r="H459" i="2"/>
  <c r="G459" i="2"/>
  <c r="F459" i="2"/>
  <c r="E459" i="2"/>
  <c r="D459" i="2"/>
  <c r="C459" i="2"/>
  <c r="O459" i="2" s="1"/>
  <c r="P459" i="2" s="1"/>
  <c r="B459" i="2"/>
  <c r="A459" i="2"/>
  <c r="L458" i="2"/>
  <c r="I458" i="2"/>
  <c r="H458" i="2"/>
  <c r="G458" i="2"/>
  <c r="F458" i="2"/>
  <c r="E458" i="2"/>
  <c r="D458" i="2"/>
  <c r="C458" i="2"/>
  <c r="O458" i="2" s="1"/>
  <c r="P458" i="2" s="1"/>
  <c r="B458" i="2"/>
  <c r="A458" i="2"/>
  <c r="L457" i="2"/>
  <c r="I457" i="2"/>
  <c r="H457" i="2"/>
  <c r="G457" i="2"/>
  <c r="F457" i="2"/>
  <c r="E457" i="2"/>
  <c r="D457" i="2"/>
  <c r="C457" i="2"/>
  <c r="O457" i="2" s="1"/>
  <c r="P457" i="2" s="1"/>
  <c r="B457" i="2"/>
  <c r="A457" i="2"/>
  <c r="L456" i="2"/>
  <c r="I456" i="2"/>
  <c r="H456" i="2"/>
  <c r="G456" i="2"/>
  <c r="F456" i="2"/>
  <c r="E456" i="2"/>
  <c r="D456" i="2"/>
  <c r="C456" i="2"/>
  <c r="O456" i="2" s="1"/>
  <c r="P456" i="2" s="1"/>
  <c r="B456" i="2"/>
  <c r="A456" i="2"/>
  <c r="L455" i="2"/>
  <c r="I455" i="2"/>
  <c r="H455" i="2"/>
  <c r="G455" i="2"/>
  <c r="F455" i="2"/>
  <c r="E455" i="2"/>
  <c r="D455" i="2"/>
  <c r="C455" i="2"/>
  <c r="O455" i="2" s="1"/>
  <c r="P455" i="2" s="1"/>
  <c r="B455" i="2"/>
  <c r="A455" i="2"/>
  <c r="L454" i="2"/>
  <c r="I454" i="2"/>
  <c r="H454" i="2"/>
  <c r="G454" i="2"/>
  <c r="F454" i="2"/>
  <c r="E454" i="2"/>
  <c r="D454" i="2"/>
  <c r="C454" i="2"/>
  <c r="O454" i="2" s="1"/>
  <c r="P454" i="2" s="1"/>
  <c r="B454" i="2"/>
  <c r="A454" i="2"/>
  <c r="L453" i="2"/>
  <c r="I453" i="2"/>
  <c r="H453" i="2"/>
  <c r="G453" i="2"/>
  <c r="F453" i="2"/>
  <c r="E453" i="2"/>
  <c r="D453" i="2"/>
  <c r="C453" i="2"/>
  <c r="O453" i="2" s="1"/>
  <c r="P453" i="2" s="1"/>
  <c r="B453" i="2"/>
  <c r="A453" i="2"/>
  <c r="L452" i="2"/>
  <c r="I452" i="2"/>
  <c r="H452" i="2"/>
  <c r="G452" i="2"/>
  <c r="F452" i="2"/>
  <c r="E452" i="2"/>
  <c r="D452" i="2"/>
  <c r="C452" i="2"/>
  <c r="O452" i="2" s="1"/>
  <c r="P452" i="2" s="1"/>
  <c r="B452" i="2"/>
  <c r="A452" i="2"/>
  <c r="L451" i="2"/>
  <c r="I451" i="2"/>
  <c r="H451" i="2"/>
  <c r="G451" i="2"/>
  <c r="F451" i="2"/>
  <c r="E451" i="2"/>
  <c r="D451" i="2"/>
  <c r="C451" i="2"/>
  <c r="O451" i="2" s="1"/>
  <c r="P451" i="2" s="1"/>
  <c r="B451" i="2"/>
  <c r="A451" i="2"/>
  <c r="L450" i="2"/>
  <c r="I450" i="2"/>
  <c r="H450" i="2"/>
  <c r="G450" i="2"/>
  <c r="F450" i="2"/>
  <c r="E450" i="2"/>
  <c r="D450" i="2"/>
  <c r="C450" i="2"/>
  <c r="O450" i="2" s="1"/>
  <c r="P450" i="2" s="1"/>
  <c r="B450" i="2"/>
  <c r="A450" i="2"/>
  <c r="L449" i="2"/>
  <c r="I449" i="2"/>
  <c r="H449" i="2"/>
  <c r="G449" i="2"/>
  <c r="F449" i="2"/>
  <c r="E449" i="2"/>
  <c r="D449" i="2"/>
  <c r="C449" i="2"/>
  <c r="O449" i="2" s="1"/>
  <c r="P449" i="2" s="1"/>
  <c r="B449" i="2"/>
  <c r="A449" i="2"/>
  <c r="L448" i="2"/>
  <c r="I448" i="2"/>
  <c r="H448" i="2"/>
  <c r="G448" i="2"/>
  <c r="F448" i="2"/>
  <c r="E448" i="2"/>
  <c r="D448" i="2"/>
  <c r="C448" i="2"/>
  <c r="O448" i="2" s="1"/>
  <c r="P448" i="2" s="1"/>
  <c r="B448" i="2"/>
  <c r="A448" i="2"/>
  <c r="L447" i="2"/>
  <c r="I447" i="2"/>
  <c r="H447" i="2"/>
  <c r="G447" i="2"/>
  <c r="F447" i="2"/>
  <c r="E447" i="2"/>
  <c r="D447" i="2"/>
  <c r="C447" i="2"/>
  <c r="O447" i="2" s="1"/>
  <c r="P447" i="2" s="1"/>
  <c r="B447" i="2"/>
  <c r="A447" i="2"/>
  <c r="L446" i="2"/>
  <c r="I446" i="2"/>
  <c r="H446" i="2"/>
  <c r="G446" i="2"/>
  <c r="F446" i="2"/>
  <c r="E446" i="2"/>
  <c r="D446" i="2"/>
  <c r="C446" i="2"/>
  <c r="O446" i="2" s="1"/>
  <c r="P446" i="2" s="1"/>
  <c r="B446" i="2"/>
  <c r="A446" i="2"/>
  <c r="L445" i="2"/>
  <c r="I445" i="2"/>
  <c r="H445" i="2"/>
  <c r="G445" i="2"/>
  <c r="F445" i="2"/>
  <c r="E445" i="2"/>
  <c r="D445" i="2"/>
  <c r="C445" i="2"/>
  <c r="O445" i="2" s="1"/>
  <c r="P445" i="2" s="1"/>
  <c r="B445" i="2"/>
  <c r="A445" i="2"/>
  <c r="L444" i="2"/>
  <c r="I444" i="2"/>
  <c r="H444" i="2"/>
  <c r="G444" i="2"/>
  <c r="F444" i="2"/>
  <c r="E444" i="2"/>
  <c r="D444" i="2"/>
  <c r="C444" i="2"/>
  <c r="O444" i="2" s="1"/>
  <c r="P444" i="2" s="1"/>
  <c r="B444" i="2"/>
  <c r="A444" i="2"/>
  <c r="L443" i="2"/>
  <c r="I443" i="2"/>
  <c r="H443" i="2"/>
  <c r="G443" i="2"/>
  <c r="F443" i="2"/>
  <c r="E443" i="2"/>
  <c r="D443" i="2"/>
  <c r="C443" i="2"/>
  <c r="O443" i="2" s="1"/>
  <c r="P443" i="2" s="1"/>
  <c r="B443" i="2"/>
  <c r="A443" i="2"/>
  <c r="L442" i="2"/>
  <c r="I442" i="2"/>
  <c r="H442" i="2"/>
  <c r="G442" i="2"/>
  <c r="F442" i="2"/>
  <c r="E442" i="2"/>
  <c r="D442" i="2"/>
  <c r="C442" i="2"/>
  <c r="O442" i="2" s="1"/>
  <c r="P442" i="2" s="1"/>
  <c r="B442" i="2"/>
  <c r="A442" i="2"/>
  <c r="L441" i="2"/>
  <c r="I441" i="2"/>
  <c r="H441" i="2"/>
  <c r="G441" i="2"/>
  <c r="F441" i="2"/>
  <c r="E441" i="2"/>
  <c r="D441" i="2"/>
  <c r="C441" i="2"/>
  <c r="O441" i="2" s="1"/>
  <c r="P441" i="2" s="1"/>
  <c r="B441" i="2"/>
  <c r="A441" i="2"/>
  <c r="L440" i="2"/>
  <c r="I440" i="2"/>
  <c r="H440" i="2"/>
  <c r="G440" i="2"/>
  <c r="F440" i="2"/>
  <c r="E440" i="2"/>
  <c r="D440" i="2"/>
  <c r="C440" i="2"/>
  <c r="O440" i="2" s="1"/>
  <c r="P440" i="2" s="1"/>
  <c r="B440" i="2"/>
  <c r="A440" i="2"/>
  <c r="L439" i="2"/>
  <c r="I439" i="2"/>
  <c r="H439" i="2"/>
  <c r="G439" i="2"/>
  <c r="F439" i="2"/>
  <c r="E439" i="2"/>
  <c r="D439" i="2"/>
  <c r="C439" i="2"/>
  <c r="O439" i="2" s="1"/>
  <c r="P439" i="2" s="1"/>
  <c r="B439" i="2"/>
  <c r="A439" i="2"/>
  <c r="L438" i="2"/>
  <c r="I438" i="2"/>
  <c r="H438" i="2"/>
  <c r="G438" i="2"/>
  <c r="F438" i="2"/>
  <c r="E438" i="2"/>
  <c r="D438" i="2"/>
  <c r="C438" i="2"/>
  <c r="O438" i="2" s="1"/>
  <c r="P438" i="2" s="1"/>
  <c r="B438" i="2"/>
  <c r="A438" i="2"/>
  <c r="L437" i="2"/>
  <c r="I437" i="2"/>
  <c r="H437" i="2"/>
  <c r="G437" i="2"/>
  <c r="F437" i="2"/>
  <c r="E437" i="2"/>
  <c r="D437" i="2"/>
  <c r="C437" i="2"/>
  <c r="O437" i="2" s="1"/>
  <c r="P437" i="2" s="1"/>
  <c r="B437" i="2"/>
  <c r="A437" i="2"/>
  <c r="L436" i="2"/>
  <c r="I436" i="2"/>
  <c r="H436" i="2"/>
  <c r="G436" i="2"/>
  <c r="F436" i="2"/>
  <c r="E436" i="2"/>
  <c r="D436" i="2"/>
  <c r="C436" i="2"/>
  <c r="O436" i="2" s="1"/>
  <c r="P436" i="2" s="1"/>
  <c r="B436" i="2"/>
  <c r="A436" i="2"/>
  <c r="L435" i="2"/>
  <c r="I435" i="2"/>
  <c r="H435" i="2"/>
  <c r="G435" i="2"/>
  <c r="F435" i="2"/>
  <c r="E435" i="2"/>
  <c r="D435" i="2"/>
  <c r="C435" i="2"/>
  <c r="O435" i="2" s="1"/>
  <c r="P435" i="2" s="1"/>
  <c r="B435" i="2"/>
  <c r="A435" i="2"/>
  <c r="L434" i="2"/>
  <c r="I434" i="2"/>
  <c r="H434" i="2"/>
  <c r="G434" i="2"/>
  <c r="F434" i="2"/>
  <c r="E434" i="2"/>
  <c r="D434" i="2"/>
  <c r="C434" i="2"/>
  <c r="O434" i="2" s="1"/>
  <c r="P434" i="2" s="1"/>
  <c r="B434" i="2"/>
  <c r="A434" i="2"/>
  <c r="L433" i="2"/>
  <c r="I433" i="2"/>
  <c r="H433" i="2"/>
  <c r="G433" i="2"/>
  <c r="F433" i="2"/>
  <c r="E433" i="2"/>
  <c r="D433" i="2"/>
  <c r="C433" i="2"/>
  <c r="O433" i="2" s="1"/>
  <c r="P433" i="2" s="1"/>
  <c r="B433" i="2"/>
  <c r="A433" i="2"/>
  <c r="L432" i="2"/>
  <c r="I432" i="2"/>
  <c r="H432" i="2"/>
  <c r="G432" i="2"/>
  <c r="F432" i="2"/>
  <c r="E432" i="2"/>
  <c r="D432" i="2"/>
  <c r="C432" i="2"/>
  <c r="O432" i="2" s="1"/>
  <c r="P432" i="2" s="1"/>
  <c r="B432" i="2"/>
  <c r="A432" i="2"/>
  <c r="L431" i="2"/>
  <c r="I431" i="2"/>
  <c r="H431" i="2"/>
  <c r="G431" i="2"/>
  <c r="F431" i="2"/>
  <c r="E431" i="2"/>
  <c r="D431" i="2"/>
  <c r="C431" i="2"/>
  <c r="O431" i="2" s="1"/>
  <c r="P431" i="2" s="1"/>
  <c r="B431" i="2"/>
  <c r="A431" i="2"/>
  <c r="L430" i="2"/>
  <c r="I430" i="2"/>
  <c r="H430" i="2"/>
  <c r="G430" i="2"/>
  <c r="F430" i="2"/>
  <c r="E430" i="2"/>
  <c r="D430" i="2"/>
  <c r="C430" i="2"/>
  <c r="O430" i="2" s="1"/>
  <c r="P430" i="2" s="1"/>
  <c r="B430" i="2"/>
  <c r="A430" i="2"/>
  <c r="L429" i="2"/>
  <c r="I429" i="2"/>
  <c r="H429" i="2"/>
  <c r="G429" i="2"/>
  <c r="F429" i="2"/>
  <c r="E429" i="2"/>
  <c r="D429" i="2"/>
  <c r="C429" i="2"/>
  <c r="O429" i="2" s="1"/>
  <c r="P429" i="2" s="1"/>
  <c r="B429" i="2"/>
  <c r="A429" i="2"/>
  <c r="L428" i="2"/>
  <c r="I428" i="2"/>
  <c r="H428" i="2"/>
  <c r="G428" i="2"/>
  <c r="F428" i="2"/>
  <c r="E428" i="2"/>
  <c r="D428" i="2"/>
  <c r="C428" i="2"/>
  <c r="O428" i="2" s="1"/>
  <c r="P428" i="2" s="1"/>
  <c r="B428" i="2"/>
  <c r="A428" i="2"/>
  <c r="L427" i="2"/>
  <c r="I427" i="2"/>
  <c r="H427" i="2"/>
  <c r="G427" i="2"/>
  <c r="F427" i="2"/>
  <c r="E427" i="2"/>
  <c r="D427" i="2"/>
  <c r="C427" i="2"/>
  <c r="O427" i="2" s="1"/>
  <c r="P427" i="2" s="1"/>
  <c r="B427" i="2"/>
  <c r="A427" i="2"/>
  <c r="L426" i="2"/>
  <c r="I426" i="2"/>
  <c r="H426" i="2"/>
  <c r="G426" i="2"/>
  <c r="F426" i="2"/>
  <c r="E426" i="2"/>
  <c r="D426" i="2"/>
  <c r="C426" i="2"/>
  <c r="O426" i="2" s="1"/>
  <c r="P426" i="2" s="1"/>
  <c r="B426" i="2"/>
  <c r="A426" i="2"/>
  <c r="L425" i="2"/>
  <c r="I425" i="2"/>
  <c r="H425" i="2"/>
  <c r="G425" i="2"/>
  <c r="F425" i="2"/>
  <c r="E425" i="2"/>
  <c r="D425" i="2"/>
  <c r="C425" i="2"/>
  <c r="O425" i="2" s="1"/>
  <c r="P425" i="2" s="1"/>
  <c r="B425" i="2"/>
  <c r="A425" i="2"/>
  <c r="L424" i="2"/>
  <c r="I424" i="2"/>
  <c r="H424" i="2"/>
  <c r="G424" i="2"/>
  <c r="F424" i="2"/>
  <c r="E424" i="2"/>
  <c r="D424" i="2"/>
  <c r="C424" i="2"/>
  <c r="O424" i="2" s="1"/>
  <c r="P424" i="2" s="1"/>
  <c r="B424" i="2"/>
  <c r="A424" i="2"/>
  <c r="L423" i="2"/>
  <c r="I423" i="2"/>
  <c r="H423" i="2"/>
  <c r="G423" i="2"/>
  <c r="F423" i="2"/>
  <c r="E423" i="2"/>
  <c r="D423" i="2"/>
  <c r="C423" i="2"/>
  <c r="O423" i="2" s="1"/>
  <c r="P423" i="2" s="1"/>
  <c r="B423" i="2"/>
  <c r="A423" i="2"/>
  <c r="L422" i="2"/>
  <c r="I422" i="2"/>
  <c r="H422" i="2"/>
  <c r="G422" i="2"/>
  <c r="F422" i="2"/>
  <c r="E422" i="2"/>
  <c r="D422" i="2"/>
  <c r="C422" i="2"/>
  <c r="O422" i="2" s="1"/>
  <c r="P422" i="2" s="1"/>
  <c r="B422" i="2"/>
  <c r="A422" i="2"/>
  <c r="L421" i="2"/>
  <c r="I421" i="2"/>
  <c r="H421" i="2"/>
  <c r="G421" i="2"/>
  <c r="F421" i="2"/>
  <c r="E421" i="2"/>
  <c r="D421" i="2"/>
  <c r="C421" i="2"/>
  <c r="O421" i="2" s="1"/>
  <c r="P421" i="2" s="1"/>
  <c r="B421" i="2"/>
  <c r="A421" i="2"/>
  <c r="L420" i="2"/>
  <c r="I420" i="2"/>
  <c r="H420" i="2"/>
  <c r="G420" i="2"/>
  <c r="F420" i="2"/>
  <c r="E420" i="2"/>
  <c r="D420" i="2"/>
  <c r="C420" i="2"/>
  <c r="O420" i="2" s="1"/>
  <c r="P420" i="2" s="1"/>
  <c r="B420" i="2"/>
  <c r="A420" i="2"/>
  <c r="L419" i="2"/>
  <c r="I419" i="2"/>
  <c r="H419" i="2"/>
  <c r="G419" i="2"/>
  <c r="F419" i="2"/>
  <c r="E419" i="2"/>
  <c r="D419" i="2"/>
  <c r="C419" i="2"/>
  <c r="O419" i="2" s="1"/>
  <c r="P419" i="2" s="1"/>
  <c r="B419" i="2"/>
  <c r="A419" i="2"/>
  <c r="L418" i="2"/>
  <c r="I418" i="2"/>
  <c r="H418" i="2"/>
  <c r="G418" i="2"/>
  <c r="F418" i="2"/>
  <c r="E418" i="2"/>
  <c r="D418" i="2"/>
  <c r="C418" i="2"/>
  <c r="O418" i="2" s="1"/>
  <c r="P418" i="2" s="1"/>
  <c r="B418" i="2"/>
  <c r="A418" i="2"/>
  <c r="L417" i="2"/>
  <c r="I417" i="2"/>
  <c r="H417" i="2"/>
  <c r="G417" i="2"/>
  <c r="F417" i="2"/>
  <c r="E417" i="2"/>
  <c r="D417" i="2"/>
  <c r="C417" i="2"/>
  <c r="O417" i="2" s="1"/>
  <c r="P417" i="2" s="1"/>
  <c r="B417" i="2"/>
  <c r="A417" i="2"/>
  <c r="L416" i="2"/>
  <c r="I416" i="2"/>
  <c r="H416" i="2"/>
  <c r="G416" i="2"/>
  <c r="F416" i="2"/>
  <c r="E416" i="2"/>
  <c r="D416" i="2"/>
  <c r="C416" i="2"/>
  <c r="O416" i="2" s="1"/>
  <c r="P416" i="2" s="1"/>
  <c r="B416" i="2"/>
  <c r="A416" i="2"/>
  <c r="L415" i="2"/>
  <c r="I415" i="2"/>
  <c r="H415" i="2"/>
  <c r="G415" i="2"/>
  <c r="F415" i="2"/>
  <c r="E415" i="2"/>
  <c r="D415" i="2"/>
  <c r="C415" i="2"/>
  <c r="O415" i="2" s="1"/>
  <c r="P415" i="2" s="1"/>
  <c r="B415" i="2"/>
  <c r="A415" i="2"/>
  <c r="L414" i="2"/>
  <c r="I414" i="2"/>
  <c r="H414" i="2"/>
  <c r="G414" i="2"/>
  <c r="F414" i="2"/>
  <c r="E414" i="2"/>
  <c r="D414" i="2"/>
  <c r="C414" i="2"/>
  <c r="O414" i="2" s="1"/>
  <c r="P414" i="2" s="1"/>
  <c r="B414" i="2"/>
  <c r="A414" i="2"/>
  <c r="L413" i="2"/>
  <c r="I413" i="2"/>
  <c r="H413" i="2"/>
  <c r="G413" i="2"/>
  <c r="F413" i="2"/>
  <c r="E413" i="2"/>
  <c r="D413" i="2"/>
  <c r="C413" i="2"/>
  <c r="O413" i="2" s="1"/>
  <c r="P413" i="2" s="1"/>
  <c r="B413" i="2"/>
  <c r="A413" i="2"/>
  <c r="L412" i="2"/>
  <c r="I412" i="2"/>
  <c r="H412" i="2"/>
  <c r="G412" i="2"/>
  <c r="F412" i="2"/>
  <c r="E412" i="2"/>
  <c r="D412" i="2"/>
  <c r="C412" i="2"/>
  <c r="O412" i="2" s="1"/>
  <c r="P412" i="2" s="1"/>
  <c r="B412" i="2"/>
  <c r="A412" i="2"/>
  <c r="L411" i="2"/>
  <c r="I411" i="2"/>
  <c r="H411" i="2"/>
  <c r="G411" i="2"/>
  <c r="F411" i="2"/>
  <c r="E411" i="2"/>
  <c r="D411" i="2"/>
  <c r="C411" i="2"/>
  <c r="O411" i="2" s="1"/>
  <c r="P411" i="2" s="1"/>
  <c r="B411" i="2"/>
  <c r="A411" i="2"/>
  <c r="L410" i="2"/>
  <c r="I410" i="2"/>
  <c r="H410" i="2"/>
  <c r="G410" i="2"/>
  <c r="F410" i="2"/>
  <c r="E410" i="2"/>
  <c r="D410" i="2"/>
  <c r="C410" i="2"/>
  <c r="O410" i="2" s="1"/>
  <c r="P410" i="2" s="1"/>
  <c r="B410" i="2"/>
  <c r="A410" i="2"/>
  <c r="L409" i="2"/>
  <c r="I409" i="2"/>
  <c r="H409" i="2"/>
  <c r="G409" i="2"/>
  <c r="F409" i="2"/>
  <c r="E409" i="2"/>
  <c r="D409" i="2"/>
  <c r="C409" i="2"/>
  <c r="O409" i="2" s="1"/>
  <c r="P409" i="2" s="1"/>
  <c r="B409" i="2"/>
  <c r="A409" i="2"/>
  <c r="L408" i="2"/>
  <c r="I408" i="2"/>
  <c r="H408" i="2"/>
  <c r="G408" i="2"/>
  <c r="F408" i="2"/>
  <c r="E408" i="2"/>
  <c r="D408" i="2"/>
  <c r="C408" i="2"/>
  <c r="O408" i="2" s="1"/>
  <c r="P408" i="2" s="1"/>
  <c r="B408" i="2"/>
  <c r="A408" i="2"/>
  <c r="L407" i="2"/>
  <c r="I407" i="2"/>
  <c r="H407" i="2"/>
  <c r="G407" i="2"/>
  <c r="F407" i="2"/>
  <c r="E407" i="2"/>
  <c r="D407" i="2"/>
  <c r="C407" i="2"/>
  <c r="O407" i="2" s="1"/>
  <c r="P407" i="2" s="1"/>
  <c r="B407" i="2"/>
  <c r="A407" i="2"/>
  <c r="L406" i="2"/>
  <c r="I406" i="2"/>
  <c r="H406" i="2"/>
  <c r="G406" i="2"/>
  <c r="F406" i="2"/>
  <c r="E406" i="2"/>
  <c r="D406" i="2"/>
  <c r="C406" i="2"/>
  <c r="O406" i="2" s="1"/>
  <c r="P406" i="2" s="1"/>
  <c r="B406" i="2"/>
  <c r="A406" i="2"/>
  <c r="L405" i="2"/>
  <c r="I405" i="2"/>
  <c r="H405" i="2"/>
  <c r="G405" i="2"/>
  <c r="F405" i="2"/>
  <c r="E405" i="2"/>
  <c r="D405" i="2"/>
  <c r="C405" i="2"/>
  <c r="O405" i="2" s="1"/>
  <c r="P405" i="2" s="1"/>
  <c r="B405" i="2"/>
  <c r="A405" i="2"/>
  <c r="L404" i="2"/>
  <c r="I404" i="2"/>
  <c r="H404" i="2"/>
  <c r="G404" i="2"/>
  <c r="F404" i="2"/>
  <c r="E404" i="2"/>
  <c r="D404" i="2"/>
  <c r="C404" i="2"/>
  <c r="O404" i="2" s="1"/>
  <c r="P404" i="2" s="1"/>
  <c r="B404" i="2"/>
  <c r="A404" i="2"/>
  <c r="L403" i="2"/>
  <c r="I403" i="2"/>
  <c r="H403" i="2"/>
  <c r="G403" i="2"/>
  <c r="F403" i="2"/>
  <c r="E403" i="2"/>
  <c r="D403" i="2"/>
  <c r="C403" i="2"/>
  <c r="O403" i="2" s="1"/>
  <c r="P403" i="2" s="1"/>
  <c r="B403" i="2"/>
  <c r="A403" i="2"/>
  <c r="L402" i="2"/>
  <c r="I402" i="2"/>
  <c r="H402" i="2"/>
  <c r="G402" i="2"/>
  <c r="F402" i="2"/>
  <c r="E402" i="2"/>
  <c r="D402" i="2"/>
  <c r="C402" i="2"/>
  <c r="O402" i="2" s="1"/>
  <c r="P402" i="2" s="1"/>
  <c r="B402" i="2"/>
  <c r="A402" i="2"/>
  <c r="L401" i="2"/>
  <c r="I401" i="2"/>
  <c r="H401" i="2"/>
  <c r="G401" i="2"/>
  <c r="F401" i="2"/>
  <c r="E401" i="2"/>
  <c r="D401" i="2"/>
  <c r="C401" i="2"/>
  <c r="O401" i="2" s="1"/>
  <c r="P401" i="2" s="1"/>
  <c r="B401" i="2"/>
  <c r="A401" i="2"/>
  <c r="L400" i="2"/>
  <c r="I400" i="2"/>
  <c r="H400" i="2"/>
  <c r="G400" i="2"/>
  <c r="F400" i="2"/>
  <c r="E400" i="2"/>
  <c r="D400" i="2"/>
  <c r="C400" i="2"/>
  <c r="O400" i="2" s="1"/>
  <c r="P400" i="2" s="1"/>
  <c r="B400" i="2"/>
  <c r="A400" i="2"/>
  <c r="L399" i="2"/>
  <c r="I399" i="2"/>
  <c r="H399" i="2"/>
  <c r="G399" i="2"/>
  <c r="F399" i="2"/>
  <c r="E399" i="2"/>
  <c r="D399" i="2"/>
  <c r="C399" i="2"/>
  <c r="O399" i="2" s="1"/>
  <c r="P399" i="2" s="1"/>
  <c r="B399" i="2"/>
  <c r="A399" i="2"/>
  <c r="L398" i="2"/>
  <c r="I398" i="2"/>
  <c r="H398" i="2"/>
  <c r="G398" i="2"/>
  <c r="F398" i="2"/>
  <c r="E398" i="2"/>
  <c r="D398" i="2"/>
  <c r="C398" i="2"/>
  <c r="O398" i="2" s="1"/>
  <c r="P398" i="2" s="1"/>
  <c r="B398" i="2"/>
  <c r="A398" i="2"/>
  <c r="L397" i="2"/>
  <c r="I397" i="2"/>
  <c r="H397" i="2"/>
  <c r="G397" i="2"/>
  <c r="F397" i="2"/>
  <c r="E397" i="2"/>
  <c r="D397" i="2"/>
  <c r="C397" i="2"/>
  <c r="O397" i="2" s="1"/>
  <c r="P397" i="2" s="1"/>
  <c r="B397" i="2"/>
  <c r="A397" i="2"/>
  <c r="L396" i="2"/>
  <c r="I396" i="2"/>
  <c r="H396" i="2"/>
  <c r="G396" i="2"/>
  <c r="F396" i="2"/>
  <c r="E396" i="2"/>
  <c r="D396" i="2"/>
  <c r="C396" i="2"/>
  <c r="O396" i="2" s="1"/>
  <c r="P396" i="2" s="1"/>
  <c r="B396" i="2"/>
  <c r="A396" i="2"/>
  <c r="L395" i="2"/>
  <c r="I395" i="2"/>
  <c r="H395" i="2"/>
  <c r="G395" i="2"/>
  <c r="F395" i="2"/>
  <c r="E395" i="2"/>
  <c r="D395" i="2"/>
  <c r="C395" i="2"/>
  <c r="O395" i="2" s="1"/>
  <c r="P395" i="2" s="1"/>
  <c r="B395" i="2"/>
  <c r="A395" i="2"/>
  <c r="L394" i="2"/>
  <c r="I394" i="2"/>
  <c r="H394" i="2"/>
  <c r="G394" i="2"/>
  <c r="F394" i="2"/>
  <c r="E394" i="2"/>
  <c r="D394" i="2"/>
  <c r="C394" i="2"/>
  <c r="O394" i="2" s="1"/>
  <c r="P394" i="2" s="1"/>
  <c r="B394" i="2"/>
  <c r="A394" i="2"/>
  <c r="L393" i="2"/>
  <c r="I393" i="2"/>
  <c r="H393" i="2"/>
  <c r="G393" i="2"/>
  <c r="F393" i="2"/>
  <c r="E393" i="2"/>
  <c r="D393" i="2"/>
  <c r="C393" i="2"/>
  <c r="O393" i="2" s="1"/>
  <c r="P393" i="2" s="1"/>
  <c r="B393" i="2"/>
  <c r="A393" i="2"/>
  <c r="L392" i="2"/>
  <c r="I392" i="2"/>
  <c r="H392" i="2"/>
  <c r="G392" i="2"/>
  <c r="F392" i="2"/>
  <c r="E392" i="2"/>
  <c r="D392" i="2"/>
  <c r="C392" i="2"/>
  <c r="O392" i="2" s="1"/>
  <c r="P392" i="2" s="1"/>
  <c r="B392" i="2"/>
  <c r="A392" i="2"/>
  <c r="L391" i="2"/>
  <c r="I391" i="2"/>
  <c r="H391" i="2"/>
  <c r="G391" i="2"/>
  <c r="F391" i="2"/>
  <c r="E391" i="2"/>
  <c r="D391" i="2"/>
  <c r="C391" i="2"/>
  <c r="O391" i="2" s="1"/>
  <c r="P391" i="2" s="1"/>
  <c r="B391" i="2"/>
  <c r="A391" i="2"/>
  <c r="L390" i="2"/>
  <c r="I390" i="2"/>
  <c r="H390" i="2"/>
  <c r="G390" i="2"/>
  <c r="F390" i="2"/>
  <c r="E390" i="2"/>
  <c r="D390" i="2"/>
  <c r="C390" i="2"/>
  <c r="O390" i="2" s="1"/>
  <c r="P390" i="2" s="1"/>
  <c r="B390" i="2"/>
  <c r="A390" i="2"/>
  <c r="L389" i="2"/>
  <c r="I389" i="2"/>
  <c r="H389" i="2"/>
  <c r="G389" i="2"/>
  <c r="F389" i="2"/>
  <c r="E389" i="2"/>
  <c r="D389" i="2"/>
  <c r="C389" i="2"/>
  <c r="O389" i="2" s="1"/>
  <c r="P389" i="2" s="1"/>
  <c r="B389" i="2"/>
  <c r="A389" i="2"/>
  <c r="L388" i="2"/>
  <c r="I388" i="2"/>
  <c r="H388" i="2"/>
  <c r="G388" i="2"/>
  <c r="F388" i="2"/>
  <c r="E388" i="2"/>
  <c r="D388" i="2"/>
  <c r="C388" i="2"/>
  <c r="O388" i="2" s="1"/>
  <c r="P388" i="2" s="1"/>
  <c r="B388" i="2"/>
  <c r="A388" i="2"/>
  <c r="L387" i="2"/>
  <c r="I387" i="2"/>
  <c r="H387" i="2"/>
  <c r="G387" i="2"/>
  <c r="F387" i="2"/>
  <c r="E387" i="2"/>
  <c r="D387" i="2"/>
  <c r="C387" i="2"/>
  <c r="O387" i="2" s="1"/>
  <c r="P387" i="2" s="1"/>
  <c r="B387" i="2"/>
  <c r="A387" i="2"/>
  <c r="L386" i="2"/>
  <c r="I386" i="2"/>
  <c r="H386" i="2"/>
  <c r="G386" i="2"/>
  <c r="F386" i="2"/>
  <c r="E386" i="2"/>
  <c r="D386" i="2"/>
  <c r="C386" i="2"/>
  <c r="O386" i="2" s="1"/>
  <c r="P386" i="2" s="1"/>
  <c r="B386" i="2"/>
  <c r="A386" i="2"/>
  <c r="L385" i="2"/>
  <c r="I385" i="2"/>
  <c r="H385" i="2"/>
  <c r="G385" i="2"/>
  <c r="F385" i="2"/>
  <c r="E385" i="2"/>
  <c r="D385" i="2"/>
  <c r="C385" i="2"/>
  <c r="O385" i="2" s="1"/>
  <c r="P385" i="2" s="1"/>
  <c r="B385" i="2"/>
  <c r="A385" i="2"/>
  <c r="L384" i="2"/>
  <c r="I384" i="2"/>
  <c r="H384" i="2"/>
  <c r="G384" i="2"/>
  <c r="F384" i="2"/>
  <c r="E384" i="2"/>
  <c r="D384" i="2"/>
  <c r="C384" i="2"/>
  <c r="O384" i="2" s="1"/>
  <c r="P384" i="2" s="1"/>
  <c r="B384" i="2"/>
  <c r="A384" i="2"/>
  <c r="L383" i="2"/>
  <c r="I383" i="2"/>
  <c r="H383" i="2"/>
  <c r="G383" i="2"/>
  <c r="F383" i="2"/>
  <c r="E383" i="2"/>
  <c r="D383" i="2"/>
  <c r="C383" i="2"/>
  <c r="O383" i="2" s="1"/>
  <c r="P383" i="2" s="1"/>
  <c r="B383" i="2"/>
  <c r="A383" i="2"/>
  <c r="L382" i="2"/>
  <c r="I382" i="2"/>
  <c r="H382" i="2"/>
  <c r="G382" i="2"/>
  <c r="F382" i="2"/>
  <c r="E382" i="2"/>
  <c r="D382" i="2"/>
  <c r="C382" i="2"/>
  <c r="O382" i="2" s="1"/>
  <c r="P382" i="2" s="1"/>
  <c r="B382" i="2"/>
  <c r="A382" i="2"/>
  <c r="L381" i="2"/>
  <c r="I381" i="2"/>
  <c r="H381" i="2"/>
  <c r="G381" i="2"/>
  <c r="F381" i="2"/>
  <c r="E381" i="2"/>
  <c r="D381" i="2"/>
  <c r="C381" i="2"/>
  <c r="O381" i="2" s="1"/>
  <c r="P381" i="2" s="1"/>
  <c r="B381" i="2"/>
  <c r="A381" i="2"/>
  <c r="L380" i="2"/>
  <c r="I380" i="2"/>
  <c r="H380" i="2"/>
  <c r="G380" i="2"/>
  <c r="F380" i="2"/>
  <c r="E380" i="2"/>
  <c r="D380" i="2"/>
  <c r="C380" i="2"/>
  <c r="O380" i="2" s="1"/>
  <c r="P380" i="2" s="1"/>
  <c r="B380" i="2"/>
  <c r="A380" i="2"/>
  <c r="L379" i="2"/>
  <c r="I379" i="2"/>
  <c r="H379" i="2"/>
  <c r="G379" i="2"/>
  <c r="F379" i="2"/>
  <c r="E379" i="2"/>
  <c r="D379" i="2"/>
  <c r="C379" i="2"/>
  <c r="O379" i="2" s="1"/>
  <c r="P379" i="2" s="1"/>
  <c r="B379" i="2"/>
  <c r="A379" i="2"/>
  <c r="L378" i="2"/>
  <c r="I378" i="2"/>
  <c r="H378" i="2"/>
  <c r="G378" i="2"/>
  <c r="F378" i="2"/>
  <c r="E378" i="2"/>
  <c r="D378" i="2"/>
  <c r="C378" i="2"/>
  <c r="O378" i="2" s="1"/>
  <c r="P378" i="2" s="1"/>
  <c r="B378" i="2"/>
  <c r="A378" i="2"/>
  <c r="L377" i="2"/>
  <c r="I377" i="2"/>
  <c r="H377" i="2"/>
  <c r="G377" i="2"/>
  <c r="F377" i="2"/>
  <c r="E377" i="2"/>
  <c r="D377" i="2"/>
  <c r="C377" i="2"/>
  <c r="O377" i="2" s="1"/>
  <c r="P377" i="2" s="1"/>
  <c r="B377" i="2"/>
  <c r="A377" i="2"/>
  <c r="L376" i="2"/>
  <c r="I376" i="2"/>
  <c r="H376" i="2"/>
  <c r="G376" i="2"/>
  <c r="F376" i="2"/>
  <c r="E376" i="2"/>
  <c r="D376" i="2"/>
  <c r="C376" i="2"/>
  <c r="O376" i="2" s="1"/>
  <c r="P376" i="2" s="1"/>
  <c r="B376" i="2"/>
  <c r="A376" i="2"/>
  <c r="L375" i="2"/>
  <c r="I375" i="2"/>
  <c r="H375" i="2"/>
  <c r="G375" i="2"/>
  <c r="F375" i="2"/>
  <c r="E375" i="2"/>
  <c r="D375" i="2"/>
  <c r="C375" i="2"/>
  <c r="O375" i="2" s="1"/>
  <c r="P375" i="2" s="1"/>
  <c r="B375" i="2"/>
  <c r="A375" i="2"/>
  <c r="L374" i="2"/>
  <c r="I374" i="2"/>
  <c r="H374" i="2"/>
  <c r="G374" i="2"/>
  <c r="F374" i="2"/>
  <c r="E374" i="2"/>
  <c r="D374" i="2"/>
  <c r="C374" i="2"/>
  <c r="O374" i="2" s="1"/>
  <c r="P374" i="2" s="1"/>
  <c r="B374" i="2"/>
  <c r="A374" i="2"/>
  <c r="L373" i="2"/>
  <c r="I373" i="2"/>
  <c r="H373" i="2"/>
  <c r="G373" i="2"/>
  <c r="F373" i="2"/>
  <c r="E373" i="2"/>
  <c r="D373" i="2"/>
  <c r="C373" i="2"/>
  <c r="O373" i="2" s="1"/>
  <c r="P373" i="2" s="1"/>
  <c r="B373" i="2"/>
  <c r="A373" i="2"/>
  <c r="L372" i="2"/>
  <c r="I372" i="2"/>
  <c r="H372" i="2"/>
  <c r="G372" i="2"/>
  <c r="F372" i="2"/>
  <c r="E372" i="2"/>
  <c r="D372" i="2"/>
  <c r="C372" i="2"/>
  <c r="O372" i="2" s="1"/>
  <c r="P372" i="2" s="1"/>
  <c r="B372" i="2"/>
  <c r="A372" i="2"/>
  <c r="L371" i="2"/>
  <c r="I371" i="2"/>
  <c r="H371" i="2"/>
  <c r="G371" i="2"/>
  <c r="F371" i="2"/>
  <c r="E371" i="2"/>
  <c r="D371" i="2"/>
  <c r="C371" i="2"/>
  <c r="O371" i="2" s="1"/>
  <c r="P371" i="2" s="1"/>
  <c r="B371" i="2"/>
  <c r="A371" i="2"/>
  <c r="L370" i="2"/>
  <c r="I370" i="2"/>
  <c r="H370" i="2"/>
  <c r="G370" i="2"/>
  <c r="F370" i="2"/>
  <c r="E370" i="2"/>
  <c r="D370" i="2"/>
  <c r="C370" i="2"/>
  <c r="O370" i="2" s="1"/>
  <c r="P370" i="2" s="1"/>
  <c r="B370" i="2"/>
  <c r="A370" i="2"/>
  <c r="L369" i="2"/>
  <c r="I369" i="2"/>
  <c r="H369" i="2"/>
  <c r="G369" i="2"/>
  <c r="F369" i="2"/>
  <c r="E369" i="2"/>
  <c r="D369" i="2"/>
  <c r="C369" i="2"/>
  <c r="O369" i="2" s="1"/>
  <c r="P369" i="2" s="1"/>
  <c r="B369" i="2"/>
  <c r="A369" i="2"/>
  <c r="L368" i="2"/>
  <c r="I368" i="2"/>
  <c r="H368" i="2"/>
  <c r="G368" i="2"/>
  <c r="F368" i="2"/>
  <c r="E368" i="2"/>
  <c r="D368" i="2"/>
  <c r="C368" i="2"/>
  <c r="O368" i="2" s="1"/>
  <c r="P368" i="2" s="1"/>
  <c r="B368" i="2"/>
  <c r="A368" i="2"/>
  <c r="L367" i="2"/>
  <c r="I367" i="2"/>
  <c r="H367" i="2"/>
  <c r="G367" i="2"/>
  <c r="F367" i="2"/>
  <c r="E367" i="2"/>
  <c r="D367" i="2"/>
  <c r="C367" i="2"/>
  <c r="O367" i="2" s="1"/>
  <c r="P367" i="2" s="1"/>
  <c r="B367" i="2"/>
  <c r="A367" i="2"/>
  <c r="L366" i="2"/>
  <c r="I366" i="2"/>
  <c r="H366" i="2"/>
  <c r="G366" i="2"/>
  <c r="F366" i="2"/>
  <c r="E366" i="2"/>
  <c r="D366" i="2"/>
  <c r="C366" i="2"/>
  <c r="O366" i="2" s="1"/>
  <c r="P366" i="2" s="1"/>
  <c r="B366" i="2"/>
  <c r="A366" i="2"/>
  <c r="L365" i="2"/>
  <c r="I365" i="2"/>
  <c r="H365" i="2"/>
  <c r="G365" i="2"/>
  <c r="F365" i="2"/>
  <c r="E365" i="2"/>
  <c r="D365" i="2"/>
  <c r="C365" i="2"/>
  <c r="O365" i="2" s="1"/>
  <c r="P365" i="2" s="1"/>
  <c r="B365" i="2"/>
  <c r="A365" i="2"/>
  <c r="L364" i="2"/>
  <c r="I364" i="2"/>
  <c r="H364" i="2"/>
  <c r="G364" i="2"/>
  <c r="F364" i="2"/>
  <c r="E364" i="2"/>
  <c r="D364" i="2"/>
  <c r="C364" i="2"/>
  <c r="O364" i="2" s="1"/>
  <c r="P364" i="2" s="1"/>
  <c r="B364" i="2"/>
  <c r="A364" i="2"/>
  <c r="L363" i="2"/>
  <c r="I363" i="2"/>
  <c r="H363" i="2"/>
  <c r="G363" i="2"/>
  <c r="F363" i="2"/>
  <c r="E363" i="2"/>
  <c r="D363" i="2"/>
  <c r="C363" i="2"/>
  <c r="O363" i="2" s="1"/>
  <c r="P363" i="2" s="1"/>
  <c r="B363" i="2"/>
  <c r="A363" i="2"/>
  <c r="L362" i="2"/>
  <c r="I362" i="2"/>
  <c r="H362" i="2"/>
  <c r="G362" i="2"/>
  <c r="F362" i="2"/>
  <c r="E362" i="2"/>
  <c r="D362" i="2"/>
  <c r="C362" i="2"/>
  <c r="O362" i="2" s="1"/>
  <c r="P362" i="2" s="1"/>
  <c r="B362" i="2"/>
  <c r="A362" i="2"/>
  <c r="L361" i="2"/>
  <c r="I361" i="2"/>
  <c r="H361" i="2"/>
  <c r="G361" i="2"/>
  <c r="F361" i="2"/>
  <c r="E361" i="2"/>
  <c r="D361" i="2"/>
  <c r="C361" i="2"/>
  <c r="O361" i="2" s="1"/>
  <c r="P361" i="2" s="1"/>
  <c r="B361" i="2"/>
  <c r="A361" i="2"/>
  <c r="L360" i="2"/>
  <c r="I360" i="2"/>
  <c r="H360" i="2"/>
  <c r="G360" i="2"/>
  <c r="F360" i="2"/>
  <c r="E360" i="2"/>
  <c r="D360" i="2"/>
  <c r="C360" i="2"/>
  <c r="O360" i="2" s="1"/>
  <c r="P360" i="2" s="1"/>
  <c r="B360" i="2"/>
  <c r="A360" i="2"/>
  <c r="L359" i="2"/>
  <c r="I359" i="2"/>
  <c r="H359" i="2"/>
  <c r="G359" i="2"/>
  <c r="F359" i="2"/>
  <c r="E359" i="2"/>
  <c r="D359" i="2"/>
  <c r="C359" i="2"/>
  <c r="O359" i="2" s="1"/>
  <c r="P359" i="2" s="1"/>
  <c r="B359" i="2"/>
  <c r="A359" i="2"/>
  <c r="L358" i="2"/>
  <c r="I358" i="2"/>
  <c r="H358" i="2"/>
  <c r="G358" i="2"/>
  <c r="F358" i="2"/>
  <c r="E358" i="2"/>
  <c r="D358" i="2"/>
  <c r="C358" i="2"/>
  <c r="O358" i="2" s="1"/>
  <c r="P358" i="2" s="1"/>
  <c r="B358" i="2"/>
  <c r="A358" i="2"/>
  <c r="L357" i="2"/>
  <c r="I357" i="2"/>
  <c r="H357" i="2"/>
  <c r="G357" i="2"/>
  <c r="F357" i="2"/>
  <c r="E357" i="2"/>
  <c r="D357" i="2"/>
  <c r="C357" i="2"/>
  <c r="O357" i="2" s="1"/>
  <c r="P357" i="2" s="1"/>
  <c r="B357" i="2"/>
  <c r="A357" i="2"/>
  <c r="L356" i="2"/>
  <c r="I356" i="2"/>
  <c r="H356" i="2"/>
  <c r="G356" i="2"/>
  <c r="F356" i="2"/>
  <c r="E356" i="2"/>
  <c r="D356" i="2"/>
  <c r="C356" i="2"/>
  <c r="O356" i="2" s="1"/>
  <c r="P356" i="2" s="1"/>
  <c r="B356" i="2"/>
  <c r="A356" i="2"/>
  <c r="L355" i="2"/>
  <c r="I355" i="2"/>
  <c r="H355" i="2"/>
  <c r="G355" i="2"/>
  <c r="F355" i="2"/>
  <c r="E355" i="2"/>
  <c r="D355" i="2"/>
  <c r="C355" i="2"/>
  <c r="O355" i="2" s="1"/>
  <c r="P355" i="2" s="1"/>
  <c r="B355" i="2"/>
  <c r="A355" i="2"/>
  <c r="L354" i="2"/>
  <c r="I354" i="2"/>
  <c r="H354" i="2"/>
  <c r="G354" i="2"/>
  <c r="F354" i="2"/>
  <c r="E354" i="2"/>
  <c r="D354" i="2"/>
  <c r="C354" i="2"/>
  <c r="O354" i="2" s="1"/>
  <c r="P354" i="2" s="1"/>
  <c r="B354" i="2"/>
  <c r="A354" i="2"/>
  <c r="L353" i="2"/>
  <c r="I353" i="2"/>
  <c r="H353" i="2"/>
  <c r="G353" i="2"/>
  <c r="F353" i="2"/>
  <c r="E353" i="2"/>
  <c r="D353" i="2"/>
  <c r="C353" i="2"/>
  <c r="O353" i="2" s="1"/>
  <c r="P353" i="2" s="1"/>
  <c r="B353" i="2"/>
  <c r="A353" i="2"/>
  <c r="L352" i="2"/>
  <c r="I352" i="2"/>
  <c r="H352" i="2"/>
  <c r="G352" i="2"/>
  <c r="F352" i="2"/>
  <c r="E352" i="2"/>
  <c r="D352" i="2"/>
  <c r="C352" i="2"/>
  <c r="O352" i="2" s="1"/>
  <c r="P352" i="2" s="1"/>
  <c r="B352" i="2"/>
  <c r="A352" i="2"/>
  <c r="L351" i="2"/>
  <c r="I351" i="2"/>
  <c r="H351" i="2"/>
  <c r="G351" i="2"/>
  <c r="F351" i="2"/>
  <c r="E351" i="2"/>
  <c r="D351" i="2"/>
  <c r="C351" i="2"/>
  <c r="O351" i="2" s="1"/>
  <c r="P351" i="2" s="1"/>
  <c r="B351" i="2"/>
  <c r="A351" i="2"/>
  <c r="L350" i="2"/>
  <c r="I350" i="2"/>
  <c r="H350" i="2"/>
  <c r="G350" i="2"/>
  <c r="F350" i="2"/>
  <c r="E350" i="2"/>
  <c r="D350" i="2"/>
  <c r="C350" i="2"/>
  <c r="O350" i="2" s="1"/>
  <c r="P350" i="2" s="1"/>
  <c r="B350" i="2"/>
  <c r="A350" i="2"/>
  <c r="L349" i="2"/>
  <c r="I349" i="2"/>
  <c r="H349" i="2"/>
  <c r="G349" i="2"/>
  <c r="F349" i="2"/>
  <c r="E349" i="2"/>
  <c r="D349" i="2"/>
  <c r="C349" i="2"/>
  <c r="O349" i="2" s="1"/>
  <c r="P349" i="2" s="1"/>
  <c r="B349" i="2"/>
  <c r="A349" i="2"/>
  <c r="L348" i="2"/>
  <c r="I348" i="2"/>
  <c r="H348" i="2"/>
  <c r="G348" i="2"/>
  <c r="F348" i="2"/>
  <c r="E348" i="2"/>
  <c r="D348" i="2"/>
  <c r="C348" i="2"/>
  <c r="O348" i="2" s="1"/>
  <c r="P348" i="2" s="1"/>
  <c r="B348" i="2"/>
  <c r="A348" i="2"/>
  <c r="L347" i="2"/>
  <c r="I347" i="2"/>
  <c r="H347" i="2"/>
  <c r="G347" i="2"/>
  <c r="F347" i="2"/>
  <c r="E347" i="2"/>
  <c r="D347" i="2"/>
  <c r="C347" i="2"/>
  <c r="O347" i="2" s="1"/>
  <c r="P347" i="2" s="1"/>
  <c r="B347" i="2"/>
  <c r="A347" i="2"/>
  <c r="L346" i="2"/>
  <c r="I346" i="2"/>
  <c r="H346" i="2"/>
  <c r="G346" i="2"/>
  <c r="F346" i="2"/>
  <c r="E346" i="2"/>
  <c r="D346" i="2"/>
  <c r="C346" i="2"/>
  <c r="O346" i="2" s="1"/>
  <c r="P346" i="2" s="1"/>
  <c r="B346" i="2"/>
  <c r="A346" i="2"/>
  <c r="L345" i="2"/>
  <c r="I345" i="2"/>
  <c r="H345" i="2"/>
  <c r="G345" i="2"/>
  <c r="F345" i="2"/>
  <c r="E345" i="2"/>
  <c r="D345" i="2"/>
  <c r="C345" i="2"/>
  <c r="O345" i="2" s="1"/>
  <c r="P345" i="2" s="1"/>
  <c r="B345" i="2"/>
  <c r="A345" i="2"/>
  <c r="L344" i="2"/>
  <c r="I344" i="2"/>
  <c r="H344" i="2"/>
  <c r="G344" i="2"/>
  <c r="F344" i="2"/>
  <c r="E344" i="2"/>
  <c r="D344" i="2"/>
  <c r="C344" i="2"/>
  <c r="O344" i="2" s="1"/>
  <c r="P344" i="2" s="1"/>
  <c r="B344" i="2"/>
  <c r="A344" i="2"/>
  <c r="L343" i="2"/>
  <c r="I343" i="2"/>
  <c r="H343" i="2"/>
  <c r="G343" i="2"/>
  <c r="F343" i="2"/>
  <c r="E343" i="2"/>
  <c r="D343" i="2"/>
  <c r="C343" i="2"/>
  <c r="O343" i="2" s="1"/>
  <c r="P343" i="2" s="1"/>
  <c r="B343" i="2"/>
  <c r="A343" i="2"/>
  <c r="L342" i="2"/>
  <c r="I342" i="2"/>
  <c r="H342" i="2"/>
  <c r="G342" i="2"/>
  <c r="F342" i="2"/>
  <c r="E342" i="2"/>
  <c r="D342" i="2"/>
  <c r="C342" i="2"/>
  <c r="O342" i="2" s="1"/>
  <c r="P342" i="2" s="1"/>
  <c r="B342" i="2"/>
  <c r="A342" i="2"/>
  <c r="L341" i="2"/>
  <c r="I341" i="2"/>
  <c r="H341" i="2"/>
  <c r="G341" i="2"/>
  <c r="F341" i="2"/>
  <c r="E341" i="2"/>
  <c r="D341" i="2"/>
  <c r="C341" i="2"/>
  <c r="O341" i="2" s="1"/>
  <c r="P341" i="2" s="1"/>
  <c r="B341" i="2"/>
  <c r="A341" i="2"/>
  <c r="L340" i="2"/>
  <c r="I340" i="2"/>
  <c r="H340" i="2"/>
  <c r="G340" i="2"/>
  <c r="F340" i="2"/>
  <c r="E340" i="2"/>
  <c r="D340" i="2"/>
  <c r="C340" i="2"/>
  <c r="O340" i="2" s="1"/>
  <c r="P340" i="2" s="1"/>
  <c r="B340" i="2"/>
  <c r="A340" i="2"/>
  <c r="L339" i="2"/>
  <c r="I339" i="2"/>
  <c r="H339" i="2"/>
  <c r="G339" i="2"/>
  <c r="F339" i="2"/>
  <c r="E339" i="2"/>
  <c r="D339" i="2"/>
  <c r="C339" i="2"/>
  <c r="O339" i="2" s="1"/>
  <c r="P339" i="2" s="1"/>
  <c r="B339" i="2"/>
  <c r="A339" i="2"/>
  <c r="L338" i="2"/>
  <c r="I338" i="2"/>
  <c r="H338" i="2"/>
  <c r="G338" i="2"/>
  <c r="F338" i="2"/>
  <c r="E338" i="2"/>
  <c r="D338" i="2"/>
  <c r="C338" i="2"/>
  <c r="O338" i="2" s="1"/>
  <c r="P338" i="2" s="1"/>
  <c r="B338" i="2"/>
  <c r="A338" i="2"/>
  <c r="L337" i="2"/>
  <c r="I337" i="2"/>
  <c r="H337" i="2"/>
  <c r="G337" i="2"/>
  <c r="F337" i="2"/>
  <c r="E337" i="2"/>
  <c r="D337" i="2"/>
  <c r="C337" i="2"/>
  <c r="O337" i="2" s="1"/>
  <c r="P337" i="2" s="1"/>
  <c r="B337" i="2"/>
  <c r="A337" i="2"/>
  <c r="L336" i="2"/>
  <c r="I336" i="2"/>
  <c r="H336" i="2"/>
  <c r="G336" i="2"/>
  <c r="F336" i="2"/>
  <c r="E336" i="2"/>
  <c r="D336" i="2"/>
  <c r="C336" i="2"/>
  <c r="O336" i="2" s="1"/>
  <c r="P336" i="2" s="1"/>
  <c r="B336" i="2"/>
  <c r="A336" i="2"/>
  <c r="L335" i="2"/>
  <c r="I335" i="2"/>
  <c r="H335" i="2"/>
  <c r="G335" i="2"/>
  <c r="F335" i="2"/>
  <c r="E335" i="2"/>
  <c r="D335" i="2"/>
  <c r="C335" i="2"/>
  <c r="O335" i="2" s="1"/>
  <c r="P335" i="2" s="1"/>
  <c r="B335" i="2"/>
  <c r="A335" i="2"/>
  <c r="L334" i="2"/>
  <c r="I334" i="2"/>
  <c r="H334" i="2"/>
  <c r="G334" i="2"/>
  <c r="F334" i="2"/>
  <c r="E334" i="2"/>
  <c r="D334" i="2"/>
  <c r="C334" i="2"/>
  <c r="O334" i="2" s="1"/>
  <c r="P334" i="2" s="1"/>
  <c r="B334" i="2"/>
  <c r="A334" i="2"/>
  <c r="L333" i="2"/>
  <c r="I333" i="2"/>
  <c r="H333" i="2"/>
  <c r="G333" i="2"/>
  <c r="F333" i="2"/>
  <c r="E333" i="2"/>
  <c r="D333" i="2"/>
  <c r="C333" i="2"/>
  <c r="O333" i="2" s="1"/>
  <c r="P333" i="2" s="1"/>
  <c r="B333" i="2"/>
  <c r="A333" i="2"/>
  <c r="L332" i="2"/>
  <c r="I332" i="2"/>
  <c r="H332" i="2"/>
  <c r="G332" i="2"/>
  <c r="F332" i="2"/>
  <c r="E332" i="2"/>
  <c r="D332" i="2"/>
  <c r="C332" i="2"/>
  <c r="O332" i="2" s="1"/>
  <c r="P332" i="2" s="1"/>
  <c r="B332" i="2"/>
  <c r="A332" i="2"/>
  <c r="L331" i="2"/>
  <c r="I331" i="2"/>
  <c r="H331" i="2"/>
  <c r="G331" i="2"/>
  <c r="F331" i="2"/>
  <c r="E331" i="2"/>
  <c r="D331" i="2"/>
  <c r="C331" i="2"/>
  <c r="O331" i="2" s="1"/>
  <c r="P331" i="2" s="1"/>
  <c r="B331" i="2"/>
  <c r="A331" i="2"/>
  <c r="L330" i="2"/>
  <c r="I330" i="2"/>
  <c r="H330" i="2"/>
  <c r="G330" i="2"/>
  <c r="F330" i="2"/>
  <c r="E330" i="2"/>
  <c r="D330" i="2"/>
  <c r="C330" i="2"/>
  <c r="O330" i="2" s="1"/>
  <c r="P330" i="2" s="1"/>
  <c r="B330" i="2"/>
  <c r="A330" i="2"/>
  <c r="L329" i="2"/>
  <c r="I329" i="2"/>
  <c r="H329" i="2"/>
  <c r="G329" i="2"/>
  <c r="F329" i="2"/>
  <c r="E329" i="2"/>
  <c r="D329" i="2"/>
  <c r="C329" i="2"/>
  <c r="O329" i="2" s="1"/>
  <c r="P329" i="2" s="1"/>
  <c r="B329" i="2"/>
  <c r="A329" i="2"/>
  <c r="L328" i="2"/>
  <c r="I328" i="2"/>
  <c r="H328" i="2"/>
  <c r="G328" i="2"/>
  <c r="F328" i="2"/>
  <c r="E328" i="2"/>
  <c r="D328" i="2"/>
  <c r="C328" i="2"/>
  <c r="O328" i="2" s="1"/>
  <c r="P328" i="2" s="1"/>
  <c r="B328" i="2"/>
  <c r="A328" i="2"/>
  <c r="L327" i="2"/>
  <c r="I327" i="2"/>
  <c r="H327" i="2"/>
  <c r="G327" i="2"/>
  <c r="F327" i="2"/>
  <c r="E327" i="2"/>
  <c r="D327" i="2"/>
  <c r="C327" i="2"/>
  <c r="O327" i="2" s="1"/>
  <c r="P327" i="2" s="1"/>
  <c r="B327" i="2"/>
  <c r="A327" i="2"/>
  <c r="L326" i="2"/>
  <c r="I326" i="2"/>
  <c r="H326" i="2"/>
  <c r="G326" i="2"/>
  <c r="F326" i="2"/>
  <c r="E326" i="2"/>
  <c r="D326" i="2"/>
  <c r="C326" i="2"/>
  <c r="O326" i="2" s="1"/>
  <c r="P326" i="2" s="1"/>
  <c r="B326" i="2"/>
  <c r="A326" i="2"/>
  <c r="L325" i="2"/>
  <c r="I325" i="2"/>
  <c r="H325" i="2"/>
  <c r="G325" i="2"/>
  <c r="F325" i="2"/>
  <c r="E325" i="2"/>
  <c r="D325" i="2"/>
  <c r="C325" i="2"/>
  <c r="O325" i="2" s="1"/>
  <c r="P325" i="2" s="1"/>
  <c r="B325" i="2"/>
  <c r="A325" i="2"/>
  <c r="L324" i="2"/>
  <c r="I324" i="2"/>
  <c r="H324" i="2"/>
  <c r="G324" i="2"/>
  <c r="F324" i="2"/>
  <c r="E324" i="2"/>
  <c r="D324" i="2"/>
  <c r="C324" i="2"/>
  <c r="O324" i="2" s="1"/>
  <c r="P324" i="2" s="1"/>
  <c r="B324" i="2"/>
  <c r="A324" i="2"/>
  <c r="L323" i="2"/>
  <c r="I323" i="2"/>
  <c r="H323" i="2"/>
  <c r="G323" i="2"/>
  <c r="F323" i="2"/>
  <c r="E323" i="2"/>
  <c r="D323" i="2"/>
  <c r="C323" i="2"/>
  <c r="O323" i="2" s="1"/>
  <c r="P323" i="2" s="1"/>
  <c r="B323" i="2"/>
  <c r="A323" i="2"/>
  <c r="L322" i="2"/>
  <c r="I322" i="2"/>
  <c r="H322" i="2"/>
  <c r="G322" i="2"/>
  <c r="F322" i="2"/>
  <c r="E322" i="2"/>
  <c r="D322" i="2"/>
  <c r="C322" i="2"/>
  <c r="O322" i="2" s="1"/>
  <c r="P322" i="2" s="1"/>
  <c r="B322" i="2"/>
  <c r="A322" i="2"/>
  <c r="L321" i="2"/>
  <c r="I321" i="2"/>
  <c r="H321" i="2"/>
  <c r="G321" i="2"/>
  <c r="F321" i="2"/>
  <c r="E321" i="2"/>
  <c r="D321" i="2"/>
  <c r="C321" i="2"/>
  <c r="O321" i="2" s="1"/>
  <c r="P321" i="2" s="1"/>
  <c r="B321" i="2"/>
  <c r="A321" i="2"/>
  <c r="L320" i="2"/>
  <c r="I320" i="2"/>
  <c r="H320" i="2"/>
  <c r="G320" i="2"/>
  <c r="F320" i="2"/>
  <c r="E320" i="2"/>
  <c r="D320" i="2"/>
  <c r="C320" i="2"/>
  <c r="O320" i="2" s="1"/>
  <c r="P320" i="2" s="1"/>
  <c r="B320" i="2"/>
  <c r="A320" i="2"/>
  <c r="L319" i="2"/>
  <c r="I319" i="2"/>
  <c r="H319" i="2"/>
  <c r="G319" i="2"/>
  <c r="F319" i="2"/>
  <c r="E319" i="2"/>
  <c r="D319" i="2"/>
  <c r="C319" i="2"/>
  <c r="O319" i="2" s="1"/>
  <c r="P319" i="2" s="1"/>
  <c r="B319" i="2"/>
  <c r="A319" i="2"/>
  <c r="L318" i="2"/>
  <c r="I318" i="2"/>
  <c r="H318" i="2"/>
  <c r="G318" i="2"/>
  <c r="F318" i="2"/>
  <c r="E318" i="2"/>
  <c r="D318" i="2"/>
  <c r="C318" i="2"/>
  <c r="O318" i="2" s="1"/>
  <c r="P318" i="2" s="1"/>
  <c r="B318" i="2"/>
  <c r="A318" i="2"/>
  <c r="L317" i="2"/>
  <c r="I317" i="2"/>
  <c r="H317" i="2"/>
  <c r="G317" i="2"/>
  <c r="F317" i="2"/>
  <c r="E317" i="2"/>
  <c r="D317" i="2"/>
  <c r="C317" i="2"/>
  <c r="O317" i="2" s="1"/>
  <c r="P317" i="2" s="1"/>
  <c r="B317" i="2"/>
  <c r="A317" i="2"/>
  <c r="L316" i="2"/>
  <c r="I316" i="2"/>
  <c r="H316" i="2"/>
  <c r="G316" i="2"/>
  <c r="F316" i="2"/>
  <c r="E316" i="2"/>
  <c r="D316" i="2"/>
  <c r="C316" i="2"/>
  <c r="O316" i="2" s="1"/>
  <c r="P316" i="2" s="1"/>
  <c r="B316" i="2"/>
  <c r="A316" i="2"/>
  <c r="L315" i="2"/>
  <c r="I315" i="2"/>
  <c r="H315" i="2"/>
  <c r="G315" i="2"/>
  <c r="F315" i="2"/>
  <c r="E315" i="2"/>
  <c r="D315" i="2"/>
  <c r="C315" i="2"/>
  <c r="O315" i="2" s="1"/>
  <c r="P315" i="2" s="1"/>
  <c r="B315" i="2"/>
  <c r="A315" i="2"/>
  <c r="L314" i="2"/>
  <c r="I314" i="2"/>
  <c r="H314" i="2"/>
  <c r="G314" i="2"/>
  <c r="F314" i="2"/>
  <c r="E314" i="2"/>
  <c r="D314" i="2"/>
  <c r="C314" i="2"/>
  <c r="O314" i="2" s="1"/>
  <c r="P314" i="2" s="1"/>
  <c r="B314" i="2"/>
  <c r="A314" i="2"/>
  <c r="L313" i="2"/>
  <c r="I313" i="2"/>
  <c r="H313" i="2"/>
  <c r="G313" i="2"/>
  <c r="F313" i="2"/>
  <c r="E313" i="2"/>
  <c r="D313" i="2"/>
  <c r="C313" i="2"/>
  <c r="O313" i="2" s="1"/>
  <c r="P313" i="2" s="1"/>
  <c r="B313" i="2"/>
  <c r="A313" i="2"/>
  <c r="L312" i="2"/>
  <c r="I312" i="2"/>
  <c r="H312" i="2"/>
  <c r="G312" i="2"/>
  <c r="F312" i="2"/>
  <c r="E312" i="2"/>
  <c r="D312" i="2"/>
  <c r="C312" i="2"/>
  <c r="O312" i="2" s="1"/>
  <c r="P312" i="2" s="1"/>
  <c r="B312" i="2"/>
  <c r="A312" i="2"/>
  <c r="L311" i="2"/>
  <c r="I311" i="2"/>
  <c r="H311" i="2"/>
  <c r="G311" i="2"/>
  <c r="F311" i="2"/>
  <c r="E311" i="2"/>
  <c r="D311" i="2"/>
  <c r="C311" i="2"/>
  <c r="O311" i="2" s="1"/>
  <c r="P311" i="2" s="1"/>
  <c r="B311" i="2"/>
  <c r="A311" i="2"/>
  <c r="L310" i="2"/>
  <c r="I310" i="2"/>
  <c r="H310" i="2"/>
  <c r="G310" i="2"/>
  <c r="F310" i="2"/>
  <c r="E310" i="2"/>
  <c r="D310" i="2"/>
  <c r="C310" i="2"/>
  <c r="O310" i="2" s="1"/>
  <c r="P310" i="2" s="1"/>
  <c r="B310" i="2"/>
  <c r="A310" i="2"/>
  <c r="L309" i="2"/>
  <c r="I309" i="2"/>
  <c r="H309" i="2"/>
  <c r="G309" i="2"/>
  <c r="F309" i="2"/>
  <c r="E309" i="2"/>
  <c r="D309" i="2"/>
  <c r="C309" i="2"/>
  <c r="O309" i="2" s="1"/>
  <c r="P309" i="2" s="1"/>
  <c r="B309" i="2"/>
  <c r="A309" i="2"/>
  <c r="L308" i="2"/>
  <c r="I308" i="2"/>
  <c r="H308" i="2"/>
  <c r="G308" i="2"/>
  <c r="F308" i="2"/>
  <c r="E308" i="2"/>
  <c r="D308" i="2"/>
  <c r="C308" i="2"/>
  <c r="O308" i="2" s="1"/>
  <c r="P308" i="2" s="1"/>
  <c r="B308" i="2"/>
  <c r="A308" i="2"/>
  <c r="L307" i="2"/>
  <c r="I307" i="2"/>
  <c r="H307" i="2"/>
  <c r="G307" i="2"/>
  <c r="F307" i="2"/>
  <c r="E307" i="2"/>
  <c r="D307" i="2"/>
  <c r="C307" i="2"/>
  <c r="O307" i="2" s="1"/>
  <c r="P307" i="2" s="1"/>
  <c r="B307" i="2"/>
  <c r="A307" i="2"/>
  <c r="L306" i="2"/>
  <c r="I306" i="2"/>
  <c r="H306" i="2"/>
  <c r="G306" i="2"/>
  <c r="F306" i="2"/>
  <c r="E306" i="2"/>
  <c r="D306" i="2"/>
  <c r="C306" i="2"/>
  <c r="O306" i="2" s="1"/>
  <c r="P306" i="2" s="1"/>
  <c r="B306" i="2"/>
  <c r="A306" i="2"/>
  <c r="L305" i="2"/>
  <c r="I305" i="2"/>
  <c r="H305" i="2"/>
  <c r="G305" i="2"/>
  <c r="F305" i="2"/>
  <c r="E305" i="2"/>
  <c r="D305" i="2"/>
  <c r="C305" i="2"/>
  <c r="O305" i="2" s="1"/>
  <c r="P305" i="2" s="1"/>
  <c r="B305" i="2"/>
  <c r="A305" i="2"/>
  <c r="L304" i="2"/>
  <c r="I304" i="2"/>
  <c r="H304" i="2"/>
  <c r="G304" i="2"/>
  <c r="F304" i="2"/>
  <c r="E304" i="2"/>
  <c r="D304" i="2"/>
  <c r="C304" i="2"/>
  <c r="O304" i="2" s="1"/>
  <c r="P304" i="2" s="1"/>
  <c r="B304" i="2"/>
  <c r="A304" i="2"/>
  <c r="L303" i="2"/>
  <c r="I303" i="2"/>
  <c r="H303" i="2"/>
  <c r="G303" i="2"/>
  <c r="F303" i="2"/>
  <c r="E303" i="2"/>
  <c r="D303" i="2"/>
  <c r="C303" i="2"/>
  <c r="O303" i="2" s="1"/>
  <c r="P303" i="2" s="1"/>
  <c r="B303" i="2"/>
  <c r="A303" i="2"/>
  <c r="L302" i="2"/>
  <c r="I302" i="2"/>
  <c r="H302" i="2"/>
  <c r="G302" i="2"/>
  <c r="F302" i="2"/>
  <c r="E302" i="2"/>
  <c r="D302" i="2"/>
  <c r="C302" i="2"/>
  <c r="O302" i="2" s="1"/>
  <c r="P302" i="2" s="1"/>
  <c r="B302" i="2"/>
  <c r="A302" i="2"/>
  <c r="L301" i="2"/>
  <c r="I301" i="2"/>
  <c r="H301" i="2"/>
  <c r="G301" i="2"/>
  <c r="F301" i="2"/>
  <c r="E301" i="2"/>
  <c r="D301" i="2"/>
  <c r="C301" i="2"/>
  <c r="O301" i="2" s="1"/>
  <c r="P301" i="2" s="1"/>
  <c r="B301" i="2"/>
  <c r="A301" i="2"/>
  <c r="L300" i="2"/>
  <c r="I300" i="2"/>
  <c r="H300" i="2"/>
  <c r="G300" i="2"/>
  <c r="F300" i="2"/>
  <c r="E300" i="2"/>
  <c r="D300" i="2"/>
  <c r="C300" i="2"/>
  <c r="O300" i="2" s="1"/>
  <c r="P300" i="2" s="1"/>
  <c r="B300" i="2"/>
  <c r="A300" i="2"/>
  <c r="L299" i="2"/>
  <c r="I299" i="2"/>
  <c r="H299" i="2"/>
  <c r="G299" i="2"/>
  <c r="F299" i="2"/>
  <c r="E299" i="2"/>
  <c r="D299" i="2"/>
  <c r="C299" i="2"/>
  <c r="O299" i="2" s="1"/>
  <c r="P299" i="2" s="1"/>
  <c r="B299" i="2"/>
  <c r="A299" i="2"/>
  <c r="L298" i="2"/>
  <c r="I298" i="2"/>
  <c r="H298" i="2"/>
  <c r="G298" i="2"/>
  <c r="F298" i="2"/>
  <c r="E298" i="2"/>
  <c r="D298" i="2"/>
  <c r="C298" i="2"/>
  <c r="O298" i="2" s="1"/>
  <c r="P298" i="2" s="1"/>
  <c r="B298" i="2"/>
  <c r="A298" i="2"/>
  <c r="L297" i="2"/>
  <c r="I297" i="2"/>
  <c r="H297" i="2"/>
  <c r="G297" i="2"/>
  <c r="F297" i="2"/>
  <c r="E297" i="2"/>
  <c r="D297" i="2"/>
  <c r="C297" i="2"/>
  <c r="O297" i="2" s="1"/>
  <c r="P297" i="2" s="1"/>
  <c r="B297" i="2"/>
  <c r="A297" i="2"/>
  <c r="L296" i="2"/>
  <c r="I296" i="2"/>
  <c r="H296" i="2"/>
  <c r="G296" i="2"/>
  <c r="F296" i="2"/>
  <c r="E296" i="2"/>
  <c r="D296" i="2"/>
  <c r="C296" i="2"/>
  <c r="O296" i="2" s="1"/>
  <c r="P296" i="2" s="1"/>
  <c r="B296" i="2"/>
  <c r="A296" i="2"/>
  <c r="L295" i="2"/>
  <c r="I295" i="2"/>
  <c r="H295" i="2"/>
  <c r="G295" i="2"/>
  <c r="F295" i="2"/>
  <c r="E295" i="2"/>
  <c r="D295" i="2"/>
  <c r="C295" i="2"/>
  <c r="O295" i="2" s="1"/>
  <c r="P295" i="2" s="1"/>
  <c r="B295" i="2"/>
  <c r="A295" i="2"/>
  <c r="L294" i="2"/>
  <c r="I294" i="2"/>
  <c r="H294" i="2"/>
  <c r="G294" i="2"/>
  <c r="F294" i="2"/>
  <c r="E294" i="2"/>
  <c r="D294" i="2"/>
  <c r="C294" i="2"/>
  <c r="O294" i="2" s="1"/>
  <c r="P294" i="2" s="1"/>
  <c r="B294" i="2"/>
  <c r="A294" i="2"/>
  <c r="L293" i="2"/>
  <c r="I293" i="2"/>
  <c r="H293" i="2"/>
  <c r="G293" i="2"/>
  <c r="F293" i="2"/>
  <c r="E293" i="2"/>
  <c r="D293" i="2"/>
  <c r="C293" i="2"/>
  <c r="O293" i="2" s="1"/>
  <c r="P293" i="2" s="1"/>
  <c r="B293" i="2"/>
  <c r="A293" i="2"/>
  <c r="L292" i="2"/>
  <c r="I292" i="2"/>
  <c r="H292" i="2"/>
  <c r="G292" i="2"/>
  <c r="F292" i="2"/>
  <c r="E292" i="2"/>
  <c r="D292" i="2"/>
  <c r="C292" i="2"/>
  <c r="O292" i="2" s="1"/>
  <c r="P292" i="2" s="1"/>
  <c r="B292" i="2"/>
  <c r="A292" i="2"/>
  <c r="L291" i="2"/>
  <c r="I291" i="2"/>
  <c r="H291" i="2"/>
  <c r="G291" i="2"/>
  <c r="F291" i="2"/>
  <c r="E291" i="2"/>
  <c r="D291" i="2"/>
  <c r="C291" i="2"/>
  <c r="O291" i="2" s="1"/>
  <c r="P291" i="2" s="1"/>
  <c r="B291" i="2"/>
  <c r="A291" i="2"/>
  <c r="L290" i="2"/>
  <c r="I290" i="2"/>
  <c r="H290" i="2"/>
  <c r="G290" i="2"/>
  <c r="F290" i="2"/>
  <c r="E290" i="2"/>
  <c r="D290" i="2"/>
  <c r="C290" i="2"/>
  <c r="O290" i="2" s="1"/>
  <c r="P290" i="2" s="1"/>
  <c r="B290" i="2"/>
  <c r="A290" i="2"/>
  <c r="L289" i="2"/>
  <c r="I289" i="2"/>
  <c r="H289" i="2"/>
  <c r="G289" i="2"/>
  <c r="F289" i="2"/>
  <c r="E289" i="2"/>
  <c r="D289" i="2"/>
  <c r="C289" i="2"/>
  <c r="O289" i="2" s="1"/>
  <c r="P289" i="2" s="1"/>
  <c r="B289" i="2"/>
  <c r="A289" i="2"/>
  <c r="L288" i="2"/>
  <c r="I288" i="2"/>
  <c r="H288" i="2"/>
  <c r="G288" i="2"/>
  <c r="F288" i="2"/>
  <c r="E288" i="2"/>
  <c r="D288" i="2"/>
  <c r="C288" i="2"/>
  <c r="O288" i="2" s="1"/>
  <c r="P288" i="2" s="1"/>
  <c r="B288" i="2"/>
  <c r="A288" i="2"/>
  <c r="L287" i="2"/>
  <c r="I287" i="2"/>
  <c r="H287" i="2"/>
  <c r="G287" i="2"/>
  <c r="F287" i="2"/>
  <c r="E287" i="2"/>
  <c r="D287" i="2"/>
  <c r="C287" i="2"/>
  <c r="O287" i="2" s="1"/>
  <c r="P287" i="2" s="1"/>
  <c r="B287" i="2"/>
  <c r="A287" i="2"/>
  <c r="L286" i="2"/>
  <c r="I286" i="2"/>
  <c r="H286" i="2"/>
  <c r="G286" i="2"/>
  <c r="F286" i="2"/>
  <c r="E286" i="2"/>
  <c r="D286" i="2"/>
  <c r="C286" i="2"/>
  <c r="O286" i="2" s="1"/>
  <c r="P286" i="2" s="1"/>
  <c r="B286" i="2"/>
  <c r="A286" i="2"/>
  <c r="L285" i="2"/>
  <c r="I285" i="2"/>
  <c r="H285" i="2"/>
  <c r="G285" i="2"/>
  <c r="F285" i="2"/>
  <c r="E285" i="2"/>
  <c r="D285" i="2"/>
  <c r="C285" i="2"/>
  <c r="O285" i="2" s="1"/>
  <c r="P285" i="2" s="1"/>
  <c r="B285" i="2"/>
  <c r="A285" i="2"/>
  <c r="L284" i="2"/>
  <c r="I284" i="2"/>
  <c r="H284" i="2"/>
  <c r="G284" i="2"/>
  <c r="F284" i="2"/>
  <c r="E284" i="2"/>
  <c r="D284" i="2"/>
  <c r="C284" i="2"/>
  <c r="O284" i="2" s="1"/>
  <c r="P284" i="2" s="1"/>
  <c r="B284" i="2"/>
  <c r="A284" i="2"/>
  <c r="L283" i="2"/>
  <c r="I283" i="2"/>
  <c r="H283" i="2"/>
  <c r="G283" i="2"/>
  <c r="F283" i="2"/>
  <c r="E283" i="2"/>
  <c r="D283" i="2"/>
  <c r="C283" i="2"/>
  <c r="O283" i="2" s="1"/>
  <c r="P283" i="2" s="1"/>
  <c r="B283" i="2"/>
  <c r="A283" i="2"/>
  <c r="L282" i="2"/>
  <c r="I282" i="2"/>
  <c r="H282" i="2"/>
  <c r="G282" i="2"/>
  <c r="F282" i="2"/>
  <c r="E282" i="2"/>
  <c r="D282" i="2"/>
  <c r="C282" i="2"/>
  <c r="O282" i="2" s="1"/>
  <c r="P282" i="2" s="1"/>
  <c r="B282" i="2"/>
  <c r="A282" i="2"/>
  <c r="L281" i="2"/>
  <c r="I281" i="2"/>
  <c r="H281" i="2"/>
  <c r="G281" i="2"/>
  <c r="F281" i="2"/>
  <c r="E281" i="2"/>
  <c r="D281" i="2"/>
  <c r="C281" i="2"/>
  <c r="O281" i="2" s="1"/>
  <c r="P281" i="2" s="1"/>
  <c r="B281" i="2"/>
  <c r="A281" i="2"/>
  <c r="L280" i="2"/>
  <c r="I280" i="2"/>
  <c r="H280" i="2"/>
  <c r="G280" i="2"/>
  <c r="F280" i="2"/>
  <c r="E280" i="2"/>
  <c r="D280" i="2"/>
  <c r="C280" i="2"/>
  <c r="O280" i="2" s="1"/>
  <c r="P280" i="2" s="1"/>
  <c r="B280" i="2"/>
  <c r="A280" i="2"/>
  <c r="L279" i="2"/>
  <c r="I279" i="2"/>
  <c r="H279" i="2"/>
  <c r="G279" i="2"/>
  <c r="F279" i="2"/>
  <c r="E279" i="2"/>
  <c r="D279" i="2"/>
  <c r="C279" i="2"/>
  <c r="O279" i="2" s="1"/>
  <c r="P279" i="2" s="1"/>
  <c r="B279" i="2"/>
  <c r="A279" i="2"/>
  <c r="L278" i="2"/>
  <c r="I278" i="2"/>
  <c r="H278" i="2"/>
  <c r="G278" i="2"/>
  <c r="F278" i="2"/>
  <c r="E278" i="2"/>
  <c r="D278" i="2"/>
  <c r="C278" i="2"/>
  <c r="O278" i="2" s="1"/>
  <c r="P278" i="2" s="1"/>
  <c r="B278" i="2"/>
  <c r="A278" i="2"/>
  <c r="L277" i="2"/>
  <c r="I277" i="2"/>
  <c r="H277" i="2"/>
  <c r="G277" i="2"/>
  <c r="F277" i="2"/>
  <c r="E277" i="2"/>
  <c r="D277" i="2"/>
  <c r="C277" i="2"/>
  <c r="O277" i="2" s="1"/>
  <c r="P277" i="2" s="1"/>
  <c r="B277" i="2"/>
  <c r="A277" i="2"/>
  <c r="L276" i="2"/>
  <c r="I276" i="2"/>
  <c r="H276" i="2"/>
  <c r="G276" i="2"/>
  <c r="F276" i="2"/>
  <c r="E276" i="2"/>
  <c r="D276" i="2"/>
  <c r="C276" i="2"/>
  <c r="O276" i="2" s="1"/>
  <c r="P276" i="2" s="1"/>
  <c r="B276" i="2"/>
  <c r="A276" i="2"/>
  <c r="L275" i="2"/>
  <c r="I275" i="2"/>
  <c r="H275" i="2"/>
  <c r="G275" i="2"/>
  <c r="F275" i="2"/>
  <c r="E275" i="2"/>
  <c r="D275" i="2"/>
  <c r="C275" i="2"/>
  <c r="O275" i="2" s="1"/>
  <c r="P275" i="2" s="1"/>
  <c r="B275" i="2"/>
  <c r="A275" i="2"/>
  <c r="L274" i="2"/>
  <c r="I274" i="2"/>
  <c r="H274" i="2"/>
  <c r="G274" i="2"/>
  <c r="F274" i="2"/>
  <c r="E274" i="2"/>
  <c r="D274" i="2"/>
  <c r="C274" i="2"/>
  <c r="O274" i="2" s="1"/>
  <c r="P274" i="2" s="1"/>
  <c r="B274" i="2"/>
  <c r="A274" i="2"/>
  <c r="L273" i="2"/>
  <c r="I273" i="2"/>
  <c r="H273" i="2"/>
  <c r="G273" i="2"/>
  <c r="F273" i="2"/>
  <c r="E273" i="2"/>
  <c r="D273" i="2"/>
  <c r="C273" i="2"/>
  <c r="O273" i="2" s="1"/>
  <c r="P273" i="2" s="1"/>
  <c r="B273" i="2"/>
  <c r="A273" i="2"/>
  <c r="L272" i="2"/>
  <c r="I272" i="2"/>
  <c r="H272" i="2"/>
  <c r="G272" i="2"/>
  <c r="F272" i="2"/>
  <c r="E272" i="2"/>
  <c r="D272" i="2"/>
  <c r="C272" i="2"/>
  <c r="O272" i="2" s="1"/>
  <c r="P272" i="2" s="1"/>
  <c r="B272" i="2"/>
  <c r="A272" i="2"/>
  <c r="L271" i="2"/>
  <c r="I271" i="2"/>
  <c r="H271" i="2"/>
  <c r="G271" i="2"/>
  <c r="F271" i="2"/>
  <c r="E271" i="2"/>
  <c r="D271" i="2"/>
  <c r="C271" i="2"/>
  <c r="O271" i="2" s="1"/>
  <c r="P271" i="2" s="1"/>
  <c r="B271" i="2"/>
  <c r="A271" i="2"/>
  <c r="L270" i="2"/>
  <c r="I270" i="2"/>
  <c r="H270" i="2"/>
  <c r="G270" i="2"/>
  <c r="F270" i="2"/>
  <c r="E270" i="2"/>
  <c r="D270" i="2"/>
  <c r="C270" i="2"/>
  <c r="O270" i="2" s="1"/>
  <c r="P270" i="2" s="1"/>
  <c r="B270" i="2"/>
  <c r="A270" i="2"/>
  <c r="L269" i="2"/>
  <c r="I269" i="2"/>
  <c r="H269" i="2"/>
  <c r="G269" i="2"/>
  <c r="F269" i="2"/>
  <c r="E269" i="2"/>
  <c r="D269" i="2"/>
  <c r="C269" i="2"/>
  <c r="O269" i="2" s="1"/>
  <c r="P269" i="2" s="1"/>
  <c r="B269" i="2"/>
  <c r="A269" i="2"/>
  <c r="L268" i="2"/>
  <c r="I268" i="2"/>
  <c r="H268" i="2"/>
  <c r="G268" i="2"/>
  <c r="F268" i="2"/>
  <c r="E268" i="2"/>
  <c r="D268" i="2"/>
  <c r="C268" i="2"/>
  <c r="O268" i="2" s="1"/>
  <c r="P268" i="2" s="1"/>
  <c r="B268" i="2"/>
  <c r="A268" i="2"/>
  <c r="L267" i="2"/>
  <c r="I267" i="2"/>
  <c r="H267" i="2"/>
  <c r="G267" i="2"/>
  <c r="F267" i="2"/>
  <c r="E267" i="2"/>
  <c r="D267" i="2"/>
  <c r="C267" i="2"/>
  <c r="O267" i="2" s="1"/>
  <c r="P267" i="2" s="1"/>
  <c r="B267" i="2"/>
  <c r="A267" i="2"/>
  <c r="L266" i="2"/>
  <c r="I266" i="2"/>
  <c r="H266" i="2"/>
  <c r="G266" i="2"/>
  <c r="F266" i="2"/>
  <c r="E266" i="2"/>
  <c r="D266" i="2"/>
  <c r="C266" i="2"/>
  <c r="O266" i="2" s="1"/>
  <c r="P266" i="2" s="1"/>
  <c r="B266" i="2"/>
  <c r="A266" i="2"/>
  <c r="L265" i="2"/>
  <c r="I265" i="2"/>
  <c r="H265" i="2"/>
  <c r="G265" i="2"/>
  <c r="F265" i="2"/>
  <c r="E265" i="2"/>
  <c r="D265" i="2"/>
  <c r="C265" i="2"/>
  <c r="O265" i="2" s="1"/>
  <c r="P265" i="2" s="1"/>
  <c r="B265" i="2"/>
  <c r="A265" i="2"/>
  <c r="L264" i="2"/>
  <c r="I264" i="2"/>
  <c r="H264" i="2"/>
  <c r="G264" i="2"/>
  <c r="F264" i="2"/>
  <c r="E264" i="2"/>
  <c r="D264" i="2"/>
  <c r="C264" i="2"/>
  <c r="O264" i="2" s="1"/>
  <c r="P264" i="2" s="1"/>
  <c r="B264" i="2"/>
  <c r="A264" i="2"/>
  <c r="L263" i="2"/>
  <c r="I263" i="2"/>
  <c r="H263" i="2"/>
  <c r="G263" i="2"/>
  <c r="F263" i="2"/>
  <c r="E263" i="2"/>
  <c r="D263" i="2"/>
  <c r="C263" i="2"/>
  <c r="O263" i="2" s="1"/>
  <c r="P263" i="2" s="1"/>
  <c r="B263" i="2"/>
  <c r="A263" i="2"/>
  <c r="L262" i="2"/>
  <c r="I262" i="2"/>
  <c r="H262" i="2"/>
  <c r="G262" i="2"/>
  <c r="F262" i="2"/>
  <c r="E262" i="2"/>
  <c r="D262" i="2"/>
  <c r="C262" i="2"/>
  <c r="O262" i="2" s="1"/>
  <c r="P262" i="2" s="1"/>
  <c r="B262" i="2"/>
  <c r="A262" i="2"/>
  <c r="L261" i="2"/>
  <c r="I261" i="2"/>
  <c r="H261" i="2"/>
  <c r="G261" i="2"/>
  <c r="F261" i="2"/>
  <c r="E261" i="2"/>
  <c r="D261" i="2"/>
  <c r="C261" i="2"/>
  <c r="O261" i="2" s="1"/>
  <c r="P261" i="2" s="1"/>
  <c r="B261" i="2"/>
  <c r="A261" i="2"/>
  <c r="L260" i="2"/>
  <c r="I260" i="2"/>
  <c r="H260" i="2"/>
  <c r="G260" i="2"/>
  <c r="F260" i="2"/>
  <c r="E260" i="2"/>
  <c r="D260" i="2"/>
  <c r="C260" i="2"/>
  <c r="O260" i="2" s="1"/>
  <c r="P260" i="2" s="1"/>
  <c r="B260" i="2"/>
  <c r="A260" i="2"/>
  <c r="L259" i="2"/>
  <c r="I259" i="2"/>
  <c r="H259" i="2"/>
  <c r="G259" i="2"/>
  <c r="F259" i="2"/>
  <c r="E259" i="2"/>
  <c r="D259" i="2"/>
  <c r="C259" i="2"/>
  <c r="O259" i="2" s="1"/>
  <c r="P259" i="2" s="1"/>
  <c r="B259" i="2"/>
  <c r="A259" i="2"/>
  <c r="L258" i="2"/>
  <c r="I258" i="2"/>
  <c r="H258" i="2"/>
  <c r="G258" i="2"/>
  <c r="F258" i="2"/>
  <c r="E258" i="2"/>
  <c r="D258" i="2"/>
  <c r="C258" i="2"/>
  <c r="O258" i="2" s="1"/>
  <c r="P258" i="2" s="1"/>
  <c r="B258" i="2"/>
  <c r="A258" i="2"/>
  <c r="L257" i="2"/>
  <c r="I257" i="2"/>
  <c r="H257" i="2"/>
  <c r="G257" i="2"/>
  <c r="F257" i="2"/>
  <c r="E257" i="2"/>
  <c r="D257" i="2"/>
  <c r="C257" i="2"/>
  <c r="O257" i="2" s="1"/>
  <c r="P257" i="2" s="1"/>
  <c r="B257" i="2"/>
  <c r="A257" i="2"/>
  <c r="L256" i="2"/>
  <c r="I256" i="2"/>
  <c r="H256" i="2"/>
  <c r="G256" i="2"/>
  <c r="F256" i="2"/>
  <c r="E256" i="2"/>
  <c r="D256" i="2"/>
  <c r="C256" i="2"/>
  <c r="O256" i="2" s="1"/>
  <c r="P256" i="2" s="1"/>
  <c r="B256" i="2"/>
  <c r="A256" i="2"/>
  <c r="L255" i="2"/>
  <c r="I255" i="2"/>
  <c r="H255" i="2"/>
  <c r="G255" i="2"/>
  <c r="F255" i="2"/>
  <c r="E255" i="2"/>
  <c r="D255" i="2"/>
  <c r="C255" i="2"/>
  <c r="O255" i="2" s="1"/>
  <c r="P255" i="2" s="1"/>
  <c r="B255" i="2"/>
  <c r="A255" i="2"/>
  <c r="L254" i="2"/>
  <c r="I254" i="2"/>
  <c r="H254" i="2"/>
  <c r="G254" i="2"/>
  <c r="F254" i="2"/>
  <c r="E254" i="2"/>
  <c r="D254" i="2"/>
  <c r="C254" i="2"/>
  <c r="O254" i="2" s="1"/>
  <c r="P254" i="2" s="1"/>
  <c r="B254" i="2"/>
  <c r="A254" i="2"/>
  <c r="L253" i="2"/>
  <c r="I253" i="2"/>
  <c r="H253" i="2"/>
  <c r="G253" i="2"/>
  <c r="F253" i="2"/>
  <c r="E253" i="2"/>
  <c r="D253" i="2"/>
  <c r="C253" i="2"/>
  <c r="O253" i="2" s="1"/>
  <c r="P253" i="2" s="1"/>
  <c r="B253" i="2"/>
  <c r="A253" i="2"/>
  <c r="L252" i="2"/>
  <c r="I252" i="2"/>
  <c r="H252" i="2"/>
  <c r="G252" i="2"/>
  <c r="F252" i="2"/>
  <c r="E252" i="2"/>
  <c r="D252" i="2"/>
  <c r="C252" i="2"/>
  <c r="O252" i="2" s="1"/>
  <c r="P252" i="2" s="1"/>
  <c r="B252" i="2"/>
  <c r="A252" i="2"/>
  <c r="L251" i="2"/>
  <c r="I251" i="2"/>
  <c r="H251" i="2"/>
  <c r="G251" i="2"/>
  <c r="F251" i="2"/>
  <c r="E251" i="2"/>
  <c r="D251" i="2"/>
  <c r="C251" i="2"/>
  <c r="O251" i="2" s="1"/>
  <c r="P251" i="2" s="1"/>
  <c r="B251" i="2"/>
  <c r="A251" i="2"/>
  <c r="L250" i="2"/>
  <c r="I250" i="2"/>
  <c r="H250" i="2"/>
  <c r="G250" i="2"/>
  <c r="F250" i="2"/>
  <c r="E250" i="2"/>
  <c r="D250" i="2"/>
  <c r="C250" i="2"/>
  <c r="O250" i="2" s="1"/>
  <c r="P250" i="2" s="1"/>
  <c r="B250" i="2"/>
  <c r="A250" i="2"/>
  <c r="L249" i="2"/>
  <c r="I249" i="2"/>
  <c r="H249" i="2"/>
  <c r="G249" i="2"/>
  <c r="F249" i="2"/>
  <c r="E249" i="2"/>
  <c r="D249" i="2"/>
  <c r="C249" i="2"/>
  <c r="O249" i="2" s="1"/>
  <c r="P249" i="2" s="1"/>
  <c r="B249" i="2"/>
  <c r="A249" i="2"/>
  <c r="L248" i="2"/>
  <c r="I248" i="2"/>
  <c r="H248" i="2"/>
  <c r="G248" i="2"/>
  <c r="F248" i="2"/>
  <c r="E248" i="2"/>
  <c r="D248" i="2"/>
  <c r="C248" i="2"/>
  <c r="O248" i="2" s="1"/>
  <c r="P248" i="2" s="1"/>
  <c r="B248" i="2"/>
  <c r="A248" i="2"/>
  <c r="L247" i="2"/>
  <c r="I247" i="2"/>
  <c r="H247" i="2"/>
  <c r="G247" i="2"/>
  <c r="F247" i="2"/>
  <c r="E247" i="2"/>
  <c r="D247" i="2"/>
  <c r="C247" i="2"/>
  <c r="O247" i="2" s="1"/>
  <c r="P247" i="2" s="1"/>
  <c r="B247" i="2"/>
  <c r="A247" i="2"/>
  <c r="L246" i="2"/>
  <c r="I246" i="2"/>
  <c r="H246" i="2"/>
  <c r="G246" i="2"/>
  <c r="F246" i="2"/>
  <c r="E246" i="2"/>
  <c r="D246" i="2"/>
  <c r="C246" i="2"/>
  <c r="O246" i="2" s="1"/>
  <c r="P246" i="2" s="1"/>
  <c r="B246" i="2"/>
  <c r="A246" i="2"/>
  <c r="L245" i="2"/>
  <c r="I245" i="2"/>
  <c r="H245" i="2"/>
  <c r="G245" i="2"/>
  <c r="F245" i="2"/>
  <c r="E245" i="2"/>
  <c r="D245" i="2"/>
  <c r="C245" i="2"/>
  <c r="O245" i="2" s="1"/>
  <c r="P245" i="2" s="1"/>
  <c r="B245" i="2"/>
  <c r="A245" i="2"/>
  <c r="L244" i="2"/>
  <c r="I244" i="2"/>
  <c r="H244" i="2"/>
  <c r="G244" i="2"/>
  <c r="F244" i="2"/>
  <c r="E244" i="2"/>
  <c r="D244" i="2"/>
  <c r="C244" i="2"/>
  <c r="O244" i="2" s="1"/>
  <c r="P244" i="2" s="1"/>
  <c r="B244" i="2"/>
  <c r="A244" i="2"/>
  <c r="L243" i="2"/>
  <c r="I243" i="2"/>
  <c r="H243" i="2"/>
  <c r="G243" i="2"/>
  <c r="F243" i="2"/>
  <c r="E243" i="2"/>
  <c r="D243" i="2"/>
  <c r="C243" i="2"/>
  <c r="O243" i="2" s="1"/>
  <c r="P243" i="2" s="1"/>
  <c r="B243" i="2"/>
  <c r="A243" i="2"/>
  <c r="L242" i="2"/>
  <c r="I242" i="2"/>
  <c r="H242" i="2"/>
  <c r="G242" i="2"/>
  <c r="F242" i="2"/>
  <c r="E242" i="2"/>
  <c r="D242" i="2"/>
  <c r="C242" i="2"/>
  <c r="O242" i="2" s="1"/>
  <c r="P242" i="2" s="1"/>
  <c r="B242" i="2"/>
  <c r="A242" i="2"/>
  <c r="L241" i="2"/>
  <c r="I241" i="2"/>
  <c r="H241" i="2"/>
  <c r="G241" i="2"/>
  <c r="F241" i="2"/>
  <c r="E241" i="2"/>
  <c r="D241" i="2"/>
  <c r="C241" i="2"/>
  <c r="O241" i="2" s="1"/>
  <c r="P241" i="2" s="1"/>
  <c r="B241" i="2"/>
  <c r="A241" i="2"/>
  <c r="L240" i="2"/>
  <c r="I240" i="2"/>
  <c r="H240" i="2"/>
  <c r="G240" i="2"/>
  <c r="F240" i="2"/>
  <c r="E240" i="2"/>
  <c r="D240" i="2"/>
  <c r="C240" i="2"/>
  <c r="O240" i="2" s="1"/>
  <c r="P240" i="2" s="1"/>
  <c r="B240" i="2"/>
  <c r="A240" i="2"/>
  <c r="L239" i="2"/>
  <c r="I239" i="2"/>
  <c r="H239" i="2"/>
  <c r="G239" i="2"/>
  <c r="F239" i="2"/>
  <c r="E239" i="2"/>
  <c r="D239" i="2"/>
  <c r="C239" i="2"/>
  <c r="O239" i="2" s="1"/>
  <c r="P239" i="2" s="1"/>
  <c r="B239" i="2"/>
  <c r="A239" i="2"/>
  <c r="L238" i="2"/>
  <c r="I238" i="2"/>
  <c r="H238" i="2"/>
  <c r="G238" i="2"/>
  <c r="F238" i="2"/>
  <c r="E238" i="2"/>
  <c r="D238" i="2"/>
  <c r="C238" i="2"/>
  <c r="O238" i="2" s="1"/>
  <c r="P238" i="2" s="1"/>
  <c r="B238" i="2"/>
  <c r="A238" i="2"/>
  <c r="L237" i="2"/>
  <c r="I237" i="2"/>
  <c r="H237" i="2"/>
  <c r="G237" i="2"/>
  <c r="F237" i="2"/>
  <c r="E237" i="2"/>
  <c r="D237" i="2"/>
  <c r="C237" i="2"/>
  <c r="O237" i="2" s="1"/>
  <c r="P237" i="2" s="1"/>
  <c r="B237" i="2"/>
  <c r="A237" i="2"/>
  <c r="L236" i="2"/>
  <c r="I236" i="2"/>
  <c r="H236" i="2"/>
  <c r="G236" i="2"/>
  <c r="F236" i="2"/>
  <c r="E236" i="2"/>
  <c r="D236" i="2"/>
  <c r="C236" i="2"/>
  <c r="O236" i="2" s="1"/>
  <c r="P236" i="2" s="1"/>
  <c r="B236" i="2"/>
  <c r="A236" i="2"/>
  <c r="L235" i="2"/>
  <c r="I235" i="2"/>
  <c r="H235" i="2"/>
  <c r="G235" i="2"/>
  <c r="F235" i="2"/>
  <c r="E235" i="2"/>
  <c r="D235" i="2"/>
  <c r="C235" i="2"/>
  <c r="O235" i="2" s="1"/>
  <c r="P235" i="2" s="1"/>
  <c r="B235" i="2"/>
  <c r="A235" i="2"/>
  <c r="L234" i="2"/>
  <c r="I234" i="2"/>
  <c r="H234" i="2"/>
  <c r="G234" i="2"/>
  <c r="F234" i="2"/>
  <c r="E234" i="2"/>
  <c r="D234" i="2"/>
  <c r="C234" i="2"/>
  <c r="O234" i="2" s="1"/>
  <c r="P234" i="2" s="1"/>
  <c r="B234" i="2"/>
  <c r="A234" i="2"/>
  <c r="L233" i="2"/>
  <c r="I233" i="2"/>
  <c r="H233" i="2"/>
  <c r="G233" i="2"/>
  <c r="F233" i="2"/>
  <c r="E233" i="2"/>
  <c r="D233" i="2"/>
  <c r="C233" i="2"/>
  <c r="O233" i="2" s="1"/>
  <c r="P233" i="2" s="1"/>
  <c r="B233" i="2"/>
  <c r="A233" i="2"/>
  <c r="L232" i="2"/>
  <c r="I232" i="2"/>
  <c r="H232" i="2"/>
  <c r="G232" i="2"/>
  <c r="F232" i="2"/>
  <c r="E232" i="2"/>
  <c r="D232" i="2"/>
  <c r="C232" i="2"/>
  <c r="O232" i="2" s="1"/>
  <c r="P232" i="2" s="1"/>
  <c r="B232" i="2"/>
  <c r="A232" i="2"/>
  <c r="L231" i="2"/>
  <c r="I231" i="2"/>
  <c r="H231" i="2"/>
  <c r="G231" i="2"/>
  <c r="F231" i="2"/>
  <c r="E231" i="2"/>
  <c r="D231" i="2"/>
  <c r="C231" i="2"/>
  <c r="O231" i="2" s="1"/>
  <c r="P231" i="2" s="1"/>
  <c r="B231" i="2"/>
  <c r="A231" i="2"/>
  <c r="L230" i="2"/>
  <c r="I230" i="2"/>
  <c r="H230" i="2"/>
  <c r="G230" i="2"/>
  <c r="F230" i="2"/>
  <c r="E230" i="2"/>
  <c r="D230" i="2"/>
  <c r="C230" i="2"/>
  <c r="O230" i="2" s="1"/>
  <c r="P230" i="2" s="1"/>
  <c r="B230" i="2"/>
  <c r="A230" i="2"/>
  <c r="L229" i="2"/>
  <c r="I229" i="2"/>
  <c r="H229" i="2"/>
  <c r="G229" i="2"/>
  <c r="F229" i="2"/>
  <c r="E229" i="2"/>
  <c r="D229" i="2"/>
  <c r="C229" i="2"/>
  <c r="O229" i="2" s="1"/>
  <c r="P229" i="2" s="1"/>
  <c r="B229" i="2"/>
  <c r="A229" i="2"/>
  <c r="L228" i="2"/>
  <c r="I228" i="2"/>
  <c r="H228" i="2"/>
  <c r="G228" i="2"/>
  <c r="F228" i="2"/>
  <c r="E228" i="2"/>
  <c r="D228" i="2"/>
  <c r="C228" i="2"/>
  <c r="O228" i="2" s="1"/>
  <c r="P228" i="2" s="1"/>
  <c r="B228" i="2"/>
  <c r="A228" i="2"/>
  <c r="L227" i="2"/>
  <c r="I227" i="2"/>
  <c r="H227" i="2"/>
  <c r="G227" i="2"/>
  <c r="F227" i="2"/>
  <c r="E227" i="2"/>
  <c r="D227" i="2"/>
  <c r="C227" i="2"/>
  <c r="O227" i="2" s="1"/>
  <c r="P227" i="2" s="1"/>
  <c r="B227" i="2"/>
  <c r="A227" i="2"/>
  <c r="L226" i="2"/>
  <c r="I226" i="2"/>
  <c r="H226" i="2"/>
  <c r="G226" i="2"/>
  <c r="F226" i="2"/>
  <c r="E226" i="2"/>
  <c r="D226" i="2"/>
  <c r="C226" i="2"/>
  <c r="O226" i="2" s="1"/>
  <c r="P226" i="2" s="1"/>
  <c r="B226" i="2"/>
  <c r="A226" i="2"/>
  <c r="L225" i="2"/>
  <c r="I225" i="2"/>
  <c r="H225" i="2"/>
  <c r="G225" i="2"/>
  <c r="F225" i="2"/>
  <c r="E225" i="2"/>
  <c r="D225" i="2"/>
  <c r="C225" i="2"/>
  <c r="O225" i="2" s="1"/>
  <c r="P225" i="2" s="1"/>
  <c r="B225" i="2"/>
  <c r="A225" i="2"/>
  <c r="L224" i="2"/>
  <c r="I224" i="2"/>
  <c r="H224" i="2"/>
  <c r="G224" i="2"/>
  <c r="F224" i="2"/>
  <c r="E224" i="2"/>
  <c r="D224" i="2"/>
  <c r="C224" i="2"/>
  <c r="O224" i="2" s="1"/>
  <c r="P224" i="2" s="1"/>
  <c r="B224" i="2"/>
  <c r="A224" i="2"/>
  <c r="L223" i="2"/>
  <c r="I223" i="2"/>
  <c r="H223" i="2"/>
  <c r="G223" i="2"/>
  <c r="F223" i="2"/>
  <c r="E223" i="2"/>
  <c r="D223" i="2"/>
  <c r="C223" i="2"/>
  <c r="O223" i="2" s="1"/>
  <c r="P223" i="2" s="1"/>
  <c r="B223" i="2"/>
  <c r="A223" i="2"/>
  <c r="L222" i="2"/>
  <c r="I222" i="2"/>
  <c r="H222" i="2"/>
  <c r="G222" i="2"/>
  <c r="F222" i="2"/>
  <c r="E222" i="2"/>
  <c r="D222" i="2"/>
  <c r="C222" i="2"/>
  <c r="O222" i="2" s="1"/>
  <c r="P222" i="2" s="1"/>
  <c r="B222" i="2"/>
  <c r="A222" i="2"/>
  <c r="L221" i="2"/>
  <c r="I221" i="2"/>
  <c r="H221" i="2"/>
  <c r="G221" i="2"/>
  <c r="F221" i="2"/>
  <c r="E221" i="2"/>
  <c r="D221" i="2"/>
  <c r="C221" i="2"/>
  <c r="O221" i="2" s="1"/>
  <c r="P221" i="2" s="1"/>
  <c r="B221" i="2"/>
  <c r="A221" i="2"/>
  <c r="L220" i="2"/>
  <c r="I220" i="2"/>
  <c r="H220" i="2"/>
  <c r="G220" i="2"/>
  <c r="F220" i="2"/>
  <c r="E220" i="2"/>
  <c r="D220" i="2"/>
  <c r="C220" i="2"/>
  <c r="O220" i="2" s="1"/>
  <c r="P220" i="2" s="1"/>
  <c r="B220" i="2"/>
  <c r="A220" i="2"/>
  <c r="L219" i="2"/>
  <c r="I219" i="2"/>
  <c r="H219" i="2"/>
  <c r="G219" i="2"/>
  <c r="F219" i="2"/>
  <c r="E219" i="2"/>
  <c r="D219" i="2"/>
  <c r="C219" i="2"/>
  <c r="O219" i="2" s="1"/>
  <c r="P219" i="2" s="1"/>
  <c r="B219" i="2"/>
  <c r="A219" i="2"/>
  <c r="L218" i="2"/>
  <c r="I218" i="2"/>
  <c r="H218" i="2"/>
  <c r="G218" i="2"/>
  <c r="F218" i="2"/>
  <c r="E218" i="2"/>
  <c r="D218" i="2"/>
  <c r="C218" i="2"/>
  <c r="O218" i="2" s="1"/>
  <c r="P218" i="2" s="1"/>
  <c r="B218" i="2"/>
  <c r="A218" i="2"/>
  <c r="L217" i="2"/>
  <c r="I217" i="2"/>
  <c r="H217" i="2"/>
  <c r="G217" i="2"/>
  <c r="F217" i="2"/>
  <c r="E217" i="2"/>
  <c r="D217" i="2"/>
  <c r="C217" i="2"/>
  <c r="O217" i="2" s="1"/>
  <c r="P217" i="2" s="1"/>
  <c r="B217" i="2"/>
  <c r="A217" i="2"/>
  <c r="L216" i="2"/>
  <c r="I216" i="2"/>
  <c r="H216" i="2"/>
  <c r="G216" i="2"/>
  <c r="F216" i="2"/>
  <c r="E216" i="2"/>
  <c r="D216" i="2"/>
  <c r="C216" i="2"/>
  <c r="O216" i="2" s="1"/>
  <c r="P216" i="2" s="1"/>
  <c r="B216" i="2"/>
  <c r="A216" i="2"/>
  <c r="L215" i="2"/>
  <c r="I215" i="2"/>
  <c r="H215" i="2"/>
  <c r="G215" i="2"/>
  <c r="F215" i="2"/>
  <c r="E215" i="2"/>
  <c r="D215" i="2"/>
  <c r="C215" i="2"/>
  <c r="O215" i="2" s="1"/>
  <c r="P215" i="2" s="1"/>
  <c r="B215" i="2"/>
  <c r="A215" i="2"/>
  <c r="L214" i="2"/>
  <c r="I214" i="2"/>
  <c r="H214" i="2"/>
  <c r="G214" i="2"/>
  <c r="F214" i="2"/>
  <c r="E214" i="2"/>
  <c r="D214" i="2"/>
  <c r="C214" i="2"/>
  <c r="O214" i="2" s="1"/>
  <c r="P214" i="2" s="1"/>
  <c r="B214" i="2"/>
  <c r="A214" i="2"/>
  <c r="L213" i="2"/>
  <c r="I213" i="2"/>
  <c r="H213" i="2"/>
  <c r="G213" i="2"/>
  <c r="F213" i="2"/>
  <c r="E213" i="2"/>
  <c r="D213" i="2"/>
  <c r="C213" i="2"/>
  <c r="O213" i="2" s="1"/>
  <c r="P213" i="2" s="1"/>
  <c r="B213" i="2"/>
  <c r="A213" i="2"/>
  <c r="L212" i="2"/>
  <c r="I212" i="2"/>
  <c r="H212" i="2"/>
  <c r="G212" i="2"/>
  <c r="F212" i="2"/>
  <c r="E212" i="2"/>
  <c r="D212" i="2"/>
  <c r="C212" i="2"/>
  <c r="O212" i="2" s="1"/>
  <c r="P212" i="2" s="1"/>
  <c r="B212" i="2"/>
  <c r="A212" i="2"/>
  <c r="L211" i="2"/>
  <c r="I211" i="2"/>
  <c r="H211" i="2"/>
  <c r="G211" i="2"/>
  <c r="F211" i="2"/>
  <c r="E211" i="2"/>
  <c r="D211" i="2"/>
  <c r="C211" i="2"/>
  <c r="O211" i="2" s="1"/>
  <c r="P211" i="2" s="1"/>
  <c r="B211" i="2"/>
  <c r="A211" i="2"/>
  <c r="L210" i="2"/>
  <c r="I210" i="2"/>
  <c r="H210" i="2"/>
  <c r="G210" i="2"/>
  <c r="F210" i="2"/>
  <c r="E210" i="2"/>
  <c r="D210" i="2"/>
  <c r="C210" i="2"/>
  <c r="O210" i="2" s="1"/>
  <c r="P210" i="2" s="1"/>
  <c r="B210" i="2"/>
  <c r="A210" i="2"/>
  <c r="L209" i="2"/>
  <c r="I209" i="2"/>
  <c r="H209" i="2"/>
  <c r="G209" i="2"/>
  <c r="F209" i="2"/>
  <c r="E209" i="2"/>
  <c r="D209" i="2"/>
  <c r="C209" i="2"/>
  <c r="O209" i="2" s="1"/>
  <c r="P209" i="2" s="1"/>
  <c r="B209" i="2"/>
  <c r="A209" i="2"/>
  <c r="L208" i="2"/>
  <c r="I208" i="2"/>
  <c r="H208" i="2"/>
  <c r="G208" i="2"/>
  <c r="F208" i="2"/>
  <c r="E208" i="2"/>
  <c r="D208" i="2"/>
  <c r="C208" i="2"/>
  <c r="O208" i="2" s="1"/>
  <c r="P208" i="2" s="1"/>
  <c r="B208" i="2"/>
  <c r="A208" i="2"/>
  <c r="L207" i="2"/>
  <c r="I207" i="2"/>
  <c r="H207" i="2"/>
  <c r="G207" i="2"/>
  <c r="F207" i="2"/>
  <c r="E207" i="2"/>
  <c r="D207" i="2"/>
  <c r="C207" i="2"/>
  <c r="O207" i="2" s="1"/>
  <c r="P207" i="2" s="1"/>
  <c r="B207" i="2"/>
  <c r="A207" i="2"/>
  <c r="L206" i="2"/>
  <c r="I206" i="2"/>
  <c r="H206" i="2"/>
  <c r="G206" i="2"/>
  <c r="F206" i="2"/>
  <c r="E206" i="2"/>
  <c r="D206" i="2"/>
  <c r="C206" i="2"/>
  <c r="O206" i="2" s="1"/>
  <c r="P206" i="2" s="1"/>
  <c r="B206" i="2"/>
  <c r="A206" i="2"/>
  <c r="L205" i="2"/>
  <c r="I205" i="2"/>
  <c r="H205" i="2"/>
  <c r="G205" i="2"/>
  <c r="F205" i="2"/>
  <c r="E205" i="2"/>
  <c r="D205" i="2"/>
  <c r="C205" i="2"/>
  <c r="O205" i="2" s="1"/>
  <c r="P205" i="2" s="1"/>
  <c r="B205" i="2"/>
  <c r="A205" i="2"/>
  <c r="L204" i="2"/>
  <c r="I204" i="2"/>
  <c r="H204" i="2"/>
  <c r="G204" i="2"/>
  <c r="F204" i="2"/>
  <c r="E204" i="2"/>
  <c r="D204" i="2"/>
  <c r="C204" i="2"/>
  <c r="O204" i="2" s="1"/>
  <c r="P204" i="2" s="1"/>
  <c r="B204" i="2"/>
  <c r="A204" i="2"/>
  <c r="L203" i="2"/>
  <c r="I203" i="2"/>
  <c r="H203" i="2"/>
  <c r="G203" i="2"/>
  <c r="F203" i="2"/>
  <c r="E203" i="2"/>
  <c r="D203" i="2"/>
  <c r="C203" i="2"/>
  <c r="O203" i="2" s="1"/>
  <c r="P203" i="2" s="1"/>
  <c r="B203" i="2"/>
  <c r="A203" i="2"/>
  <c r="L202" i="2"/>
  <c r="I202" i="2"/>
  <c r="H202" i="2"/>
  <c r="G202" i="2"/>
  <c r="F202" i="2"/>
  <c r="E202" i="2"/>
  <c r="D202" i="2"/>
  <c r="C202" i="2"/>
  <c r="O202" i="2" s="1"/>
  <c r="P202" i="2" s="1"/>
  <c r="B202" i="2"/>
  <c r="A202" i="2"/>
  <c r="L201" i="2"/>
  <c r="I201" i="2"/>
  <c r="H201" i="2"/>
  <c r="G201" i="2"/>
  <c r="F201" i="2"/>
  <c r="E201" i="2"/>
  <c r="D201" i="2"/>
  <c r="C201" i="2"/>
  <c r="O201" i="2" s="1"/>
  <c r="P201" i="2" s="1"/>
  <c r="B201" i="2"/>
  <c r="A201" i="2"/>
  <c r="L200" i="2"/>
  <c r="I200" i="2"/>
  <c r="H200" i="2"/>
  <c r="G200" i="2"/>
  <c r="F200" i="2"/>
  <c r="E200" i="2"/>
  <c r="D200" i="2"/>
  <c r="C200" i="2"/>
  <c r="O200" i="2" s="1"/>
  <c r="P200" i="2" s="1"/>
  <c r="B200" i="2"/>
  <c r="A200" i="2"/>
  <c r="L199" i="2"/>
  <c r="I199" i="2"/>
  <c r="H199" i="2"/>
  <c r="G199" i="2"/>
  <c r="F199" i="2"/>
  <c r="E199" i="2"/>
  <c r="D199" i="2"/>
  <c r="C199" i="2"/>
  <c r="O199" i="2" s="1"/>
  <c r="P199" i="2" s="1"/>
  <c r="B199" i="2"/>
  <c r="A199" i="2"/>
  <c r="L198" i="2"/>
  <c r="I198" i="2"/>
  <c r="H198" i="2"/>
  <c r="G198" i="2"/>
  <c r="F198" i="2"/>
  <c r="E198" i="2"/>
  <c r="D198" i="2"/>
  <c r="C198" i="2"/>
  <c r="O198" i="2" s="1"/>
  <c r="P198" i="2" s="1"/>
  <c r="B198" i="2"/>
  <c r="A198" i="2"/>
  <c r="L197" i="2"/>
  <c r="I197" i="2"/>
  <c r="H197" i="2"/>
  <c r="G197" i="2"/>
  <c r="F197" i="2"/>
  <c r="E197" i="2"/>
  <c r="D197" i="2"/>
  <c r="C197" i="2"/>
  <c r="O197" i="2" s="1"/>
  <c r="P197" i="2" s="1"/>
  <c r="B197" i="2"/>
  <c r="A197" i="2"/>
  <c r="L196" i="2"/>
  <c r="I196" i="2"/>
  <c r="H196" i="2"/>
  <c r="G196" i="2"/>
  <c r="F196" i="2"/>
  <c r="E196" i="2"/>
  <c r="D196" i="2"/>
  <c r="C196" i="2"/>
  <c r="O196" i="2" s="1"/>
  <c r="P196" i="2" s="1"/>
  <c r="B196" i="2"/>
  <c r="A196" i="2"/>
  <c r="L195" i="2"/>
  <c r="I195" i="2"/>
  <c r="H195" i="2"/>
  <c r="G195" i="2"/>
  <c r="F195" i="2"/>
  <c r="E195" i="2"/>
  <c r="D195" i="2"/>
  <c r="C195" i="2"/>
  <c r="O195" i="2" s="1"/>
  <c r="P195" i="2" s="1"/>
  <c r="B195" i="2"/>
  <c r="A195" i="2"/>
  <c r="L194" i="2"/>
  <c r="I194" i="2"/>
  <c r="H194" i="2"/>
  <c r="G194" i="2"/>
  <c r="F194" i="2"/>
  <c r="E194" i="2"/>
  <c r="D194" i="2"/>
  <c r="C194" i="2"/>
  <c r="O194" i="2" s="1"/>
  <c r="P194" i="2" s="1"/>
  <c r="B194" i="2"/>
  <c r="A194" i="2"/>
  <c r="L193" i="2"/>
  <c r="I193" i="2"/>
  <c r="H193" i="2"/>
  <c r="G193" i="2"/>
  <c r="F193" i="2"/>
  <c r="E193" i="2"/>
  <c r="D193" i="2"/>
  <c r="C193" i="2"/>
  <c r="O193" i="2" s="1"/>
  <c r="P193" i="2" s="1"/>
  <c r="B193" i="2"/>
  <c r="A193" i="2"/>
  <c r="L192" i="2"/>
  <c r="I192" i="2"/>
  <c r="H192" i="2"/>
  <c r="G192" i="2"/>
  <c r="F192" i="2"/>
  <c r="E192" i="2"/>
  <c r="D192" i="2"/>
  <c r="C192" i="2"/>
  <c r="O192" i="2" s="1"/>
  <c r="P192" i="2" s="1"/>
  <c r="B192" i="2"/>
  <c r="A192" i="2"/>
  <c r="L191" i="2"/>
  <c r="I191" i="2"/>
  <c r="H191" i="2"/>
  <c r="G191" i="2"/>
  <c r="F191" i="2"/>
  <c r="E191" i="2"/>
  <c r="D191" i="2"/>
  <c r="C191" i="2"/>
  <c r="O191" i="2" s="1"/>
  <c r="P191" i="2" s="1"/>
  <c r="B191" i="2"/>
  <c r="A191" i="2"/>
  <c r="L190" i="2"/>
  <c r="I190" i="2"/>
  <c r="H190" i="2"/>
  <c r="G190" i="2"/>
  <c r="F190" i="2"/>
  <c r="E190" i="2"/>
  <c r="D190" i="2"/>
  <c r="C190" i="2"/>
  <c r="O190" i="2" s="1"/>
  <c r="P190" i="2" s="1"/>
  <c r="B190" i="2"/>
  <c r="A190" i="2"/>
  <c r="L189" i="2"/>
  <c r="I189" i="2"/>
  <c r="H189" i="2"/>
  <c r="G189" i="2"/>
  <c r="F189" i="2"/>
  <c r="E189" i="2"/>
  <c r="D189" i="2"/>
  <c r="C189" i="2"/>
  <c r="O189" i="2" s="1"/>
  <c r="P189" i="2" s="1"/>
  <c r="B189" i="2"/>
  <c r="A189" i="2"/>
  <c r="L188" i="2"/>
  <c r="I188" i="2"/>
  <c r="H188" i="2"/>
  <c r="G188" i="2"/>
  <c r="F188" i="2"/>
  <c r="E188" i="2"/>
  <c r="D188" i="2"/>
  <c r="C188" i="2"/>
  <c r="O188" i="2" s="1"/>
  <c r="P188" i="2" s="1"/>
  <c r="B188" i="2"/>
  <c r="A188" i="2"/>
  <c r="L187" i="2"/>
  <c r="I187" i="2"/>
  <c r="H187" i="2"/>
  <c r="G187" i="2"/>
  <c r="F187" i="2"/>
  <c r="E187" i="2"/>
  <c r="D187" i="2"/>
  <c r="C187" i="2"/>
  <c r="O187" i="2" s="1"/>
  <c r="P187" i="2" s="1"/>
  <c r="B187" i="2"/>
  <c r="A187" i="2"/>
  <c r="L186" i="2"/>
  <c r="I186" i="2"/>
  <c r="H186" i="2"/>
  <c r="G186" i="2"/>
  <c r="F186" i="2"/>
  <c r="E186" i="2"/>
  <c r="D186" i="2"/>
  <c r="C186" i="2"/>
  <c r="O186" i="2" s="1"/>
  <c r="P186" i="2" s="1"/>
  <c r="B186" i="2"/>
  <c r="A186" i="2"/>
  <c r="L185" i="2"/>
  <c r="I185" i="2"/>
  <c r="H185" i="2"/>
  <c r="G185" i="2"/>
  <c r="F185" i="2"/>
  <c r="E185" i="2"/>
  <c r="D185" i="2"/>
  <c r="C185" i="2"/>
  <c r="O185" i="2" s="1"/>
  <c r="P185" i="2" s="1"/>
  <c r="B185" i="2"/>
  <c r="A185" i="2"/>
  <c r="L184" i="2"/>
  <c r="I184" i="2"/>
  <c r="H184" i="2"/>
  <c r="G184" i="2"/>
  <c r="F184" i="2"/>
  <c r="E184" i="2"/>
  <c r="D184" i="2"/>
  <c r="C184" i="2"/>
  <c r="O184" i="2" s="1"/>
  <c r="P184" i="2" s="1"/>
  <c r="B184" i="2"/>
  <c r="A184" i="2"/>
  <c r="L183" i="2"/>
  <c r="I183" i="2"/>
  <c r="H183" i="2"/>
  <c r="G183" i="2"/>
  <c r="F183" i="2"/>
  <c r="E183" i="2"/>
  <c r="D183" i="2"/>
  <c r="C183" i="2"/>
  <c r="O183" i="2" s="1"/>
  <c r="P183" i="2" s="1"/>
  <c r="B183" i="2"/>
  <c r="A183" i="2"/>
  <c r="L182" i="2"/>
  <c r="I182" i="2"/>
  <c r="H182" i="2"/>
  <c r="G182" i="2"/>
  <c r="F182" i="2"/>
  <c r="E182" i="2"/>
  <c r="D182" i="2"/>
  <c r="C182" i="2"/>
  <c r="O182" i="2" s="1"/>
  <c r="P182" i="2" s="1"/>
  <c r="B182" i="2"/>
  <c r="A182" i="2"/>
  <c r="L181" i="2"/>
  <c r="I181" i="2"/>
  <c r="H181" i="2"/>
  <c r="G181" i="2"/>
  <c r="F181" i="2"/>
  <c r="E181" i="2"/>
  <c r="D181" i="2"/>
  <c r="C181" i="2"/>
  <c r="O181" i="2" s="1"/>
  <c r="P181" i="2" s="1"/>
  <c r="B181" i="2"/>
  <c r="A181" i="2"/>
  <c r="L180" i="2"/>
  <c r="I180" i="2"/>
  <c r="H180" i="2"/>
  <c r="G180" i="2"/>
  <c r="F180" i="2"/>
  <c r="E180" i="2"/>
  <c r="D180" i="2"/>
  <c r="C180" i="2"/>
  <c r="O180" i="2" s="1"/>
  <c r="P180" i="2" s="1"/>
  <c r="B180" i="2"/>
  <c r="A180" i="2"/>
  <c r="L179" i="2"/>
  <c r="I179" i="2"/>
  <c r="H179" i="2"/>
  <c r="G179" i="2"/>
  <c r="F179" i="2"/>
  <c r="E179" i="2"/>
  <c r="D179" i="2"/>
  <c r="C179" i="2"/>
  <c r="O179" i="2" s="1"/>
  <c r="P179" i="2" s="1"/>
  <c r="B179" i="2"/>
  <c r="A179" i="2"/>
  <c r="L178" i="2"/>
  <c r="I178" i="2"/>
  <c r="H178" i="2"/>
  <c r="G178" i="2"/>
  <c r="F178" i="2"/>
  <c r="E178" i="2"/>
  <c r="D178" i="2"/>
  <c r="C178" i="2"/>
  <c r="O178" i="2" s="1"/>
  <c r="P178" i="2" s="1"/>
  <c r="B178" i="2"/>
  <c r="A178" i="2"/>
  <c r="L177" i="2"/>
  <c r="I177" i="2"/>
  <c r="H177" i="2"/>
  <c r="G177" i="2"/>
  <c r="F177" i="2"/>
  <c r="E177" i="2"/>
  <c r="D177" i="2"/>
  <c r="C177" i="2"/>
  <c r="O177" i="2" s="1"/>
  <c r="P177" i="2" s="1"/>
  <c r="B177" i="2"/>
  <c r="A177" i="2"/>
  <c r="L176" i="2"/>
  <c r="I176" i="2"/>
  <c r="H176" i="2"/>
  <c r="G176" i="2"/>
  <c r="F176" i="2"/>
  <c r="E176" i="2"/>
  <c r="D176" i="2"/>
  <c r="C176" i="2"/>
  <c r="O176" i="2" s="1"/>
  <c r="P176" i="2" s="1"/>
  <c r="B176" i="2"/>
  <c r="A176" i="2"/>
  <c r="L175" i="2"/>
  <c r="I175" i="2"/>
  <c r="H175" i="2"/>
  <c r="G175" i="2"/>
  <c r="F175" i="2"/>
  <c r="E175" i="2"/>
  <c r="D175" i="2"/>
  <c r="C175" i="2"/>
  <c r="O175" i="2" s="1"/>
  <c r="P175" i="2" s="1"/>
  <c r="B175" i="2"/>
  <c r="A175" i="2"/>
  <c r="L174" i="2"/>
  <c r="I174" i="2"/>
  <c r="H174" i="2"/>
  <c r="G174" i="2"/>
  <c r="F174" i="2"/>
  <c r="E174" i="2"/>
  <c r="D174" i="2"/>
  <c r="C174" i="2"/>
  <c r="O174" i="2" s="1"/>
  <c r="P174" i="2" s="1"/>
  <c r="B174" i="2"/>
  <c r="A174" i="2"/>
  <c r="L173" i="2"/>
  <c r="I173" i="2"/>
  <c r="H173" i="2"/>
  <c r="G173" i="2"/>
  <c r="F173" i="2"/>
  <c r="E173" i="2"/>
  <c r="D173" i="2"/>
  <c r="C173" i="2"/>
  <c r="O173" i="2" s="1"/>
  <c r="P173" i="2" s="1"/>
  <c r="B173" i="2"/>
  <c r="A173" i="2"/>
  <c r="L172" i="2"/>
  <c r="I172" i="2"/>
  <c r="H172" i="2"/>
  <c r="G172" i="2"/>
  <c r="F172" i="2"/>
  <c r="E172" i="2"/>
  <c r="D172" i="2"/>
  <c r="C172" i="2"/>
  <c r="O172" i="2" s="1"/>
  <c r="P172" i="2" s="1"/>
  <c r="B172" i="2"/>
  <c r="A172" i="2"/>
  <c r="L171" i="2"/>
  <c r="I171" i="2"/>
  <c r="H171" i="2"/>
  <c r="G171" i="2"/>
  <c r="F171" i="2"/>
  <c r="E171" i="2"/>
  <c r="D171" i="2"/>
  <c r="C171" i="2"/>
  <c r="O171" i="2" s="1"/>
  <c r="P171" i="2" s="1"/>
  <c r="B171" i="2"/>
  <c r="A171" i="2"/>
  <c r="L170" i="2"/>
  <c r="I170" i="2"/>
  <c r="H170" i="2"/>
  <c r="G170" i="2"/>
  <c r="F170" i="2"/>
  <c r="E170" i="2"/>
  <c r="D170" i="2"/>
  <c r="C170" i="2"/>
  <c r="O170" i="2" s="1"/>
  <c r="P170" i="2" s="1"/>
  <c r="B170" i="2"/>
  <c r="A170" i="2"/>
  <c r="L169" i="2"/>
  <c r="I169" i="2"/>
  <c r="H169" i="2"/>
  <c r="G169" i="2"/>
  <c r="F169" i="2"/>
  <c r="E169" i="2"/>
  <c r="D169" i="2"/>
  <c r="C169" i="2"/>
  <c r="O169" i="2" s="1"/>
  <c r="P169" i="2" s="1"/>
  <c r="B169" i="2"/>
  <c r="A169" i="2"/>
  <c r="L168" i="2"/>
  <c r="I168" i="2"/>
  <c r="H168" i="2"/>
  <c r="G168" i="2"/>
  <c r="F168" i="2"/>
  <c r="E168" i="2"/>
  <c r="D168" i="2"/>
  <c r="C168" i="2"/>
  <c r="O168" i="2" s="1"/>
  <c r="P168" i="2" s="1"/>
  <c r="B168" i="2"/>
  <c r="A168" i="2"/>
  <c r="L167" i="2"/>
  <c r="I167" i="2"/>
  <c r="H167" i="2"/>
  <c r="G167" i="2"/>
  <c r="F167" i="2"/>
  <c r="E167" i="2"/>
  <c r="D167" i="2"/>
  <c r="C167" i="2"/>
  <c r="O167" i="2" s="1"/>
  <c r="P167" i="2" s="1"/>
  <c r="B167" i="2"/>
  <c r="A167" i="2"/>
  <c r="L166" i="2"/>
  <c r="I166" i="2"/>
  <c r="H166" i="2"/>
  <c r="G166" i="2"/>
  <c r="F166" i="2"/>
  <c r="E166" i="2"/>
  <c r="D166" i="2"/>
  <c r="C166" i="2"/>
  <c r="O166" i="2" s="1"/>
  <c r="P166" i="2" s="1"/>
  <c r="B166" i="2"/>
  <c r="A166" i="2"/>
  <c r="L165" i="2"/>
  <c r="I165" i="2"/>
  <c r="H165" i="2"/>
  <c r="G165" i="2"/>
  <c r="F165" i="2"/>
  <c r="E165" i="2"/>
  <c r="D165" i="2"/>
  <c r="C165" i="2"/>
  <c r="O165" i="2" s="1"/>
  <c r="P165" i="2" s="1"/>
  <c r="B165" i="2"/>
  <c r="A165" i="2"/>
  <c r="L164" i="2"/>
  <c r="I164" i="2"/>
  <c r="H164" i="2"/>
  <c r="G164" i="2"/>
  <c r="F164" i="2"/>
  <c r="E164" i="2"/>
  <c r="D164" i="2"/>
  <c r="C164" i="2"/>
  <c r="O164" i="2" s="1"/>
  <c r="P164" i="2" s="1"/>
  <c r="B164" i="2"/>
  <c r="A164" i="2"/>
  <c r="L163" i="2"/>
  <c r="I163" i="2"/>
  <c r="H163" i="2"/>
  <c r="G163" i="2"/>
  <c r="F163" i="2"/>
  <c r="E163" i="2"/>
  <c r="D163" i="2"/>
  <c r="C163" i="2"/>
  <c r="O163" i="2" s="1"/>
  <c r="P163" i="2" s="1"/>
  <c r="B163" i="2"/>
  <c r="A163" i="2"/>
  <c r="L162" i="2"/>
  <c r="I162" i="2"/>
  <c r="H162" i="2"/>
  <c r="G162" i="2"/>
  <c r="F162" i="2"/>
  <c r="E162" i="2"/>
  <c r="D162" i="2"/>
  <c r="C162" i="2"/>
  <c r="O162" i="2" s="1"/>
  <c r="P162" i="2" s="1"/>
  <c r="B162" i="2"/>
  <c r="A162" i="2"/>
  <c r="L161" i="2"/>
  <c r="I161" i="2"/>
  <c r="H161" i="2"/>
  <c r="G161" i="2"/>
  <c r="F161" i="2"/>
  <c r="E161" i="2"/>
  <c r="D161" i="2"/>
  <c r="C161" i="2"/>
  <c r="O161" i="2" s="1"/>
  <c r="P161" i="2" s="1"/>
  <c r="B161" i="2"/>
  <c r="A161" i="2"/>
  <c r="L160" i="2"/>
  <c r="I160" i="2"/>
  <c r="H160" i="2"/>
  <c r="G160" i="2"/>
  <c r="F160" i="2"/>
  <c r="E160" i="2"/>
  <c r="D160" i="2"/>
  <c r="C160" i="2"/>
  <c r="O160" i="2" s="1"/>
  <c r="P160" i="2" s="1"/>
  <c r="B160" i="2"/>
  <c r="A160" i="2"/>
  <c r="L159" i="2"/>
  <c r="I159" i="2"/>
  <c r="H159" i="2"/>
  <c r="G159" i="2"/>
  <c r="F159" i="2"/>
  <c r="E159" i="2"/>
  <c r="D159" i="2"/>
  <c r="C159" i="2"/>
  <c r="O159" i="2" s="1"/>
  <c r="P159" i="2" s="1"/>
  <c r="B159" i="2"/>
  <c r="A159" i="2"/>
  <c r="L158" i="2"/>
  <c r="I158" i="2"/>
  <c r="H158" i="2"/>
  <c r="G158" i="2"/>
  <c r="F158" i="2"/>
  <c r="E158" i="2"/>
  <c r="D158" i="2"/>
  <c r="C158" i="2"/>
  <c r="O158" i="2" s="1"/>
  <c r="P158" i="2" s="1"/>
  <c r="B158" i="2"/>
  <c r="A158" i="2"/>
  <c r="L157" i="2"/>
  <c r="I157" i="2"/>
  <c r="H157" i="2"/>
  <c r="G157" i="2"/>
  <c r="F157" i="2"/>
  <c r="E157" i="2"/>
  <c r="D157" i="2"/>
  <c r="C157" i="2"/>
  <c r="O157" i="2" s="1"/>
  <c r="P157" i="2" s="1"/>
  <c r="B157" i="2"/>
  <c r="A157" i="2"/>
  <c r="L156" i="2"/>
  <c r="I156" i="2"/>
  <c r="H156" i="2"/>
  <c r="G156" i="2"/>
  <c r="F156" i="2"/>
  <c r="E156" i="2"/>
  <c r="D156" i="2"/>
  <c r="C156" i="2"/>
  <c r="O156" i="2" s="1"/>
  <c r="P156" i="2" s="1"/>
  <c r="B156" i="2"/>
  <c r="A156" i="2"/>
  <c r="L155" i="2"/>
  <c r="I155" i="2"/>
  <c r="H155" i="2"/>
  <c r="G155" i="2"/>
  <c r="F155" i="2"/>
  <c r="E155" i="2"/>
  <c r="D155" i="2"/>
  <c r="C155" i="2"/>
  <c r="O155" i="2" s="1"/>
  <c r="P155" i="2" s="1"/>
  <c r="B155" i="2"/>
  <c r="A155" i="2"/>
  <c r="L154" i="2"/>
  <c r="I154" i="2"/>
  <c r="H154" i="2"/>
  <c r="G154" i="2"/>
  <c r="F154" i="2"/>
  <c r="E154" i="2"/>
  <c r="D154" i="2"/>
  <c r="C154" i="2"/>
  <c r="O154" i="2" s="1"/>
  <c r="P154" i="2" s="1"/>
  <c r="B154" i="2"/>
  <c r="A154" i="2"/>
  <c r="L153" i="2"/>
  <c r="I153" i="2"/>
  <c r="H153" i="2"/>
  <c r="G153" i="2"/>
  <c r="F153" i="2"/>
  <c r="E153" i="2"/>
  <c r="D153" i="2"/>
  <c r="C153" i="2"/>
  <c r="O153" i="2" s="1"/>
  <c r="P153" i="2" s="1"/>
  <c r="B153" i="2"/>
  <c r="A153" i="2"/>
  <c r="L152" i="2"/>
  <c r="I152" i="2"/>
  <c r="H152" i="2"/>
  <c r="G152" i="2"/>
  <c r="F152" i="2"/>
  <c r="E152" i="2"/>
  <c r="D152" i="2"/>
  <c r="C152" i="2"/>
  <c r="O152" i="2" s="1"/>
  <c r="P152" i="2" s="1"/>
  <c r="B152" i="2"/>
  <c r="A152" i="2"/>
  <c r="L151" i="2"/>
  <c r="I151" i="2"/>
  <c r="H151" i="2"/>
  <c r="G151" i="2"/>
  <c r="F151" i="2"/>
  <c r="E151" i="2"/>
  <c r="D151" i="2"/>
  <c r="C151" i="2"/>
  <c r="O151" i="2" s="1"/>
  <c r="P151" i="2" s="1"/>
  <c r="B151" i="2"/>
  <c r="A151" i="2"/>
  <c r="L150" i="2"/>
  <c r="I150" i="2"/>
  <c r="H150" i="2"/>
  <c r="G150" i="2"/>
  <c r="F150" i="2"/>
  <c r="E150" i="2"/>
  <c r="D150" i="2"/>
  <c r="C150" i="2"/>
  <c r="O150" i="2" s="1"/>
  <c r="P150" i="2" s="1"/>
  <c r="B150" i="2"/>
  <c r="A150" i="2"/>
  <c r="L149" i="2"/>
  <c r="I149" i="2"/>
  <c r="H149" i="2"/>
  <c r="G149" i="2"/>
  <c r="F149" i="2"/>
  <c r="E149" i="2"/>
  <c r="D149" i="2"/>
  <c r="C149" i="2"/>
  <c r="O149" i="2" s="1"/>
  <c r="P149" i="2" s="1"/>
  <c r="B149" i="2"/>
  <c r="A149" i="2"/>
  <c r="L148" i="2"/>
  <c r="I148" i="2"/>
  <c r="H148" i="2"/>
  <c r="G148" i="2"/>
  <c r="F148" i="2"/>
  <c r="E148" i="2"/>
  <c r="D148" i="2"/>
  <c r="C148" i="2"/>
  <c r="O148" i="2" s="1"/>
  <c r="P148" i="2" s="1"/>
  <c r="B148" i="2"/>
  <c r="A148" i="2"/>
  <c r="L147" i="2"/>
  <c r="I147" i="2"/>
  <c r="H147" i="2"/>
  <c r="G147" i="2"/>
  <c r="F147" i="2"/>
  <c r="E147" i="2"/>
  <c r="D147" i="2"/>
  <c r="C147" i="2"/>
  <c r="O147" i="2" s="1"/>
  <c r="P147" i="2" s="1"/>
  <c r="B147" i="2"/>
  <c r="A147" i="2"/>
  <c r="L146" i="2"/>
  <c r="I146" i="2"/>
  <c r="H146" i="2"/>
  <c r="G146" i="2"/>
  <c r="F146" i="2"/>
  <c r="E146" i="2"/>
  <c r="D146" i="2"/>
  <c r="C146" i="2"/>
  <c r="O146" i="2" s="1"/>
  <c r="P146" i="2" s="1"/>
  <c r="B146" i="2"/>
  <c r="A146" i="2"/>
  <c r="L145" i="2"/>
  <c r="I145" i="2"/>
  <c r="H145" i="2"/>
  <c r="G145" i="2"/>
  <c r="F145" i="2"/>
  <c r="E145" i="2"/>
  <c r="D145" i="2"/>
  <c r="C145" i="2"/>
  <c r="O145" i="2" s="1"/>
  <c r="P145" i="2" s="1"/>
  <c r="B145" i="2"/>
  <c r="A145" i="2"/>
  <c r="L144" i="2"/>
  <c r="I144" i="2"/>
  <c r="H144" i="2"/>
  <c r="G144" i="2"/>
  <c r="F144" i="2"/>
  <c r="E144" i="2"/>
  <c r="D144" i="2"/>
  <c r="C144" i="2"/>
  <c r="O144" i="2" s="1"/>
  <c r="P144" i="2" s="1"/>
  <c r="B144" i="2"/>
  <c r="A144" i="2"/>
  <c r="L143" i="2"/>
  <c r="I143" i="2"/>
  <c r="H143" i="2"/>
  <c r="G143" i="2"/>
  <c r="F143" i="2"/>
  <c r="E143" i="2"/>
  <c r="D143" i="2"/>
  <c r="C143" i="2"/>
  <c r="O143" i="2" s="1"/>
  <c r="P143" i="2" s="1"/>
  <c r="B143" i="2"/>
  <c r="A143" i="2"/>
  <c r="L142" i="2"/>
  <c r="I142" i="2"/>
  <c r="H142" i="2"/>
  <c r="G142" i="2"/>
  <c r="F142" i="2"/>
  <c r="E142" i="2"/>
  <c r="D142" i="2"/>
  <c r="C142" i="2"/>
  <c r="O142" i="2" s="1"/>
  <c r="P142" i="2" s="1"/>
  <c r="B142" i="2"/>
  <c r="A142" i="2"/>
  <c r="L141" i="2"/>
  <c r="I141" i="2"/>
  <c r="H141" i="2"/>
  <c r="G141" i="2"/>
  <c r="F141" i="2"/>
  <c r="E141" i="2"/>
  <c r="D141" i="2"/>
  <c r="C141" i="2"/>
  <c r="O141" i="2" s="1"/>
  <c r="P141" i="2" s="1"/>
  <c r="B141" i="2"/>
  <c r="A141" i="2"/>
  <c r="L140" i="2"/>
  <c r="I140" i="2"/>
  <c r="H140" i="2"/>
  <c r="G140" i="2"/>
  <c r="F140" i="2"/>
  <c r="E140" i="2"/>
  <c r="D140" i="2"/>
  <c r="C140" i="2"/>
  <c r="O140" i="2" s="1"/>
  <c r="P140" i="2" s="1"/>
  <c r="B140" i="2"/>
  <c r="A140" i="2"/>
  <c r="L139" i="2"/>
  <c r="I139" i="2"/>
  <c r="H139" i="2"/>
  <c r="G139" i="2"/>
  <c r="F139" i="2"/>
  <c r="E139" i="2"/>
  <c r="D139" i="2"/>
  <c r="C139" i="2"/>
  <c r="O139" i="2" s="1"/>
  <c r="P139" i="2" s="1"/>
  <c r="B139" i="2"/>
  <c r="A139" i="2"/>
  <c r="L138" i="2"/>
  <c r="I138" i="2"/>
  <c r="H138" i="2"/>
  <c r="G138" i="2"/>
  <c r="F138" i="2"/>
  <c r="E138" i="2"/>
  <c r="D138" i="2"/>
  <c r="C138" i="2"/>
  <c r="O138" i="2" s="1"/>
  <c r="P138" i="2" s="1"/>
  <c r="B138" i="2"/>
  <c r="A138" i="2"/>
  <c r="L137" i="2"/>
  <c r="I137" i="2"/>
  <c r="H137" i="2"/>
  <c r="G137" i="2"/>
  <c r="F137" i="2"/>
  <c r="E137" i="2"/>
  <c r="D137" i="2"/>
  <c r="C137" i="2"/>
  <c r="O137" i="2" s="1"/>
  <c r="P137" i="2" s="1"/>
  <c r="B137" i="2"/>
  <c r="A137" i="2"/>
  <c r="L136" i="2"/>
  <c r="I136" i="2"/>
  <c r="H136" i="2"/>
  <c r="G136" i="2"/>
  <c r="F136" i="2"/>
  <c r="E136" i="2"/>
  <c r="D136" i="2"/>
  <c r="C136" i="2"/>
  <c r="O136" i="2" s="1"/>
  <c r="P136" i="2" s="1"/>
  <c r="B136" i="2"/>
  <c r="A136" i="2"/>
  <c r="L135" i="2"/>
  <c r="I135" i="2"/>
  <c r="H135" i="2"/>
  <c r="G135" i="2"/>
  <c r="F135" i="2"/>
  <c r="E135" i="2"/>
  <c r="D135" i="2"/>
  <c r="C135" i="2"/>
  <c r="O135" i="2" s="1"/>
  <c r="P135" i="2" s="1"/>
  <c r="B135" i="2"/>
  <c r="A135" i="2"/>
  <c r="L134" i="2"/>
  <c r="I134" i="2"/>
  <c r="H134" i="2"/>
  <c r="G134" i="2"/>
  <c r="F134" i="2"/>
  <c r="E134" i="2"/>
  <c r="D134" i="2"/>
  <c r="C134" i="2"/>
  <c r="O134" i="2" s="1"/>
  <c r="P134" i="2" s="1"/>
  <c r="B134" i="2"/>
  <c r="A134" i="2"/>
  <c r="L133" i="2"/>
  <c r="I133" i="2"/>
  <c r="H133" i="2"/>
  <c r="G133" i="2"/>
  <c r="F133" i="2"/>
  <c r="E133" i="2"/>
  <c r="D133" i="2"/>
  <c r="C133" i="2"/>
  <c r="O133" i="2" s="1"/>
  <c r="P133" i="2" s="1"/>
  <c r="B133" i="2"/>
  <c r="A133" i="2"/>
  <c r="L132" i="2"/>
  <c r="I132" i="2"/>
  <c r="H132" i="2"/>
  <c r="G132" i="2"/>
  <c r="F132" i="2"/>
  <c r="E132" i="2"/>
  <c r="D132" i="2"/>
  <c r="C132" i="2"/>
  <c r="O132" i="2" s="1"/>
  <c r="P132" i="2" s="1"/>
  <c r="B132" i="2"/>
  <c r="A132" i="2"/>
  <c r="L131" i="2"/>
  <c r="I131" i="2"/>
  <c r="H131" i="2"/>
  <c r="G131" i="2"/>
  <c r="F131" i="2"/>
  <c r="E131" i="2"/>
  <c r="D131" i="2"/>
  <c r="C131" i="2"/>
  <c r="O131" i="2" s="1"/>
  <c r="P131" i="2" s="1"/>
  <c r="B131" i="2"/>
  <c r="A131" i="2"/>
  <c r="L130" i="2"/>
  <c r="I130" i="2"/>
  <c r="H130" i="2"/>
  <c r="G130" i="2"/>
  <c r="F130" i="2"/>
  <c r="E130" i="2"/>
  <c r="D130" i="2"/>
  <c r="C130" i="2"/>
  <c r="O130" i="2" s="1"/>
  <c r="P130" i="2" s="1"/>
  <c r="B130" i="2"/>
  <c r="A130" i="2"/>
  <c r="L129" i="2"/>
  <c r="I129" i="2"/>
  <c r="H129" i="2"/>
  <c r="G129" i="2"/>
  <c r="F129" i="2"/>
  <c r="E129" i="2"/>
  <c r="D129" i="2"/>
  <c r="C129" i="2"/>
  <c r="O129" i="2" s="1"/>
  <c r="P129" i="2" s="1"/>
  <c r="B129" i="2"/>
  <c r="A129" i="2"/>
  <c r="L128" i="2"/>
  <c r="I128" i="2"/>
  <c r="H128" i="2"/>
  <c r="G128" i="2"/>
  <c r="F128" i="2"/>
  <c r="E128" i="2"/>
  <c r="D128" i="2"/>
  <c r="C128" i="2"/>
  <c r="O128" i="2" s="1"/>
  <c r="P128" i="2" s="1"/>
  <c r="B128" i="2"/>
  <c r="A128" i="2"/>
  <c r="L127" i="2"/>
  <c r="I127" i="2"/>
  <c r="H127" i="2"/>
  <c r="G127" i="2"/>
  <c r="F127" i="2"/>
  <c r="E127" i="2"/>
  <c r="D127" i="2"/>
  <c r="C127" i="2"/>
  <c r="O127" i="2" s="1"/>
  <c r="P127" i="2" s="1"/>
  <c r="B127" i="2"/>
  <c r="A127" i="2"/>
  <c r="L126" i="2"/>
  <c r="I126" i="2"/>
  <c r="H126" i="2"/>
  <c r="G126" i="2"/>
  <c r="F126" i="2"/>
  <c r="E126" i="2"/>
  <c r="D126" i="2"/>
  <c r="C126" i="2"/>
  <c r="O126" i="2" s="1"/>
  <c r="P126" i="2" s="1"/>
  <c r="B126" i="2"/>
  <c r="A126" i="2"/>
  <c r="L125" i="2"/>
  <c r="I125" i="2"/>
  <c r="H125" i="2"/>
  <c r="G125" i="2"/>
  <c r="F125" i="2"/>
  <c r="E125" i="2"/>
  <c r="D125" i="2"/>
  <c r="C125" i="2"/>
  <c r="O125" i="2" s="1"/>
  <c r="P125" i="2" s="1"/>
  <c r="B125" i="2"/>
  <c r="A125" i="2"/>
  <c r="L124" i="2"/>
  <c r="I124" i="2"/>
  <c r="H124" i="2"/>
  <c r="G124" i="2"/>
  <c r="F124" i="2"/>
  <c r="E124" i="2"/>
  <c r="D124" i="2"/>
  <c r="C124" i="2"/>
  <c r="O124" i="2" s="1"/>
  <c r="P124" i="2" s="1"/>
  <c r="B124" i="2"/>
  <c r="A124" i="2"/>
  <c r="L123" i="2"/>
  <c r="I123" i="2"/>
  <c r="H123" i="2"/>
  <c r="G123" i="2"/>
  <c r="F123" i="2"/>
  <c r="E123" i="2"/>
  <c r="D123" i="2"/>
  <c r="C123" i="2"/>
  <c r="O123" i="2" s="1"/>
  <c r="P123" i="2" s="1"/>
  <c r="B123" i="2"/>
  <c r="A123" i="2"/>
  <c r="L122" i="2"/>
  <c r="I122" i="2"/>
  <c r="H122" i="2"/>
  <c r="G122" i="2"/>
  <c r="F122" i="2"/>
  <c r="E122" i="2"/>
  <c r="D122" i="2"/>
  <c r="C122" i="2"/>
  <c r="O122" i="2" s="1"/>
  <c r="P122" i="2" s="1"/>
  <c r="B122" i="2"/>
  <c r="A122" i="2"/>
  <c r="L121" i="2"/>
  <c r="I121" i="2"/>
  <c r="H121" i="2"/>
  <c r="G121" i="2"/>
  <c r="F121" i="2"/>
  <c r="E121" i="2"/>
  <c r="D121" i="2"/>
  <c r="C121" i="2"/>
  <c r="O121" i="2" s="1"/>
  <c r="P121" i="2" s="1"/>
  <c r="B121" i="2"/>
  <c r="A121" i="2"/>
  <c r="L120" i="2"/>
  <c r="I120" i="2"/>
  <c r="H120" i="2"/>
  <c r="G120" i="2"/>
  <c r="F120" i="2"/>
  <c r="E120" i="2"/>
  <c r="D120" i="2"/>
  <c r="C120" i="2"/>
  <c r="O120" i="2" s="1"/>
  <c r="P120" i="2" s="1"/>
  <c r="B120" i="2"/>
  <c r="A120" i="2"/>
  <c r="L119" i="2"/>
  <c r="I119" i="2"/>
  <c r="H119" i="2"/>
  <c r="G119" i="2"/>
  <c r="F119" i="2"/>
  <c r="E119" i="2"/>
  <c r="D119" i="2"/>
  <c r="C119" i="2"/>
  <c r="O119" i="2" s="1"/>
  <c r="P119" i="2" s="1"/>
  <c r="B119" i="2"/>
  <c r="A119" i="2"/>
  <c r="L118" i="2"/>
  <c r="I118" i="2"/>
  <c r="H118" i="2"/>
  <c r="G118" i="2"/>
  <c r="F118" i="2"/>
  <c r="E118" i="2"/>
  <c r="D118" i="2"/>
  <c r="C118" i="2"/>
  <c r="O118" i="2" s="1"/>
  <c r="P118" i="2" s="1"/>
  <c r="B118" i="2"/>
  <c r="A118" i="2"/>
  <c r="L117" i="2"/>
  <c r="I117" i="2"/>
  <c r="H117" i="2"/>
  <c r="G117" i="2"/>
  <c r="F117" i="2"/>
  <c r="E117" i="2"/>
  <c r="D117" i="2"/>
  <c r="C117" i="2"/>
  <c r="O117" i="2" s="1"/>
  <c r="P117" i="2" s="1"/>
  <c r="B117" i="2"/>
  <c r="A117" i="2"/>
  <c r="L116" i="2"/>
  <c r="I116" i="2"/>
  <c r="H116" i="2"/>
  <c r="G116" i="2"/>
  <c r="F116" i="2"/>
  <c r="E116" i="2"/>
  <c r="D116" i="2"/>
  <c r="C116" i="2"/>
  <c r="O116" i="2" s="1"/>
  <c r="P116" i="2" s="1"/>
  <c r="B116" i="2"/>
  <c r="A116" i="2"/>
  <c r="L115" i="2"/>
  <c r="I115" i="2"/>
  <c r="H115" i="2"/>
  <c r="G115" i="2"/>
  <c r="F115" i="2"/>
  <c r="E115" i="2"/>
  <c r="D115" i="2"/>
  <c r="C115" i="2"/>
  <c r="O115" i="2" s="1"/>
  <c r="P115" i="2" s="1"/>
  <c r="B115" i="2"/>
  <c r="A115" i="2"/>
  <c r="L114" i="2"/>
  <c r="I114" i="2"/>
  <c r="H114" i="2"/>
  <c r="G114" i="2"/>
  <c r="F114" i="2"/>
  <c r="E114" i="2"/>
  <c r="D114" i="2"/>
  <c r="C114" i="2"/>
  <c r="O114" i="2" s="1"/>
  <c r="P114" i="2" s="1"/>
  <c r="B114" i="2"/>
  <c r="A114" i="2"/>
  <c r="L113" i="2"/>
  <c r="I113" i="2"/>
  <c r="H113" i="2"/>
  <c r="G113" i="2"/>
  <c r="F113" i="2"/>
  <c r="E113" i="2"/>
  <c r="D113" i="2"/>
  <c r="C113" i="2"/>
  <c r="O113" i="2" s="1"/>
  <c r="P113" i="2" s="1"/>
  <c r="B113" i="2"/>
  <c r="A113" i="2"/>
  <c r="L112" i="2"/>
  <c r="I112" i="2"/>
  <c r="H112" i="2"/>
  <c r="G112" i="2"/>
  <c r="F112" i="2"/>
  <c r="E112" i="2"/>
  <c r="D112" i="2"/>
  <c r="C112" i="2"/>
  <c r="O112" i="2" s="1"/>
  <c r="P112" i="2" s="1"/>
  <c r="B112" i="2"/>
  <c r="A112" i="2"/>
  <c r="L111" i="2"/>
  <c r="I111" i="2"/>
  <c r="H111" i="2"/>
  <c r="G111" i="2"/>
  <c r="F111" i="2"/>
  <c r="E111" i="2"/>
  <c r="D111" i="2"/>
  <c r="C111" i="2"/>
  <c r="O111" i="2" s="1"/>
  <c r="P111" i="2" s="1"/>
  <c r="B111" i="2"/>
  <c r="A111" i="2"/>
  <c r="L110" i="2"/>
  <c r="I110" i="2"/>
  <c r="H110" i="2"/>
  <c r="G110" i="2"/>
  <c r="F110" i="2"/>
  <c r="E110" i="2"/>
  <c r="D110" i="2"/>
  <c r="C110" i="2"/>
  <c r="O110" i="2" s="1"/>
  <c r="P110" i="2" s="1"/>
  <c r="B110" i="2"/>
  <c r="A110" i="2"/>
  <c r="L109" i="2"/>
  <c r="I109" i="2"/>
  <c r="H109" i="2"/>
  <c r="G109" i="2"/>
  <c r="F109" i="2"/>
  <c r="E109" i="2"/>
  <c r="D109" i="2"/>
  <c r="C109" i="2"/>
  <c r="O109" i="2" s="1"/>
  <c r="P109" i="2" s="1"/>
  <c r="B109" i="2"/>
  <c r="A109" i="2"/>
  <c r="L108" i="2"/>
  <c r="I108" i="2"/>
  <c r="H108" i="2"/>
  <c r="G108" i="2"/>
  <c r="F108" i="2"/>
  <c r="E108" i="2"/>
  <c r="D108" i="2"/>
  <c r="C108" i="2"/>
  <c r="O108" i="2" s="1"/>
  <c r="P108" i="2" s="1"/>
  <c r="B108" i="2"/>
  <c r="A108" i="2"/>
  <c r="L107" i="2"/>
  <c r="I107" i="2"/>
  <c r="H107" i="2"/>
  <c r="G107" i="2"/>
  <c r="F107" i="2"/>
  <c r="E107" i="2"/>
  <c r="D107" i="2"/>
  <c r="C107" i="2"/>
  <c r="O107" i="2" s="1"/>
  <c r="P107" i="2" s="1"/>
  <c r="B107" i="2"/>
  <c r="A107" i="2"/>
  <c r="L106" i="2"/>
  <c r="I106" i="2"/>
  <c r="H106" i="2"/>
  <c r="G106" i="2"/>
  <c r="F106" i="2"/>
  <c r="E106" i="2"/>
  <c r="D106" i="2"/>
  <c r="C106" i="2"/>
  <c r="O106" i="2" s="1"/>
  <c r="P106" i="2" s="1"/>
  <c r="B106" i="2"/>
  <c r="A106" i="2"/>
  <c r="L105" i="2"/>
  <c r="I105" i="2"/>
  <c r="H105" i="2"/>
  <c r="G105" i="2"/>
  <c r="F105" i="2"/>
  <c r="E105" i="2"/>
  <c r="D105" i="2"/>
  <c r="C105" i="2"/>
  <c r="O105" i="2" s="1"/>
  <c r="P105" i="2" s="1"/>
  <c r="B105" i="2"/>
  <c r="A105" i="2"/>
  <c r="L104" i="2"/>
  <c r="I104" i="2"/>
  <c r="H104" i="2"/>
  <c r="G104" i="2"/>
  <c r="F104" i="2"/>
  <c r="E104" i="2"/>
  <c r="D104" i="2"/>
  <c r="C104" i="2"/>
  <c r="O104" i="2" s="1"/>
  <c r="P104" i="2" s="1"/>
  <c r="B104" i="2"/>
  <c r="A104" i="2"/>
  <c r="L103" i="2"/>
  <c r="I103" i="2"/>
  <c r="H103" i="2"/>
  <c r="G103" i="2"/>
  <c r="F103" i="2"/>
  <c r="E103" i="2"/>
  <c r="D103" i="2"/>
  <c r="C103" i="2"/>
  <c r="O103" i="2" s="1"/>
  <c r="P103" i="2" s="1"/>
  <c r="B103" i="2"/>
  <c r="A103" i="2"/>
  <c r="L102" i="2"/>
  <c r="I102" i="2"/>
  <c r="H102" i="2"/>
  <c r="G102" i="2"/>
  <c r="F102" i="2"/>
  <c r="E102" i="2"/>
  <c r="D102" i="2"/>
  <c r="C102" i="2"/>
  <c r="O102" i="2" s="1"/>
  <c r="P102" i="2" s="1"/>
  <c r="B102" i="2"/>
  <c r="A102" i="2"/>
  <c r="L101" i="2"/>
  <c r="I101" i="2"/>
  <c r="H101" i="2"/>
  <c r="G101" i="2"/>
  <c r="F101" i="2"/>
  <c r="E101" i="2"/>
  <c r="D101" i="2"/>
  <c r="C101" i="2"/>
  <c r="O101" i="2" s="1"/>
  <c r="P101" i="2" s="1"/>
  <c r="B101" i="2"/>
  <c r="A101" i="2"/>
  <c r="L100" i="2"/>
  <c r="I100" i="2"/>
  <c r="H100" i="2"/>
  <c r="G100" i="2"/>
  <c r="F100" i="2"/>
  <c r="E100" i="2"/>
  <c r="D100" i="2"/>
  <c r="C100" i="2"/>
  <c r="O100" i="2" s="1"/>
  <c r="P100" i="2" s="1"/>
  <c r="B100" i="2"/>
  <c r="A100" i="2"/>
  <c r="L99" i="2"/>
  <c r="I99" i="2"/>
  <c r="H99" i="2"/>
  <c r="G99" i="2"/>
  <c r="F99" i="2"/>
  <c r="E99" i="2"/>
  <c r="D99" i="2"/>
  <c r="C99" i="2"/>
  <c r="O99" i="2" s="1"/>
  <c r="P99" i="2" s="1"/>
  <c r="B99" i="2"/>
  <c r="A99" i="2"/>
  <c r="L98" i="2"/>
  <c r="I98" i="2"/>
  <c r="H98" i="2"/>
  <c r="G98" i="2"/>
  <c r="F98" i="2"/>
  <c r="E98" i="2"/>
  <c r="D98" i="2"/>
  <c r="C98" i="2"/>
  <c r="O98" i="2" s="1"/>
  <c r="P98" i="2" s="1"/>
  <c r="B98" i="2"/>
  <c r="A98" i="2"/>
  <c r="L97" i="2"/>
  <c r="I97" i="2"/>
  <c r="H97" i="2"/>
  <c r="G97" i="2"/>
  <c r="F97" i="2"/>
  <c r="E97" i="2"/>
  <c r="D97" i="2"/>
  <c r="C97" i="2"/>
  <c r="O97" i="2" s="1"/>
  <c r="P97" i="2" s="1"/>
  <c r="B97" i="2"/>
  <c r="A97" i="2"/>
  <c r="L96" i="2"/>
  <c r="I96" i="2"/>
  <c r="H96" i="2"/>
  <c r="G96" i="2"/>
  <c r="F96" i="2"/>
  <c r="E96" i="2"/>
  <c r="D96" i="2"/>
  <c r="C96" i="2"/>
  <c r="O96" i="2" s="1"/>
  <c r="P96" i="2" s="1"/>
  <c r="B96" i="2"/>
  <c r="A96" i="2"/>
  <c r="L95" i="2"/>
  <c r="I95" i="2"/>
  <c r="H95" i="2"/>
  <c r="G95" i="2"/>
  <c r="F95" i="2"/>
  <c r="E95" i="2"/>
  <c r="D95" i="2"/>
  <c r="C95" i="2"/>
  <c r="O95" i="2" s="1"/>
  <c r="P95" i="2" s="1"/>
  <c r="B95" i="2"/>
  <c r="A95" i="2"/>
  <c r="L94" i="2"/>
  <c r="I94" i="2"/>
  <c r="H94" i="2"/>
  <c r="G94" i="2"/>
  <c r="F94" i="2"/>
  <c r="E94" i="2"/>
  <c r="D94" i="2"/>
  <c r="C94" i="2"/>
  <c r="O94" i="2" s="1"/>
  <c r="P94" i="2" s="1"/>
  <c r="B94" i="2"/>
  <c r="A94" i="2"/>
  <c r="L93" i="2"/>
  <c r="I93" i="2"/>
  <c r="H93" i="2"/>
  <c r="G93" i="2"/>
  <c r="F93" i="2"/>
  <c r="E93" i="2"/>
  <c r="D93" i="2"/>
  <c r="C93" i="2"/>
  <c r="O93" i="2" s="1"/>
  <c r="P93" i="2" s="1"/>
  <c r="B93" i="2"/>
  <c r="A93" i="2"/>
  <c r="L92" i="2"/>
  <c r="I92" i="2"/>
  <c r="H92" i="2"/>
  <c r="G92" i="2"/>
  <c r="F92" i="2"/>
  <c r="E92" i="2"/>
  <c r="D92" i="2"/>
  <c r="C92" i="2"/>
  <c r="O92" i="2" s="1"/>
  <c r="P92" i="2" s="1"/>
  <c r="B92" i="2"/>
  <c r="A92" i="2"/>
  <c r="L91" i="2"/>
  <c r="I91" i="2"/>
  <c r="H91" i="2"/>
  <c r="G91" i="2"/>
  <c r="F91" i="2"/>
  <c r="E91" i="2"/>
  <c r="D91" i="2"/>
  <c r="C91" i="2"/>
  <c r="O91" i="2" s="1"/>
  <c r="P91" i="2" s="1"/>
  <c r="B91" i="2"/>
  <c r="A91" i="2"/>
  <c r="L90" i="2"/>
  <c r="I90" i="2"/>
  <c r="H90" i="2"/>
  <c r="G90" i="2"/>
  <c r="F90" i="2"/>
  <c r="E90" i="2"/>
  <c r="D90" i="2"/>
  <c r="C90" i="2"/>
  <c r="O90" i="2" s="1"/>
  <c r="P90" i="2" s="1"/>
  <c r="B90" i="2"/>
  <c r="A90" i="2"/>
  <c r="L89" i="2"/>
  <c r="I89" i="2"/>
  <c r="H89" i="2"/>
  <c r="G89" i="2"/>
  <c r="F89" i="2"/>
  <c r="E89" i="2"/>
  <c r="D89" i="2"/>
  <c r="C89" i="2"/>
  <c r="O89" i="2" s="1"/>
  <c r="P89" i="2" s="1"/>
  <c r="B89" i="2"/>
  <c r="A89" i="2"/>
  <c r="L88" i="2"/>
  <c r="I88" i="2"/>
  <c r="H88" i="2"/>
  <c r="G88" i="2"/>
  <c r="F88" i="2"/>
  <c r="E88" i="2"/>
  <c r="D88" i="2"/>
  <c r="C88" i="2"/>
  <c r="O88" i="2" s="1"/>
  <c r="P88" i="2" s="1"/>
  <c r="B88" i="2"/>
  <c r="A88" i="2"/>
  <c r="L87" i="2"/>
  <c r="I87" i="2"/>
  <c r="H87" i="2"/>
  <c r="G87" i="2"/>
  <c r="F87" i="2"/>
  <c r="E87" i="2"/>
  <c r="D87" i="2"/>
  <c r="C87" i="2"/>
  <c r="O87" i="2" s="1"/>
  <c r="P87" i="2" s="1"/>
  <c r="B87" i="2"/>
  <c r="A87" i="2"/>
  <c r="L86" i="2"/>
  <c r="I86" i="2"/>
  <c r="H86" i="2"/>
  <c r="G86" i="2"/>
  <c r="F86" i="2"/>
  <c r="E86" i="2"/>
  <c r="D86" i="2"/>
  <c r="C86" i="2"/>
  <c r="O86" i="2" s="1"/>
  <c r="P86" i="2" s="1"/>
  <c r="B86" i="2"/>
  <c r="A86" i="2"/>
  <c r="L85" i="2"/>
  <c r="I85" i="2"/>
  <c r="H85" i="2"/>
  <c r="G85" i="2"/>
  <c r="F85" i="2"/>
  <c r="E85" i="2"/>
  <c r="D85" i="2"/>
  <c r="C85" i="2"/>
  <c r="O85" i="2" s="1"/>
  <c r="P85" i="2" s="1"/>
  <c r="B85" i="2"/>
  <c r="A85" i="2"/>
  <c r="L84" i="2"/>
  <c r="I84" i="2"/>
  <c r="H84" i="2"/>
  <c r="G84" i="2"/>
  <c r="F84" i="2"/>
  <c r="E84" i="2"/>
  <c r="D84" i="2"/>
  <c r="C84" i="2"/>
  <c r="O84" i="2" s="1"/>
  <c r="P84" i="2" s="1"/>
  <c r="B84" i="2"/>
  <c r="A84" i="2"/>
  <c r="L83" i="2"/>
  <c r="I83" i="2"/>
  <c r="H83" i="2"/>
  <c r="G83" i="2"/>
  <c r="F83" i="2"/>
  <c r="E83" i="2"/>
  <c r="D83" i="2"/>
  <c r="C83" i="2"/>
  <c r="O83" i="2" s="1"/>
  <c r="P83" i="2" s="1"/>
  <c r="B83" i="2"/>
  <c r="A83" i="2"/>
  <c r="L82" i="2"/>
  <c r="I82" i="2"/>
  <c r="H82" i="2"/>
  <c r="G82" i="2"/>
  <c r="F82" i="2"/>
  <c r="E82" i="2"/>
  <c r="D82" i="2"/>
  <c r="C82" i="2"/>
  <c r="O82" i="2" s="1"/>
  <c r="P82" i="2" s="1"/>
  <c r="B82" i="2"/>
  <c r="A82" i="2"/>
  <c r="L81" i="2"/>
  <c r="I81" i="2"/>
  <c r="H81" i="2"/>
  <c r="G81" i="2"/>
  <c r="F81" i="2"/>
  <c r="E81" i="2"/>
  <c r="D81" i="2"/>
  <c r="C81" i="2"/>
  <c r="O81" i="2" s="1"/>
  <c r="P81" i="2" s="1"/>
  <c r="B81" i="2"/>
  <c r="A81" i="2"/>
  <c r="L80" i="2"/>
  <c r="I80" i="2"/>
  <c r="H80" i="2"/>
  <c r="G80" i="2"/>
  <c r="F80" i="2"/>
  <c r="E80" i="2"/>
  <c r="D80" i="2"/>
  <c r="C80" i="2"/>
  <c r="O80" i="2" s="1"/>
  <c r="P80" i="2" s="1"/>
  <c r="B80" i="2"/>
  <c r="A80" i="2"/>
  <c r="L79" i="2"/>
  <c r="I79" i="2"/>
  <c r="H79" i="2"/>
  <c r="G79" i="2"/>
  <c r="F79" i="2"/>
  <c r="E79" i="2"/>
  <c r="D79" i="2"/>
  <c r="C79" i="2"/>
  <c r="O79" i="2" s="1"/>
  <c r="P79" i="2" s="1"/>
  <c r="B79" i="2"/>
  <c r="A79" i="2"/>
  <c r="L78" i="2"/>
  <c r="I78" i="2"/>
  <c r="H78" i="2"/>
  <c r="G78" i="2"/>
  <c r="F78" i="2"/>
  <c r="E78" i="2"/>
  <c r="D78" i="2"/>
  <c r="C78" i="2"/>
  <c r="O78" i="2" s="1"/>
  <c r="P78" i="2" s="1"/>
  <c r="B78" i="2"/>
  <c r="A78" i="2"/>
  <c r="L77" i="2"/>
  <c r="I77" i="2"/>
  <c r="H77" i="2"/>
  <c r="G77" i="2"/>
  <c r="F77" i="2"/>
  <c r="E77" i="2"/>
  <c r="D77" i="2"/>
  <c r="C77" i="2"/>
  <c r="O77" i="2" s="1"/>
  <c r="P77" i="2" s="1"/>
  <c r="B77" i="2"/>
  <c r="A77" i="2"/>
  <c r="L76" i="2"/>
  <c r="I76" i="2"/>
  <c r="H76" i="2"/>
  <c r="G76" i="2"/>
  <c r="F76" i="2"/>
  <c r="E76" i="2"/>
  <c r="D76" i="2"/>
  <c r="C76" i="2"/>
  <c r="O76" i="2" s="1"/>
  <c r="P76" i="2" s="1"/>
  <c r="B76" i="2"/>
  <c r="A76" i="2"/>
  <c r="L75" i="2"/>
  <c r="I75" i="2"/>
  <c r="H75" i="2"/>
  <c r="G75" i="2"/>
  <c r="F75" i="2"/>
  <c r="E75" i="2"/>
  <c r="D75" i="2"/>
  <c r="C75" i="2"/>
  <c r="O75" i="2" s="1"/>
  <c r="P75" i="2" s="1"/>
  <c r="B75" i="2"/>
  <c r="A75" i="2"/>
  <c r="L74" i="2"/>
  <c r="I74" i="2"/>
  <c r="H74" i="2"/>
  <c r="G74" i="2"/>
  <c r="F74" i="2"/>
  <c r="E74" i="2"/>
  <c r="D74" i="2"/>
  <c r="C74" i="2"/>
  <c r="O74" i="2" s="1"/>
  <c r="P74" i="2" s="1"/>
  <c r="B74" i="2"/>
  <c r="A74" i="2"/>
  <c r="L73" i="2"/>
  <c r="I73" i="2"/>
  <c r="H73" i="2"/>
  <c r="G73" i="2"/>
  <c r="F73" i="2"/>
  <c r="E73" i="2"/>
  <c r="D73" i="2"/>
  <c r="C73" i="2"/>
  <c r="O73" i="2" s="1"/>
  <c r="P73" i="2" s="1"/>
  <c r="B73" i="2"/>
  <c r="A73" i="2"/>
  <c r="L72" i="2"/>
  <c r="I72" i="2"/>
  <c r="H72" i="2"/>
  <c r="G72" i="2"/>
  <c r="F72" i="2"/>
  <c r="E72" i="2"/>
  <c r="D72" i="2"/>
  <c r="C72" i="2"/>
  <c r="O72" i="2" s="1"/>
  <c r="P72" i="2" s="1"/>
  <c r="B72" i="2"/>
  <c r="A72" i="2"/>
  <c r="L71" i="2"/>
  <c r="I71" i="2"/>
  <c r="H71" i="2"/>
  <c r="G71" i="2"/>
  <c r="F71" i="2"/>
  <c r="E71" i="2"/>
  <c r="D71" i="2"/>
  <c r="C71" i="2"/>
  <c r="O71" i="2" s="1"/>
  <c r="P71" i="2" s="1"/>
  <c r="B71" i="2"/>
  <c r="A71" i="2"/>
  <c r="L70" i="2"/>
  <c r="I70" i="2"/>
  <c r="H70" i="2"/>
  <c r="G70" i="2"/>
  <c r="F70" i="2"/>
  <c r="E70" i="2"/>
  <c r="D70" i="2"/>
  <c r="C70" i="2"/>
  <c r="O70" i="2" s="1"/>
  <c r="P70" i="2" s="1"/>
  <c r="B70" i="2"/>
  <c r="A70" i="2"/>
  <c r="L69" i="2"/>
  <c r="I69" i="2"/>
  <c r="H69" i="2"/>
  <c r="G69" i="2"/>
  <c r="F69" i="2"/>
  <c r="E69" i="2"/>
  <c r="D69" i="2"/>
  <c r="C69" i="2"/>
  <c r="O69" i="2" s="1"/>
  <c r="P69" i="2" s="1"/>
  <c r="B69" i="2"/>
  <c r="A69" i="2"/>
  <c r="L68" i="2"/>
  <c r="I68" i="2"/>
  <c r="H68" i="2"/>
  <c r="G68" i="2"/>
  <c r="F68" i="2"/>
  <c r="E68" i="2"/>
  <c r="D68" i="2"/>
  <c r="C68" i="2"/>
  <c r="O68" i="2" s="1"/>
  <c r="P68" i="2" s="1"/>
  <c r="B68" i="2"/>
  <c r="A68" i="2"/>
  <c r="L67" i="2"/>
  <c r="I67" i="2"/>
  <c r="H67" i="2"/>
  <c r="G67" i="2"/>
  <c r="F67" i="2"/>
  <c r="E67" i="2"/>
  <c r="D67" i="2"/>
  <c r="C67" i="2"/>
  <c r="O67" i="2" s="1"/>
  <c r="P67" i="2" s="1"/>
  <c r="B67" i="2"/>
  <c r="A67" i="2"/>
  <c r="L66" i="2"/>
  <c r="I66" i="2"/>
  <c r="H66" i="2"/>
  <c r="G66" i="2"/>
  <c r="F66" i="2"/>
  <c r="E66" i="2"/>
  <c r="D66" i="2"/>
  <c r="C66" i="2"/>
  <c r="O66" i="2" s="1"/>
  <c r="P66" i="2" s="1"/>
  <c r="B66" i="2"/>
  <c r="A66" i="2"/>
  <c r="L65" i="2"/>
  <c r="I65" i="2"/>
  <c r="H65" i="2"/>
  <c r="G65" i="2"/>
  <c r="F65" i="2"/>
  <c r="E65" i="2"/>
  <c r="D65" i="2"/>
  <c r="C65" i="2"/>
  <c r="O65" i="2" s="1"/>
  <c r="P65" i="2" s="1"/>
  <c r="B65" i="2"/>
  <c r="A65" i="2"/>
  <c r="L64" i="2"/>
  <c r="I64" i="2"/>
  <c r="H64" i="2"/>
  <c r="G64" i="2"/>
  <c r="F64" i="2"/>
  <c r="E64" i="2"/>
  <c r="D64" i="2"/>
  <c r="C64" i="2"/>
  <c r="O64" i="2" s="1"/>
  <c r="P64" i="2" s="1"/>
  <c r="B64" i="2"/>
  <c r="A64" i="2"/>
  <c r="L63" i="2"/>
  <c r="I63" i="2"/>
  <c r="H63" i="2"/>
  <c r="G63" i="2"/>
  <c r="F63" i="2"/>
  <c r="E63" i="2"/>
  <c r="D63" i="2"/>
  <c r="C63" i="2"/>
  <c r="O63" i="2" s="1"/>
  <c r="P63" i="2" s="1"/>
  <c r="B63" i="2"/>
  <c r="A63" i="2"/>
  <c r="L62" i="2"/>
  <c r="I62" i="2"/>
  <c r="H62" i="2"/>
  <c r="G62" i="2"/>
  <c r="F62" i="2"/>
  <c r="E62" i="2"/>
  <c r="D62" i="2"/>
  <c r="C62" i="2"/>
  <c r="O62" i="2" s="1"/>
  <c r="P62" i="2" s="1"/>
  <c r="B62" i="2"/>
  <c r="A62" i="2"/>
  <c r="L61" i="2"/>
  <c r="I61" i="2"/>
  <c r="H61" i="2"/>
  <c r="G61" i="2"/>
  <c r="F61" i="2"/>
  <c r="E61" i="2"/>
  <c r="D61" i="2"/>
  <c r="C61" i="2"/>
  <c r="O61" i="2" s="1"/>
  <c r="P61" i="2" s="1"/>
  <c r="B61" i="2"/>
  <c r="A61" i="2"/>
  <c r="L60" i="2"/>
  <c r="I60" i="2"/>
  <c r="H60" i="2"/>
  <c r="G60" i="2"/>
  <c r="F60" i="2"/>
  <c r="E60" i="2"/>
  <c r="D60" i="2"/>
  <c r="C60" i="2"/>
  <c r="O60" i="2" s="1"/>
  <c r="P60" i="2" s="1"/>
  <c r="B60" i="2"/>
  <c r="A60" i="2"/>
  <c r="L59" i="2"/>
  <c r="I59" i="2"/>
  <c r="H59" i="2"/>
  <c r="G59" i="2"/>
  <c r="F59" i="2"/>
  <c r="E59" i="2"/>
  <c r="D59" i="2"/>
  <c r="C59" i="2"/>
  <c r="O59" i="2" s="1"/>
  <c r="P59" i="2" s="1"/>
  <c r="B59" i="2"/>
  <c r="A59" i="2"/>
  <c r="L58" i="2"/>
  <c r="I58" i="2"/>
  <c r="H58" i="2"/>
  <c r="G58" i="2"/>
  <c r="F58" i="2"/>
  <c r="E58" i="2"/>
  <c r="D58" i="2"/>
  <c r="C58" i="2"/>
  <c r="O58" i="2" s="1"/>
  <c r="P58" i="2" s="1"/>
  <c r="B58" i="2"/>
  <c r="A58" i="2"/>
  <c r="L57" i="2"/>
  <c r="I57" i="2"/>
  <c r="H57" i="2"/>
  <c r="G57" i="2"/>
  <c r="F57" i="2"/>
  <c r="E57" i="2"/>
  <c r="D57" i="2"/>
  <c r="C57" i="2"/>
  <c r="O57" i="2" s="1"/>
  <c r="P57" i="2" s="1"/>
  <c r="B57" i="2"/>
  <c r="A57" i="2"/>
  <c r="L56" i="2"/>
  <c r="I56" i="2"/>
  <c r="H56" i="2"/>
  <c r="G56" i="2"/>
  <c r="F56" i="2"/>
  <c r="E56" i="2"/>
  <c r="D56" i="2"/>
  <c r="C56" i="2"/>
  <c r="O56" i="2" s="1"/>
  <c r="P56" i="2" s="1"/>
  <c r="B56" i="2"/>
  <c r="A56" i="2"/>
  <c r="L55" i="2"/>
  <c r="I55" i="2"/>
  <c r="H55" i="2"/>
  <c r="G55" i="2"/>
  <c r="F55" i="2"/>
  <c r="E55" i="2"/>
  <c r="D55" i="2"/>
  <c r="C55" i="2"/>
  <c r="O55" i="2" s="1"/>
  <c r="P55" i="2" s="1"/>
  <c r="B55" i="2"/>
  <c r="A55" i="2"/>
  <c r="L54" i="2"/>
  <c r="I54" i="2"/>
  <c r="H54" i="2"/>
  <c r="G54" i="2"/>
  <c r="F54" i="2"/>
  <c r="E54" i="2"/>
  <c r="D54" i="2"/>
  <c r="C54" i="2"/>
  <c r="O54" i="2" s="1"/>
  <c r="P54" i="2" s="1"/>
  <c r="B54" i="2"/>
  <c r="A54" i="2"/>
  <c r="L53" i="2"/>
  <c r="I53" i="2"/>
  <c r="H53" i="2"/>
  <c r="G53" i="2"/>
  <c r="F53" i="2"/>
  <c r="E53" i="2"/>
  <c r="D53" i="2"/>
  <c r="C53" i="2"/>
  <c r="O53" i="2" s="1"/>
  <c r="P53" i="2" s="1"/>
  <c r="B53" i="2"/>
  <c r="A53" i="2"/>
  <c r="L52" i="2"/>
  <c r="I52" i="2"/>
  <c r="H52" i="2"/>
  <c r="G52" i="2"/>
  <c r="F52" i="2"/>
  <c r="E52" i="2"/>
  <c r="D52" i="2"/>
  <c r="C52" i="2"/>
  <c r="O52" i="2" s="1"/>
  <c r="P52" i="2" s="1"/>
  <c r="B52" i="2"/>
  <c r="A52" i="2"/>
  <c r="L51" i="2"/>
  <c r="I51" i="2"/>
  <c r="H51" i="2"/>
  <c r="G51" i="2"/>
  <c r="F51" i="2"/>
  <c r="E51" i="2"/>
  <c r="D51" i="2"/>
  <c r="C51" i="2"/>
  <c r="O51" i="2" s="1"/>
  <c r="P51" i="2" s="1"/>
  <c r="B51" i="2"/>
  <c r="A51" i="2"/>
  <c r="L50" i="2"/>
  <c r="I50" i="2"/>
  <c r="H50" i="2"/>
  <c r="G50" i="2"/>
  <c r="F50" i="2"/>
  <c r="E50" i="2"/>
  <c r="D50" i="2"/>
  <c r="C50" i="2"/>
  <c r="O50" i="2" s="1"/>
  <c r="P50" i="2" s="1"/>
  <c r="B50" i="2"/>
  <c r="A50" i="2"/>
  <c r="L49" i="2"/>
  <c r="I49" i="2"/>
  <c r="H49" i="2"/>
  <c r="G49" i="2"/>
  <c r="F49" i="2"/>
  <c r="E49" i="2"/>
  <c r="D49" i="2"/>
  <c r="C49" i="2"/>
  <c r="O49" i="2" s="1"/>
  <c r="P49" i="2" s="1"/>
  <c r="B49" i="2"/>
  <c r="A49" i="2"/>
  <c r="L48" i="2"/>
  <c r="I48" i="2"/>
  <c r="H48" i="2"/>
  <c r="G48" i="2"/>
  <c r="F48" i="2"/>
  <c r="E48" i="2"/>
  <c r="D48" i="2"/>
  <c r="C48" i="2"/>
  <c r="O48" i="2" s="1"/>
  <c r="P48" i="2" s="1"/>
  <c r="B48" i="2"/>
  <c r="A48" i="2"/>
  <c r="L47" i="2"/>
  <c r="I47" i="2"/>
  <c r="H47" i="2"/>
  <c r="G47" i="2"/>
  <c r="F47" i="2"/>
  <c r="E47" i="2"/>
  <c r="D47" i="2"/>
  <c r="C47" i="2"/>
  <c r="O47" i="2" s="1"/>
  <c r="P47" i="2" s="1"/>
  <c r="B47" i="2"/>
  <c r="A47" i="2"/>
  <c r="L46" i="2"/>
  <c r="I46" i="2"/>
  <c r="H46" i="2"/>
  <c r="G46" i="2"/>
  <c r="F46" i="2"/>
  <c r="E46" i="2"/>
  <c r="D46" i="2"/>
  <c r="C46" i="2"/>
  <c r="O46" i="2" s="1"/>
  <c r="P46" i="2" s="1"/>
  <c r="B46" i="2"/>
  <c r="A46" i="2"/>
  <c r="L45" i="2"/>
  <c r="I45" i="2"/>
  <c r="H45" i="2"/>
  <c r="G45" i="2"/>
  <c r="F45" i="2"/>
  <c r="E45" i="2"/>
  <c r="D45" i="2"/>
  <c r="C45" i="2"/>
  <c r="O45" i="2" s="1"/>
  <c r="P45" i="2" s="1"/>
  <c r="B45" i="2"/>
  <c r="A45" i="2"/>
  <c r="L44" i="2"/>
  <c r="I44" i="2"/>
  <c r="H44" i="2"/>
  <c r="G44" i="2"/>
  <c r="F44" i="2"/>
  <c r="E44" i="2"/>
  <c r="D44" i="2"/>
  <c r="C44" i="2"/>
  <c r="O44" i="2" s="1"/>
  <c r="P44" i="2" s="1"/>
  <c r="B44" i="2"/>
  <c r="A44" i="2"/>
  <c r="L43" i="2"/>
  <c r="I43" i="2"/>
  <c r="H43" i="2"/>
  <c r="G43" i="2"/>
  <c r="F43" i="2"/>
  <c r="E43" i="2"/>
  <c r="D43" i="2"/>
  <c r="C43" i="2"/>
  <c r="O43" i="2" s="1"/>
  <c r="P43" i="2" s="1"/>
  <c r="B43" i="2"/>
  <c r="A43" i="2"/>
  <c r="L42" i="2"/>
  <c r="I42" i="2"/>
  <c r="H42" i="2"/>
  <c r="G42" i="2"/>
  <c r="F42" i="2"/>
  <c r="E42" i="2"/>
  <c r="D42" i="2"/>
  <c r="C42" i="2"/>
  <c r="O42" i="2" s="1"/>
  <c r="P42" i="2" s="1"/>
  <c r="B42" i="2"/>
  <c r="A42" i="2"/>
  <c r="L41" i="2"/>
  <c r="I41" i="2"/>
  <c r="H41" i="2"/>
  <c r="G41" i="2"/>
  <c r="F41" i="2"/>
  <c r="E41" i="2"/>
  <c r="D41" i="2"/>
  <c r="C41" i="2"/>
  <c r="O41" i="2" s="1"/>
  <c r="P41" i="2" s="1"/>
  <c r="B41" i="2"/>
  <c r="A41" i="2"/>
  <c r="L40" i="2"/>
  <c r="I40" i="2"/>
  <c r="H40" i="2"/>
  <c r="G40" i="2"/>
  <c r="F40" i="2"/>
  <c r="E40" i="2"/>
  <c r="D40" i="2"/>
  <c r="C40" i="2"/>
  <c r="O40" i="2" s="1"/>
  <c r="P40" i="2" s="1"/>
  <c r="B40" i="2"/>
  <c r="A40" i="2"/>
  <c r="L39" i="2"/>
  <c r="I39" i="2"/>
  <c r="H39" i="2"/>
  <c r="G39" i="2"/>
  <c r="F39" i="2"/>
  <c r="E39" i="2"/>
  <c r="D39" i="2"/>
  <c r="C39" i="2"/>
  <c r="O39" i="2" s="1"/>
  <c r="P39" i="2" s="1"/>
  <c r="B39" i="2"/>
  <c r="A39" i="2"/>
  <c r="L38" i="2"/>
  <c r="I38" i="2"/>
  <c r="H38" i="2"/>
  <c r="G38" i="2"/>
  <c r="F38" i="2"/>
  <c r="E38" i="2"/>
  <c r="D38" i="2"/>
  <c r="C38" i="2"/>
  <c r="O38" i="2" s="1"/>
  <c r="P38" i="2" s="1"/>
  <c r="B38" i="2"/>
  <c r="A38" i="2"/>
  <c r="L37" i="2"/>
  <c r="I37" i="2"/>
  <c r="H37" i="2"/>
  <c r="G37" i="2"/>
  <c r="F37" i="2"/>
  <c r="E37" i="2"/>
  <c r="D37" i="2"/>
  <c r="C37" i="2"/>
  <c r="O37" i="2" s="1"/>
  <c r="P37" i="2" s="1"/>
  <c r="B37" i="2"/>
  <c r="A37" i="2"/>
  <c r="L36" i="2"/>
  <c r="I36" i="2"/>
  <c r="H36" i="2"/>
  <c r="G36" i="2"/>
  <c r="F36" i="2"/>
  <c r="E36" i="2"/>
  <c r="D36" i="2"/>
  <c r="C36" i="2"/>
  <c r="O36" i="2" s="1"/>
  <c r="P36" i="2" s="1"/>
  <c r="B36" i="2"/>
  <c r="A36" i="2"/>
  <c r="L35" i="2"/>
  <c r="I35" i="2"/>
  <c r="H35" i="2"/>
  <c r="G35" i="2"/>
  <c r="F35" i="2"/>
  <c r="E35" i="2"/>
  <c r="D35" i="2"/>
  <c r="C35" i="2"/>
  <c r="O35" i="2" s="1"/>
  <c r="P35" i="2" s="1"/>
  <c r="B35" i="2"/>
  <c r="A35" i="2"/>
  <c r="L34" i="2"/>
  <c r="I34" i="2"/>
  <c r="H34" i="2"/>
  <c r="G34" i="2"/>
  <c r="F34" i="2"/>
  <c r="E34" i="2"/>
  <c r="D34" i="2"/>
  <c r="C34" i="2"/>
  <c r="O34" i="2" s="1"/>
  <c r="P34" i="2" s="1"/>
  <c r="B34" i="2"/>
  <c r="A34" i="2"/>
  <c r="L33" i="2"/>
  <c r="I33" i="2"/>
  <c r="H33" i="2"/>
  <c r="G33" i="2"/>
  <c r="F33" i="2"/>
  <c r="E33" i="2"/>
  <c r="D33" i="2"/>
  <c r="C33" i="2"/>
  <c r="O33" i="2" s="1"/>
  <c r="P33" i="2" s="1"/>
  <c r="B33" i="2"/>
  <c r="A33" i="2"/>
  <c r="L32" i="2"/>
  <c r="I32" i="2"/>
  <c r="H32" i="2"/>
  <c r="G32" i="2"/>
  <c r="F32" i="2"/>
  <c r="E32" i="2"/>
  <c r="D32" i="2"/>
  <c r="C32" i="2"/>
  <c r="O32" i="2" s="1"/>
  <c r="P32" i="2" s="1"/>
  <c r="B32" i="2"/>
  <c r="A32" i="2"/>
  <c r="L31" i="2"/>
  <c r="I31" i="2"/>
  <c r="H31" i="2"/>
  <c r="G31" i="2"/>
  <c r="F31" i="2"/>
  <c r="E31" i="2"/>
  <c r="D31" i="2"/>
  <c r="C31" i="2"/>
  <c r="O31" i="2" s="1"/>
  <c r="P31" i="2" s="1"/>
  <c r="B31" i="2"/>
  <c r="A31" i="2"/>
  <c r="L30" i="2"/>
  <c r="I30" i="2"/>
  <c r="H30" i="2"/>
  <c r="G30" i="2"/>
  <c r="F30" i="2"/>
  <c r="E30" i="2"/>
  <c r="D30" i="2"/>
  <c r="C30" i="2"/>
  <c r="O30" i="2" s="1"/>
  <c r="P30" i="2" s="1"/>
  <c r="B30" i="2"/>
  <c r="A30" i="2"/>
  <c r="L29" i="2"/>
  <c r="I29" i="2"/>
  <c r="H29" i="2"/>
  <c r="G29" i="2"/>
  <c r="F29" i="2"/>
  <c r="E29" i="2"/>
  <c r="D29" i="2"/>
  <c r="C29" i="2"/>
  <c r="O29" i="2" s="1"/>
  <c r="P29" i="2" s="1"/>
  <c r="B29" i="2"/>
  <c r="A29" i="2"/>
  <c r="L28" i="2"/>
  <c r="I28" i="2"/>
  <c r="H28" i="2"/>
  <c r="G28" i="2"/>
  <c r="F28" i="2"/>
  <c r="E28" i="2"/>
  <c r="D28" i="2"/>
  <c r="C28" i="2"/>
  <c r="O28" i="2" s="1"/>
  <c r="P28" i="2" s="1"/>
  <c r="B28" i="2"/>
  <c r="A28" i="2"/>
  <c r="L27" i="2"/>
  <c r="I27" i="2"/>
  <c r="H27" i="2"/>
  <c r="G27" i="2"/>
  <c r="F27" i="2"/>
  <c r="E27" i="2"/>
  <c r="D27" i="2"/>
  <c r="C27" i="2"/>
  <c r="O27" i="2" s="1"/>
  <c r="P27" i="2" s="1"/>
  <c r="B27" i="2"/>
  <c r="A27" i="2"/>
  <c r="L26" i="2"/>
  <c r="I26" i="2"/>
  <c r="H26" i="2"/>
  <c r="G26" i="2"/>
  <c r="F26" i="2"/>
  <c r="E26" i="2"/>
  <c r="D26" i="2"/>
  <c r="C26" i="2"/>
  <c r="O26" i="2" s="1"/>
  <c r="P26" i="2" s="1"/>
  <c r="B26" i="2"/>
  <c r="A26" i="2"/>
  <c r="L25" i="2"/>
  <c r="I25" i="2"/>
  <c r="H25" i="2"/>
  <c r="G25" i="2"/>
  <c r="F25" i="2"/>
  <c r="E25" i="2"/>
  <c r="D25" i="2"/>
  <c r="C25" i="2"/>
  <c r="O25" i="2" s="1"/>
  <c r="P25" i="2" s="1"/>
  <c r="B25" i="2"/>
  <c r="A25" i="2"/>
  <c r="L24" i="2"/>
  <c r="I24" i="2"/>
  <c r="H24" i="2"/>
  <c r="G24" i="2"/>
  <c r="F24" i="2"/>
  <c r="E24" i="2"/>
  <c r="D24" i="2"/>
  <c r="C24" i="2"/>
  <c r="O24" i="2" s="1"/>
  <c r="P24" i="2" s="1"/>
  <c r="B24" i="2"/>
  <c r="A24" i="2"/>
  <c r="L23" i="2"/>
  <c r="I23" i="2"/>
  <c r="H23" i="2"/>
  <c r="G23" i="2"/>
  <c r="F23" i="2"/>
  <c r="E23" i="2"/>
  <c r="D23" i="2"/>
  <c r="C23" i="2"/>
  <c r="O23" i="2" s="1"/>
  <c r="P23" i="2" s="1"/>
  <c r="B23" i="2"/>
  <c r="A23" i="2"/>
  <c r="L22" i="2"/>
  <c r="I22" i="2"/>
  <c r="H22" i="2"/>
  <c r="G22" i="2"/>
  <c r="F22" i="2"/>
  <c r="E22" i="2"/>
  <c r="D22" i="2"/>
  <c r="C22" i="2"/>
  <c r="O22" i="2" s="1"/>
  <c r="P22" i="2" s="1"/>
  <c r="B22" i="2"/>
  <c r="A22" i="2"/>
  <c r="L21" i="2"/>
  <c r="I21" i="2"/>
  <c r="H21" i="2"/>
  <c r="G21" i="2"/>
  <c r="F21" i="2"/>
  <c r="E21" i="2"/>
  <c r="D21" i="2"/>
  <c r="C21" i="2"/>
  <c r="O21" i="2" s="1"/>
  <c r="P21" i="2" s="1"/>
  <c r="B21" i="2"/>
  <c r="A21" i="2"/>
  <c r="L20" i="2"/>
  <c r="I20" i="2"/>
  <c r="H20" i="2"/>
  <c r="G20" i="2"/>
  <c r="F20" i="2"/>
  <c r="E20" i="2"/>
  <c r="D20" i="2"/>
  <c r="C20" i="2"/>
  <c r="O20" i="2" s="1"/>
  <c r="P20" i="2" s="1"/>
  <c r="B20" i="2"/>
  <c r="A20" i="2"/>
  <c r="L19" i="2"/>
  <c r="I19" i="2"/>
  <c r="H19" i="2"/>
  <c r="G19" i="2"/>
  <c r="F19" i="2"/>
  <c r="E19" i="2"/>
  <c r="D19" i="2"/>
  <c r="C19" i="2"/>
  <c r="O19" i="2" s="1"/>
  <c r="P19" i="2" s="1"/>
  <c r="B19" i="2"/>
  <c r="A19" i="2"/>
  <c r="L18" i="2"/>
  <c r="I18" i="2"/>
  <c r="H18" i="2"/>
  <c r="G18" i="2"/>
  <c r="F18" i="2"/>
  <c r="E18" i="2"/>
  <c r="D18" i="2"/>
  <c r="C18" i="2"/>
  <c r="O18" i="2" s="1"/>
  <c r="P18" i="2" s="1"/>
  <c r="B18" i="2"/>
  <c r="A18" i="2"/>
  <c r="L17" i="2"/>
  <c r="I17" i="2"/>
  <c r="H17" i="2"/>
  <c r="G17" i="2"/>
  <c r="F17" i="2"/>
  <c r="E17" i="2"/>
  <c r="D17" i="2"/>
  <c r="C17" i="2"/>
  <c r="O17" i="2" s="1"/>
  <c r="P17" i="2" s="1"/>
  <c r="B17" i="2"/>
  <c r="A17" i="2"/>
  <c r="L16" i="2"/>
  <c r="I16" i="2"/>
  <c r="H16" i="2"/>
  <c r="G16" i="2"/>
  <c r="F16" i="2"/>
  <c r="E16" i="2"/>
  <c r="D16" i="2"/>
  <c r="C16" i="2"/>
  <c r="O16" i="2" s="1"/>
  <c r="P16" i="2" s="1"/>
  <c r="B16" i="2"/>
  <c r="A16" i="2"/>
  <c r="L15" i="2"/>
  <c r="I15" i="2"/>
  <c r="H15" i="2"/>
  <c r="G15" i="2"/>
  <c r="F15" i="2"/>
  <c r="E15" i="2"/>
  <c r="D15" i="2"/>
  <c r="C15" i="2"/>
  <c r="O15" i="2" s="1"/>
  <c r="P15" i="2" s="1"/>
  <c r="B15" i="2"/>
  <c r="A15" i="2"/>
  <c r="L14" i="2"/>
  <c r="I14" i="2"/>
  <c r="H14" i="2"/>
  <c r="G14" i="2"/>
  <c r="F14" i="2"/>
  <c r="E14" i="2"/>
  <c r="D14" i="2"/>
  <c r="C14" i="2"/>
  <c r="O14" i="2" s="1"/>
  <c r="P14" i="2" s="1"/>
  <c r="B14" i="2"/>
  <c r="A14" i="2"/>
  <c r="L13" i="2"/>
  <c r="I13" i="2"/>
  <c r="H13" i="2"/>
  <c r="G13" i="2"/>
  <c r="F13" i="2"/>
  <c r="E13" i="2"/>
  <c r="D13" i="2"/>
  <c r="C13" i="2"/>
  <c r="O13" i="2" s="1"/>
  <c r="P13" i="2" s="1"/>
  <c r="B13" i="2"/>
  <c r="A13" i="2"/>
  <c r="L12" i="2"/>
  <c r="I12" i="2"/>
  <c r="H12" i="2"/>
  <c r="G12" i="2"/>
  <c r="F12" i="2"/>
  <c r="E12" i="2"/>
  <c r="D12" i="2"/>
  <c r="C12" i="2"/>
  <c r="O12" i="2" s="1"/>
  <c r="P12" i="2" s="1"/>
  <c r="B12" i="2"/>
  <c r="A12" i="2"/>
  <c r="L11" i="2"/>
  <c r="I11" i="2"/>
  <c r="H11" i="2"/>
  <c r="G11" i="2"/>
  <c r="F11" i="2"/>
  <c r="E11" i="2"/>
  <c r="D11" i="2"/>
  <c r="C11" i="2"/>
  <c r="O11" i="2" s="1"/>
  <c r="P11" i="2" s="1"/>
  <c r="B11" i="2"/>
  <c r="A11" i="2"/>
  <c r="L10" i="2"/>
  <c r="I10" i="2"/>
  <c r="H10" i="2"/>
  <c r="G10" i="2"/>
  <c r="F10" i="2"/>
  <c r="E10" i="2"/>
  <c r="D10" i="2"/>
  <c r="C10" i="2"/>
  <c r="O10" i="2" s="1"/>
  <c r="P10" i="2" s="1"/>
  <c r="B10" i="2"/>
  <c r="A10" i="2"/>
  <c r="L9" i="2"/>
  <c r="I9" i="2"/>
  <c r="H9" i="2"/>
  <c r="G9" i="2"/>
  <c r="F9" i="2"/>
  <c r="E9" i="2"/>
  <c r="D9" i="2"/>
  <c r="C9" i="2"/>
  <c r="O9" i="2" s="1"/>
  <c r="P9" i="2" s="1"/>
  <c r="B9" i="2"/>
  <c r="A9" i="2"/>
  <c r="L8" i="2"/>
  <c r="I8" i="2"/>
  <c r="H8" i="2"/>
  <c r="G8" i="2"/>
  <c r="F8" i="2"/>
  <c r="E8" i="2"/>
  <c r="D8" i="2"/>
  <c r="C8" i="2"/>
  <c r="O8" i="2" s="1"/>
  <c r="P8" i="2" s="1"/>
  <c r="B8" i="2"/>
  <c r="A8" i="2"/>
  <c r="L7" i="2"/>
  <c r="I7" i="2"/>
  <c r="H7" i="2"/>
  <c r="G7" i="2"/>
  <c r="F7" i="2"/>
  <c r="E7" i="2"/>
  <c r="D7" i="2"/>
  <c r="C7" i="2"/>
  <c r="O7" i="2" s="1"/>
  <c r="P7" i="2" s="1"/>
  <c r="B7" i="2"/>
  <c r="A7" i="2"/>
  <c r="L6" i="2"/>
  <c r="I6" i="2"/>
  <c r="H6" i="2"/>
  <c r="G6" i="2"/>
  <c r="F6" i="2"/>
  <c r="E6" i="2"/>
  <c r="D6" i="2"/>
  <c r="C6" i="2"/>
  <c r="O6" i="2" s="1"/>
  <c r="P6" i="2" s="1"/>
  <c r="B6" i="2"/>
  <c r="A6" i="2"/>
  <c r="L5" i="2"/>
  <c r="I5" i="2"/>
  <c r="H5" i="2"/>
  <c r="G5" i="2"/>
  <c r="F5" i="2"/>
  <c r="E5" i="2"/>
  <c r="D5" i="2"/>
  <c r="C5" i="2"/>
  <c r="O5" i="2" s="1"/>
  <c r="P5" i="2" s="1"/>
  <c r="B5" i="2"/>
  <c r="A5" i="2"/>
  <c r="L4" i="2"/>
  <c r="I4" i="2"/>
  <c r="H4" i="2"/>
  <c r="G4" i="2"/>
  <c r="F4" i="2"/>
  <c r="E4" i="2"/>
  <c r="D4" i="2"/>
  <c r="C4" i="2"/>
  <c r="O4" i="2" s="1"/>
  <c r="P4" i="2" s="1"/>
  <c r="B4" i="2"/>
  <c r="A4" i="2"/>
  <c r="F3" i="2"/>
  <c r="E3" i="2"/>
  <c r="D3" i="2"/>
  <c r="F1" i="2"/>
  <c r="E1" i="2"/>
  <c r="D1" i="2"/>
  <c r="F2" i="2"/>
  <c r="E2" i="2"/>
  <c r="D2" i="2"/>
  <c r="I3" i="2"/>
  <c r="I1" i="2"/>
  <c r="I2" i="2"/>
  <c r="M1" i="2"/>
  <c r="M2" i="2"/>
  <c r="L3" i="2"/>
  <c r="L1" i="2"/>
  <c r="L2" i="2"/>
  <c r="K1" i="2"/>
  <c r="J1" i="2"/>
  <c r="H3" i="2"/>
  <c r="G3" i="2"/>
  <c r="C3" i="2"/>
  <c r="O3" i="2" s="1"/>
  <c r="P3" i="2" s="1"/>
  <c r="B3" i="2"/>
  <c r="A3" i="2"/>
  <c r="H1" i="2"/>
  <c r="G1" i="2"/>
  <c r="C1" i="2"/>
  <c r="B1" i="2"/>
  <c r="A1" i="2"/>
  <c r="H2" i="2"/>
  <c r="G2" i="2"/>
  <c r="C2" i="2"/>
  <c r="B2" i="2"/>
  <c r="A2" i="2"/>
  <c r="K3" i="2" l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70" i="2"/>
  <c r="K71" i="2"/>
  <c r="K72" i="2"/>
  <c r="K73" i="2"/>
  <c r="K74" i="2"/>
  <c r="K75" i="2"/>
  <c r="K76" i="2"/>
  <c r="K77" i="2"/>
  <c r="K78" i="2"/>
  <c r="K79" i="2"/>
  <c r="K86" i="2"/>
  <c r="K87" i="2"/>
  <c r="K88" i="2"/>
  <c r="K89" i="2"/>
  <c r="K90" i="2"/>
  <c r="K91" i="2"/>
  <c r="K92" i="2"/>
  <c r="K93" i="2"/>
  <c r="K94" i="2"/>
  <c r="K95" i="2"/>
  <c r="K96" i="2"/>
  <c r="K97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94" i="2"/>
  <c r="K195" i="2"/>
  <c r="K196" i="2"/>
  <c r="K197" i="2"/>
  <c r="K198" i="2"/>
  <c r="K199" i="2"/>
  <c r="K200" i="2"/>
  <c r="K201" i="2"/>
  <c r="K202" i="2"/>
  <c r="K203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36" i="2"/>
  <c r="K337" i="2"/>
  <c r="K338" i="2"/>
  <c r="K339" i="2"/>
  <c r="K340" i="2"/>
  <c r="K341" i="2"/>
  <c r="K342" i="2"/>
  <c r="K343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851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5" i="2"/>
  <c r="K766" i="2"/>
  <c r="K767" i="2"/>
  <c r="K768" i="2"/>
  <c r="K769" i="2"/>
  <c r="K770" i="2"/>
  <c r="K771" i="2"/>
  <c r="K772" i="2"/>
  <c r="K773" i="2"/>
  <c r="K774" i="2"/>
  <c r="K775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20" i="2"/>
  <c r="K1321" i="2"/>
  <c r="K1322" i="2"/>
  <c r="K1323" i="2"/>
  <c r="K1324" i="2"/>
  <c r="K1325" i="2"/>
  <c r="K1326" i="2"/>
  <c r="K1327" i="2"/>
  <c r="K1328" i="2"/>
  <c r="K1329" i="2"/>
  <c r="K1331" i="2"/>
  <c r="K1332" i="2"/>
  <c r="K1333" i="2"/>
  <c r="K1334" i="2"/>
  <c r="K1335" i="2"/>
  <c r="K1336" i="2"/>
  <c r="K1337" i="2"/>
  <c r="K1330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7" i="2"/>
  <c r="K18" i="2"/>
  <c r="K19" i="2"/>
  <c r="K20" i="2"/>
  <c r="K21" i="2"/>
  <c r="K22" i="2"/>
  <c r="K23" i="2"/>
  <c r="K2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80" i="2"/>
  <c r="K81" i="2"/>
  <c r="K82" i="2"/>
  <c r="K83" i="2"/>
  <c r="K84" i="2"/>
  <c r="K85" i="2"/>
  <c r="K98" i="2"/>
  <c r="K99" i="2"/>
  <c r="K100" i="2"/>
  <c r="K101" i="2"/>
  <c r="K102" i="2"/>
  <c r="K103" i="2"/>
  <c r="K104" i="2"/>
  <c r="K122" i="2"/>
  <c r="K123" i="2"/>
  <c r="K124" i="2"/>
  <c r="K125" i="2"/>
  <c r="K126" i="2"/>
  <c r="K127" i="2"/>
  <c r="K141" i="2"/>
  <c r="K142" i="2"/>
  <c r="K143" i="2"/>
  <c r="K144" i="2"/>
  <c r="K145" i="2"/>
  <c r="K146" i="2"/>
  <c r="K147" i="2"/>
  <c r="K148" i="2"/>
  <c r="K149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204" i="2"/>
  <c r="K205" i="2"/>
  <c r="K206" i="2"/>
  <c r="K207" i="2"/>
  <c r="K208" i="2"/>
  <c r="K209" i="2"/>
  <c r="K226" i="2"/>
  <c r="K227" i="2"/>
  <c r="K228" i="2"/>
  <c r="K229" i="2"/>
  <c r="K230" i="2"/>
  <c r="K231" i="2"/>
  <c r="K232" i="2"/>
  <c r="K233" i="2"/>
  <c r="K234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87" i="2"/>
  <c r="K288" i="2"/>
  <c r="K289" i="2"/>
  <c r="K290" i="2"/>
  <c r="K291" i="2"/>
  <c r="K292" i="2"/>
  <c r="K293" i="2"/>
  <c r="K294" i="2"/>
  <c r="K308" i="2"/>
  <c r="K309" i="2"/>
  <c r="K310" i="2"/>
  <c r="K311" i="2"/>
  <c r="K312" i="2"/>
  <c r="K313" i="2"/>
  <c r="K328" i="2"/>
  <c r="K329" i="2"/>
  <c r="K330" i="2"/>
  <c r="K331" i="2"/>
  <c r="K332" i="2"/>
  <c r="K333" i="2"/>
  <c r="K334" i="2"/>
  <c r="K335" i="2"/>
  <c r="K344" i="2"/>
  <c r="K345" i="2"/>
  <c r="K346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35" i="2"/>
  <c r="K536" i="2"/>
  <c r="K537" i="2"/>
  <c r="K538" i="2"/>
  <c r="K539" i="2"/>
  <c r="K540" i="2"/>
  <c r="K541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60" i="2"/>
  <c r="K680" i="2"/>
  <c r="K681" i="2"/>
  <c r="K682" i="2"/>
  <c r="K683" i="2"/>
  <c r="K701" i="2"/>
  <c r="K702" i="2"/>
  <c r="K703" i="2"/>
  <c r="K704" i="2"/>
  <c r="K719" i="2"/>
  <c r="K720" i="2"/>
  <c r="K744" i="2"/>
  <c r="K763" i="2"/>
  <c r="K764" i="2"/>
  <c r="K776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49" i="2"/>
  <c r="K850" i="2"/>
  <c r="K902" i="2"/>
  <c r="K935" i="2"/>
  <c r="K936" i="2"/>
  <c r="K937" i="2"/>
  <c r="K938" i="2"/>
  <c r="K939" i="2"/>
  <c r="K940" i="2"/>
  <c r="K941" i="2"/>
  <c r="K942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39" i="2"/>
  <c r="K1040" i="2"/>
  <c r="K1041" i="2"/>
  <c r="K1042" i="2"/>
  <c r="K1043" i="2"/>
  <c r="K1044" i="2"/>
  <c r="K1045" i="2"/>
  <c r="K1061" i="2"/>
  <c r="K1062" i="2"/>
  <c r="K1063" i="2"/>
  <c r="K1064" i="2"/>
  <c r="K1065" i="2"/>
  <c r="K1066" i="2"/>
  <c r="K1081" i="2"/>
  <c r="K1082" i="2"/>
  <c r="K1083" i="2"/>
  <c r="K1084" i="2"/>
  <c r="K1085" i="2"/>
  <c r="K1086" i="2"/>
  <c r="K1087" i="2"/>
  <c r="K1100" i="2"/>
  <c r="K1101" i="2"/>
  <c r="K1102" i="2"/>
  <c r="K1103" i="2"/>
  <c r="K1122" i="2"/>
  <c r="K1123" i="2"/>
  <c r="K1124" i="2"/>
  <c r="K1125" i="2"/>
  <c r="K1138" i="2"/>
  <c r="K1166" i="2"/>
  <c r="K1167" i="2"/>
  <c r="K1168" i="2"/>
  <c r="K1169" i="2"/>
  <c r="K1225" i="2"/>
  <c r="K1226" i="2"/>
  <c r="K1227" i="2"/>
  <c r="K1228" i="2"/>
  <c r="K1262" i="2"/>
  <c r="K1263" i="2"/>
  <c r="K1264" i="2"/>
  <c r="K1292" i="2"/>
  <c r="K1293" i="2"/>
  <c r="K1294" i="2"/>
  <c r="K1295" i="2"/>
  <c r="K1296" i="2"/>
  <c r="K1297" i="2"/>
  <c r="K1314" i="2"/>
  <c r="K1315" i="2"/>
  <c r="K1316" i="2"/>
  <c r="K1317" i="2"/>
  <c r="K1318" i="2"/>
  <c r="K1319" i="2"/>
  <c r="K1410" i="2"/>
  <c r="K1431" i="2"/>
  <c r="K1508" i="2"/>
  <c r="J1508" i="2"/>
  <c r="J1431" i="2"/>
  <c r="J1410" i="2"/>
  <c r="J1319" i="2"/>
  <c r="J1318" i="2"/>
  <c r="J1317" i="2"/>
  <c r="J1316" i="2"/>
  <c r="J1315" i="2"/>
  <c r="J1314" i="2"/>
  <c r="J1297" i="2"/>
  <c r="J1296" i="2"/>
  <c r="J1295" i="2"/>
  <c r="J1294" i="2"/>
  <c r="J1293" i="2"/>
  <c r="J1292" i="2"/>
  <c r="J1264" i="2"/>
  <c r="J1263" i="2"/>
  <c r="J1262" i="2"/>
  <c r="J1228" i="2"/>
  <c r="J1227" i="2"/>
  <c r="J1226" i="2"/>
  <c r="J1225" i="2"/>
  <c r="J1169" i="2"/>
  <c r="J1168" i="2"/>
  <c r="J1167" i="2"/>
  <c r="J1166" i="2"/>
  <c r="J1138" i="2"/>
  <c r="J1125" i="2"/>
  <c r="J1124" i="2"/>
  <c r="J1123" i="2"/>
  <c r="J1122" i="2"/>
  <c r="J1103" i="2"/>
  <c r="J1102" i="2"/>
  <c r="J1101" i="2"/>
  <c r="J1100" i="2"/>
  <c r="J1087" i="2"/>
  <c r="J1086" i="2"/>
  <c r="J1085" i="2"/>
  <c r="J1084" i="2"/>
  <c r="J1083" i="2"/>
  <c r="J1082" i="2"/>
  <c r="J1081" i="2"/>
  <c r="J1066" i="2"/>
  <c r="J1065" i="2"/>
  <c r="J1064" i="2"/>
  <c r="J1063" i="2"/>
  <c r="J1062" i="2"/>
  <c r="J1061" i="2"/>
  <c r="J1045" i="2"/>
  <c r="J1044" i="2"/>
  <c r="J1043" i="2"/>
  <c r="J1042" i="2"/>
  <c r="J1041" i="2"/>
  <c r="J1040" i="2"/>
  <c r="J1039" i="2"/>
  <c r="J1023" i="2"/>
  <c r="J1022" i="2"/>
  <c r="J1021" i="2"/>
  <c r="J1020" i="2"/>
  <c r="J1019" i="2"/>
  <c r="J1018" i="2"/>
  <c r="J1017" i="2"/>
  <c r="J1016" i="2"/>
  <c r="J1015" i="2"/>
  <c r="J1014" i="2"/>
  <c r="J1013" i="2"/>
  <c r="J1012" i="2"/>
  <c r="J1011" i="2"/>
  <c r="J1010" i="2"/>
  <c r="J1009" i="2"/>
  <c r="J1008" i="2"/>
  <c r="J942" i="2"/>
  <c r="J941" i="2"/>
  <c r="J940" i="2"/>
  <c r="J939" i="2"/>
  <c r="J938" i="2"/>
  <c r="J937" i="2"/>
  <c r="J936" i="2"/>
  <c r="J935" i="2"/>
  <c r="J902" i="2"/>
  <c r="J850" i="2"/>
  <c r="J849" i="2"/>
  <c r="J835" i="2"/>
  <c r="J834" i="2"/>
  <c r="J833" i="2"/>
  <c r="J832" i="2"/>
  <c r="J831" i="2"/>
  <c r="J830" i="2"/>
  <c r="J829" i="2"/>
  <c r="J828" i="2"/>
  <c r="J827" i="2"/>
  <c r="J826" i="2"/>
  <c r="J825" i="2"/>
  <c r="J824" i="2"/>
  <c r="J823" i="2"/>
  <c r="J776" i="2"/>
  <c r="J764" i="2"/>
  <c r="J763" i="2"/>
  <c r="J744" i="2"/>
  <c r="J720" i="2"/>
  <c r="J719" i="2"/>
  <c r="J704" i="2"/>
  <c r="J703" i="2"/>
  <c r="J702" i="2"/>
  <c r="J701" i="2"/>
  <c r="J683" i="2"/>
  <c r="J682" i="2"/>
  <c r="J681" i="2"/>
  <c r="J680" i="2"/>
  <c r="J660" i="2"/>
  <c r="J635" i="2"/>
  <c r="J634" i="2"/>
  <c r="J633" i="2"/>
  <c r="J632" i="2"/>
  <c r="J631" i="2"/>
  <c r="J630" i="2"/>
  <c r="J629" i="2"/>
  <c r="J628" i="2"/>
  <c r="J627" i="2"/>
  <c r="J626" i="2"/>
  <c r="J625" i="2"/>
  <c r="J624" i="2"/>
  <c r="J583" i="2"/>
  <c r="J582" i="2"/>
  <c r="J581" i="2"/>
  <c r="J580" i="2"/>
  <c r="J579" i="2"/>
  <c r="J578" i="2"/>
  <c r="J577" i="2"/>
  <c r="J576" i="2"/>
  <c r="J575" i="2"/>
  <c r="J574" i="2"/>
  <c r="J573" i="2"/>
  <c r="J572" i="2"/>
  <c r="J571" i="2"/>
  <c r="J570" i="2"/>
  <c r="J541" i="2"/>
  <c r="J540" i="2"/>
  <c r="J539" i="2"/>
  <c r="J538" i="2"/>
  <c r="J537" i="2"/>
  <c r="J536" i="2"/>
  <c r="J535" i="2"/>
  <c r="J506" i="2"/>
  <c r="J505" i="2"/>
  <c r="J504" i="2"/>
  <c r="J503" i="2"/>
  <c r="J502" i="2"/>
  <c r="J501" i="2"/>
  <c r="J500" i="2"/>
  <c r="J499" i="2"/>
  <c r="J498" i="2"/>
  <c r="J497" i="2"/>
  <c r="J496" i="2"/>
  <c r="J495" i="2"/>
  <c r="J494" i="2"/>
  <c r="J493" i="2"/>
  <c r="J492" i="2"/>
  <c r="J491" i="2"/>
  <c r="J441" i="2"/>
  <c r="J440" i="2"/>
  <c r="J439" i="2"/>
  <c r="J438" i="2"/>
  <c r="J437" i="2"/>
  <c r="J436" i="2"/>
  <c r="J435" i="2"/>
  <c r="J434" i="2"/>
  <c r="J433" i="2"/>
  <c r="J432" i="2"/>
  <c r="J431" i="2"/>
  <c r="J430" i="2"/>
  <c r="J429" i="2"/>
  <c r="J392" i="2"/>
  <c r="J391" i="2"/>
  <c r="J390" i="2"/>
  <c r="J389" i="2"/>
  <c r="J388" i="2"/>
  <c r="J387" i="2"/>
  <c r="J386" i="2"/>
  <c r="J385" i="2"/>
  <c r="J384" i="2"/>
  <c r="J383" i="2"/>
  <c r="J382" i="2"/>
  <c r="J381" i="2"/>
  <c r="J380" i="2"/>
  <c r="J379" i="2"/>
  <c r="J378" i="2"/>
  <c r="J346" i="2"/>
  <c r="J345" i="2"/>
  <c r="J344" i="2"/>
  <c r="J335" i="2"/>
  <c r="J334" i="2"/>
  <c r="J333" i="2"/>
  <c r="J332" i="2"/>
  <c r="J331" i="2"/>
  <c r="J330" i="2"/>
  <c r="J329" i="2"/>
  <c r="J328" i="2"/>
  <c r="J313" i="2"/>
  <c r="J312" i="2"/>
  <c r="J311" i="2"/>
  <c r="J310" i="2"/>
  <c r="J309" i="2"/>
  <c r="J308" i="2"/>
  <c r="J294" i="2"/>
  <c r="J293" i="2"/>
  <c r="J292" i="2"/>
  <c r="J291" i="2"/>
  <c r="J290" i="2"/>
  <c r="J289" i="2"/>
  <c r="J288" i="2"/>
  <c r="J287" i="2"/>
  <c r="J272" i="2"/>
  <c r="J271" i="2"/>
  <c r="J270" i="2"/>
  <c r="J269" i="2"/>
  <c r="J268" i="2"/>
  <c r="J267" i="2"/>
  <c r="J266" i="2"/>
  <c r="J265" i="2"/>
  <c r="J264" i="2"/>
  <c r="J263" i="2"/>
  <c r="J262" i="2"/>
  <c r="J261" i="2"/>
  <c r="J234" i="2"/>
  <c r="J233" i="2"/>
  <c r="J232" i="2"/>
  <c r="J231" i="2"/>
  <c r="J230" i="2"/>
  <c r="J229" i="2"/>
  <c r="J228" i="2"/>
  <c r="J227" i="2"/>
  <c r="J226" i="2"/>
  <c r="J209" i="2"/>
  <c r="J208" i="2"/>
  <c r="J207" i="2"/>
  <c r="J206" i="2"/>
  <c r="J205" i="2"/>
  <c r="J20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49" i="2"/>
  <c r="J148" i="2"/>
  <c r="J147" i="2"/>
  <c r="J146" i="2"/>
  <c r="J145" i="2"/>
  <c r="J144" i="2"/>
  <c r="J143" i="2"/>
  <c r="J142" i="2"/>
  <c r="J141" i="2"/>
  <c r="J127" i="2"/>
  <c r="J126" i="2"/>
  <c r="J125" i="2"/>
  <c r="J124" i="2"/>
  <c r="J123" i="2"/>
  <c r="J122" i="2"/>
  <c r="J104" i="2"/>
  <c r="J103" i="2"/>
  <c r="J102" i="2"/>
  <c r="J101" i="2"/>
  <c r="J100" i="2"/>
  <c r="J99" i="2"/>
  <c r="J98" i="2"/>
  <c r="J85" i="2"/>
  <c r="J84" i="2"/>
  <c r="J83" i="2"/>
  <c r="J82" i="2"/>
  <c r="J81" i="2"/>
  <c r="J8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24" i="2"/>
  <c r="J23" i="2"/>
  <c r="J22" i="2"/>
  <c r="J21" i="2"/>
  <c r="J20" i="2"/>
  <c r="J19" i="2"/>
  <c r="J18" i="2"/>
  <c r="J17" i="2"/>
  <c r="J1612" i="2"/>
  <c r="J1611" i="2"/>
  <c r="J1610" i="2"/>
  <c r="J1609" i="2"/>
  <c r="J1608" i="2"/>
  <c r="J1607" i="2"/>
  <c r="J1606" i="2"/>
  <c r="J1605" i="2"/>
  <c r="J1604" i="2"/>
  <c r="J1603" i="2"/>
  <c r="J1602" i="2"/>
  <c r="J1601" i="2"/>
  <c r="J1600" i="2"/>
  <c r="J1599" i="2"/>
  <c r="J1598" i="2"/>
  <c r="J1597" i="2"/>
  <c r="J1596" i="2"/>
  <c r="J1595" i="2"/>
  <c r="J1594" i="2"/>
  <c r="J1593" i="2"/>
  <c r="J1592" i="2"/>
  <c r="J1591" i="2"/>
  <c r="J1590" i="2"/>
  <c r="J1589" i="2"/>
  <c r="J1588" i="2"/>
  <c r="J1587" i="2"/>
  <c r="J1586" i="2"/>
  <c r="J1585" i="2"/>
  <c r="J1584" i="2"/>
  <c r="J1583" i="2"/>
  <c r="J1582" i="2"/>
  <c r="J1581" i="2"/>
  <c r="J1580" i="2"/>
  <c r="J1579" i="2"/>
  <c r="J1578" i="2"/>
  <c r="J1577" i="2"/>
  <c r="J1576" i="2"/>
  <c r="J1575" i="2"/>
  <c r="J1574" i="2"/>
  <c r="J1573" i="2"/>
  <c r="J1572" i="2"/>
  <c r="J1571" i="2"/>
  <c r="J1570" i="2"/>
  <c r="J1569" i="2"/>
  <c r="J1568" i="2"/>
  <c r="J1567" i="2"/>
  <c r="J1566" i="2"/>
  <c r="J1565" i="2"/>
  <c r="J1564" i="2"/>
  <c r="J1563" i="2"/>
  <c r="J1562" i="2"/>
  <c r="J1561" i="2"/>
  <c r="J1560" i="2"/>
  <c r="J1559" i="2"/>
  <c r="J1558" i="2"/>
  <c r="J1557" i="2"/>
  <c r="J1556" i="2"/>
  <c r="J1555" i="2"/>
  <c r="J1554" i="2"/>
  <c r="J1553" i="2"/>
  <c r="J1552" i="2"/>
  <c r="J1551" i="2"/>
  <c r="J1550" i="2"/>
  <c r="J1549" i="2"/>
  <c r="J1548" i="2"/>
  <c r="J1547" i="2"/>
  <c r="J1546" i="2"/>
  <c r="J1545" i="2"/>
  <c r="J1544" i="2"/>
  <c r="J1543" i="2"/>
  <c r="J1542" i="2"/>
  <c r="J1541" i="2"/>
  <c r="J1540" i="2"/>
  <c r="J1539" i="2"/>
  <c r="J1538" i="2"/>
  <c r="J1537" i="2"/>
  <c r="J1536" i="2"/>
  <c r="J1535" i="2"/>
  <c r="J1534" i="2"/>
  <c r="J1533" i="2"/>
  <c r="J1532" i="2"/>
  <c r="J1531" i="2"/>
  <c r="J1530" i="2"/>
  <c r="J1529" i="2"/>
  <c r="J1528" i="2"/>
  <c r="J1527" i="2"/>
  <c r="J1526" i="2"/>
  <c r="J1525" i="2"/>
  <c r="J1524" i="2"/>
  <c r="J1523" i="2"/>
  <c r="J1522" i="2"/>
  <c r="J1521" i="2"/>
  <c r="J1520" i="2"/>
  <c r="J1519" i="2"/>
  <c r="J1518" i="2"/>
  <c r="J1517" i="2"/>
  <c r="J1516" i="2"/>
  <c r="J1515" i="2"/>
  <c r="J1514" i="2"/>
  <c r="J1513" i="2"/>
  <c r="J1512" i="2"/>
  <c r="J1511" i="2"/>
  <c r="J1510" i="2"/>
  <c r="J1509" i="2"/>
  <c r="J1507" i="2"/>
  <c r="J1506" i="2"/>
  <c r="J1505" i="2"/>
  <c r="J1504" i="2"/>
  <c r="J1503" i="2"/>
  <c r="J1502" i="2"/>
  <c r="J1501" i="2"/>
  <c r="J1500" i="2"/>
  <c r="J1499" i="2"/>
  <c r="J1498" i="2"/>
  <c r="J1497" i="2"/>
  <c r="J1496" i="2"/>
  <c r="J1495" i="2"/>
  <c r="J1494" i="2"/>
  <c r="J1493" i="2"/>
  <c r="J1492" i="2"/>
  <c r="J1491" i="2"/>
  <c r="J1490" i="2"/>
  <c r="J1489" i="2"/>
  <c r="J1488" i="2"/>
  <c r="J1487" i="2"/>
  <c r="J1486" i="2"/>
  <c r="J1485" i="2"/>
  <c r="J1484" i="2"/>
  <c r="J1483" i="2"/>
  <c r="J1482" i="2"/>
  <c r="J1481" i="2"/>
  <c r="J1480" i="2"/>
  <c r="J1479" i="2"/>
  <c r="J1478" i="2"/>
  <c r="J1477" i="2"/>
  <c r="J1476" i="2"/>
  <c r="J1475" i="2"/>
  <c r="J1474" i="2"/>
  <c r="J1473" i="2"/>
  <c r="J1472" i="2"/>
  <c r="J1471" i="2"/>
  <c r="J1470" i="2"/>
  <c r="J1469" i="2"/>
  <c r="J1468" i="2"/>
  <c r="J1467" i="2"/>
  <c r="J1466" i="2"/>
  <c r="J1465" i="2"/>
  <c r="J1464" i="2"/>
  <c r="J1463" i="2"/>
  <c r="J1462" i="2"/>
  <c r="J1461" i="2"/>
  <c r="J1460" i="2"/>
  <c r="J1459" i="2"/>
  <c r="J1458" i="2"/>
  <c r="J1457" i="2"/>
  <c r="J1456" i="2"/>
  <c r="J1455" i="2"/>
  <c r="J1454" i="2"/>
  <c r="J1453" i="2"/>
  <c r="J1452" i="2"/>
  <c r="J1451" i="2"/>
  <c r="J1450" i="2"/>
  <c r="J1449" i="2"/>
  <c r="J1448" i="2"/>
  <c r="J1447" i="2"/>
  <c r="J1446" i="2"/>
  <c r="J1445" i="2"/>
  <c r="J1444" i="2"/>
  <c r="J1443" i="2"/>
  <c r="J1442" i="2"/>
  <c r="J1441" i="2"/>
  <c r="J1440" i="2"/>
  <c r="J1439" i="2"/>
  <c r="J1438" i="2"/>
  <c r="J1437" i="2"/>
  <c r="J1436" i="2"/>
  <c r="J1435" i="2"/>
  <c r="J1434" i="2"/>
  <c r="J1433" i="2"/>
  <c r="J1432" i="2"/>
  <c r="J1430" i="2"/>
  <c r="J1429" i="2"/>
  <c r="J1428" i="2"/>
  <c r="J1427" i="2"/>
  <c r="J1426" i="2"/>
  <c r="J1425" i="2"/>
  <c r="J1424" i="2"/>
  <c r="J1423" i="2"/>
  <c r="J1422" i="2"/>
  <c r="J1421" i="2"/>
  <c r="J1420" i="2"/>
  <c r="J1419" i="2"/>
  <c r="J1418" i="2"/>
  <c r="J1417" i="2"/>
  <c r="J1416" i="2"/>
  <c r="J1415" i="2"/>
  <c r="J1414" i="2"/>
  <c r="J1413" i="2"/>
  <c r="J1412" i="2"/>
  <c r="J1411" i="2"/>
  <c r="J1409" i="2"/>
  <c r="J1408" i="2"/>
  <c r="J1407" i="2"/>
  <c r="J1406" i="2"/>
  <c r="J1405" i="2"/>
  <c r="J1404" i="2"/>
  <c r="J1403" i="2"/>
  <c r="J1402" i="2"/>
  <c r="J1401" i="2"/>
  <c r="J1400" i="2"/>
  <c r="J1399" i="2"/>
  <c r="J1398" i="2"/>
  <c r="J1397" i="2"/>
  <c r="J1396" i="2"/>
  <c r="J1395" i="2"/>
  <c r="J1394" i="2"/>
  <c r="J1393" i="2"/>
  <c r="J1392" i="2"/>
  <c r="J1391" i="2"/>
  <c r="J1390" i="2"/>
  <c r="J1389" i="2"/>
  <c r="J1388" i="2"/>
  <c r="J1387" i="2"/>
  <c r="J1386" i="2"/>
  <c r="J1385" i="2"/>
  <c r="J1384" i="2"/>
  <c r="J1383" i="2"/>
  <c r="J1382" i="2"/>
  <c r="J1381" i="2"/>
  <c r="J1380" i="2"/>
  <c r="J1379" i="2"/>
  <c r="J1378" i="2"/>
  <c r="J1377" i="2"/>
  <c r="J1376" i="2"/>
  <c r="J1375" i="2"/>
  <c r="J1374" i="2"/>
  <c r="J1373" i="2"/>
  <c r="J1372" i="2"/>
  <c r="J1371" i="2"/>
  <c r="J1370" i="2"/>
  <c r="J1369" i="2"/>
  <c r="J1368" i="2"/>
  <c r="J1367" i="2"/>
  <c r="J1366" i="2"/>
  <c r="J1365" i="2"/>
  <c r="J1364" i="2"/>
  <c r="J1363" i="2"/>
  <c r="J1362" i="2"/>
  <c r="J1361" i="2"/>
  <c r="J1360" i="2"/>
  <c r="J1359" i="2"/>
  <c r="J1358" i="2"/>
  <c r="J1357" i="2"/>
  <c r="J1356" i="2"/>
  <c r="J1355" i="2"/>
  <c r="J1354" i="2"/>
  <c r="J1353" i="2"/>
  <c r="J1352" i="2"/>
  <c r="J1351" i="2"/>
  <c r="J1350" i="2"/>
  <c r="J1349" i="2"/>
  <c r="J1348" i="2"/>
  <c r="J1347" i="2"/>
  <c r="J1346" i="2"/>
  <c r="J1345" i="2"/>
  <c r="J1344" i="2"/>
  <c r="J1343" i="2"/>
  <c r="J1342" i="2"/>
  <c r="J1341" i="2"/>
  <c r="J1340" i="2"/>
  <c r="J1339" i="2"/>
  <c r="J1338" i="2"/>
  <c r="J1330" i="2"/>
  <c r="J1337" i="2"/>
  <c r="J1336" i="2"/>
  <c r="J1335" i="2"/>
  <c r="J1334" i="2"/>
  <c r="J1333" i="2"/>
  <c r="J1332" i="2"/>
  <c r="J1331" i="2"/>
  <c r="J1329" i="2"/>
  <c r="J1328" i="2"/>
  <c r="J1327" i="2"/>
  <c r="J1326" i="2"/>
  <c r="J1325" i="2"/>
  <c r="J1324" i="2"/>
  <c r="J1323" i="2"/>
  <c r="J1322" i="2"/>
  <c r="J1321" i="2"/>
  <c r="J1320" i="2"/>
  <c r="J1313" i="2"/>
  <c r="J1312" i="2"/>
  <c r="J1311" i="2"/>
  <c r="J1310" i="2"/>
  <c r="J1309" i="2"/>
  <c r="J1308" i="2"/>
  <c r="J1307" i="2"/>
  <c r="J1306" i="2"/>
  <c r="J1305" i="2"/>
  <c r="J1304" i="2"/>
  <c r="J1303" i="2"/>
  <c r="J1302" i="2"/>
  <c r="J1301" i="2"/>
  <c r="J1300" i="2"/>
  <c r="J1299" i="2"/>
  <c r="J1298" i="2"/>
  <c r="J1291" i="2"/>
  <c r="J1290" i="2"/>
  <c r="J1289" i="2"/>
  <c r="J1288" i="2"/>
  <c r="J1287" i="2"/>
  <c r="J1286" i="2"/>
  <c r="J1285" i="2"/>
  <c r="J1284" i="2"/>
  <c r="J1283" i="2"/>
  <c r="J1282" i="2"/>
  <c r="J1281" i="2"/>
  <c r="J1280" i="2"/>
  <c r="J1279" i="2"/>
  <c r="J1278" i="2"/>
  <c r="J1277" i="2"/>
  <c r="J1276" i="2"/>
  <c r="J1275" i="2"/>
  <c r="J1274" i="2"/>
  <c r="J1273" i="2"/>
  <c r="J1272" i="2"/>
  <c r="J1271" i="2"/>
  <c r="J1270" i="2"/>
  <c r="J1269" i="2"/>
  <c r="J1268" i="2"/>
  <c r="J1267" i="2"/>
  <c r="J1266" i="2"/>
  <c r="J1265" i="2"/>
  <c r="J1261" i="2"/>
  <c r="J1260" i="2"/>
  <c r="J1259" i="2"/>
  <c r="J1258" i="2"/>
  <c r="J1257" i="2"/>
  <c r="J1256" i="2"/>
  <c r="J1255" i="2"/>
  <c r="J1254" i="2"/>
  <c r="J1253" i="2"/>
  <c r="J1252" i="2"/>
  <c r="J1251" i="2"/>
  <c r="J1250" i="2"/>
  <c r="J1249" i="2"/>
  <c r="J1248" i="2"/>
  <c r="J1247" i="2"/>
  <c r="J1246" i="2"/>
  <c r="J1245" i="2"/>
  <c r="J1244" i="2"/>
  <c r="J1243" i="2"/>
  <c r="J1242" i="2"/>
  <c r="J1241" i="2"/>
  <c r="J1240" i="2"/>
  <c r="J1239" i="2"/>
  <c r="J1238" i="2"/>
  <c r="J1237" i="2"/>
  <c r="J1236" i="2"/>
  <c r="J1235" i="2"/>
  <c r="J1234" i="2"/>
  <c r="J1233" i="2"/>
  <c r="J1232" i="2"/>
  <c r="J1231" i="2"/>
  <c r="J1230" i="2"/>
  <c r="J1229" i="2"/>
  <c r="J1224" i="2"/>
  <c r="J1223" i="2"/>
  <c r="J1222" i="2"/>
  <c r="J1221" i="2"/>
  <c r="J1220" i="2"/>
  <c r="J1219" i="2"/>
  <c r="J1218" i="2"/>
  <c r="J1217" i="2"/>
  <c r="J1216" i="2"/>
  <c r="J1215" i="2"/>
  <c r="J1214" i="2"/>
  <c r="J1213" i="2"/>
  <c r="J1212" i="2"/>
  <c r="J1211" i="2"/>
  <c r="J1210" i="2"/>
  <c r="J1209" i="2"/>
  <c r="J1208" i="2"/>
  <c r="J1207" i="2"/>
  <c r="J1206" i="2"/>
  <c r="J1205" i="2"/>
  <c r="J1204" i="2"/>
  <c r="J1203" i="2"/>
  <c r="J1202" i="2"/>
  <c r="J1201" i="2"/>
  <c r="J1200" i="2"/>
  <c r="J1199" i="2"/>
  <c r="J1198" i="2"/>
  <c r="J1197" i="2"/>
  <c r="J1196" i="2"/>
  <c r="J1195" i="2"/>
  <c r="J1194" i="2"/>
  <c r="J1193" i="2"/>
  <c r="J1192" i="2"/>
  <c r="J1191" i="2"/>
  <c r="J1190" i="2"/>
  <c r="J1189" i="2"/>
  <c r="J1188" i="2"/>
  <c r="J1187" i="2"/>
  <c r="J1186" i="2"/>
  <c r="J1185" i="2"/>
  <c r="J1184" i="2"/>
  <c r="J1183" i="2"/>
  <c r="J1182" i="2"/>
  <c r="J1181" i="2"/>
  <c r="J1180" i="2"/>
  <c r="J1179" i="2"/>
  <c r="J1178" i="2"/>
  <c r="J1177" i="2"/>
  <c r="J1176" i="2"/>
  <c r="J1175" i="2"/>
  <c r="J1174" i="2"/>
  <c r="J1173" i="2"/>
  <c r="J1172" i="2"/>
  <c r="J1171" i="2"/>
  <c r="J1170" i="2"/>
  <c r="J1165" i="2"/>
  <c r="J1164" i="2"/>
  <c r="J1163" i="2"/>
  <c r="J1162" i="2"/>
  <c r="J1161" i="2"/>
  <c r="J1160" i="2"/>
  <c r="J1159" i="2"/>
  <c r="J1158" i="2"/>
  <c r="J1157" i="2"/>
  <c r="J1156" i="2"/>
  <c r="J1155" i="2"/>
  <c r="J1154" i="2"/>
  <c r="J1153" i="2"/>
  <c r="J1152" i="2"/>
  <c r="J1151" i="2"/>
  <c r="J1150" i="2"/>
  <c r="J1149" i="2"/>
  <c r="J1148" i="2"/>
  <c r="J1147" i="2"/>
  <c r="J1146" i="2"/>
  <c r="J1145" i="2"/>
  <c r="J1144" i="2"/>
  <c r="J1143" i="2"/>
  <c r="J1142" i="2"/>
  <c r="J1141" i="2"/>
  <c r="J1140" i="2"/>
  <c r="J1139" i="2"/>
  <c r="J1137" i="2"/>
  <c r="J1136" i="2"/>
  <c r="J1135" i="2"/>
  <c r="J1134" i="2"/>
  <c r="J1133" i="2"/>
  <c r="J1132" i="2"/>
  <c r="J1131" i="2"/>
  <c r="J1130" i="2"/>
  <c r="J1129" i="2"/>
  <c r="J1128" i="2"/>
  <c r="J1127" i="2"/>
  <c r="J1126" i="2"/>
  <c r="J1121" i="2"/>
  <c r="J1120" i="2"/>
  <c r="J1119" i="2"/>
  <c r="J1118" i="2"/>
  <c r="J1117" i="2"/>
  <c r="J1116" i="2"/>
  <c r="J1115" i="2"/>
  <c r="J1114" i="2"/>
  <c r="J1113" i="2"/>
  <c r="J1112" i="2"/>
  <c r="J1111" i="2"/>
  <c r="J1110" i="2"/>
  <c r="J1109" i="2"/>
  <c r="J1108" i="2"/>
  <c r="J1107" i="2"/>
  <c r="J1106" i="2"/>
  <c r="J1105" i="2"/>
  <c r="J1104" i="2"/>
  <c r="J1099" i="2"/>
  <c r="J1098" i="2"/>
  <c r="J1097" i="2"/>
  <c r="J1096" i="2"/>
  <c r="J1095" i="2"/>
  <c r="J1094" i="2"/>
  <c r="J1093" i="2"/>
  <c r="J1092" i="2"/>
  <c r="J1091" i="2"/>
  <c r="J1090" i="2"/>
  <c r="J1089" i="2"/>
  <c r="J1088" i="2"/>
  <c r="J1080" i="2"/>
  <c r="J1079" i="2"/>
  <c r="J1078" i="2"/>
  <c r="J1077" i="2"/>
  <c r="J1076" i="2"/>
  <c r="J1075" i="2"/>
  <c r="J1074" i="2"/>
  <c r="J1073" i="2"/>
  <c r="J1072" i="2"/>
  <c r="J1071" i="2"/>
  <c r="J1070" i="2"/>
  <c r="J1069" i="2"/>
  <c r="J1068" i="2"/>
  <c r="J1067" i="2"/>
  <c r="J1060" i="2"/>
  <c r="J1059" i="2"/>
  <c r="J1058" i="2"/>
  <c r="J1057" i="2"/>
  <c r="J1056" i="2"/>
  <c r="J1055" i="2"/>
  <c r="J1054" i="2"/>
  <c r="J1053" i="2"/>
  <c r="J1052" i="2"/>
  <c r="J1051" i="2"/>
  <c r="J1050" i="2"/>
  <c r="J1049" i="2"/>
  <c r="J1048" i="2"/>
  <c r="J1047" i="2"/>
  <c r="J1046" i="2"/>
  <c r="J1038" i="2"/>
  <c r="J1037" i="2"/>
  <c r="J1036" i="2"/>
  <c r="J1035" i="2"/>
  <c r="J1034" i="2"/>
  <c r="J1033" i="2"/>
  <c r="J1032" i="2"/>
  <c r="J1031" i="2"/>
  <c r="J1030" i="2"/>
  <c r="J1029" i="2"/>
  <c r="J1028" i="2"/>
  <c r="J1027" i="2"/>
  <c r="J1026" i="2"/>
  <c r="J1025" i="2"/>
  <c r="J1024" i="2"/>
  <c r="J1007" i="2"/>
  <c r="J1006" i="2"/>
  <c r="J1005" i="2"/>
  <c r="J1004" i="2"/>
  <c r="J1003" i="2"/>
  <c r="J1002" i="2"/>
  <c r="J1001" i="2"/>
  <c r="J1000" i="2"/>
  <c r="J999" i="2"/>
  <c r="J998" i="2"/>
  <c r="J997" i="2"/>
  <c r="J996" i="2"/>
  <c r="J995" i="2"/>
  <c r="J994" i="2"/>
  <c r="J993" i="2"/>
  <c r="J992" i="2"/>
  <c r="J991" i="2"/>
  <c r="J990" i="2"/>
  <c r="J989" i="2"/>
  <c r="J988" i="2"/>
  <c r="J987" i="2"/>
  <c r="J986" i="2"/>
  <c r="J985" i="2"/>
  <c r="J984" i="2"/>
  <c r="J983" i="2"/>
  <c r="J982" i="2"/>
  <c r="J981" i="2"/>
  <c r="J980" i="2"/>
  <c r="J979" i="2"/>
  <c r="J978" i="2"/>
  <c r="J977" i="2"/>
  <c r="J976" i="2"/>
  <c r="J975" i="2"/>
  <c r="J974" i="2"/>
  <c r="J973" i="2"/>
  <c r="J972" i="2"/>
  <c r="J971" i="2"/>
  <c r="J970" i="2"/>
  <c r="J969" i="2"/>
  <c r="J968" i="2"/>
  <c r="J967" i="2"/>
  <c r="J966" i="2"/>
  <c r="J965" i="2"/>
  <c r="J964" i="2"/>
  <c r="J963" i="2"/>
  <c r="J962" i="2"/>
  <c r="J961" i="2"/>
  <c r="J960" i="2"/>
  <c r="J959" i="2"/>
  <c r="J958" i="2"/>
  <c r="J957" i="2"/>
  <c r="J956" i="2"/>
  <c r="J955" i="2"/>
  <c r="J954" i="2"/>
  <c r="J953" i="2"/>
  <c r="J952" i="2"/>
  <c r="J951" i="2"/>
  <c r="J950" i="2"/>
  <c r="J949" i="2"/>
  <c r="J948" i="2"/>
  <c r="J947" i="2"/>
  <c r="J946" i="2"/>
  <c r="J945" i="2"/>
  <c r="J944" i="2"/>
  <c r="J943" i="2"/>
  <c r="J934" i="2"/>
  <c r="J933" i="2"/>
  <c r="J932" i="2"/>
  <c r="J931" i="2"/>
  <c r="J930" i="2"/>
  <c r="J929" i="2"/>
  <c r="J928" i="2"/>
  <c r="J927" i="2"/>
  <c r="J926" i="2"/>
  <c r="J925" i="2"/>
  <c r="J924" i="2"/>
  <c r="J923" i="2"/>
  <c r="J922" i="2"/>
  <c r="J921" i="2"/>
  <c r="J920" i="2"/>
  <c r="J919" i="2"/>
  <c r="J918" i="2"/>
  <c r="J917" i="2"/>
  <c r="J916" i="2"/>
  <c r="J915" i="2"/>
  <c r="J914" i="2"/>
  <c r="J913" i="2"/>
  <c r="J912" i="2"/>
  <c r="J911" i="2"/>
  <c r="J910" i="2"/>
  <c r="J909" i="2"/>
  <c r="J908" i="2"/>
  <c r="J907" i="2"/>
  <c r="J906" i="2"/>
  <c r="J905" i="2"/>
  <c r="J904" i="2"/>
  <c r="J903" i="2"/>
  <c r="J901" i="2"/>
  <c r="J900" i="2"/>
  <c r="J899" i="2"/>
  <c r="J898" i="2"/>
  <c r="J897" i="2"/>
  <c r="J896" i="2"/>
  <c r="J895" i="2"/>
  <c r="J894" i="2"/>
  <c r="J893" i="2"/>
  <c r="J892" i="2"/>
  <c r="J891" i="2"/>
  <c r="J890" i="2"/>
  <c r="J889" i="2"/>
  <c r="J888" i="2"/>
  <c r="J887" i="2"/>
  <c r="J886" i="2"/>
  <c r="J885" i="2"/>
  <c r="J884" i="2"/>
  <c r="J883" i="2"/>
  <c r="J882" i="2"/>
  <c r="J881" i="2"/>
  <c r="J880" i="2"/>
  <c r="J879" i="2"/>
  <c r="J878" i="2"/>
  <c r="J877" i="2"/>
  <c r="J876" i="2"/>
  <c r="J875" i="2"/>
  <c r="J874" i="2"/>
  <c r="J873" i="2"/>
  <c r="J872" i="2"/>
  <c r="J871" i="2"/>
  <c r="J870" i="2"/>
  <c r="J869" i="2"/>
  <c r="J868" i="2"/>
  <c r="J867" i="2"/>
  <c r="J866" i="2"/>
  <c r="J865" i="2"/>
  <c r="J864" i="2"/>
  <c r="J863" i="2"/>
  <c r="J862" i="2"/>
  <c r="J861" i="2"/>
  <c r="J860" i="2"/>
  <c r="J859" i="2"/>
  <c r="J858" i="2"/>
  <c r="J857" i="2"/>
  <c r="J856" i="2"/>
  <c r="J855" i="2"/>
  <c r="J854" i="2"/>
  <c r="J853" i="2"/>
  <c r="J852" i="2"/>
  <c r="J848" i="2"/>
  <c r="J847" i="2"/>
  <c r="J846" i="2"/>
  <c r="J845" i="2"/>
  <c r="J844" i="2"/>
  <c r="J843" i="2"/>
  <c r="J842" i="2"/>
  <c r="J841" i="2"/>
  <c r="J840" i="2"/>
  <c r="J839" i="2"/>
  <c r="J838" i="2"/>
  <c r="J837" i="2"/>
  <c r="J836" i="2"/>
  <c r="J822" i="2"/>
  <c r="J821" i="2"/>
  <c r="J820" i="2"/>
  <c r="J819" i="2"/>
  <c r="J818" i="2"/>
  <c r="J817" i="2"/>
  <c r="J816" i="2"/>
  <c r="J815" i="2"/>
  <c r="J814" i="2"/>
  <c r="J813" i="2"/>
  <c r="J812" i="2"/>
  <c r="J811" i="2"/>
  <c r="J810" i="2"/>
  <c r="J809" i="2"/>
  <c r="J808" i="2"/>
  <c r="J807" i="2"/>
  <c r="J806" i="2"/>
  <c r="J805" i="2"/>
  <c r="J804" i="2"/>
  <c r="J803" i="2"/>
  <c r="J802" i="2"/>
  <c r="J801" i="2"/>
  <c r="J800" i="2"/>
  <c r="J799" i="2"/>
  <c r="J798" i="2"/>
  <c r="J797" i="2"/>
  <c r="J796" i="2"/>
  <c r="J795" i="2"/>
  <c r="J794" i="2"/>
  <c r="J793" i="2"/>
  <c r="J792" i="2"/>
  <c r="J791" i="2"/>
  <c r="J790" i="2"/>
  <c r="J789" i="2"/>
  <c r="J788" i="2"/>
  <c r="J787" i="2"/>
  <c r="J786" i="2"/>
  <c r="J785" i="2"/>
  <c r="J784" i="2"/>
  <c r="J783" i="2"/>
  <c r="J782" i="2"/>
  <c r="J781" i="2"/>
  <c r="J780" i="2"/>
  <c r="J779" i="2"/>
  <c r="J778" i="2"/>
  <c r="J777" i="2"/>
  <c r="J775" i="2"/>
  <c r="J774" i="2"/>
  <c r="J773" i="2"/>
  <c r="J772" i="2"/>
  <c r="J771" i="2"/>
  <c r="J770" i="2"/>
  <c r="J769" i="2"/>
  <c r="J768" i="2"/>
  <c r="J767" i="2"/>
  <c r="J766" i="2"/>
  <c r="J765" i="2"/>
  <c r="J762" i="2"/>
  <c r="J761" i="2"/>
  <c r="J760" i="2"/>
  <c r="J759" i="2"/>
  <c r="J758" i="2"/>
  <c r="J757" i="2"/>
  <c r="J756" i="2"/>
  <c r="J755" i="2"/>
  <c r="J754" i="2"/>
  <c r="J753" i="2"/>
  <c r="J752" i="2"/>
  <c r="J751" i="2"/>
  <c r="J750" i="2"/>
  <c r="J749" i="2"/>
  <c r="J748" i="2"/>
  <c r="J747" i="2"/>
  <c r="J746" i="2"/>
  <c r="J745" i="2"/>
  <c r="J851" i="2"/>
  <c r="J743" i="2"/>
  <c r="J742" i="2"/>
  <c r="J741" i="2"/>
  <c r="J740" i="2"/>
  <c r="J739" i="2"/>
  <c r="J738" i="2"/>
  <c r="J737" i="2"/>
  <c r="J736" i="2"/>
  <c r="J735" i="2"/>
  <c r="J734" i="2"/>
  <c r="J733" i="2"/>
  <c r="J732" i="2"/>
  <c r="J731" i="2"/>
  <c r="J730" i="2"/>
  <c r="J729" i="2"/>
  <c r="J728" i="2"/>
  <c r="J727" i="2"/>
  <c r="J726" i="2"/>
  <c r="J725" i="2"/>
  <c r="J724" i="2"/>
  <c r="J723" i="2"/>
  <c r="J722" i="2"/>
  <c r="J721" i="2"/>
  <c r="J718" i="2"/>
  <c r="J717" i="2"/>
  <c r="J716" i="2"/>
  <c r="J715" i="2"/>
  <c r="J714" i="2"/>
  <c r="J713" i="2"/>
  <c r="J712" i="2"/>
  <c r="J711" i="2"/>
  <c r="J710" i="2"/>
  <c r="J709" i="2"/>
  <c r="J708" i="2"/>
  <c r="J707" i="2"/>
  <c r="J706" i="2"/>
  <c r="J705" i="2"/>
  <c r="J700" i="2"/>
  <c r="J699" i="2"/>
  <c r="J698" i="2"/>
  <c r="J697" i="2"/>
  <c r="J696" i="2"/>
  <c r="J695" i="2"/>
  <c r="J694" i="2"/>
  <c r="J693" i="2"/>
  <c r="J692" i="2"/>
  <c r="J691" i="2"/>
  <c r="J690" i="2"/>
  <c r="J689" i="2"/>
  <c r="J688" i="2"/>
  <c r="J687" i="2"/>
  <c r="J686" i="2"/>
  <c r="J685" i="2"/>
  <c r="J684" i="2"/>
  <c r="J679" i="2"/>
  <c r="J678" i="2"/>
  <c r="J677" i="2"/>
  <c r="J676" i="2"/>
  <c r="J675" i="2"/>
  <c r="J674" i="2"/>
  <c r="J673" i="2"/>
  <c r="J672" i="2"/>
  <c r="J671" i="2"/>
  <c r="J670" i="2"/>
  <c r="J669" i="2"/>
  <c r="J668" i="2"/>
  <c r="J667" i="2"/>
  <c r="J666" i="2"/>
  <c r="J665" i="2"/>
  <c r="J664" i="2"/>
  <c r="J663" i="2"/>
  <c r="J662" i="2"/>
  <c r="J661" i="2"/>
  <c r="J659" i="2"/>
  <c r="J658" i="2"/>
  <c r="J657" i="2"/>
  <c r="J656" i="2"/>
  <c r="J655" i="2"/>
  <c r="J654" i="2"/>
  <c r="J653" i="2"/>
  <c r="J652" i="2"/>
  <c r="J651" i="2"/>
  <c r="J650" i="2"/>
  <c r="J649" i="2"/>
  <c r="J648" i="2"/>
  <c r="J647" i="2"/>
  <c r="J646" i="2"/>
  <c r="J645" i="2"/>
  <c r="J644" i="2"/>
  <c r="J643" i="2"/>
  <c r="J642" i="2"/>
  <c r="J641" i="2"/>
  <c r="J640" i="2"/>
  <c r="J639" i="2"/>
  <c r="J638" i="2"/>
  <c r="J637" i="2"/>
  <c r="J636" i="2"/>
  <c r="J623" i="2"/>
  <c r="J622" i="2"/>
  <c r="J621" i="2"/>
  <c r="J620" i="2"/>
  <c r="J619" i="2"/>
  <c r="J618" i="2"/>
  <c r="J617" i="2"/>
  <c r="J616" i="2"/>
  <c r="J615" i="2"/>
  <c r="J614" i="2"/>
  <c r="J613" i="2"/>
  <c r="J612" i="2"/>
  <c r="J611" i="2"/>
  <c r="J610" i="2"/>
  <c r="J609" i="2"/>
  <c r="J608" i="2"/>
  <c r="J607" i="2"/>
  <c r="J606" i="2"/>
  <c r="J605" i="2"/>
  <c r="J604" i="2"/>
  <c r="J603" i="2"/>
  <c r="J602" i="2"/>
  <c r="J601" i="2"/>
  <c r="J600" i="2"/>
  <c r="J599" i="2"/>
  <c r="J598" i="2"/>
  <c r="J597" i="2"/>
  <c r="J596" i="2"/>
  <c r="J595" i="2"/>
  <c r="J594" i="2"/>
  <c r="J593" i="2"/>
  <c r="J592" i="2"/>
  <c r="J591" i="2"/>
  <c r="J590" i="2"/>
  <c r="J589" i="2"/>
  <c r="J588" i="2"/>
  <c r="J587" i="2"/>
  <c r="J586" i="2"/>
  <c r="J585" i="2"/>
  <c r="J584" i="2"/>
  <c r="J569" i="2"/>
  <c r="J568" i="2"/>
  <c r="J567" i="2"/>
  <c r="J566" i="2"/>
  <c r="J565" i="2"/>
  <c r="J564" i="2"/>
  <c r="J563" i="2"/>
  <c r="J562" i="2"/>
  <c r="J561" i="2"/>
  <c r="J560" i="2"/>
  <c r="J559" i="2"/>
  <c r="J558" i="2"/>
  <c r="J557" i="2"/>
  <c r="J556" i="2"/>
  <c r="J555" i="2"/>
  <c r="J554" i="2"/>
  <c r="J553" i="2"/>
  <c r="J552" i="2"/>
  <c r="J551" i="2"/>
  <c r="J550" i="2"/>
  <c r="J549" i="2"/>
  <c r="J548" i="2"/>
  <c r="J547" i="2"/>
  <c r="J546" i="2"/>
  <c r="J545" i="2"/>
  <c r="J544" i="2"/>
  <c r="J543" i="2"/>
  <c r="J542" i="2"/>
  <c r="J534" i="2"/>
  <c r="J533" i="2"/>
  <c r="J532" i="2"/>
  <c r="J531" i="2"/>
  <c r="J530" i="2"/>
  <c r="J529" i="2"/>
  <c r="J528" i="2"/>
  <c r="J527" i="2"/>
  <c r="J526" i="2"/>
  <c r="J525" i="2"/>
  <c r="J524" i="2"/>
  <c r="J523" i="2"/>
  <c r="J522" i="2"/>
  <c r="J521" i="2"/>
  <c r="J520" i="2"/>
  <c r="J519" i="2"/>
  <c r="J518" i="2"/>
  <c r="J517" i="2"/>
  <c r="J516" i="2"/>
  <c r="J515" i="2"/>
  <c r="J514" i="2"/>
  <c r="J513" i="2"/>
  <c r="J512" i="2"/>
  <c r="J511" i="2"/>
  <c r="J510" i="2"/>
  <c r="J509" i="2"/>
  <c r="J508" i="2"/>
  <c r="J507" i="2"/>
  <c r="J490" i="2"/>
  <c r="J489" i="2"/>
  <c r="J488" i="2"/>
  <c r="J487" i="2"/>
  <c r="J486" i="2"/>
  <c r="J485" i="2"/>
  <c r="J484" i="2"/>
  <c r="J483" i="2"/>
  <c r="J482" i="2"/>
  <c r="J481" i="2"/>
  <c r="J480" i="2"/>
  <c r="J479" i="2"/>
  <c r="J478" i="2"/>
  <c r="J477" i="2"/>
  <c r="J476" i="2"/>
  <c r="J475" i="2"/>
  <c r="J474" i="2"/>
  <c r="J473" i="2"/>
  <c r="J472" i="2"/>
  <c r="J471" i="2"/>
  <c r="J470" i="2"/>
  <c r="J469" i="2"/>
  <c r="J468" i="2"/>
  <c r="J467" i="2"/>
  <c r="J466" i="2"/>
  <c r="J465" i="2"/>
  <c r="J464" i="2"/>
  <c r="J463" i="2"/>
  <c r="J462" i="2"/>
  <c r="J461" i="2"/>
  <c r="J460" i="2"/>
  <c r="J459" i="2"/>
  <c r="J458" i="2"/>
  <c r="J457" i="2"/>
  <c r="J456" i="2"/>
  <c r="J455" i="2"/>
  <c r="J454" i="2"/>
  <c r="J453" i="2"/>
  <c r="J452" i="2"/>
  <c r="J451" i="2"/>
  <c r="J450" i="2"/>
  <c r="J449" i="2"/>
  <c r="J448" i="2"/>
  <c r="J447" i="2"/>
  <c r="J446" i="2"/>
  <c r="J445" i="2"/>
  <c r="J444" i="2"/>
  <c r="J443" i="2"/>
  <c r="J442" i="2"/>
  <c r="J428" i="2"/>
  <c r="J427" i="2"/>
  <c r="J426" i="2"/>
  <c r="J425" i="2"/>
  <c r="J424" i="2"/>
  <c r="J423" i="2"/>
  <c r="J422" i="2"/>
  <c r="J421" i="2"/>
  <c r="J420" i="2"/>
  <c r="J419" i="2"/>
  <c r="J418" i="2"/>
  <c r="J417" i="2"/>
  <c r="J416" i="2"/>
  <c r="J415" i="2"/>
  <c r="J414" i="2"/>
  <c r="J413" i="2"/>
  <c r="J412" i="2"/>
  <c r="J411" i="2"/>
  <c r="J410" i="2"/>
  <c r="J409" i="2"/>
  <c r="J408" i="2"/>
  <c r="J407" i="2"/>
  <c r="J406" i="2"/>
  <c r="J405" i="2"/>
  <c r="J404" i="2"/>
  <c r="J403" i="2"/>
  <c r="J402" i="2"/>
  <c r="J401" i="2"/>
  <c r="J400" i="2"/>
  <c r="J399" i="2"/>
  <c r="J398" i="2"/>
  <c r="J397" i="2"/>
  <c r="J396" i="2"/>
  <c r="J395" i="2"/>
  <c r="J394" i="2"/>
  <c r="J393" i="2"/>
  <c r="J377" i="2"/>
  <c r="J376" i="2"/>
  <c r="J375" i="2"/>
  <c r="J374" i="2"/>
  <c r="J373" i="2"/>
  <c r="J372" i="2"/>
  <c r="J371" i="2"/>
  <c r="J370" i="2"/>
  <c r="J369" i="2"/>
  <c r="J368" i="2"/>
  <c r="J367" i="2"/>
  <c r="J366" i="2"/>
  <c r="J365" i="2"/>
  <c r="J364" i="2"/>
  <c r="J363" i="2"/>
  <c r="J362" i="2"/>
  <c r="J361" i="2"/>
  <c r="J360" i="2"/>
  <c r="J359" i="2"/>
  <c r="J358" i="2"/>
  <c r="J357" i="2"/>
  <c r="J356" i="2"/>
  <c r="J355" i="2"/>
  <c r="J354" i="2"/>
  <c r="J353" i="2"/>
  <c r="J352" i="2"/>
  <c r="J351" i="2"/>
  <c r="J350" i="2"/>
  <c r="J349" i="2"/>
  <c r="J348" i="2"/>
  <c r="J347" i="2"/>
  <c r="J343" i="2"/>
  <c r="J342" i="2"/>
  <c r="J341" i="2"/>
  <c r="J340" i="2"/>
  <c r="J339" i="2"/>
  <c r="J338" i="2"/>
  <c r="J337" i="2"/>
  <c r="J336" i="2"/>
  <c r="J327" i="2"/>
  <c r="J326" i="2"/>
  <c r="J325" i="2"/>
  <c r="J324" i="2"/>
  <c r="J323" i="2"/>
  <c r="J322" i="2"/>
  <c r="J321" i="2"/>
  <c r="J320" i="2"/>
  <c r="J319" i="2"/>
  <c r="J318" i="2"/>
  <c r="J317" i="2"/>
  <c r="J316" i="2"/>
  <c r="J315" i="2"/>
  <c r="J314" i="2"/>
  <c r="J307" i="2"/>
  <c r="J306" i="2"/>
  <c r="J305" i="2"/>
  <c r="J304" i="2"/>
  <c r="J303" i="2"/>
  <c r="J302" i="2"/>
  <c r="J301" i="2"/>
  <c r="J300" i="2"/>
  <c r="J299" i="2"/>
  <c r="J298" i="2"/>
  <c r="J297" i="2"/>
  <c r="J296" i="2"/>
  <c r="J295" i="2"/>
  <c r="J286" i="2"/>
  <c r="J285" i="2"/>
  <c r="J284" i="2"/>
  <c r="J283" i="2"/>
  <c r="J282" i="2"/>
  <c r="J281" i="2"/>
  <c r="J280" i="2"/>
  <c r="J279" i="2"/>
  <c r="J278" i="2"/>
  <c r="J277" i="2"/>
  <c r="J276" i="2"/>
  <c r="J275" i="2"/>
  <c r="J274" i="2"/>
  <c r="J273" i="2"/>
  <c r="J260" i="2"/>
  <c r="J259" i="2"/>
  <c r="J258" i="2"/>
  <c r="J257" i="2"/>
  <c r="J256" i="2"/>
  <c r="J255" i="2"/>
  <c r="J254" i="2"/>
  <c r="J253" i="2"/>
  <c r="J252" i="2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3" i="2"/>
  <c r="J202" i="2"/>
  <c r="J201" i="2"/>
  <c r="J200" i="2"/>
  <c r="J199" i="2"/>
  <c r="J198" i="2"/>
  <c r="J197" i="2"/>
  <c r="J196" i="2"/>
  <c r="J195" i="2"/>
  <c r="J194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97" i="2"/>
  <c r="J96" i="2"/>
  <c r="J95" i="2"/>
  <c r="J94" i="2"/>
  <c r="J93" i="2"/>
  <c r="J92" i="2"/>
  <c r="J91" i="2"/>
  <c r="J90" i="2"/>
  <c r="J89" i="2"/>
  <c r="J88" i="2"/>
  <c r="J87" i="2"/>
  <c r="J86" i="2"/>
  <c r="J79" i="2"/>
  <c r="J78" i="2"/>
  <c r="J77" i="2"/>
  <c r="J76" i="2"/>
  <c r="J75" i="2"/>
  <c r="J74" i="2"/>
  <c r="J73" i="2"/>
  <c r="J72" i="2"/>
  <c r="J71" i="2"/>
  <c r="J70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</calcChain>
</file>

<file path=xl/sharedStrings.xml><?xml version="1.0" encoding="utf-8"?>
<sst xmlns="http://schemas.openxmlformats.org/spreadsheetml/2006/main" count="8368" uniqueCount="3362">
  <si>
    <t>◆アメダス観測所一覧の取得</t>
    <rPh sb="5" eb="7">
      <t>カンソク</t>
    </rPh>
    <rPh sb="7" eb="8">
      <t>ジョ</t>
    </rPh>
    <rPh sb="8" eb="10">
      <t>イチラン</t>
    </rPh>
    <rPh sb="11" eb="13">
      <t>シュトク</t>
    </rPh>
    <phoneticPr fontId="1"/>
  </si>
  <si>
    <t>以下のサイトにて公開されている物をダウンロード。</t>
    <rPh sb="0" eb="2">
      <t>イカ</t>
    </rPh>
    <rPh sb="8" eb="10">
      <t>コウカイ</t>
    </rPh>
    <rPh sb="15" eb="16">
      <t>モノ</t>
    </rPh>
    <phoneticPr fontId="1"/>
  </si>
  <si>
    <t>http://washitake.com/weather/amedas/obs_stations.md</t>
    <phoneticPr fontId="1"/>
  </si>
  <si>
    <t>ame_master.xls</t>
    <phoneticPr fontId="1"/>
  </si>
  <si>
    <t>◆取得データの整形</t>
    <rPh sb="1" eb="3">
      <t>シュトク</t>
    </rPh>
    <rPh sb="7" eb="9">
      <t>セイケイ</t>
    </rPh>
    <phoneticPr fontId="1"/>
  </si>
  <si>
    <t>降水量＝Y</t>
    <rPh sb="0" eb="3">
      <t>コウスイリョウ</t>
    </rPh>
    <phoneticPr fontId="1"/>
  </si>
  <si>
    <t>気温＝Y</t>
    <rPh sb="0" eb="2">
      <t>キオン</t>
    </rPh>
    <phoneticPr fontId="1"/>
  </si>
  <si>
    <t>日照時間＝Y</t>
    <rPh sb="0" eb="2">
      <t>ニッショウ</t>
    </rPh>
    <rPh sb="2" eb="4">
      <t>ジカン</t>
    </rPh>
    <phoneticPr fontId="1"/>
  </si>
  <si>
    <t>観測所番号</t>
  </si>
  <si>
    <t>府県番号</t>
  </si>
  <si>
    <t>観測所名</t>
  </si>
  <si>
    <t>カタカナ名</t>
  </si>
  <si>
    <t>所在地</t>
  </si>
  <si>
    <t>地点コード</t>
  </si>
  <si>
    <t>緯度（P列）</t>
    <rPh sb="4" eb="5">
      <t>レツ</t>
    </rPh>
    <phoneticPr fontId="1"/>
  </si>
  <si>
    <t>経度（S列）</t>
    <rPh sb="4" eb="5">
      <t>レツ</t>
    </rPh>
    <phoneticPr fontId="1"/>
  </si>
  <si>
    <t>海面上の高さ(単位m)</t>
    <rPh sb="7" eb="9">
      <t>タンイ</t>
    </rPh>
    <phoneticPr fontId="1"/>
  </si>
  <si>
    <t>都道府県（D列）</t>
    <rPh sb="0" eb="4">
      <t>トドウフケン</t>
    </rPh>
    <rPh sb="6" eb="7">
      <t>レツ</t>
    </rPh>
    <phoneticPr fontId="1"/>
  </si>
  <si>
    <t>3の都道府県名を元に、都道府県コード（ISO-3166-2）を書き込む。（手作業）</t>
    <rPh sb="2" eb="6">
      <t>トドウフケン</t>
    </rPh>
    <rPh sb="6" eb="7">
      <t>メイ</t>
    </rPh>
    <rPh sb="8" eb="9">
      <t>モト</t>
    </rPh>
    <rPh sb="11" eb="15">
      <t>トドウフケン</t>
    </rPh>
    <rPh sb="31" eb="32">
      <t>カ</t>
    </rPh>
    <rPh sb="33" eb="34">
      <t>コ</t>
    </rPh>
    <rPh sb="37" eb="40">
      <t>テサギョウ</t>
    </rPh>
    <phoneticPr fontId="1"/>
  </si>
  <si>
    <t>枝</t>
    <rPh sb="0" eb="1">
      <t>エダ</t>
    </rPh>
    <phoneticPr fontId="1"/>
  </si>
  <si>
    <t>obs_stations.xlsx</t>
    <phoneticPr fontId="1"/>
  </si>
  <si>
    <t>都道府県コード</t>
    <rPh sb="0" eb="4">
      <t>トドウフケン</t>
    </rPh>
    <phoneticPr fontId="1"/>
  </si>
  <si>
    <t>GAE-Pのbulkloaderにてアップロードする。</t>
    <phoneticPr fontId="1"/>
  </si>
  <si>
    <t>降水量</t>
  </si>
  <si>
    <t>気温</t>
  </si>
  <si>
    <t>日照時間</t>
  </si>
  <si>
    <t>（昇順）</t>
    <rPh sb="1" eb="3">
      <t>ショウジュン</t>
    </rPh>
    <phoneticPr fontId="1"/>
  </si>
  <si>
    <t>ame_master.xlsxの「fuken」シートより、「府県番号」列をキーに、次の列をLOOKUPする。</t>
    <rPh sb="30" eb="32">
      <t>フケン</t>
    </rPh>
    <rPh sb="32" eb="34">
      <t>バンゴウ</t>
    </rPh>
    <rPh sb="35" eb="36">
      <t>レツ</t>
    </rPh>
    <rPh sb="41" eb="42">
      <t>ツギ</t>
    </rPh>
    <rPh sb="43" eb="44">
      <t>レツ</t>
    </rPh>
    <phoneticPr fontId="1"/>
  </si>
  <si>
    <t>ame_master.xlsxの「ame_master」シートを、次の列でソートする。</t>
    <rPh sb="33" eb="34">
      <t>ツギ</t>
    </rPh>
    <rPh sb="35" eb="36">
      <t>レツ</t>
    </rPh>
    <phoneticPr fontId="1"/>
  </si>
  <si>
    <t>次の列を抽出した新規シートを作成する。</t>
    <rPh sb="0" eb="1">
      <t>ツギ</t>
    </rPh>
    <rPh sb="2" eb="3">
      <t>レツ</t>
    </rPh>
    <rPh sb="4" eb="6">
      <t>チュウシュツ</t>
    </rPh>
    <rPh sb="8" eb="10">
      <t>シンキ</t>
    </rPh>
    <rPh sb="14" eb="16">
      <t>サクセイ</t>
    </rPh>
    <phoneticPr fontId="1"/>
  </si>
  <si>
    <t>文字列型にし、4ケタゼロ埋めとする。4ケタ以上ある場合はそのまま。</t>
    <rPh sb="0" eb="3">
      <t>モジレツ</t>
    </rPh>
    <rPh sb="3" eb="4">
      <t>ガタ</t>
    </rPh>
    <rPh sb="12" eb="13">
      <t>ウ</t>
    </rPh>
    <rPh sb="21" eb="23">
      <t>イジョウ</t>
    </rPh>
    <rPh sb="25" eb="27">
      <t>バアイ</t>
    </rPh>
    <phoneticPr fontId="1"/>
  </si>
  <si>
    <t>pref_code</t>
    <phoneticPr fontId="1"/>
  </si>
  <si>
    <t>pref_name</t>
    <phoneticPr fontId="1"/>
  </si>
  <si>
    <t>都道府県名</t>
    <rPh sb="0" eb="4">
      <t>トドウフケン</t>
    </rPh>
    <rPh sb="4" eb="5">
      <t>メイ</t>
    </rPh>
    <phoneticPr fontId="1"/>
  </si>
  <si>
    <t>コード</t>
    <phoneticPr fontId="4"/>
  </si>
  <si>
    <t>名前</t>
    <rPh sb="0" eb="2">
      <t>ナマエ</t>
    </rPh>
    <phoneticPr fontId="4"/>
  </si>
  <si>
    <t>1</t>
    <phoneticPr fontId="4"/>
  </si>
  <si>
    <t>北海道</t>
    <rPh sb="0" eb="3">
      <t>ホッカイドウ</t>
    </rPh>
    <phoneticPr fontId="4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</si>
  <si>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</si>
  <si>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</si>
  <si>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</si>
  <si>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</si>
  <si>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</si>
  <si>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</si>
  <si>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</si>
  <si>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</si>
  <si>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</si>
  <si>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</si>
  <si>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</si>
  <si>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</si>
  <si>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</si>
  <si>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</si>
  <si>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</si>
  <si>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</si>
  <si>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</si>
  <si>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</si>
  <si>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</si>
  <si>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</si>
  <si>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</si>
  <si>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</si>
  <si>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</si>
  <si>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</si>
  <si>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</si>
  <si>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</si>
  <si>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</si>
  <si>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</si>
  <si>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</si>
  <si>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</si>
  <si>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</si>
  <si>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</si>
  <si>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</si>
  <si>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</si>
  <si>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</si>
  <si>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</si>
  <si>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</si>
  <si>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</si>
  <si>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</si>
  <si>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</si>
  <si>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</si>
  <si>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</si>
  <si>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</si>
  <si>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</si>
  <si>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</si>
  <si>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</si>
  <si>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青森県</t>
  </si>
  <si>
    <t>青森県</t>
    <rPh sb="0" eb="2">
      <t>アオモリ</t>
    </rPh>
    <rPh sb="2" eb="3">
      <t>ケン</t>
    </rPh>
    <phoneticPr fontId="4"/>
  </si>
  <si>
    <t>岩手県</t>
  </si>
  <si>
    <t>岩手県</t>
    <rPh sb="0" eb="2">
      <t>イワテ</t>
    </rPh>
    <rPh sb="2" eb="3">
      <t>ケン</t>
    </rPh>
    <phoneticPr fontId="4"/>
  </si>
  <si>
    <t>宮城県</t>
  </si>
  <si>
    <t>宮城県</t>
    <rPh sb="0" eb="2">
      <t>ミヤギ</t>
    </rPh>
    <rPh sb="2" eb="3">
      <t>ケン</t>
    </rPh>
    <phoneticPr fontId="4"/>
  </si>
  <si>
    <t>秋田県</t>
  </si>
  <si>
    <t>秋田県</t>
    <rPh sb="0" eb="2">
      <t>アキタ</t>
    </rPh>
    <phoneticPr fontId="4"/>
  </si>
  <si>
    <t>山形県</t>
  </si>
  <si>
    <t>山形県</t>
    <rPh sb="0" eb="2">
      <t>ヤマガタ</t>
    </rPh>
    <phoneticPr fontId="4"/>
  </si>
  <si>
    <t>福島県</t>
  </si>
  <si>
    <t>福島県</t>
    <rPh sb="0" eb="2">
      <t>フクシマ</t>
    </rPh>
    <phoneticPr fontId="4"/>
  </si>
  <si>
    <t>茨城県</t>
  </si>
  <si>
    <t>茨城県</t>
    <rPh sb="0" eb="2">
      <t>イバラギ</t>
    </rPh>
    <phoneticPr fontId="4"/>
  </si>
  <si>
    <t>栃木県</t>
  </si>
  <si>
    <t>栃木県</t>
    <rPh sb="0" eb="2">
      <t>トチギ</t>
    </rPh>
    <phoneticPr fontId="4"/>
  </si>
  <si>
    <t>群馬県</t>
  </si>
  <si>
    <t>群馬県</t>
    <rPh sb="0" eb="2">
      <t>グンマ</t>
    </rPh>
    <phoneticPr fontId="4"/>
  </si>
  <si>
    <t>埼玉県</t>
  </si>
  <si>
    <t>埼玉県</t>
    <rPh sb="0" eb="2">
      <t>サイタマ</t>
    </rPh>
    <phoneticPr fontId="4"/>
  </si>
  <si>
    <t>千葉県</t>
  </si>
  <si>
    <t>千葉県</t>
    <rPh sb="0" eb="2">
      <t>チバ</t>
    </rPh>
    <phoneticPr fontId="4"/>
  </si>
  <si>
    <t>東京都</t>
  </si>
  <si>
    <t>東京都</t>
    <rPh sb="0" eb="2">
      <t>トウキョウ</t>
    </rPh>
    <rPh sb="2" eb="3">
      <t>ト</t>
    </rPh>
    <phoneticPr fontId="4"/>
  </si>
  <si>
    <t>神奈川県</t>
  </si>
  <si>
    <t>神奈川県</t>
    <rPh sb="0" eb="3">
      <t>カナガワ</t>
    </rPh>
    <phoneticPr fontId="4"/>
  </si>
  <si>
    <t>長野県</t>
  </si>
  <si>
    <t>長野県</t>
    <rPh sb="0" eb="2">
      <t>ナガノ</t>
    </rPh>
    <phoneticPr fontId="4"/>
  </si>
  <si>
    <t>山梨県</t>
  </si>
  <si>
    <t>山梨県</t>
    <rPh sb="0" eb="2">
      <t>ヤマナシ</t>
    </rPh>
    <phoneticPr fontId="4"/>
  </si>
  <si>
    <t>静岡県</t>
  </si>
  <si>
    <t>静岡県</t>
    <rPh sb="0" eb="2">
      <t>シズオカ</t>
    </rPh>
    <phoneticPr fontId="4"/>
  </si>
  <si>
    <t>新潟県</t>
  </si>
  <si>
    <t>新潟県</t>
    <rPh sb="0" eb="2">
      <t>ニイガタ</t>
    </rPh>
    <phoneticPr fontId="4"/>
  </si>
  <si>
    <t>富山県</t>
  </si>
  <si>
    <t>富山県</t>
    <rPh sb="0" eb="2">
      <t>トヤマ</t>
    </rPh>
    <phoneticPr fontId="4"/>
  </si>
  <si>
    <t>石川県</t>
  </si>
  <si>
    <t>石川県</t>
    <rPh sb="0" eb="2">
      <t>イシカワ</t>
    </rPh>
    <phoneticPr fontId="4"/>
  </si>
  <si>
    <t>福井県</t>
  </si>
  <si>
    <t>福井県</t>
    <rPh sb="0" eb="2">
      <t>フクイ</t>
    </rPh>
    <phoneticPr fontId="4"/>
  </si>
  <si>
    <t>岐阜県</t>
  </si>
  <si>
    <t>岐阜県</t>
    <rPh sb="0" eb="2">
      <t>ギフ</t>
    </rPh>
    <phoneticPr fontId="4"/>
  </si>
  <si>
    <t>愛知県</t>
  </si>
  <si>
    <t>愛知県</t>
    <rPh sb="0" eb="2">
      <t>アイチ</t>
    </rPh>
    <phoneticPr fontId="4"/>
  </si>
  <si>
    <t>三重県</t>
  </si>
  <si>
    <t>三重県</t>
    <rPh sb="0" eb="2">
      <t>ミエ</t>
    </rPh>
    <phoneticPr fontId="4"/>
  </si>
  <si>
    <t>滋賀県</t>
  </si>
  <si>
    <t>滋賀県</t>
    <rPh sb="0" eb="2">
      <t>シガ</t>
    </rPh>
    <phoneticPr fontId="4"/>
  </si>
  <si>
    <t>京都府</t>
  </si>
  <si>
    <t>京都府</t>
    <rPh sb="0" eb="2">
      <t>キョウト</t>
    </rPh>
    <rPh sb="2" eb="3">
      <t>フ</t>
    </rPh>
    <phoneticPr fontId="4"/>
  </si>
  <si>
    <t>大阪府</t>
  </si>
  <si>
    <t>大阪府</t>
    <rPh sb="0" eb="2">
      <t>オオサカ</t>
    </rPh>
    <rPh sb="2" eb="3">
      <t>フ</t>
    </rPh>
    <phoneticPr fontId="4"/>
  </si>
  <si>
    <t>兵庫県</t>
  </si>
  <si>
    <t>兵庫県</t>
    <rPh sb="0" eb="2">
      <t>ヒョウゴ</t>
    </rPh>
    <phoneticPr fontId="4"/>
  </si>
  <si>
    <t>奈良県</t>
  </si>
  <si>
    <t>奈良県</t>
    <rPh sb="0" eb="2">
      <t>ナラ</t>
    </rPh>
    <phoneticPr fontId="4"/>
  </si>
  <si>
    <t>和歌山県</t>
  </si>
  <si>
    <t>和歌山県</t>
    <rPh sb="0" eb="3">
      <t>ワカヤマ</t>
    </rPh>
    <phoneticPr fontId="4"/>
  </si>
  <si>
    <t>鳥取県</t>
  </si>
  <si>
    <t>鳥取県</t>
    <rPh sb="0" eb="2">
      <t>トットリ</t>
    </rPh>
    <phoneticPr fontId="4"/>
  </si>
  <si>
    <t>島根県</t>
  </si>
  <si>
    <t>島根県</t>
    <rPh sb="0" eb="2">
      <t>シマネ</t>
    </rPh>
    <phoneticPr fontId="4"/>
  </si>
  <si>
    <t>岡山県</t>
  </si>
  <si>
    <t>岡山県</t>
    <rPh sb="0" eb="2">
      <t>オカヤマ</t>
    </rPh>
    <phoneticPr fontId="4"/>
  </si>
  <si>
    <t>広島県</t>
  </si>
  <si>
    <t>広島県</t>
    <rPh sb="0" eb="2">
      <t>ヒロシマ</t>
    </rPh>
    <phoneticPr fontId="4"/>
  </si>
  <si>
    <t>山口県</t>
  </si>
  <si>
    <t>山口県</t>
    <rPh sb="0" eb="2">
      <t>ヤマグチ</t>
    </rPh>
    <phoneticPr fontId="4"/>
  </si>
  <si>
    <t>徳島県</t>
  </si>
  <si>
    <t>徳島県</t>
    <rPh sb="0" eb="2">
      <t>トクシマ</t>
    </rPh>
    <phoneticPr fontId="4"/>
  </si>
  <si>
    <t>香川県</t>
  </si>
  <si>
    <t>香川県</t>
    <rPh sb="0" eb="2">
      <t>カガワ</t>
    </rPh>
    <phoneticPr fontId="4"/>
  </si>
  <si>
    <t>愛媛県</t>
  </si>
  <si>
    <t>愛媛県</t>
    <rPh sb="0" eb="2">
      <t>エヒメ</t>
    </rPh>
    <phoneticPr fontId="4"/>
  </si>
  <si>
    <t>福岡</t>
  </si>
  <si>
    <t>高知県</t>
  </si>
  <si>
    <t>高知県</t>
    <rPh sb="0" eb="2">
      <t>コウチ</t>
    </rPh>
    <phoneticPr fontId="4"/>
  </si>
  <si>
    <t>福岡県</t>
  </si>
  <si>
    <t>福岡県</t>
    <rPh sb="0" eb="2">
      <t>フクオカ</t>
    </rPh>
    <phoneticPr fontId="4"/>
  </si>
  <si>
    <t>佐賀県</t>
  </si>
  <si>
    <t>佐賀県</t>
    <rPh sb="0" eb="2">
      <t>サガ</t>
    </rPh>
    <phoneticPr fontId="4"/>
  </si>
  <si>
    <t>長崎県</t>
  </si>
  <si>
    <t>長崎県</t>
    <rPh sb="0" eb="2">
      <t>ナガサキ</t>
    </rPh>
    <phoneticPr fontId="4"/>
  </si>
  <si>
    <t>熊本県</t>
  </si>
  <si>
    <t>熊本県</t>
    <rPh sb="0" eb="2">
      <t>クマモト</t>
    </rPh>
    <phoneticPr fontId="4"/>
  </si>
  <si>
    <t>大分県</t>
  </si>
  <si>
    <t>大分県</t>
    <rPh sb="0" eb="2">
      <t>オオイタ</t>
    </rPh>
    <phoneticPr fontId="4"/>
  </si>
  <si>
    <t>宮崎県</t>
  </si>
  <si>
    <t>宮崎県</t>
    <rPh sb="0" eb="2">
      <t>ミヤザキ</t>
    </rPh>
    <phoneticPr fontId="4"/>
  </si>
  <si>
    <t>鹿児島県</t>
  </si>
  <si>
    <t>鹿児島県</t>
    <rPh sb="0" eb="3">
      <t>カゴシマ</t>
    </rPh>
    <phoneticPr fontId="4"/>
  </si>
  <si>
    <t>沖縄県</t>
  </si>
  <si>
    <t>沖縄県</t>
    <rPh sb="0" eb="2">
      <t>オキナワ</t>
    </rPh>
    <phoneticPr fontId="4"/>
  </si>
  <si>
    <t>２のシートに、「都道府県名」の列を追加する。</t>
    <rPh sb="8" eb="12">
      <t>トドウフケン</t>
    </rPh>
    <rPh sb="12" eb="13">
      <t>メイ</t>
    </rPh>
    <rPh sb="15" eb="16">
      <t>レツ</t>
    </rPh>
    <rPh sb="17" eb="19">
      <t>ツイカ</t>
    </rPh>
    <phoneticPr fontId="1"/>
  </si>
  <si>
    <t>2のシートに「都道府県コード」の列を追加する。</t>
    <rPh sb="7" eb="11">
      <t>トドウフケン</t>
    </rPh>
    <rPh sb="16" eb="17">
      <t>レツ</t>
    </rPh>
    <rPh sb="18" eb="20">
      <t>ツイカ</t>
    </rPh>
    <phoneticPr fontId="1"/>
  </si>
  <si>
    <t>2のシートを、次の条件でフィルタする。</t>
    <rPh sb="7" eb="8">
      <t>ツギ</t>
    </rPh>
    <rPh sb="9" eb="11">
      <t>ジョウケン</t>
    </rPh>
    <phoneticPr fontId="1"/>
  </si>
  <si>
    <t>枝=0</t>
    <rPh sb="0" eb="1">
      <t>エダ</t>
    </rPh>
    <phoneticPr fontId="1"/>
  </si>
  <si>
    <t>amedas_id</t>
  </si>
  <si>
    <t>amedas_subid</t>
  </si>
  <si>
    <t>fuken_id</t>
  </si>
  <si>
    <t>f_pre</t>
  </si>
  <si>
    <t>f_tem</t>
  </si>
  <si>
    <t>f_sun</t>
  </si>
  <si>
    <t>station_name</t>
  </si>
  <si>
    <t>station_name_kana</t>
  </si>
  <si>
    <t>location</t>
  </si>
  <si>
    <t>height</t>
  </si>
  <si>
    <t>station_id</t>
  </si>
  <si>
    <t>Y</t>
  </si>
  <si>
    <t>宗谷岬</t>
  </si>
  <si>
    <t>ソウヤミサキ</t>
  </si>
  <si>
    <t>稚内市宗谷岬</t>
  </si>
  <si>
    <t>1284</t>
  </si>
  <si>
    <t>北海道</t>
  </si>
  <si>
    <t>1</t>
  </si>
  <si>
    <t>稚内</t>
  </si>
  <si>
    <t>ワッカナイ</t>
  </si>
  <si>
    <t>稚内市開運　稚内地方気象台</t>
  </si>
  <si>
    <t>礼文</t>
  </si>
  <si>
    <t>レブン</t>
  </si>
  <si>
    <t>礼文郡礼文町大字香深村字トンナイ</t>
  </si>
  <si>
    <t>1546</t>
  </si>
  <si>
    <t>浜鬼志別</t>
  </si>
  <si>
    <t>ハマオニシベツ</t>
  </si>
  <si>
    <t>宗谷郡猿払村浜鬼志別</t>
  </si>
  <si>
    <t>1285</t>
  </si>
  <si>
    <t>沼川</t>
  </si>
  <si>
    <t>ヌマカワ</t>
  </si>
  <si>
    <t>稚内市声問村字沼川</t>
  </si>
  <si>
    <t>1203</t>
  </si>
  <si>
    <t>沓形</t>
  </si>
  <si>
    <t>クツガタ</t>
  </si>
  <si>
    <t>利尻郡利尻町沓形字泉町</t>
  </si>
  <si>
    <t>0002</t>
  </si>
  <si>
    <t>豊富</t>
  </si>
  <si>
    <t>トヨトミ</t>
  </si>
  <si>
    <t>天塩郡豊富町字上サロベツ</t>
  </si>
  <si>
    <t>1054</t>
  </si>
  <si>
    <t>浜頓別</t>
  </si>
  <si>
    <t>ハマトンベツ</t>
  </si>
  <si>
    <t>枝幸郡浜頓別町クッチャロ湖畔</t>
  </si>
  <si>
    <t>0003</t>
  </si>
  <si>
    <t>中頓別</t>
  </si>
  <si>
    <t>ナカトンベツ</t>
  </si>
  <si>
    <t>枝幸郡中頓別町上駒</t>
  </si>
  <si>
    <t>1051</t>
  </si>
  <si>
    <t>北見枝幸</t>
  </si>
  <si>
    <t>キタミエサシ</t>
  </si>
  <si>
    <t>枝幸郡枝幸町本町　北見枝幸特別地域気象観測所</t>
  </si>
  <si>
    <t>歌登</t>
  </si>
  <si>
    <t>ウタノボリ</t>
  </si>
  <si>
    <t>枝幸郡枝幸町歌登東町</t>
  </si>
  <si>
    <t>0005</t>
  </si>
  <si>
    <t>中川</t>
  </si>
  <si>
    <t>ナカガワ</t>
  </si>
  <si>
    <t>中川郡中川町中川</t>
  </si>
  <si>
    <t>1201</t>
  </si>
  <si>
    <t>音威子府</t>
  </si>
  <si>
    <t>オトイネップ</t>
  </si>
  <si>
    <t>中川郡音威子府村音威子府</t>
  </si>
  <si>
    <t>1197</t>
  </si>
  <si>
    <t>美深</t>
  </si>
  <si>
    <t>ビフカ</t>
  </si>
  <si>
    <t>中川郡美深町西町</t>
  </si>
  <si>
    <t>0006</t>
  </si>
  <si>
    <t>名寄</t>
  </si>
  <si>
    <t>ナヨロ</t>
  </si>
  <si>
    <t>名寄市大橋</t>
  </si>
  <si>
    <t>0008</t>
  </si>
  <si>
    <t>下川</t>
  </si>
  <si>
    <t>シモカワ</t>
  </si>
  <si>
    <t>上川郡下川町西町</t>
  </si>
  <si>
    <t>0010</t>
  </si>
  <si>
    <t>士別</t>
  </si>
  <si>
    <t>シベツ</t>
  </si>
  <si>
    <t>士別市武徳町</t>
  </si>
  <si>
    <t>0011</t>
  </si>
  <si>
    <t>朝日</t>
  </si>
  <si>
    <t>アサヒ</t>
  </si>
  <si>
    <t>士別市朝日町中央</t>
  </si>
  <si>
    <t>1047</t>
  </si>
  <si>
    <t>和寒</t>
  </si>
  <si>
    <t>ワッサム</t>
  </si>
  <si>
    <t>上川郡和寒町字日ノ出</t>
  </si>
  <si>
    <t>1055</t>
  </si>
  <si>
    <t>江丹別</t>
  </si>
  <si>
    <t>エタンベツ</t>
  </si>
  <si>
    <t>旭川市江丹別町芳野</t>
  </si>
  <si>
    <t>1191</t>
  </si>
  <si>
    <t>比布</t>
  </si>
  <si>
    <t>ピップ</t>
  </si>
  <si>
    <t>上川郡比布町北町</t>
  </si>
  <si>
    <t>1048</t>
  </si>
  <si>
    <t>上川</t>
  </si>
  <si>
    <t>カミカワ</t>
  </si>
  <si>
    <t>上川郡上川町栄町</t>
  </si>
  <si>
    <t>0015</t>
  </si>
  <si>
    <t>旭川</t>
  </si>
  <si>
    <t>アサヒカワ</t>
  </si>
  <si>
    <t>旭川市宮前通東　旭川地方気象台</t>
  </si>
  <si>
    <t>東川</t>
  </si>
  <si>
    <t>ヒガシカワ</t>
  </si>
  <si>
    <t>上川郡東川町北町</t>
  </si>
  <si>
    <t>1184</t>
  </si>
  <si>
    <t>志比内</t>
  </si>
  <si>
    <t>シビナイ</t>
  </si>
  <si>
    <t>上川郡東神楽町志比内</t>
  </si>
  <si>
    <t>1185</t>
  </si>
  <si>
    <t>美瑛</t>
  </si>
  <si>
    <t>ビエイ</t>
  </si>
  <si>
    <t>上川郡美瑛町原野5線</t>
  </si>
  <si>
    <t>1052</t>
  </si>
  <si>
    <t>上富良野</t>
  </si>
  <si>
    <t>カミフラノ</t>
  </si>
  <si>
    <t>空知郡上富良野町大町</t>
  </si>
  <si>
    <t>1190</t>
  </si>
  <si>
    <t>富良野</t>
  </si>
  <si>
    <t>フラノ</t>
  </si>
  <si>
    <t>富良野市東町</t>
  </si>
  <si>
    <t>0021</t>
  </si>
  <si>
    <t>麓郷</t>
  </si>
  <si>
    <t>ロクゴウ</t>
  </si>
  <si>
    <t>富良野市麓郷市街地</t>
  </si>
  <si>
    <t>1280</t>
  </si>
  <si>
    <t>幾寅</t>
  </si>
  <si>
    <t>イクトラ</t>
  </si>
  <si>
    <t>空知郡南富良野町幾寅</t>
  </si>
  <si>
    <t>1188</t>
  </si>
  <si>
    <t>占冠</t>
  </si>
  <si>
    <t>シムカップ</t>
  </si>
  <si>
    <t>勇払郡占冠村シムカップ</t>
  </si>
  <si>
    <t>1189</t>
  </si>
  <si>
    <t>朱鞠内</t>
  </si>
  <si>
    <t>シュマリナイ</t>
  </si>
  <si>
    <t>雨竜郡幌加内町朱鞠内</t>
  </si>
  <si>
    <t>1279</t>
  </si>
  <si>
    <t>幌加内</t>
  </si>
  <si>
    <t>ホロカナイ</t>
  </si>
  <si>
    <t>雨竜郡幌加内町幌加内</t>
  </si>
  <si>
    <t>1053</t>
  </si>
  <si>
    <t>天塩</t>
  </si>
  <si>
    <t>テシオ</t>
  </si>
  <si>
    <t>天塩郡天塩町川口</t>
  </si>
  <si>
    <t>0024</t>
  </si>
  <si>
    <t>遠別</t>
  </si>
  <si>
    <t>エンベツ</t>
  </si>
  <si>
    <t>天塩郡遠別町幸和</t>
  </si>
  <si>
    <t>0025</t>
  </si>
  <si>
    <t>初山別</t>
  </si>
  <si>
    <t>ショサンベツ</t>
  </si>
  <si>
    <t>苫前郡初山別村初山別</t>
  </si>
  <si>
    <t>1216</t>
  </si>
  <si>
    <t>焼尻</t>
  </si>
  <si>
    <t>ヤギシリ</t>
  </si>
  <si>
    <t>苫前郡羽幌町焼尻白浜</t>
  </si>
  <si>
    <t>1213</t>
  </si>
  <si>
    <t>羽幌</t>
  </si>
  <si>
    <t>ハボロ</t>
  </si>
  <si>
    <t>苫前郡羽幌町南3条　羽幌特別地域気象観測所</t>
  </si>
  <si>
    <t>達布</t>
  </si>
  <si>
    <t>タップ</t>
  </si>
  <si>
    <t>留萌郡小平町達布</t>
  </si>
  <si>
    <t>1217</t>
  </si>
  <si>
    <t>留萌</t>
  </si>
  <si>
    <t>ルモイ</t>
  </si>
  <si>
    <t>留萌市大町　留萌特別地域気象観測所</t>
  </si>
  <si>
    <t>増毛</t>
  </si>
  <si>
    <t>マシケ</t>
  </si>
  <si>
    <t>増毛郡増毛町別苅</t>
  </si>
  <si>
    <t>0028</t>
  </si>
  <si>
    <t>幌糠</t>
  </si>
  <si>
    <t>ホロヌカ</t>
  </si>
  <si>
    <t>留萌市幌糠町</t>
  </si>
  <si>
    <t>1218</t>
  </si>
  <si>
    <t>浜益</t>
  </si>
  <si>
    <t>ハママス</t>
  </si>
  <si>
    <t>石狩市浜益区川下</t>
  </si>
  <si>
    <t>1193</t>
  </si>
  <si>
    <t>厚田</t>
  </si>
  <si>
    <t>アツタ</t>
  </si>
  <si>
    <t>石狩市厚田区別狩</t>
  </si>
  <si>
    <t>1194</t>
  </si>
  <si>
    <t>新篠津</t>
  </si>
  <si>
    <t>シンシノツ</t>
  </si>
  <si>
    <t>石狩郡新篠津村第46線北</t>
  </si>
  <si>
    <t>0030</t>
  </si>
  <si>
    <t>山口</t>
  </si>
  <si>
    <t>ヤマグチ</t>
  </si>
  <si>
    <t>札幌市手稲区手稲山口</t>
  </si>
  <si>
    <t>0031</t>
  </si>
  <si>
    <t>石狩</t>
  </si>
  <si>
    <t>イシカリ</t>
  </si>
  <si>
    <t>石狩市生振</t>
  </si>
  <si>
    <t>1085</t>
  </si>
  <si>
    <t>江別</t>
  </si>
  <si>
    <t>エベツ</t>
  </si>
  <si>
    <t>江別市江別太</t>
  </si>
  <si>
    <t>1507</t>
  </si>
  <si>
    <t>札幌</t>
  </si>
  <si>
    <t>サッポロ</t>
  </si>
  <si>
    <t>札幌市中央区北2条西　札幌管区気象台</t>
  </si>
  <si>
    <t>恵庭島松</t>
  </si>
  <si>
    <t>エニワシママツ</t>
  </si>
  <si>
    <t>恵庭市下島松</t>
  </si>
  <si>
    <t>0035</t>
  </si>
  <si>
    <t>支笏湖畔</t>
  </si>
  <si>
    <t>シコツコハン</t>
  </si>
  <si>
    <t>千歳市支笏湖温泉番外地</t>
  </si>
  <si>
    <t>0037</t>
  </si>
  <si>
    <t>石狩沼田</t>
  </si>
  <si>
    <t>イシカリヌマタ</t>
  </si>
  <si>
    <t>雨竜郡沼田町緑町</t>
  </si>
  <si>
    <t>0038</t>
  </si>
  <si>
    <t>深川</t>
  </si>
  <si>
    <t>フカガワ</t>
  </si>
  <si>
    <t>深川市一已町一已</t>
  </si>
  <si>
    <t>0039</t>
  </si>
  <si>
    <t>空知吉野</t>
  </si>
  <si>
    <t>ソラチヨシノ</t>
  </si>
  <si>
    <t>樺戸郡新十津川町吉野</t>
  </si>
  <si>
    <t>1287</t>
  </si>
  <si>
    <t>滝川</t>
  </si>
  <si>
    <t>タキカワ</t>
  </si>
  <si>
    <t>滝川市南滝の川</t>
  </si>
  <si>
    <t>0041</t>
  </si>
  <si>
    <t>芦別</t>
  </si>
  <si>
    <t>アシベツ</t>
  </si>
  <si>
    <t>芦別市北1条東</t>
  </si>
  <si>
    <t>0043</t>
  </si>
  <si>
    <t>月形</t>
  </si>
  <si>
    <t>ツキガタ</t>
  </si>
  <si>
    <t>樺戸郡月形町月ケ岡</t>
  </si>
  <si>
    <t>0999</t>
  </si>
  <si>
    <t>美唄</t>
  </si>
  <si>
    <t>ビバイ</t>
  </si>
  <si>
    <t>美唄市北美唄町二区</t>
  </si>
  <si>
    <t>0044</t>
  </si>
  <si>
    <t>岩見沢</t>
  </si>
  <si>
    <t>イワミザワ</t>
  </si>
  <si>
    <t>岩見沢市5条東　岩見沢特別地域気象観測所</t>
  </si>
  <si>
    <t>長沼</t>
  </si>
  <si>
    <t>ナガヌマ</t>
  </si>
  <si>
    <t>夕張郡長沼町本町北</t>
  </si>
  <si>
    <t>0047</t>
  </si>
  <si>
    <t>夕張</t>
  </si>
  <si>
    <t>ユウバリ</t>
  </si>
  <si>
    <t>夕張市鹿の谷山手町</t>
  </si>
  <si>
    <t>0049</t>
  </si>
  <si>
    <t>美国</t>
  </si>
  <si>
    <t>ビクニ</t>
  </si>
  <si>
    <t>積丹郡積丹町美国町字船澗</t>
  </si>
  <si>
    <t>0051</t>
  </si>
  <si>
    <t>神恵内</t>
  </si>
  <si>
    <t>カモエナイ</t>
  </si>
  <si>
    <t>古宇郡神恵内村大字神恵内村</t>
  </si>
  <si>
    <t>1208</t>
  </si>
  <si>
    <t>余市</t>
  </si>
  <si>
    <t>ヨイチ</t>
  </si>
  <si>
    <t>余市郡余市町豊丘町</t>
  </si>
  <si>
    <t>0052</t>
  </si>
  <si>
    <t>小樽</t>
  </si>
  <si>
    <t>オタル</t>
  </si>
  <si>
    <t>小樽市勝納町　小樽特別地域気象観測所</t>
  </si>
  <si>
    <t>共和</t>
  </si>
  <si>
    <t>キョウワ</t>
  </si>
  <si>
    <t>岩内郡共和町南幌似</t>
  </si>
  <si>
    <t>0054</t>
  </si>
  <si>
    <t>蘭越</t>
  </si>
  <si>
    <t>ランコシ</t>
  </si>
  <si>
    <t>磯谷郡蘭越町蘭越</t>
  </si>
  <si>
    <t>0055</t>
  </si>
  <si>
    <t>倶知安</t>
  </si>
  <si>
    <t>クッチャン</t>
  </si>
  <si>
    <t>虻田郡倶知安町南1条東　倶知安特別地域気象観測所</t>
  </si>
  <si>
    <t>寿都</t>
  </si>
  <si>
    <t>スッツ</t>
  </si>
  <si>
    <t>寿都郡寿都町新栄町　寿都特別地域気象観測所</t>
  </si>
  <si>
    <t>真狩</t>
  </si>
  <si>
    <t>マッカリ</t>
  </si>
  <si>
    <t>虻田郡真狩村美原</t>
  </si>
  <si>
    <t>1072</t>
  </si>
  <si>
    <t>喜茂別</t>
  </si>
  <si>
    <t>キモベツ</t>
  </si>
  <si>
    <t>虻田郡喜茂別町伏見</t>
  </si>
  <si>
    <t>0060</t>
  </si>
  <si>
    <t>黒松内</t>
  </si>
  <si>
    <t>クロマツナイ</t>
  </si>
  <si>
    <t>寿都郡黒松内町黒松内</t>
  </si>
  <si>
    <t>0061</t>
  </si>
  <si>
    <t>雄武</t>
  </si>
  <si>
    <t>オウム</t>
  </si>
  <si>
    <t>紋別郡雄武町雄武　雄武特別地域気象観測所</t>
  </si>
  <si>
    <t>興部</t>
  </si>
  <si>
    <t>オコッペ</t>
  </si>
  <si>
    <t>紋別郡興部町興部</t>
  </si>
  <si>
    <t>0063</t>
  </si>
  <si>
    <t>西興部</t>
  </si>
  <si>
    <t>ニシオコッペ</t>
  </si>
  <si>
    <t>紋別郡西興部村西興部</t>
  </si>
  <si>
    <t>1073</t>
  </si>
  <si>
    <t>紋別</t>
  </si>
  <si>
    <t>モンベツ</t>
  </si>
  <si>
    <t>紋別市南が丘町　紋別特別地域気象観測所</t>
  </si>
  <si>
    <t>湧別</t>
  </si>
  <si>
    <t>ユウベツ</t>
  </si>
  <si>
    <t>紋別郡湧別町東</t>
  </si>
  <si>
    <t>0065</t>
  </si>
  <si>
    <t>滝上</t>
  </si>
  <si>
    <t>タキノウエ</t>
  </si>
  <si>
    <t>紋別郡滝上町滝ノ上原野5線南</t>
  </si>
  <si>
    <t>0066</t>
  </si>
  <si>
    <t>常呂</t>
  </si>
  <si>
    <t>トコロ</t>
  </si>
  <si>
    <t>北見市常呂町字岐阜</t>
  </si>
  <si>
    <t>0068</t>
  </si>
  <si>
    <t>遠軽</t>
  </si>
  <si>
    <t>エンガル</t>
  </si>
  <si>
    <t>紋別郡遠軽町東町</t>
  </si>
  <si>
    <t>0069</t>
  </si>
  <si>
    <t>佐呂間</t>
  </si>
  <si>
    <t>サロマ</t>
  </si>
  <si>
    <t>常呂郡佐呂間町武士</t>
  </si>
  <si>
    <t>0070</t>
  </si>
  <si>
    <t>網走</t>
  </si>
  <si>
    <t>アバシリ</t>
  </si>
  <si>
    <t>網走市台町　網走地方気象台</t>
  </si>
  <si>
    <t>宇登呂</t>
  </si>
  <si>
    <t>ウトロ</t>
  </si>
  <si>
    <t>斜里郡斜里町ウトロ高原</t>
  </si>
  <si>
    <t>0981</t>
  </si>
  <si>
    <t>白滝</t>
  </si>
  <si>
    <t>シラタキ</t>
  </si>
  <si>
    <t>紋別郡遠軽町白滝北支湧別</t>
  </si>
  <si>
    <t>1092</t>
  </si>
  <si>
    <t>生田原</t>
  </si>
  <si>
    <t>イクタハラ</t>
  </si>
  <si>
    <t>紋別郡遠軽町生田原</t>
  </si>
  <si>
    <t>0072</t>
  </si>
  <si>
    <t>北見</t>
  </si>
  <si>
    <t>キタミ</t>
  </si>
  <si>
    <t>北見市高栄東町</t>
  </si>
  <si>
    <t>0074</t>
  </si>
  <si>
    <t>小清水</t>
  </si>
  <si>
    <t>コシミズ</t>
  </si>
  <si>
    <t>斜里郡小清水町字泉</t>
  </si>
  <si>
    <t>0075</t>
  </si>
  <si>
    <t>斜里</t>
  </si>
  <si>
    <t>シャリ</t>
  </si>
  <si>
    <t>斜里郡斜里町以久科南</t>
  </si>
  <si>
    <t>0076</t>
  </si>
  <si>
    <t>留辺蘂</t>
  </si>
  <si>
    <t>ルベシベ</t>
  </si>
  <si>
    <t>北見市留辺蘂町大和</t>
  </si>
  <si>
    <t>0077</t>
  </si>
  <si>
    <t>境野</t>
  </si>
  <si>
    <t>サカイノ</t>
  </si>
  <si>
    <t>常呂郡置戸町豊住</t>
  </si>
  <si>
    <t>1209</t>
  </si>
  <si>
    <t>美幌</t>
  </si>
  <si>
    <t>ビホロ</t>
  </si>
  <si>
    <t>網走郡美幌町福住</t>
  </si>
  <si>
    <t>0079</t>
  </si>
  <si>
    <t>津別</t>
  </si>
  <si>
    <t>ツベツ</t>
  </si>
  <si>
    <t>網走郡津別町豊永</t>
  </si>
  <si>
    <t>0082</t>
  </si>
  <si>
    <t>羅臼</t>
  </si>
  <si>
    <t>ラウス</t>
  </si>
  <si>
    <t>目梨郡羅臼町栄町</t>
  </si>
  <si>
    <t>0084</t>
  </si>
  <si>
    <t>標津</t>
  </si>
  <si>
    <t>標津郡標津町北2条西</t>
  </si>
  <si>
    <t>0085</t>
  </si>
  <si>
    <t>上標津</t>
  </si>
  <si>
    <t>カミシベツ</t>
  </si>
  <si>
    <t>標津郡中標津町字上標津</t>
  </si>
  <si>
    <t>1547</t>
  </si>
  <si>
    <t>中標津</t>
  </si>
  <si>
    <t>ナカシベツ</t>
  </si>
  <si>
    <t>標津郡中標津町桜ケ丘</t>
  </si>
  <si>
    <t>0086</t>
  </si>
  <si>
    <t>別海</t>
  </si>
  <si>
    <t>ベツカイ</t>
  </si>
  <si>
    <t>野付郡別海町川上町</t>
  </si>
  <si>
    <t>0088</t>
  </si>
  <si>
    <t>根室</t>
  </si>
  <si>
    <t>ネムロ</t>
  </si>
  <si>
    <t>根室市弥栄町　根室特別地域気象観測所</t>
  </si>
  <si>
    <t>納沙布</t>
  </si>
  <si>
    <t>ノサップ</t>
  </si>
  <si>
    <t>根室市温根元</t>
  </si>
  <si>
    <t>1056</t>
  </si>
  <si>
    <t>厚床</t>
  </si>
  <si>
    <t>アットコ</t>
  </si>
  <si>
    <t>根室市厚床</t>
  </si>
  <si>
    <t>1196</t>
  </si>
  <si>
    <t>川湯</t>
  </si>
  <si>
    <t>カワユ</t>
  </si>
  <si>
    <t>川上郡弟子屈町川湯駅前</t>
  </si>
  <si>
    <t>0090</t>
  </si>
  <si>
    <t>弟子屈</t>
  </si>
  <si>
    <t>テシカガ</t>
  </si>
  <si>
    <t>川上郡弟子屈町弟子屈原野</t>
  </si>
  <si>
    <t>1187</t>
  </si>
  <si>
    <t>阿寒湖畔</t>
  </si>
  <si>
    <t>アカンコハン</t>
  </si>
  <si>
    <t>釧路市阿寒町阿寒湖温泉</t>
  </si>
  <si>
    <t>0091</t>
  </si>
  <si>
    <t>標茶</t>
  </si>
  <si>
    <t>シベチャ</t>
  </si>
  <si>
    <t>川上郡標茶町開運</t>
  </si>
  <si>
    <t>0093</t>
  </si>
  <si>
    <t>鶴居</t>
  </si>
  <si>
    <t>ツルイ</t>
  </si>
  <si>
    <t>阿寒郡鶴居村鶴居東</t>
  </si>
  <si>
    <t>1186</t>
  </si>
  <si>
    <t>中徹別</t>
  </si>
  <si>
    <t>ナカテシベツ</t>
  </si>
  <si>
    <t>釧路市阿寒町徹別原野34線</t>
  </si>
  <si>
    <t>0095</t>
  </si>
  <si>
    <t>榊町</t>
  </si>
  <si>
    <t>サカキマチ</t>
  </si>
  <si>
    <t>厚岸郡浜中町榊町</t>
  </si>
  <si>
    <t>1195</t>
  </si>
  <si>
    <t>太田</t>
  </si>
  <si>
    <t>オオタ</t>
  </si>
  <si>
    <t>厚岸郡厚岸町太田</t>
  </si>
  <si>
    <t>1192</t>
  </si>
  <si>
    <t>白糠</t>
  </si>
  <si>
    <t>シラヌカ</t>
  </si>
  <si>
    <t>白糠郡白糠町茶路西1線</t>
  </si>
  <si>
    <t>0098</t>
  </si>
  <si>
    <t>釧路</t>
  </si>
  <si>
    <t>クシロ</t>
  </si>
  <si>
    <t>釧路市幸町　釧路地方気象台</t>
  </si>
  <si>
    <t>知方学</t>
  </si>
  <si>
    <t>チッポマナイ</t>
  </si>
  <si>
    <t>釧路郡釧路町仙鳳趾村知方学</t>
  </si>
  <si>
    <t>1283</t>
  </si>
  <si>
    <t>陸別</t>
  </si>
  <si>
    <t>リクベツ</t>
  </si>
  <si>
    <t>足寄郡陸別町陸別原野分線</t>
  </si>
  <si>
    <t>0101</t>
  </si>
  <si>
    <t>ぬかびら源泉郷</t>
  </si>
  <si>
    <t>ヌカビラゲンセンキョウ</t>
  </si>
  <si>
    <t>河東郡上士幌町ぬかびら源泉郷北区</t>
  </si>
  <si>
    <t>0103</t>
  </si>
  <si>
    <t>上士幌</t>
  </si>
  <si>
    <t>カミシホロ</t>
  </si>
  <si>
    <t>河東郡上士幌町東4線</t>
  </si>
  <si>
    <t>0107</t>
  </si>
  <si>
    <t>足寄</t>
  </si>
  <si>
    <t>アショロ</t>
  </si>
  <si>
    <t>足寄郡足寄町南1条</t>
  </si>
  <si>
    <t>0109</t>
  </si>
  <si>
    <t>本別</t>
  </si>
  <si>
    <t>ホンベツ</t>
  </si>
  <si>
    <t>中川郡本別町新町</t>
  </si>
  <si>
    <t>0112</t>
  </si>
  <si>
    <t>新得</t>
  </si>
  <si>
    <t>シントク</t>
  </si>
  <si>
    <t>上川郡新得町4条南</t>
  </si>
  <si>
    <t>0113</t>
  </si>
  <si>
    <t>鹿追</t>
  </si>
  <si>
    <t>シカオイ</t>
  </si>
  <si>
    <t>河東郡鹿追町緑町</t>
  </si>
  <si>
    <t>0114</t>
  </si>
  <si>
    <t>駒場</t>
  </si>
  <si>
    <t>コマバ</t>
  </si>
  <si>
    <t>河東郡音更町駒場北町</t>
  </si>
  <si>
    <t>1204</t>
  </si>
  <si>
    <t>芽室</t>
  </si>
  <si>
    <t>メムロ</t>
  </si>
  <si>
    <t>河西郡芽室町西3条南</t>
  </si>
  <si>
    <t>0115</t>
  </si>
  <si>
    <t>池田</t>
  </si>
  <si>
    <t>イケダ</t>
  </si>
  <si>
    <t>中川郡池田町清見</t>
  </si>
  <si>
    <t>0117</t>
  </si>
  <si>
    <t>浦幌</t>
  </si>
  <si>
    <t>ウラホロ</t>
  </si>
  <si>
    <t>十勝郡浦幌町桜町</t>
  </si>
  <si>
    <t>0118</t>
  </si>
  <si>
    <t>糠内</t>
  </si>
  <si>
    <t>ヌカナイ</t>
  </si>
  <si>
    <t>中川郡幕別町五位</t>
  </si>
  <si>
    <t>1286</t>
  </si>
  <si>
    <t>上札内</t>
  </si>
  <si>
    <t>カミサツナイ</t>
  </si>
  <si>
    <t>河西郡中札内村元札内西1線</t>
  </si>
  <si>
    <t>1210</t>
  </si>
  <si>
    <t>更別</t>
  </si>
  <si>
    <t>サラベツ</t>
  </si>
  <si>
    <t>河西郡更別村更別南2線</t>
  </si>
  <si>
    <t>1211</t>
  </si>
  <si>
    <t>大津</t>
  </si>
  <si>
    <t>オオツ</t>
  </si>
  <si>
    <t>中川郡豊頃町大津寿町</t>
  </si>
  <si>
    <t>1214</t>
  </si>
  <si>
    <t>大樹</t>
  </si>
  <si>
    <t>タイキ</t>
  </si>
  <si>
    <t>広尾郡大樹町柏木町</t>
  </si>
  <si>
    <t>0121</t>
  </si>
  <si>
    <t>広尾</t>
  </si>
  <si>
    <t>ヒロオ</t>
  </si>
  <si>
    <t>広尾郡広尾町並木通東　広尾特別地域気象観測所</t>
  </si>
  <si>
    <t>厚真</t>
  </si>
  <si>
    <t>アツマ</t>
  </si>
  <si>
    <t>勇払郡厚真町朝日</t>
  </si>
  <si>
    <t>0124</t>
  </si>
  <si>
    <t>穂別</t>
  </si>
  <si>
    <t>ホベツ</t>
  </si>
  <si>
    <t>勇払郡むかわ町穂別</t>
  </si>
  <si>
    <t>0125</t>
  </si>
  <si>
    <t>大滝</t>
  </si>
  <si>
    <t>オオタキ</t>
  </si>
  <si>
    <t>伊達市大滝区本町</t>
  </si>
  <si>
    <t>1067</t>
  </si>
  <si>
    <t>森野</t>
  </si>
  <si>
    <t>モリノ</t>
  </si>
  <si>
    <t>白老郡白老町森野</t>
  </si>
  <si>
    <t>0126</t>
  </si>
  <si>
    <t>苫小牧</t>
  </si>
  <si>
    <t>トマコマイ</t>
  </si>
  <si>
    <t>苫小牧市しらかば町　苫小牧特別地域気象観測所</t>
  </si>
  <si>
    <t>大岸</t>
  </si>
  <si>
    <t>オオキシ</t>
  </si>
  <si>
    <t>虻田郡豊浦町大岸</t>
  </si>
  <si>
    <t>0128</t>
  </si>
  <si>
    <t>白老</t>
  </si>
  <si>
    <t>シラオイ</t>
  </si>
  <si>
    <t>白老郡白老町高砂町</t>
  </si>
  <si>
    <t>0130</t>
  </si>
  <si>
    <t>鵡川</t>
  </si>
  <si>
    <t>ムカワ</t>
  </si>
  <si>
    <t>勇払郡むかわ町豊城</t>
  </si>
  <si>
    <t>0131</t>
  </si>
  <si>
    <t>伊達</t>
  </si>
  <si>
    <t>ダテ</t>
  </si>
  <si>
    <t>伊達市梅本町</t>
  </si>
  <si>
    <t>0132</t>
  </si>
  <si>
    <t>登別</t>
  </si>
  <si>
    <t>ノボリベツ</t>
  </si>
  <si>
    <t>登別市札内町</t>
  </si>
  <si>
    <t>0134</t>
  </si>
  <si>
    <t>室蘭</t>
  </si>
  <si>
    <t>ムロラン</t>
  </si>
  <si>
    <t>室蘭市山手町　室蘭地方気象台</t>
  </si>
  <si>
    <t>日高</t>
  </si>
  <si>
    <t>ヒダカ</t>
  </si>
  <si>
    <t>沙流郡日高町本町東</t>
  </si>
  <si>
    <t>1202</t>
  </si>
  <si>
    <t>日高門別</t>
  </si>
  <si>
    <t>ヒダカモンベツ</t>
  </si>
  <si>
    <t>沙流郡日高町富川北</t>
  </si>
  <si>
    <t>0136</t>
  </si>
  <si>
    <t>新和</t>
  </si>
  <si>
    <t>シンワ</t>
  </si>
  <si>
    <t>新冠郡新冠町新和</t>
  </si>
  <si>
    <t>0137</t>
  </si>
  <si>
    <t>静内</t>
  </si>
  <si>
    <t>シズナイ</t>
  </si>
  <si>
    <t>日高郡新ひだか町静内山手町</t>
  </si>
  <si>
    <t>0140</t>
  </si>
  <si>
    <t>三石</t>
  </si>
  <si>
    <t>ミツイシ</t>
  </si>
  <si>
    <t>日高郡新ひだか町三石美野和</t>
  </si>
  <si>
    <t>1198</t>
  </si>
  <si>
    <t>中杵臼</t>
  </si>
  <si>
    <t>ナカキネウス</t>
  </si>
  <si>
    <t>浦河郡浦河町上杵臼</t>
  </si>
  <si>
    <t>1288</t>
  </si>
  <si>
    <t>浦河</t>
  </si>
  <si>
    <t>ウラカワ</t>
  </si>
  <si>
    <t>浦河郡浦河町潮見町　浦河特別地域気象観測所</t>
  </si>
  <si>
    <t>えりも岬</t>
  </si>
  <si>
    <t>エリモミサキ</t>
  </si>
  <si>
    <t>幌泉郡えりも町東洋</t>
  </si>
  <si>
    <t>1340</t>
  </si>
  <si>
    <t>長万部</t>
  </si>
  <si>
    <t>オシャマンベ</t>
  </si>
  <si>
    <t>山越郡長万部町栄原</t>
  </si>
  <si>
    <t>0143</t>
  </si>
  <si>
    <t>八雲</t>
  </si>
  <si>
    <t>ヤクモ</t>
  </si>
  <si>
    <t>二海郡八雲町本町</t>
  </si>
  <si>
    <t>0144</t>
  </si>
  <si>
    <t>森</t>
  </si>
  <si>
    <t>モリ</t>
  </si>
  <si>
    <t>茅部郡森町姫川</t>
  </si>
  <si>
    <t>0145</t>
  </si>
  <si>
    <t>川汲</t>
  </si>
  <si>
    <t>カックミ</t>
  </si>
  <si>
    <t>函館市川汲町</t>
  </si>
  <si>
    <t>0147</t>
  </si>
  <si>
    <t>北斗</t>
  </si>
  <si>
    <t>ホクト</t>
  </si>
  <si>
    <t>北斗市本町</t>
  </si>
  <si>
    <t>0148</t>
  </si>
  <si>
    <t>函館</t>
  </si>
  <si>
    <t>ハコダテ</t>
  </si>
  <si>
    <t>函館市美原　函館海洋気象台</t>
  </si>
  <si>
    <t>木古内</t>
  </si>
  <si>
    <t>キコナイ</t>
  </si>
  <si>
    <t>上磯郡木古内町大平</t>
  </si>
  <si>
    <t>0917</t>
  </si>
  <si>
    <t>松前</t>
  </si>
  <si>
    <t>マツマエ</t>
  </si>
  <si>
    <t>松前郡松前町建石</t>
  </si>
  <si>
    <t>0152</t>
  </si>
  <si>
    <t>熊石</t>
  </si>
  <si>
    <t>クマイシ</t>
  </si>
  <si>
    <t>二海郡八雲町熊石根崎町</t>
  </si>
  <si>
    <t>0155</t>
  </si>
  <si>
    <t>せたな</t>
  </si>
  <si>
    <t>セタナ</t>
  </si>
  <si>
    <t>せたな町瀬棚区本町</t>
  </si>
  <si>
    <t>0153</t>
  </si>
  <si>
    <t>今金</t>
  </si>
  <si>
    <t>イマカネ</t>
  </si>
  <si>
    <t>瀬棚郡今金町今金</t>
  </si>
  <si>
    <t>0154</t>
  </si>
  <si>
    <t>奥尻</t>
  </si>
  <si>
    <t>オクシリ</t>
  </si>
  <si>
    <t>奥尻郡奥尻町字稲穂</t>
  </si>
  <si>
    <t>1199</t>
  </si>
  <si>
    <t>鶉</t>
  </si>
  <si>
    <t>ウズラ</t>
  </si>
  <si>
    <t>檜山郡厚沢部町鶉町</t>
  </si>
  <si>
    <t>1200</t>
  </si>
  <si>
    <t>江差</t>
  </si>
  <si>
    <t>エサシ</t>
  </si>
  <si>
    <t>檜山郡江差町姥神町　江差特別地域気象観測所</t>
  </si>
  <si>
    <t>大間</t>
  </si>
  <si>
    <t>オオマ</t>
  </si>
  <si>
    <t>下北郡大間町大間字狼丁</t>
  </si>
  <si>
    <t>1041</t>
  </si>
  <si>
    <t>むつ</t>
  </si>
  <si>
    <t>ムツ</t>
  </si>
  <si>
    <t>むつ市金曲　むつ特別地域気象観測所</t>
  </si>
  <si>
    <t>小田野沢</t>
  </si>
  <si>
    <t>オダノサワ</t>
  </si>
  <si>
    <t>下北郡東通村小田野沢字中川目</t>
  </si>
  <si>
    <t>1122</t>
  </si>
  <si>
    <t>今別</t>
  </si>
  <si>
    <t>イマベツ</t>
  </si>
  <si>
    <t>東津軽郡今別町今別字中沢</t>
  </si>
  <si>
    <t>1026</t>
  </si>
  <si>
    <t>脇野沢</t>
  </si>
  <si>
    <t>ワキノサワ</t>
  </si>
  <si>
    <t>むつ市脇野沢桂沢</t>
  </si>
  <si>
    <t>1124</t>
  </si>
  <si>
    <t>市浦</t>
  </si>
  <si>
    <t>シウラ</t>
  </si>
  <si>
    <t>五所川原市相内</t>
  </si>
  <si>
    <t>1119</t>
  </si>
  <si>
    <t>蟹田</t>
  </si>
  <si>
    <t>カニタ</t>
  </si>
  <si>
    <t>東津軽郡外ヶ浜町字蟹田鰐ケ淵</t>
  </si>
  <si>
    <t>0160</t>
  </si>
  <si>
    <t>五所川原</t>
  </si>
  <si>
    <t>ゴショガワラ</t>
  </si>
  <si>
    <t>五所川原市松島町</t>
  </si>
  <si>
    <t>0164</t>
  </si>
  <si>
    <t>青森</t>
  </si>
  <si>
    <t>アオモリ</t>
  </si>
  <si>
    <t>青森市花園　青森地方気象台</t>
  </si>
  <si>
    <t>野辺地</t>
  </si>
  <si>
    <t>ノヘジ</t>
  </si>
  <si>
    <t>上北郡野辺地町有戸鳥井平</t>
  </si>
  <si>
    <t>0162</t>
  </si>
  <si>
    <t>六ケ所</t>
  </si>
  <si>
    <t>ロッカショ</t>
  </si>
  <si>
    <t>上北郡六ケ所村倉内字笹崎</t>
  </si>
  <si>
    <t>1027</t>
  </si>
  <si>
    <t>鰺ケ沢</t>
  </si>
  <si>
    <t>アジガサワ</t>
  </si>
  <si>
    <t>西津軽郡鰺ケ沢町舞戸町字小夜</t>
  </si>
  <si>
    <t>0163</t>
  </si>
  <si>
    <t>深浦</t>
  </si>
  <si>
    <t>フカウラ</t>
  </si>
  <si>
    <t>西津軽郡深浦町大字深浦字岡町　深浦特別地域気象観測所</t>
  </si>
  <si>
    <t>弘前</t>
  </si>
  <si>
    <t>ヒロサキ</t>
  </si>
  <si>
    <t>弘前市和田町</t>
  </si>
  <si>
    <t>0166</t>
  </si>
  <si>
    <t>黒石</t>
  </si>
  <si>
    <t>クロイシ</t>
  </si>
  <si>
    <t>黒石市馬場尻南</t>
  </si>
  <si>
    <t>0167</t>
  </si>
  <si>
    <t>酸ケ湯</t>
  </si>
  <si>
    <t>スカユ</t>
  </si>
  <si>
    <t>青森市荒川字南荒川山国有林酸ケ湯沢</t>
  </si>
  <si>
    <t>1079</t>
  </si>
  <si>
    <t>三沢</t>
  </si>
  <si>
    <t>ミサワ</t>
  </si>
  <si>
    <t>三沢市東町</t>
  </si>
  <si>
    <t>0169</t>
  </si>
  <si>
    <t>十和田</t>
  </si>
  <si>
    <t>トワダ</t>
  </si>
  <si>
    <t>十和田市相坂字相坂</t>
  </si>
  <si>
    <t>0172</t>
  </si>
  <si>
    <t>八戸</t>
  </si>
  <si>
    <t>ハチノヘ</t>
  </si>
  <si>
    <t>八戸市湊町字館鼻　八戸特別地域気象観測所</t>
  </si>
  <si>
    <t>碇ケ関</t>
  </si>
  <si>
    <t>イカリガセキ</t>
  </si>
  <si>
    <t>平川市碇ヶ関阿原</t>
  </si>
  <si>
    <t>0175</t>
  </si>
  <si>
    <t>休屋</t>
  </si>
  <si>
    <t>ヤスミヤ</t>
  </si>
  <si>
    <t>十和田市大字奥瀬字十和田湖畔休屋</t>
  </si>
  <si>
    <t>0177</t>
  </si>
  <si>
    <t>三戸</t>
  </si>
  <si>
    <t>サンノヘ</t>
  </si>
  <si>
    <t>三戸郡三戸町川守田字寺ノ沢</t>
  </si>
  <si>
    <t>0179</t>
  </si>
  <si>
    <t>八森</t>
  </si>
  <si>
    <t>ハチモリ</t>
  </si>
  <si>
    <t>山本郡八峰町八森木戸沢</t>
  </si>
  <si>
    <t>1043</t>
  </si>
  <si>
    <t>能代</t>
  </si>
  <si>
    <t>ノシロ</t>
  </si>
  <si>
    <t>能代市緑町</t>
  </si>
  <si>
    <t>0183</t>
  </si>
  <si>
    <t>鷹巣</t>
  </si>
  <si>
    <t>タカノス</t>
  </si>
  <si>
    <t>北秋田市旭町</t>
  </si>
  <si>
    <t>0184</t>
  </si>
  <si>
    <t>大館</t>
  </si>
  <si>
    <t>オオダテ</t>
  </si>
  <si>
    <t>大館市出川字上野</t>
  </si>
  <si>
    <t>0912</t>
  </si>
  <si>
    <t>鹿角</t>
  </si>
  <si>
    <t>カヅノ</t>
  </si>
  <si>
    <t>鹿角市花輪字荒田</t>
  </si>
  <si>
    <t>0185</t>
  </si>
  <si>
    <t>湯瀬</t>
  </si>
  <si>
    <t>ユゼ</t>
  </si>
  <si>
    <t>鹿角市八幡平湯瀬字一羽根</t>
  </si>
  <si>
    <t>0186</t>
  </si>
  <si>
    <t>八幡平</t>
  </si>
  <si>
    <t>ハチマンタイ</t>
  </si>
  <si>
    <t>鹿角市八幡平字熊沢外8国有林</t>
  </si>
  <si>
    <t>1289</t>
  </si>
  <si>
    <t>男鹿</t>
  </si>
  <si>
    <t>オガ</t>
  </si>
  <si>
    <t>男鹿市脇本脇本字上野</t>
  </si>
  <si>
    <t>1036</t>
  </si>
  <si>
    <t>大潟</t>
  </si>
  <si>
    <t>オオガタ</t>
  </si>
  <si>
    <t>南秋田郡大潟村大潟</t>
  </si>
  <si>
    <t>1035</t>
  </si>
  <si>
    <t>五城目</t>
  </si>
  <si>
    <t>ゴジョウメ</t>
  </si>
  <si>
    <t>南秋田郡五城目町上樋口字屋岸</t>
  </si>
  <si>
    <t>0188</t>
  </si>
  <si>
    <t>阿仁合</t>
  </si>
  <si>
    <t>アニアイ</t>
  </si>
  <si>
    <t>北秋田市阿仁水無字畑町裏</t>
  </si>
  <si>
    <t>1131</t>
  </si>
  <si>
    <t>秋田</t>
  </si>
  <si>
    <t>アキタ</t>
  </si>
  <si>
    <t>秋田市山王　秋田地方気象台</t>
  </si>
  <si>
    <t>岩見三内</t>
  </si>
  <si>
    <t>イワミサンナイ</t>
  </si>
  <si>
    <t>秋田市河辺三内字外川原</t>
  </si>
  <si>
    <t>0192</t>
  </si>
  <si>
    <t>角館</t>
  </si>
  <si>
    <t>カクノダテ</t>
  </si>
  <si>
    <t>仙北市角館町小勝田鵜の崎</t>
  </si>
  <si>
    <t>0193</t>
  </si>
  <si>
    <t>田沢湖</t>
  </si>
  <si>
    <t>タザワコ</t>
  </si>
  <si>
    <t>仙北市田沢湖生保内字宮の後</t>
  </si>
  <si>
    <t>0194</t>
  </si>
  <si>
    <t>大正寺</t>
  </si>
  <si>
    <t>ダイショウジ</t>
  </si>
  <si>
    <t>秋田市雄和新波字寺沢</t>
  </si>
  <si>
    <t>1050</t>
  </si>
  <si>
    <t>大曲</t>
  </si>
  <si>
    <t>オオマガリ</t>
  </si>
  <si>
    <t>大仙市四ツ屋字下古道</t>
  </si>
  <si>
    <t>0195</t>
  </si>
  <si>
    <t>本荘</t>
  </si>
  <si>
    <t>ホンジョウ</t>
  </si>
  <si>
    <t>由利本荘市埋田字用堰南</t>
  </si>
  <si>
    <t>0196</t>
  </si>
  <si>
    <t>東由利</t>
  </si>
  <si>
    <t>ヒガシユリ</t>
  </si>
  <si>
    <t>由利本荘市東由利老方字後田</t>
  </si>
  <si>
    <t>1117</t>
  </si>
  <si>
    <t>横手</t>
  </si>
  <si>
    <t>ヨコテ</t>
  </si>
  <si>
    <t>横手市横手町大樋</t>
  </si>
  <si>
    <t>0198</t>
  </si>
  <si>
    <t>象潟</t>
  </si>
  <si>
    <t>キサカタ</t>
  </si>
  <si>
    <t>にかほ市象潟町字琴和喜</t>
  </si>
  <si>
    <t>0199</t>
  </si>
  <si>
    <t>矢島</t>
  </si>
  <si>
    <t>ヤシマ</t>
  </si>
  <si>
    <t>由利本荘市矢島町城内字築館</t>
  </si>
  <si>
    <t>0200</t>
  </si>
  <si>
    <t>湯沢</t>
  </si>
  <si>
    <t>ユザワ</t>
  </si>
  <si>
    <t>湯沢市金谷字樋ノ口</t>
  </si>
  <si>
    <t>0202</t>
  </si>
  <si>
    <t>湯の岱</t>
  </si>
  <si>
    <t>ユノタイ</t>
  </si>
  <si>
    <t>湯沢市秋の宮字湯の岱</t>
  </si>
  <si>
    <t>0204</t>
  </si>
  <si>
    <t>種市</t>
  </si>
  <si>
    <t>タネイチ</t>
  </si>
  <si>
    <t>九戸郡洋野町種市第21地割</t>
  </si>
  <si>
    <t>0205</t>
  </si>
  <si>
    <t>軽米</t>
  </si>
  <si>
    <t>カルマイ</t>
  </si>
  <si>
    <t>九戸郡軽米町軽米第3地割字中坪</t>
  </si>
  <si>
    <t>0206</t>
  </si>
  <si>
    <t>二戸</t>
  </si>
  <si>
    <t>ニノヘ</t>
  </si>
  <si>
    <t>二戸市堀野字馬場</t>
  </si>
  <si>
    <t>0207</t>
  </si>
  <si>
    <t>山形</t>
  </si>
  <si>
    <t>ヤマガタ</t>
  </si>
  <si>
    <t>久慈市山形町川井</t>
  </si>
  <si>
    <t>1219</t>
  </si>
  <si>
    <t>久慈</t>
  </si>
  <si>
    <t>クジ</t>
  </si>
  <si>
    <t>久慈市川崎町第3地割</t>
  </si>
  <si>
    <t>0209</t>
  </si>
  <si>
    <t>荒屋</t>
  </si>
  <si>
    <t>アラヤ</t>
  </si>
  <si>
    <t>八幡平市叺田</t>
  </si>
  <si>
    <t>1120</t>
  </si>
  <si>
    <t>奥中山</t>
  </si>
  <si>
    <t>オクナカヤマ</t>
  </si>
  <si>
    <t>二戸郡一戸町小繋字西田子</t>
  </si>
  <si>
    <t>1215</t>
  </si>
  <si>
    <t>葛巻</t>
  </si>
  <si>
    <t>クズマキ</t>
  </si>
  <si>
    <t>岩手郡葛巻町葛巻第16地割</t>
  </si>
  <si>
    <t>0211</t>
  </si>
  <si>
    <t>普代</t>
  </si>
  <si>
    <t>フダイ</t>
  </si>
  <si>
    <t>下閉伊郡普代村第13地割字普代</t>
  </si>
  <si>
    <t>1123</t>
  </si>
  <si>
    <t>岩手松尾</t>
  </si>
  <si>
    <t>イワテマツオ</t>
  </si>
  <si>
    <t>八幡平市野駄</t>
  </si>
  <si>
    <t>0214</t>
  </si>
  <si>
    <t>好摩</t>
  </si>
  <si>
    <t>コウマ</t>
  </si>
  <si>
    <t>盛岡市玉山区好摩字芋田向</t>
  </si>
  <si>
    <t>1032</t>
  </si>
  <si>
    <t>岩泉</t>
  </si>
  <si>
    <t>イワイズミ</t>
  </si>
  <si>
    <t>下閉伊郡岩泉町岩泉字中家</t>
  </si>
  <si>
    <t>0218</t>
  </si>
  <si>
    <t>小本</t>
  </si>
  <si>
    <t>オモト</t>
  </si>
  <si>
    <t>下閉伊郡岩泉町中島字長内</t>
  </si>
  <si>
    <t>1212</t>
  </si>
  <si>
    <t>藪川</t>
  </si>
  <si>
    <t>ヤブカワ</t>
  </si>
  <si>
    <t>盛岡市玉山区薮川字外山</t>
  </si>
  <si>
    <t>1078</t>
  </si>
  <si>
    <t>雫石</t>
  </si>
  <si>
    <t>シズクイシ</t>
  </si>
  <si>
    <t>岩手郡雫石町第40地割字千刈田</t>
  </si>
  <si>
    <t>0221</t>
  </si>
  <si>
    <t>盛岡</t>
  </si>
  <si>
    <t>モリオカ</t>
  </si>
  <si>
    <t>盛岡市山王町　盛岡地方気象台</t>
  </si>
  <si>
    <t>区界</t>
  </si>
  <si>
    <t>クザカイ</t>
  </si>
  <si>
    <t>宮古市川井田代第2地割字田代</t>
  </si>
  <si>
    <t>1447</t>
  </si>
  <si>
    <t>宮古</t>
  </si>
  <si>
    <t>ミヤコ</t>
  </si>
  <si>
    <t>宮古市鍬ケ崎下町　宮古特別地域気象観測所</t>
  </si>
  <si>
    <t>紫波</t>
  </si>
  <si>
    <t>シワ</t>
  </si>
  <si>
    <t>紫波郡紫波町稲藤字七郷</t>
  </si>
  <si>
    <t>1128</t>
  </si>
  <si>
    <t>川井</t>
  </si>
  <si>
    <t>カワイ</t>
  </si>
  <si>
    <t>宮古市川井</t>
  </si>
  <si>
    <t>1224</t>
  </si>
  <si>
    <t>沢内</t>
  </si>
  <si>
    <t>サワウチ</t>
  </si>
  <si>
    <t>和賀郡西和賀町沢内川舟</t>
  </si>
  <si>
    <t>1118</t>
  </si>
  <si>
    <t>大迫</t>
  </si>
  <si>
    <t>オオハサマ</t>
  </si>
  <si>
    <t>花巻市大迫町大迫第13地割</t>
  </si>
  <si>
    <t>0228</t>
  </si>
  <si>
    <t>山田</t>
  </si>
  <si>
    <t>ヤマダ</t>
  </si>
  <si>
    <t>下閉伊郡山田町織笠第11地割</t>
  </si>
  <si>
    <t>1033</t>
  </si>
  <si>
    <t>湯田</t>
  </si>
  <si>
    <t>ユダ</t>
  </si>
  <si>
    <t>和賀郡西和賀町上野々第39地割</t>
  </si>
  <si>
    <t>0229</t>
  </si>
  <si>
    <t>遠野</t>
  </si>
  <si>
    <t>トオノ</t>
  </si>
  <si>
    <t>遠野市松崎町白岩</t>
  </si>
  <si>
    <t>0231</t>
  </si>
  <si>
    <t>北上</t>
  </si>
  <si>
    <t>キタカミ</t>
  </si>
  <si>
    <t>北上市芳町</t>
  </si>
  <si>
    <t>0230</t>
  </si>
  <si>
    <t>釜石</t>
  </si>
  <si>
    <t>カマイシ</t>
  </si>
  <si>
    <t>釜石市鈴子町</t>
  </si>
  <si>
    <t>0233</t>
  </si>
  <si>
    <t>若柳</t>
  </si>
  <si>
    <t>ワカヤナギ</t>
  </si>
  <si>
    <t>奥州市胆沢区若柳字下松原</t>
  </si>
  <si>
    <t>0235</t>
  </si>
  <si>
    <t>江刺</t>
  </si>
  <si>
    <t>奥州市江刺区愛宕字八日市</t>
  </si>
  <si>
    <t>0236</t>
  </si>
  <si>
    <t>住田</t>
  </si>
  <si>
    <t>スミタ</t>
  </si>
  <si>
    <t>気仙郡住田町世田米字川向</t>
  </si>
  <si>
    <t>1206</t>
  </si>
  <si>
    <t>大船渡</t>
  </si>
  <si>
    <t>オオフナト</t>
  </si>
  <si>
    <t>大船渡市大船渡町字赤沢　大船渡特別地域気象観測所</t>
  </si>
  <si>
    <t>一関</t>
  </si>
  <si>
    <t>イチノセキ</t>
  </si>
  <si>
    <t>一関市竹山町</t>
  </si>
  <si>
    <t>0238</t>
  </si>
  <si>
    <t>千厩</t>
  </si>
  <si>
    <t>センマヤ</t>
  </si>
  <si>
    <t>一関市千厩町千厩字北方</t>
  </si>
  <si>
    <t>0239</t>
  </si>
  <si>
    <t>駒ノ湯</t>
  </si>
  <si>
    <t>コマノユ</t>
  </si>
  <si>
    <t>栗原市栗駒沼倉耕英南</t>
  </si>
  <si>
    <t>1126</t>
  </si>
  <si>
    <t>気仙沼</t>
  </si>
  <si>
    <t>ケセンヌマ</t>
  </si>
  <si>
    <t>気仙沼市舘山</t>
  </si>
  <si>
    <t>0242</t>
  </si>
  <si>
    <t>川渡</t>
  </si>
  <si>
    <t>カワタビ</t>
  </si>
  <si>
    <t>大崎市鳴子温泉字蓬田</t>
  </si>
  <si>
    <t>0243</t>
  </si>
  <si>
    <t>築館</t>
  </si>
  <si>
    <t>ツキダテ</t>
  </si>
  <si>
    <t>栗原市築館左足下</t>
  </si>
  <si>
    <t>0244</t>
  </si>
  <si>
    <t>米山</t>
  </si>
  <si>
    <t>ヨネヤマ</t>
  </si>
  <si>
    <t>登米市米山町西野字的場</t>
  </si>
  <si>
    <t>1029</t>
  </si>
  <si>
    <t>志津川</t>
  </si>
  <si>
    <t>シヅガワ</t>
  </si>
  <si>
    <t>本吉郡南三陸町志津川字城場</t>
  </si>
  <si>
    <t>0246</t>
  </si>
  <si>
    <t>古川</t>
  </si>
  <si>
    <t>フルカワ</t>
  </si>
  <si>
    <t>大崎市古川大崎字富国</t>
  </si>
  <si>
    <t>0247</t>
  </si>
  <si>
    <t>大衡</t>
  </si>
  <si>
    <t>オオヒラ</t>
  </si>
  <si>
    <t>黒川郡大衡村松の平</t>
  </si>
  <si>
    <t>0248</t>
  </si>
  <si>
    <t>鹿島台</t>
  </si>
  <si>
    <t>カシマダイ</t>
  </si>
  <si>
    <t>大崎市鹿島台広長字内の浦</t>
  </si>
  <si>
    <t>0249</t>
  </si>
  <si>
    <t>石巻</t>
  </si>
  <si>
    <t>イシノマキ</t>
  </si>
  <si>
    <t>石巻市泉町　石巻特別地域気象観測所</t>
  </si>
  <si>
    <t>新川</t>
  </si>
  <si>
    <t>ニッカワ</t>
  </si>
  <si>
    <t>仙台市青葉区新川字清水尻</t>
  </si>
  <si>
    <t>0251</t>
  </si>
  <si>
    <t>塩釜</t>
  </si>
  <si>
    <t>シオガマ</t>
  </si>
  <si>
    <t>塩竃市伊保石</t>
  </si>
  <si>
    <t>1030</t>
  </si>
  <si>
    <t>江ノ島</t>
  </si>
  <si>
    <t>エノシマ</t>
  </si>
  <si>
    <t>牡鹿郡女川町江島字荒藪</t>
  </si>
  <si>
    <t>1290</t>
  </si>
  <si>
    <t>仙台</t>
  </si>
  <si>
    <t>センダイ</t>
  </si>
  <si>
    <t>仙台市宮城野区五輪　仙台管区気象台</t>
  </si>
  <si>
    <t>白石</t>
  </si>
  <si>
    <t>シロイシ</t>
  </si>
  <si>
    <t>白石市福岡長袋字湯殿山</t>
  </si>
  <si>
    <t>0256</t>
  </si>
  <si>
    <t>蔵王</t>
  </si>
  <si>
    <t>ザオウ</t>
  </si>
  <si>
    <t>刈田郡蔵王町大字平沢字内屋敷</t>
  </si>
  <si>
    <t>1564</t>
  </si>
  <si>
    <t>亘理</t>
  </si>
  <si>
    <t>ワタリ</t>
  </si>
  <si>
    <t>亘理郡亘理町字油田</t>
  </si>
  <si>
    <t>0257</t>
  </si>
  <si>
    <t>丸森</t>
  </si>
  <si>
    <t>マルモリ</t>
  </si>
  <si>
    <t>伊具郡丸森町舘矢間舘山字新賢中</t>
  </si>
  <si>
    <t>1220</t>
  </si>
  <si>
    <t>飛島</t>
  </si>
  <si>
    <t>トビシマ</t>
  </si>
  <si>
    <t>酒田市飛島字勝浦乙</t>
  </si>
  <si>
    <t>1291</t>
  </si>
  <si>
    <t>酒田</t>
  </si>
  <si>
    <t>サカタ</t>
  </si>
  <si>
    <t>酒田市亀ケ崎　酒田特別地域気象観測所</t>
  </si>
  <si>
    <t>差首鍋</t>
  </si>
  <si>
    <t>サスナベ</t>
  </si>
  <si>
    <t>最上郡真室川町差首鍋</t>
  </si>
  <si>
    <t>0260</t>
  </si>
  <si>
    <t>金山</t>
  </si>
  <si>
    <t>カネヤマ</t>
  </si>
  <si>
    <t>最上郡金山町金山字本町</t>
  </si>
  <si>
    <t>0262</t>
  </si>
  <si>
    <t>鶴岡</t>
  </si>
  <si>
    <t>ツルオカ</t>
  </si>
  <si>
    <t>鶴岡市錦町</t>
  </si>
  <si>
    <t>0263</t>
  </si>
  <si>
    <t>狩川</t>
  </si>
  <si>
    <t>カリカワ</t>
  </si>
  <si>
    <t>東田川郡庄内町狩川字矢倉</t>
  </si>
  <si>
    <t>0264</t>
  </si>
  <si>
    <t>新庄</t>
  </si>
  <si>
    <t>シンジョウ</t>
  </si>
  <si>
    <t>新庄市東谷地田町　新庄特別地域気象観測所</t>
  </si>
  <si>
    <t>向町</t>
  </si>
  <si>
    <t>ムカイマチ</t>
  </si>
  <si>
    <t>最上郡最上町向町</t>
  </si>
  <si>
    <t>0910</t>
  </si>
  <si>
    <t>肘折</t>
  </si>
  <si>
    <t>ヒジオリ</t>
  </si>
  <si>
    <t>最上郡大蔵村南山</t>
  </si>
  <si>
    <t>1125</t>
  </si>
  <si>
    <t>尾花沢</t>
  </si>
  <si>
    <t>オバナザワ</t>
  </si>
  <si>
    <t>尾花沢市尾花沢字上新田</t>
  </si>
  <si>
    <t>1039</t>
  </si>
  <si>
    <t>鼠ケ関</t>
  </si>
  <si>
    <t>ネズガセキ</t>
  </si>
  <si>
    <t>鶴岡市鼠ケ関字横路</t>
  </si>
  <si>
    <t>1040</t>
  </si>
  <si>
    <t>村山</t>
  </si>
  <si>
    <t>ムラヤマ</t>
  </si>
  <si>
    <t>村山市大字大久保字寄込</t>
  </si>
  <si>
    <t>1539</t>
  </si>
  <si>
    <t>大井沢</t>
  </si>
  <si>
    <t>オオイサワ</t>
  </si>
  <si>
    <t>西村山郡西川町大井沢字中村</t>
  </si>
  <si>
    <t>1292</t>
  </si>
  <si>
    <t>左沢</t>
  </si>
  <si>
    <t>アテラザワ</t>
  </si>
  <si>
    <t>西村山郡大江町本郷字下夕原己</t>
  </si>
  <si>
    <t>0272</t>
  </si>
  <si>
    <t>山形市緑町　山形地方気象台</t>
  </si>
  <si>
    <t>長井</t>
  </si>
  <si>
    <t>ナガイ</t>
  </si>
  <si>
    <t>長井市平山</t>
  </si>
  <si>
    <t>0275</t>
  </si>
  <si>
    <t>小国</t>
  </si>
  <si>
    <t>オグニ</t>
  </si>
  <si>
    <t>西置賜郡小国町増岡字下林</t>
  </si>
  <si>
    <t>0277</t>
  </si>
  <si>
    <t>高畠</t>
  </si>
  <si>
    <t>タカハタ</t>
  </si>
  <si>
    <t>東置賜郡高畠町安久津字加茂川原</t>
  </si>
  <si>
    <t>1132</t>
  </si>
  <si>
    <t>高峰</t>
  </si>
  <si>
    <t>タカミネ</t>
  </si>
  <si>
    <t>西置賜郡飯豊町高峰</t>
  </si>
  <si>
    <t>0278</t>
  </si>
  <si>
    <t>米沢</t>
  </si>
  <si>
    <t>ヨネザワ</t>
  </si>
  <si>
    <t>米沢市アルカディア</t>
  </si>
  <si>
    <t>0279</t>
  </si>
  <si>
    <t>茂庭</t>
  </si>
  <si>
    <t>モニワ</t>
  </si>
  <si>
    <t>福島市飯坂町茂庭字滑滝道</t>
  </si>
  <si>
    <t>1293</t>
  </si>
  <si>
    <t>梁川</t>
  </si>
  <si>
    <t>ヤナガワ</t>
  </si>
  <si>
    <t>伊達市梁川町粟野字作田</t>
  </si>
  <si>
    <t>0281</t>
  </si>
  <si>
    <t>桧原</t>
  </si>
  <si>
    <t>ヒバラ</t>
  </si>
  <si>
    <t>耶麻郡北塩原村桧原字墓下</t>
  </si>
  <si>
    <t>1282</t>
  </si>
  <si>
    <t>福島</t>
  </si>
  <si>
    <t>フクシマ</t>
  </si>
  <si>
    <t>福島市松木町　福島地方気象台</t>
  </si>
  <si>
    <t>相馬</t>
  </si>
  <si>
    <t>ソウマ</t>
  </si>
  <si>
    <t>相馬市成田字五郎右エ門橋</t>
  </si>
  <si>
    <t>0285</t>
  </si>
  <si>
    <t>喜多方</t>
  </si>
  <si>
    <t>キタカタ</t>
  </si>
  <si>
    <t>喜多方市字押切</t>
  </si>
  <si>
    <t>0286</t>
  </si>
  <si>
    <t>鷲倉</t>
  </si>
  <si>
    <t>ワシクラ</t>
  </si>
  <si>
    <t>福島市土湯温泉町字鷲倉山国有林</t>
  </si>
  <si>
    <t>1116</t>
  </si>
  <si>
    <t>飯舘</t>
  </si>
  <si>
    <t>イイタテ</t>
  </si>
  <si>
    <t>相馬郡飯舘村草野字大師堂</t>
  </si>
  <si>
    <t>1130</t>
  </si>
  <si>
    <t>西会津</t>
  </si>
  <si>
    <t>ニシアイヅ</t>
  </si>
  <si>
    <t>耶麻郡西会津町尾野本字樋ノ口原乙</t>
  </si>
  <si>
    <t>1031</t>
  </si>
  <si>
    <t>猪苗代</t>
  </si>
  <si>
    <t>イナワシロ</t>
  </si>
  <si>
    <t>猪苗代町字下園</t>
  </si>
  <si>
    <t>0290</t>
  </si>
  <si>
    <t>二本松</t>
  </si>
  <si>
    <t>ニホンマツ</t>
  </si>
  <si>
    <t>二本松市金色久保</t>
  </si>
  <si>
    <t>0291</t>
  </si>
  <si>
    <t>大沼郡金山町大字中川字沖根原</t>
  </si>
  <si>
    <t>1044</t>
  </si>
  <si>
    <t>若松</t>
  </si>
  <si>
    <t>ワカマツ</t>
  </si>
  <si>
    <t>会津若松市材木町　若松特別地域気象観測所</t>
  </si>
  <si>
    <t>船引</t>
  </si>
  <si>
    <t>フネヒキ</t>
  </si>
  <si>
    <t>田村市船引町船引字新房院</t>
  </si>
  <si>
    <t>0294</t>
  </si>
  <si>
    <t>浪江</t>
  </si>
  <si>
    <t>ナミエ</t>
  </si>
  <si>
    <t>双葉郡浪江町川添字北上の原</t>
  </si>
  <si>
    <t>0295</t>
  </si>
  <si>
    <t>只見</t>
  </si>
  <si>
    <t>タダミ</t>
  </si>
  <si>
    <t>南会津郡只見町只見字原</t>
  </si>
  <si>
    <t>0297</t>
  </si>
  <si>
    <t>郡山</t>
  </si>
  <si>
    <t>コオリヤマ</t>
  </si>
  <si>
    <t>郡山市安積町成田字東丸山</t>
  </si>
  <si>
    <t>0299</t>
  </si>
  <si>
    <t>川内</t>
  </si>
  <si>
    <t>カワウチ</t>
  </si>
  <si>
    <t>双葉郡川内村上川内字小山平</t>
  </si>
  <si>
    <t>1129</t>
  </si>
  <si>
    <t>南郷</t>
  </si>
  <si>
    <t>ナンゴウ</t>
  </si>
  <si>
    <t>南会津郡南会津町界字梨木平</t>
  </si>
  <si>
    <t>0301</t>
  </si>
  <si>
    <t>湯本</t>
  </si>
  <si>
    <t>ユモト</t>
  </si>
  <si>
    <t>岩瀬郡天栄村田良尾字持石</t>
  </si>
  <si>
    <t>1294</t>
  </si>
  <si>
    <t>小野新町</t>
  </si>
  <si>
    <t>オノニイマチ</t>
  </si>
  <si>
    <t>田村郡小野町小野新町字舘廻</t>
  </si>
  <si>
    <t>0304</t>
  </si>
  <si>
    <t>広野</t>
  </si>
  <si>
    <t>ヒロノ</t>
  </si>
  <si>
    <t>双葉郡広野町下北迫字大谷地原</t>
  </si>
  <si>
    <t>1034</t>
  </si>
  <si>
    <t>田島</t>
  </si>
  <si>
    <t>タジマ</t>
  </si>
  <si>
    <t>南会津郡南会津町田島字東下原</t>
  </si>
  <si>
    <t>0303</t>
  </si>
  <si>
    <t>白河</t>
  </si>
  <si>
    <t>シラカワ</t>
  </si>
  <si>
    <t>白河市郭内　白河特別地域気象観測所</t>
  </si>
  <si>
    <t>石川</t>
  </si>
  <si>
    <t>イシカワ</t>
  </si>
  <si>
    <t>石川郡石川町双里字本宮</t>
  </si>
  <si>
    <t>0307</t>
  </si>
  <si>
    <t>桧枝岐</t>
  </si>
  <si>
    <t>ヒノエマタ</t>
  </si>
  <si>
    <t>南会津郡桧枝岐村下ノ原</t>
  </si>
  <si>
    <t>1295</t>
  </si>
  <si>
    <t>東白川</t>
  </si>
  <si>
    <t>ヒガシシラカワ</t>
  </si>
  <si>
    <t>東白川郡塙町大字上石井字新田</t>
  </si>
  <si>
    <t>0312</t>
  </si>
  <si>
    <t>いわき市山田町大谷</t>
  </si>
  <si>
    <t>1607</t>
  </si>
  <si>
    <t>小名浜</t>
  </si>
  <si>
    <t>オナハマ</t>
  </si>
  <si>
    <t>いわき市小名浜字船引場　小名浜特別地域気象観測所</t>
  </si>
  <si>
    <t>北茨城</t>
  </si>
  <si>
    <t>キタイバラキ</t>
  </si>
  <si>
    <t>北茨城市関南町関本下字小高</t>
  </si>
  <si>
    <t>0315</t>
  </si>
  <si>
    <t>大子</t>
  </si>
  <si>
    <t>ダイゴ</t>
  </si>
  <si>
    <t>久慈郡大子町大子</t>
  </si>
  <si>
    <t>0316</t>
  </si>
  <si>
    <t>常陸大宮</t>
  </si>
  <si>
    <t>ヒタチオオミヤ</t>
  </si>
  <si>
    <t>常陸大宮市上小瀬</t>
  </si>
  <si>
    <t>1331</t>
  </si>
  <si>
    <t>日立</t>
  </si>
  <si>
    <t>ヒタチ</t>
  </si>
  <si>
    <t>日立市助川町</t>
  </si>
  <si>
    <t>1011</t>
  </si>
  <si>
    <t>笠間</t>
  </si>
  <si>
    <t>カサマ</t>
  </si>
  <si>
    <t>笠間市石井</t>
  </si>
  <si>
    <t>0318</t>
  </si>
  <si>
    <t>水戸</t>
  </si>
  <si>
    <t>ミト</t>
  </si>
  <si>
    <t>水戸市金町　水戸地方気象台</t>
  </si>
  <si>
    <t>古河</t>
  </si>
  <si>
    <t>コガ</t>
  </si>
  <si>
    <t>古河市北町</t>
  </si>
  <si>
    <t>0320</t>
  </si>
  <si>
    <t>下館</t>
  </si>
  <si>
    <t>シモダテ</t>
  </si>
  <si>
    <t>筑西市西石田</t>
  </si>
  <si>
    <t>1530</t>
  </si>
  <si>
    <t>下妻</t>
  </si>
  <si>
    <t>シモツマ</t>
  </si>
  <si>
    <t>下妻市二本紀</t>
  </si>
  <si>
    <t>0322</t>
  </si>
  <si>
    <t>鉾田</t>
  </si>
  <si>
    <t>ホコタ</t>
  </si>
  <si>
    <t>鉾田市安房</t>
  </si>
  <si>
    <t>1245</t>
  </si>
  <si>
    <t>つくば</t>
  </si>
  <si>
    <t>ツクバ</t>
  </si>
  <si>
    <t>つくば市長峰　高層気象台</t>
  </si>
  <si>
    <t>土浦</t>
  </si>
  <si>
    <t>ツチウラ</t>
  </si>
  <si>
    <t>土浦市木田余東台</t>
  </si>
  <si>
    <t>0324</t>
  </si>
  <si>
    <t>鹿嶋</t>
  </si>
  <si>
    <t>カシマ</t>
  </si>
  <si>
    <t>鹿嶋市城山</t>
  </si>
  <si>
    <t>0325</t>
  </si>
  <si>
    <t>龍ケ崎</t>
  </si>
  <si>
    <t>リュウガサキ</t>
  </si>
  <si>
    <t>龍ケ崎市大徳町</t>
  </si>
  <si>
    <t>1014</t>
  </si>
  <si>
    <t>那須</t>
  </si>
  <si>
    <t>ナス</t>
  </si>
  <si>
    <t>那須郡那須町大島</t>
  </si>
  <si>
    <t>0326</t>
  </si>
  <si>
    <t>五十里</t>
  </si>
  <si>
    <t>イカリ</t>
  </si>
  <si>
    <t>日光市五十里堀割</t>
  </si>
  <si>
    <t>1015</t>
  </si>
  <si>
    <t>黒磯</t>
  </si>
  <si>
    <t>クロイソ</t>
  </si>
  <si>
    <t>那須塩原市埼玉</t>
  </si>
  <si>
    <t>0329</t>
  </si>
  <si>
    <t>土呂部</t>
  </si>
  <si>
    <t>ドロブ</t>
  </si>
  <si>
    <t>日光市土呂部</t>
  </si>
  <si>
    <t>1221</t>
  </si>
  <si>
    <t>大田原</t>
  </si>
  <si>
    <t>オオタワラ</t>
  </si>
  <si>
    <t>大田原市宇田川</t>
  </si>
  <si>
    <t>0331</t>
  </si>
  <si>
    <t>奥日光</t>
  </si>
  <si>
    <t>オクニッコウ</t>
  </si>
  <si>
    <t>日光市中宮祠　日光特別地域気象観測所</t>
  </si>
  <si>
    <t>今市</t>
  </si>
  <si>
    <t>イマイチ</t>
  </si>
  <si>
    <t>日光市瀬川</t>
  </si>
  <si>
    <t>1333</t>
  </si>
  <si>
    <t>塩谷</t>
  </si>
  <si>
    <t>シオヤ</t>
  </si>
  <si>
    <t>塩谷郡塩谷町大字田所</t>
  </si>
  <si>
    <t>1334</t>
  </si>
  <si>
    <t>那須烏山</t>
  </si>
  <si>
    <t>ナスカラスヤマ</t>
  </si>
  <si>
    <t>那須烏山市森田字小塙前</t>
  </si>
  <si>
    <t>1605</t>
  </si>
  <si>
    <t>鹿沼</t>
  </si>
  <si>
    <t>カヌマ</t>
  </si>
  <si>
    <t>鹿沼市見野</t>
  </si>
  <si>
    <t>0335</t>
  </si>
  <si>
    <t>宇都宮</t>
  </si>
  <si>
    <t>ウツノミヤ</t>
  </si>
  <si>
    <t>宇都宮市明保野町　宇都宮地方気象台</t>
  </si>
  <si>
    <t>真岡</t>
  </si>
  <si>
    <t>モオカ</t>
  </si>
  <si>
    <t>真岡市下籠谷</t>
  </si>
  <si>
    <t>0338</t>
  </si>
  <si>
    <t>佐野</t>
  </si>
  <si>
    <t>サノ</t>
  </si>
  <si>
    <t>佐野市田沼町</t>
  </si>
  <si>
    <t>1018</t>
  </si>
  <si>
    <t>小山</t>
  </si>
  <si>
    <t>オヤマ</t>
  </si>
  <si>
    <t>小山市出井</t>
  </si>
  <si>
    <t>0341</t>
  </si>
  <si>
    <t>藤原</t>
  </si>
  <si>
    <t>フジワラ</t>
  </si>
  <si>
    <t>利根郡みなかみ町藤原字屋倉</t>
  </si>
  <si>
    <t>1222</t>
  </si>
  <si>
    <t>みなかみ</t>
  </si>
  <si>
    <t>ミナカミ</t>
  </si>
  <si>
    <t>利根郡みなかみ町幸知</t>
  </si>
  <si>
    <t>1019</t>
  </si>
  <si>
    <t>草津</t>
  </si>
  <si>
    <t>クサツ</t>
  </si>
  <si>
    <t>吾妻郡草津町草津</t>
  </si>
  <si>
    <t>0343</t>
  </si>
  <si>
    <t>沼田</t>
  </si>
  <si>
    <t>ヌマタ</t>
  </si>
  <si>
    <t>沼田市高橋場町</t>
  </si>
  <si>
    <t>0346</t>
  </si>
  <si>
    <t>中之条</t>
  </si>
  <si>
    <t>ナカノジョウ</t>
  </si>
  <si>
    <t>吾妻郡中之条町伊勢町</t>
  </si>
  <si>
    <t>1020</t>
  </si>
  <si>
    <t>田代</t>
  </si>
  <si>
    <t>タシロ</t>
  </si>
  <si>
    <t>吾妻郡嬬恋村田代</t>
  </si>
  <si>
    <t>0348</t>
  </si>
  <si>
    <t>前橋</t>
  </si>
  <si>
    <t>マエバシ</t>
  </si>
  <si>
    <t>前橋市昭和町　前橋地方気象台</t>
  </si>
  <si>
    <t>桐生</t>
  </si>
  <si>
    <t>キリュウ</t>
  </si>
  <si>
    <t>桐生市広沢町</t>
  </si>
  <si>
    <t>0351</t>
  </si>
  <si>
    <t>上里見</t>
  </si>
  <si>
    <t>カミサトミ</t>
  </si>
  <si>
    <t>高崎市上里見町</t>
  </si>
  <si>
    <t>0353</t>
  </si>
  <si>
    <t>伊勢崎</t>
  </si>
  <si>
    <t>イセサキ</t>
  </si>
  <si>
    <t>伊勢崎市宮子町</t>
  </si>
  <si>
    <t>1021</t>
  </si>
  <si>
    <t>西野牧</t>
  </si>
  <si>
    <t>ニシノマキ</t>
  </si>
  <si>
    <t>甘楽郡下仁田町西野牧</t>
  </si>
  <si>
    <t>0354</t>
  </si>
  <si>
    <t>館林</t>
  </si>
  <si>
    <t>タテバヤシ</t>
  </si>
  <si>
    <t>館林市美園町</t>
  </si>
  <si>
    <t>0356</t>
  </si>
  <si>
    <t>神流</t>
  </si>
  <si>
    <t>カンナ</t>
  </si>
  <si>
    <t>多野郡神流町大字黒田字坂井道下</t>
  </si>
  <si>
    <t>1223</t>
  </si>
  <si>
    <t>寄居</t>
  </si>
  <si>
    <t>ヨリイ</t>
  </si>
  <si>
    <t>大里郡寄居町大字折原</t>
  </si>
  <si>
    <t>1009</t>
  </si>
  <si>
    <t>熊谷</t>
  </si>
  <si>
    <t>クマガヤ</t>
  </si>
  <si>
    <t>熊谷市桜町　熊谷地方気象台</t>
  </si>
  <si>
    <t>久喜</t>
  </si>
  <si>
    <t>クキ</t>
  </si>
  <si>
    <t>久喜市六万部</t>
  </si>
  <si>
    <t>0359</t>
  </si>
  <si>
    <t>秩父</t>
  </si>
  <si>
    <t>チチブ</t>
  </si>
  <si>
    <t>秩父市上町　秩父特別地域気象観測所</t>
  </si>
  <si>
    <t>鳩山</t>
  </si>
  <si>
    <t>ハトヤマ</t>
  </si>
  <si>
    <t>比企郡鳩山町赤沼字雷</t>
  </si>
  <si>
    <t>1232</t>
  </si>
  <si>
    <t>さいたま</t>
  </si>
  <si>
    <t>サイタマ</t>
  </si>
  <si>
    <t>さいたま市桜区大字宿</t>
  </si>
  <si>
    <t>0363</t>
  </si>
  <si>
    <t>越谷</t>
  </si>
  <si>
    <t>コシガヤ</t>
  </si>
  <si>
    <t>越谷市大字北後谷</t>
  </si>
  <si>
    <t>0364</t>
  </si>
  <si>
    <t>所沢</t>
  </si>
  <si>
    <t>トコロザワ</t>
  </si>
  <si>
    <t>所沢市勝楽寺</t>
  </si>
  <si>
    <t>1070</t>
  </si>
  <si>
    <t>小河内</t>
  </si>
  <si>
    <t>オゴウチ</t>
  </si>
  <si>
    <t>西多摩郡奥多摩町原</t>
  </si>
  <si>
    <t>0365</t>
  </si>
  <si>
    <t>青梅</t>
  </si>
  <si>
    <t>オウメ</t>
  </si>
  <si>
    <t>青梅市新町</t>
  </si>
  <si>
    <t>1001</t>
  </si>
  <si>
    <t>練馬</t>
  </si>
  <si>
    <t>ネリマ</t>
  </si>
  <si>
    <t>練馬区豊玉上</t>
  </si>
  <si>
    <t>1002</t>
  </si>
  <si>
    <t>八王子</t>
  </si>
  <si>
    <t>ハチオウジ</t>
  </si>
  <si>
    <t>八王子市元本郷町</t>
  </si>
  <si>
    <t>0366</t>
  </si>
  <si>
    <t>府中</t>
  </si>
  <si>
    <t>フチュウ</t>
  </si>
  <si>
    <t>府中市幸町</t>
  </si>
  <si>
    <t>1133</t>
  </si>
  <si>
    <t>江戸川臨海</t>
  </si>
  <si>
    <t>エドガワリンカイ</t>
  </si>
  <si>
    <t>江戸川区臨海町</t>
  </si>
  <si>
    <t>0370</t>
  </si>
  <si>
    <t>大島</t>
  </si>
  <si>
    <t>オオシマ</t>
  </si>
  <si>
    <t>大島町元町字家の上　大島特別地域気象観測所</t>
  </si>
  <si>
    <t>三宅島</t>
  </si>
  <si>
    <t>ミヤケジマ</t>
  </si>
  <si>
    <t>三宅島三宅村神着　三宅島特別地域気象観測所</t>
  </si>
  <si>
    <t>八重見ヶ原</t>
  </si>
  <si>
    <t>ヤエミガハラ</t>
  </si>
  <si>
    <t>八丈島八丈町大賀郷　八丈島空港出張所</t>
  </si>
  <si>
    <t>1468</t>
  </si>
  <si>
    <t>八丈島</t>
  </si>
  <si>
    <t>ハチジョウジマ</t>
  </si>
  <si>
    <t>八丈島八丈町大賀郷　八丈島特別地域気象観測所</t>
  </si>
  <si>
    <t>父島</t>
  </si>
  <si>
    <t>チチジマ</t>
  </si>
  <si>
    <t>小笠原村父島字西町　父島気象観測所</t>
  </si>
  <si>
    <t>南鳥島</t>
  </si>
  <si>
    <t>ミナミトリシマ</t>
  </si>
  <si>
    <t>小笠原村南鳥島　南鳥島気象観測所</t>
  </si>
  <si>
    <t>我孫子</t>
  </si>
  <si>
    <t>アビコ</t>
  </si>
  <si>
    <t>我孫子市新木野</t>
  </si>
  <si>
    <t>0376</t>
  </si>
  <si>
    <t>香取</t>
  </si>
  <si>
    <t>カトリ</t>
  </si>
  <si>
    <t>香取市大根</t>
  </si>
  <si>
    <t>0375</t>
  </si>
  <si>
    <t>船橋</t>
  </si>
  <si>
    <t>フナバシ</t>
  </si>
  <si>
    <t>船橋市薬円台</t>
  </si>
  <si>
    <t>1236</t>
  </si>
  <si>
    <t>佐倉</t>
  </si>
  <si>
    <t>サクラ</t>
  </si>
  <si>
    <t>佐倉市角来字屋敷前</t>
  </si>
  <si>
    <t>0916</t>
  </si>
  <si>
    <t>銚子</t>
  </si>
  <si>
    <t>チョウシ</t>
  </si>
  <si>
    <t>銚子市川口町　銚子地方気象台</t>
  </si>
  <si>
    <t>横芝光</t>
  </si>
  <si>
    <t>ヨコシバヒカリ</t>
  </si>
  <si>
    <t>山武郡横芝光町横芝</t>
  </si>
  <si>
    <t>1003</t>
  </si>
  <si>
    <t>千葉</t>
  </si>
  <si>
    <t>チバ</t>
  </si>
  <si>
    <t>千葉市中央区中央港　千葉特別地域気象観測所</t>
  </si>
  <si>
    <t>茂原</t>
  </si>
  <si>
    <t>モバラ</t>
  </si>
  <si>
    <t>茂原市早野字川中島</t>
  </si>
  <si>
    <t>0381</t>
  </si>
  <si>
    <t>木更津</t>
  </si>
  <si>
    <t>キサラヅ</t>
  </si>
  <si>
    <t>木更津市請西南</t>
  </si>
  <si>
    <t>0382</t>
  </si>
  <si>
    <t>牛久</t>
  </si>
  <si>
    <t>ウシク</t>
  </si>
  <si>
    <t>市原市米沢</t>
  </si>
  <si>
    <t>1238</t>
  </si>
  <si>
    <t>坂畑</t>
  </si>
  <si>
    <t>サカハタ</t>
  </si>
  <si>
    <t>君津市坂畑</t>
  </si>
  <si>
    <t>1241</t>
  </si>
  <si>
    <t>鴨川</t>
  </si>
  <si>
    <t>カモガワ</t>
  </si>
  <si>
    <t>鴨川市横渚</t>
  </si>
  <si>
    <t>0384</t>
  </si>
  <si>
    <t>勝浦</t>
  </si>
  <si>
    <t>カツウラ</t>
  </si>
  <si>
    <t>勝浦市墨名　勝浦特別地域気象観測所</t>
  </si>
  <si>
    <t>館山</t>
  </si>
  <si>
    <t>タテヤマ</t>
  </si>
  <si>
    <t>館山市長須賀　館山特別地域気象観測所</t>
  </si>
  <si>
    <t>海老名</t>
  </si>
  <si>
    <t>エビナ</t>
  </si>
  <si>
    <t>海老名市中新田</t>
  </si>
  <si>
    <t>0388</t>
  </si>
  <si>
    <t>横浜</t>
  </si>
  <si>
    <t>ヨコハマ</t>
  </si>
  <si>
    <t>横浜市中区山手町　横浜地方気象台</t>
  </si>
  <si>
    <t>辻堂</t>
  </si>
  <si>
    <t>ツジドウ</t>
  </si>
  <si>
    <t>藤沢市辻堂西海岸</t>
  </si>
  <si>
    <t>1443</t>
  </si>
  <si>
    <t>小田原</t>
  </si>
  <si>
    <t>オダワラ</t>
  </si>
  <si>
    <t>小田原市扇町</t>
  </si>
  <si>
    <t>1008</t>
  </si>
  <si>
    <t>三浦</t>
  </si>
  <si>
    <t>ミウラ</t>
  </si>
  <si>
    <t>三浦市初声町下宮田</t>
  </si>
  <si>
    <t>0392</t>
  </si>
  <si>
    <t>野沢温泉</t>
  </si>
  <si>
    <t>ノザワオンセン</t>
  </si>
  <si>
    <t>下高井郡野沢温泉村大字豊郷字南原</t>
  </si>
  <si>
    <t>0393</t>
  </si>
  <si>
    <t>信濃町</t>
  </si>
  <si>
    <t>シナノマチ</t>
  </si>
  <si>
    <t>上水内郡信濃町柏原字小丸山</t>
  </si>
  <si>
    <t>0394</t>
  </si>
  <si>
    <t>飯山</t>
  </si>
  <si>
    <t>イイヤマ</t>
  </si>
  <si>
    <t>飯山市大字飯山字大道東</t>
  </si>
  <si>
    <t>0395</t>
  </si>
  <si>
    <t>白馬</t>
  </si>
  <si>
    <t>ハクバ</t>
  </si>
  <si>
    <t>北安曇郡白馬村北城</t>
  </si>
  <si>
    <t>0396</t>
  </si>
  <si>
    <t>長野</t>
  </si>
  <si>
    <t>ナガノ</t>
  </si>
  <si>
    <t>長野市箱清水　長野地方気象台</t>
  </si>
  <si>
    <t>大町</t>
  </si>
  <si>
    <t>オオマチ</t>
  </si>
  <si>
    <t>大町市大町</t>
  </si>
  <si>
    <t>0399</t>
  </si>
  <si>
    <t>信州新町</t>
  </si>
  <si>
    <t>シンシュウシンマチ</t>
  </si>
  <si>
    <t>長野市信州新町牧田中</t>
  </si>
  <si>
    <t>0400</t>
  </si>
  <si>
    <t>菅平</t>
  </si>
  <si>
    <t>スガダイラ</t>
  </si>
  <si>
    <t>上田市菅平高原</t>
  </si>
  <si>
    <t>0992</t>
  </si>
  <si>
    <t>上田</t>
  </si>
  <si>
    <t>ウエダ</t>
  </si>
  <si>
    <t>上田市古里</t>
  </si>
  <si>
    <t>0402</t>
  </si>
  <si>
    <t>穂高</t>
  </si>
  <si>
    <t>ホタカ</t>
  </si>
  <si>
    <t>安曇野市穂高</t>
  </si>
  <si>
    <t>0404</t>
  </si>
  <si>
    <t>東御</t>
  </si>
  <si>
    <t>トウミ</t>
  </si>
  <si>
    <t>東御市新張</t>
  </si>
  <si>
    <t>0993</t>
  </si>
  <si>
    <t>軽井沢</t>
  </si>
  <si>
    <t>カルイザワ</t>
  </si>
  <si>
    <t>北佐久郡軽井沢町追分　軽井沢特別地域気象観測所</t>
  </si>
  <si>
    <t>松本</t>
  </si>
  <si>
    <t>マツモト</t>
  </si>
  <si>
    <t>松本市沢村　松本特別地域気象観測所</t>
  </si>
  <si>
    <t>立科</t>
  </si>
  <si>
    <t>タテシナ</t>
  </si>
  <si>
    <t>北佐久郡立科町芦田</t>
  </si>
  <si>
    <t>1300</t>
  </si>
  <si>
    <t>佐久</t>
  </si>
  <si>
    <t>サク</t>
  </si>
  <si>
    <t>佐久市中込</t>
  </si>
  <si>
    <t>0408</t>
  </si>
  <si>
    <t>奈川</t>
  </si>
  <si>
    <t>ナガワ</t>
  </si>
  <si>
    <t>松本市奈川</t>
  </si>
  <si>
    <t>1312</t>
  </si>
  <si>
    <t>開田高原</t>
  </si>
  <si>
    <t>カイダコウゲン</t>
  </si>
  <si>
    <t>木曽郡木曽町開田高原西野</t>
  </si>
  <si>
    <t>1314</t>
  </si>
  <si>
    <t>木曽平沢</t>
  </si>
  <si>
    <t>キソヒラサワ</t>
  </si>
  <si>
    <t>塩尻市大字木曽平沢</t>
  </si>
  <si>
    <t>0413</t>
  </si>
  <si>
    <t>辰野</t>
  </si>
  <si>
    <t>タツノ</t>
  </si>
  <si>
    <t>上伊那郡辰野町中央</t>
  </si>
  <si>
    <t>1319</t>
  </si>
  <si>
    <t>原村</t>
  </si>
  <si>
    <t>ハラムラ</t>
  </si>
  <si>
    <t>諏訪郡原村八ツ手</t>
  </si>
  <si>
    <t>0414</t>
  </si>
  <si>
    <t>野辺山</t>
  </si>
  <si>
    <t>ノベヤマ</t>
  </si>
  <si>
    <t>南佐久郡南牧村野辺山</t>
  </si>
  <si>
    <t>0415</t>
  </si>
  <si>
    <t>木曽福島</t>
  </si>
  <si>
    <t>キソフクシマ</t>
  </si>
  <si>
    <t>木曽郡木曽町福島</t>
  </si>
  <si>
    <t>0417</t>
  </si>
  <si>
    <t>伊那</t>
  </si>
  <si>
    <t>イナ</t>
  </si>
  <si>
    <t>伊那市下新田</t>
  </si>
  <si>
    <t>1445</t>
  </si>
  <si>
    <t>南木曽</t>
  </si>
  <si>
    <t>ナギソ</t>
  </si>
  <si>
    <t>木曽郡南木曽町読書</t>
  </si>
  <si>
    <t>1022</t>
  </si>
  <si>
    <t>飯島</t>
  </si>
  <si>
    <t>イイジマ</t>
  </si>
  <si>
    <t>上伊那郡飯島町七久保</t>
  </si>
  <si>
    <t>0424</t>
  </si>
  <si>
    <t>飯田</t>
  </si>
  <si>
    <t>イイダ</t>
  </si>
  <si>
    <t>飯田市高羽町　飯田特別地域気象観測所</t>
  </si>
  <si>
    <t>浪合</t>
  </si>
  <si>
    <t>ナミアイ</t>
  </si>
  <si>
    <t>下伊那郡阿智村浪合</t>
  </si>
  <si>
    <t>1317</t>
  </si>
  <si>
    <t>南信濃</t>
  </si>
  <si>
    <t>ミナミシナノ</t>
  </si>
  <si>
    <t>飯田市南信濃和田字夜川瀬</t>
  </si>
  <si>
    <t>1323</t>
  </si>
  <si>
    <t>大泉</t>
  </si>
  <si>
    <t>オオイズミ</t>
  </si>
  <si>
    <t>北杜市大泉町谷戸</t>
  </si>
  <si>
    <t>1023</t>
  </si>
  <si>
    <t>韮崎</t>
  </si>
  <si>
    <t>ニラサキ</t>
  </si>
  <si>
    <t>韮崎市大草町若尾</t>
  </si>
  <si>
    <t>1024</t>
  </si>
  <si>
    <t>甲府</t>
  </si>
  <si>
    <t>コウフ</t>
  </si>
  <si>
    <t>甲府市飯田　甲府地方気象台</t>
  </si>
  <si>
    <t>勝沼</t>
  </si>
  <si>
    <t>カツヌマ</t>
  </si>
  <si>
    <t>甲州市勝沼町勝沼</t>
  </si>
  <si>
    <t>0433</t>
  </si>
  <si>
    <t>大月</t>
  </si>
  <si>
    <t>オオツキ</t>
  </si>
  <si>
    <t>大月市大月</t>
  </si>
  <si>
    <t>0434</t>
  </si>
  <si>
    <t>古関</t>
  </si>
  <si>
    <t>フルセキ</t>
  </si>
  <si>
    <t>甲府市古関町</t>
  </si>
  <si>
    <t>0436</t>
  </si>
  <si>
    <t>切石</t>
  </si>
  <si>
    <t>キリイシ</t>
  </si>
  <si>
    <t>南巨摩郡身延町切石</t>
  </si>
  <si>
    <t>1234</t>
  </si>
  <si>
    <t>河口湖</t>
  </si>
  <si>
    <t>カワグチコ</t>
  </si>
  <si>
    <t>南都留郡富士河口湖町船津　河口湖特別地域気象観測所</t>
  </si>
  <si>
    <t>山中</t>
  </si>
  <si>
    <t>ヤマナカ</t>
  </si>
  <si>
    <t>南都留郡山中湖村梨ケ原</t>
  </si>
  <si>
    <t>0438</t>
  </si>
  <si>
    <t>南部</t>
  </si>
  <si>
    <t>ナンブ</t>
  </si>
  <si>
    <t>南巨摩郡南部町南部</t>
  </si>
  <si>
    <t>0439</t>
  </si>
  <si>
    <t>井川</t>
  </si>
  <si>
    <t>イカワ</t>
  </si>
  <si>
    <t>静岡市葵区井川</t>
  </si>
  <si>
    <t>1338</t>
  </si>
  <si>
    <t>御殿場</t>
  </si>
  <si>
    <t>ゴテンバ</t>
  </si>
  <si>
    <t>御殿場市萩原</t>
  </si>
  <si>
    <t>0441</t>
  </si>
  <si>
    <t>富士</t>
  </si>
  <si>
    <t>フジ</t>
  </si>
  <si>
    <t>富士市厚原</t>
  </si>
  <si>
    <t>0442</t>
  </si>
  <si>
    <t>三島</t>
  </si>
  <si>
    <t>ミシマ</t>
  </si>
  <si>
    <t>三島市東本町　三島特別地域気象観測所</t>
  </si>
  <si>
    <t>佐久間</t>
  </si>
  <si>
    <t>サクマ</t>
  </si>
  <si>
    <t>浜松市天竜区佐久間町浦川</t>
  </si>
  <si>
    <t>0986</t>
  </si>
  <si>
    <t>川根本町</t>
  </si>
  <si>
    <t>カワネホンチョウ</t>
  </si>
  <si>
    <t>榛原郡川根本町田代</t>
  </si>
  <si>
    <t>0445</t>
  </si>
  <si>
    <t>清水</t>
  </si>
  <si>
    <t>シミズ</t>
  </si>
  <si>
    <t>静岡市清水区興津中町</t>
  </si>
  <si>
    <t>1243</t>
  </si>
  <si>
    <t>網代</t>
  </si>
  <si>
    <t>アジロ</t>
  </si>
  <si>
    <t>熱海市網代　網代特別地域気象観測所</t>
  </si>
  <si>
    <t>静岡</t>
  </si>
  <si>
    <t>シズオカ</t>
  </si>
  <si>
    <t>静岡市駿河区曲金　静岡地方気象台</t>
  </si>
  <si>
    <t>天竜</t>
  </si>
  <si>
    <t>テンリュウ</t>
  </si>
  <si>
    <t>浜松市天竜区船明</t>
  </si>
  <si>
    <t>0451</t>
  </si>
  <si>
    <t>浜松</t>
  </si>
  <si>
    <t>ハママツ</t>
  </si>
  <si>
    <t>浜松市中区三組町　浜松特別地域気象観測所</t>
  </si>
  <si>
    <t>菊川牧之原</t>
  </si>
  <si>
    <t>キクガワマキノハラ</t>
  </si>
  <si>
    <t>菊川市倉沢</t>
  </si>
  <si>
    <t>1335</t>
  </si>
  <si>
    <t>松崎</t>
  </si>
  <si>
    <t>マツザキ</t>
  </si>
  <si>
    <t>賀茂郡松崎町江奈</t>
  </si>
  <si>
    <t>0456</t>
  </si>
  <si>
    <t>稲取</t>
  </si>
  <si>
    <t>イナトリ</t>
  </si>
  <si>
    <t>賀茂郡東伊豆町稲取</t>
  </si>
  <si>
    <t>0457</t>
  </si>
  <si>
    <t>磐田</t>
  </si>
  <si>
    <t>イワタ</t>
  </si>
  <si>
    <t>磐田市南島</t>
  </si>
  <si>
    <t>1244</t>
  </si>
  <si>
    <t>御前崎</t>
  </si>
  <si>
    <t>オマエザキ</t>
  </si>
  <si>
    <t>御前崎市御前崎　御前崎特別地域気象観測所</t>
  </si>
  <si>
    <t>石廊崎</t>
  </si>
  <si>
    <t>イロウザキ</t>
  </si>
  <si>
    <t>賀茂郡南伊豆町石廊崎石室山　石廊崎特別地域気象観測所</t>
  </si>
  <si>
    <t>愛西</t>
  </si>
  <si>
    <t>アイサイ</t>
  </si>
  <si>
    <t>愛西市江西町川原</t>
  </si>
  <si>
    <t>1346</t>
  </si>
  <si>
    <t>稲武</t>
  </si>
  <si>
    <t>イナブ</t>
  </si>
  <si>
    <t>豊田市稲武町スソガエト</t>
  </si>
  <si>
    <t>0982</t>
  </si>
  <si>
    <t>名古屋</t>
  </si>
  <si>
    <t>ナゴヤ</t>
  </si>
  <si>
    <t>名古屋市千種区日和町　名古屋地方気象台</t>
  </si>
  <si>
    <t>豊田</t>
  </si>
  <si>
    <t>トヨタ</t>
  </si>
  <si>
    <t>豊田市高町東山</t>
  </si>
  <si>
    <t>0464</t>
  </si>
  <si>
    <t>東海</t>
  </si>
  <si>
    <t>トウカイ</t>
  </si>
  <si>
    <t>東海市中央町</t>
  </si>
  <si>
    <t>0465</t>
  </si>
  <si>
    <t>岡崎</t>
  </si>
  <si>
    <t>オカザキ</t>
  </si>
  <si>
    <t>岡崎市美合町地蔵野</t>
  </si>
  <si>
    <t>0467</t>
  </si>
  <si>
    <t>新城</t>
  </si>
  <si>
    <t>シンシロ</t>
  </si>
  <si>
    <t>新城市富沢字広瀬</t>
  </si>
  <si>
    <t>1541</t>
  </si>
  <si>
    <t>蒲郡</t>
  </si>
  <si>
    <t>ガマゴオリ</t>
  </si>
  <si>
    <t>蒲郡市神ノ郷町上名取</t>
  </si>
  <si>
    <t>1344</t>
  </si>
  <si>
    <t>南知多</t>
  </si>
  <si>
    <t>ミナミチタ</t>
  </si>
  <si>
    <t>知多郡南知多町大字豊丘字浜見台</t>
  </si>
  <si>
    <t>0984</t>
  </si>
  <si>
    <t>豊橋</t>
  </si>
  <si>
    <t>トヨハシ</t>
  </si>
  <si>
    <t>豊橋市神野新田町レノ割</t>
  </si>
  <si>
    <t>0470</t>
  </si>
  <si>
    <t>伊良湖</t>
  </si>
  <si>
    <t>イラコ</t>
  </si>
  <si>
    <t>田原市福江町字金五郎坂　伊良湖特別地域気象観測所</t>
  </si>
  <si>
    <t>河合</t>
  </si>
  <si>
    <t>飛騨市河合町角川</t>
  </si>
  <si>
    <t>1308</t>
  </si>
  <si>
    <t>神岡</t>
  </si>
  <si>
    <t>カミオカ</t>
  </si>
  <si>
    <t>飛騨市神岡町殿</t>
  </si>
  <si>
    <t>0473</t>
  </si>
  <si>
    <t>白川</t>
  </si>
  <si>
    <t>大野郡白川村鳩谷字北長</t>
  </si>
  <si>
    <t>1306</t>
  </si>
  <si>
    <t>栃尾</t>
  </si>
  <si>
    <t>トチオ</t>
  </si>
  <si>
    <t>高山市奥飛騨温泉郷今見</t>
  </si>
  <si>
    <t>1061</t>
  </si>
  <si>
    <t>高山</t>
  </si>
  <si>
    <t>タカヤマ</t>
  </si>
  <si>
    <t>高山市桐生町　高山特別地域気象観測所</t>
  </si>
  <si>
    <t>六厩</t>
  </si>
  <si>
    <t>ムマヤ</t>
  </si>
  <si>
    <t>高山市荘川町六厩</t>
  </si>
  <si>
    <t>1305</t>
  </si>
  <si>
    <t>宮之前</t>
  </si>
  <si>
    <t>ミヤノマエ</t>
  </si>
  <si>
    <t>高山市朝日町宮之前</t>
  </si>
  <si>
    <t>1311</t>
  </si>
  <si>
    <t>長滝</t>
  </si>
  <si>
    <t>ナガタキ</t>
  </si>
  <si>
    <t>郡上市白鳥町長滝字三昧</t>
  </si>
  <si>
    <t>1299</t>
  </si>
  <si>
    <t>萩原</t>
  </si>
  <si>
    <t>ハギワラ</t>
  </si>
  <si>
    <t>下呂市萩原町羽根</t>
  </si>
  <si>
    <t>0483</t>
  </si>
  <si>
    <t>八幡</t>
  </si>
  <si>
    <t>ハチマン</t>
  </si>
  <si>
    <t>郡上市八幡町旭田尻</t>
  </si>
  <si>
    <t>0485</t>
  </si>
  <si>
    <t>宮地</t>
  </si>
  <si>
    <t>ミヤジ</t>
  </si>
  <si>
    <t>下呂市宮地</t>
  </si>
  <si>
    <t>1066</t>
  </si>
  <si>
    <t>樽見</t>
  </si>
  <si>
    <t>タルミ</t>
  </si>
  <si>
    <t>本巣市根尾神所</t>
  </si>
  <si>
    <t>0486</t>
  </si>
  <si>
    <t>カナヤマ</t>
  </si>
  <si>
    <t>下呂市金山町大船渡</t>
  </si>
  <si>
    <t>0487</t>
  </si>
  <si>
    <t>美濃</t>
  </si>
  <si>
    <t>ミノ</t>
  </si>
  <si>
    <t>美濃市前野中川原</t>
  </si>
  <si>
    <t>1057</t>
  </si>
  <si>
    <t>黒川</t>
  </si>
  <si>
    <t>クロカワ</t>
  </si>
  <si>
    <t>加茂郡白川町黒川</t>
  </si>
  <si>
    <t>1313</t>
  </si>
  <si>
    <t>揖斐川</t>
  </si>
  <si>
    <t>イビガワ</t>
  </si>
  <si>
    <t>揖斐郡揖斐川町三輪</t>
  </si>
  <si>
    <t>1301</t>
  </si>
  <si>
    <t>美濃加茂</t>
  </si>
  <si>
    <t>ミノカモ</t>
  </si>
  <si>
    <t>美濃加茂市西町</t>
  </si>
  <si>
    <t>0491</t>
  </si>
  <si>
    <t>恵那</t>
  </si>
  <si>
    <t>エナ</t>
  </si>
  <si>
    <t>恵那市長島町永田大洞</t>
  </si>
  <si>
    <t>0493</t>
  </si>
  <si>
    <t>中津川</t>
  </si>
  <si>
    <t>ナカツガワ</t>
  </si>
  <si>
    <t>中津川市手賀野</t>
  </si>
  <si>
    <t>0494</t>
  </si>
  <si>
    <t>関ケ原</t>
  </si>
  <si>
    <t>セキガハラ</t>
  </si>
  <si>
    <t>不破郡関ケ原町関ケ原</t>
  </si>
  <si>
    <t>0495</t>
  </si>
  <si>
    <t>大垣</t>
  </si>
  <si>
    <t>オオガキ</t>
  </si>
  <si>
    <t>大垣市禾森町</t>
  </si>
  <si>
    <t>0496</t>
  </si>
  <si>
    <t>岐阜</t>
  </si>
  <si>
    <t>ギフ</t>
  </si>
  <si>
    <t>岐阜市加納二之丸　岐阜地方気象台</t>
  </si>
  <si>
    <t>多治見</t>
  </si>
  <si>
    <t>タジミ</t>
  </si>
  <si>
    <t>多治見市光ケ丘</t>
  </si>
  <si>
    <t>1058</t>
  </si>
  <si>
    <t>桑名</t>
  </si>
  <si>
    <t>クワナ</t>
  </si>
  <si>
    <t>桑名市江場字正金縄</t>
  </si>
  <si>
    <t>0500</t>
  </si>
  <si>
    <t>四日市</t>
  </si>
  <si>
    <t>ヨッカイチ</t>
  </si>
  <si>
    <t>四日市市日永　四日市特別地域気象観測所</t>
  </si>
  <si>
    <t>亀山</t>
  </si>
  <si>
    <t>カメヤマ</t>
  </si>
  <si>
    <t>亀山市椿世町</t>
  </si>
  <si>
    <t>0503</t>
  </si>
  <si>
    <t>上野</t>
  </si>
  <si>
    <t>ウエノ</t>
  </si>
  <si>
    <t>伊賀市緑ケ丘本町　上野特別地域気象観測所</t>
  </si>
  <si>
    <t>津</t>
  </si>
  <si>
    <t>ツ</t>
  </si>
  <si>
    <t>津市島崎町　津地方気象台</t>
  </si>
  <si>
    <t>小俣</t>
  </si>
  <si>
    <t>オバタ</t>
  </si>
  <si>
    <t>伊勢市小俣町明野</t>
  </si>
  <si>
    <t>0509</t>
  </si>
  <si>
    <t>粥見</t>
  </si>
  <si>
    <t>カユミ</t>
  </si>
  <si>
    <t>松阪市飯南町粥見</t>
  </si>
  <si>
    <t>0510</t>
  </si>
  <si>
    <t>鳥羽</t>
  </si>
  <si>
    <t>トバ</t>
  </si>
  <si>
    <t>鳥羽市鳥羽</t>
  </si>
  <si>
    <t>1230</t>
  </si>
  <si>
    <t>南伊勢</t>
  </si>
  <si>
    <t>ミナミイセ</t>
  </si>
  <si>
    <t>度会郡南伊勢町船越</t>
  </si>
  <si>
    <t>1258</t>
  </si>
  <si>
    <t>紀伊長島</t>
  </si>
  <si>
    <t>キイナガシマ</t>
  </si>
  <si>
    <t>北牟婁郡紀北町紀伊長島区長島</t>
  </si>
  <si>
    <t>1349</t>
  </si>
  <si>
    <t>尾鷲</t>
  </si>
  <si>
    <t>オワセ</t>
  </si>
  <si>
    <t>尾鷲市南陽町　尾鷲特別地域気象観測所</t>
  </si>
  <si>
    <t>熊野新鹿</t>
  </si>
  <si>
    <t>クマノアタシカ</t>
  </si>
  <si>
    <t>熊野市新鹿町</t>
  </si>
  <si>
    <t>1532</t>
  </si>
  <si>
    <t>粟島</t>
  </si>
  <si>
    <t>アワシマ</t>
  </si>
  <si>
    <t>岩船郡粟島浦村内浦</t>
  </si>
  <si>
    <t>0995</t>
  </si>
  <si>
    <t>弾崎</t>
  </si>
  <si>
    <t>ハジキザキ</t>
  </si>
  <si>
    <t>佐渡市鷲崎字弾崎</t>
  </si>
  <si>
    <t>1315</t>
  </si>
  <si>
    <t>村上</t>
  </si>
  <si>
    <t>ムラカミ</t>
  </si>
  <si>
    <t>村上市三之町</t>
  </si>
  <si>
    <t>0515</t>
  </si>
  <si>
    <t>相川</t>
  </si>
  <si>
    <t>アイカワ</t>
  </si>
  <si>
    <t>佐渡市相川三町目新浜町　相川特別地域気象観測所</t>
  </si>
  <si>
    <t>両津</t>
  </si>
  <si>
    <t>リョウツ</t>
  </si>
  <si>
    <t>佐渡市両津湊</t>
  </si>
  <si>
    <t>0518</t>
  </si>
  <si>
    <t>中条</t>
  </si>
  <si>
    <t>ナカジョウ</t>
  </si>
  <si>
    <t>胎内市新和町</t>
  </si>
  <si>
    <t>1318</t>
  </si>
  <si>
    <t>下関</t>
  </si>
  <si>
    <t>シモセキ</t>
  </si>
  <si>
    <t>岩船郡関川村下関</t>
  </si>
  <si>
    <t>1060</t>
  </si>
  <si>
    <t>羽茂</t>
  </si>
  <si>
    <t>ハモチ</t>
  </si>
  <si>
    <t>佐渡市羽茂本郷</t>
  </si>
  <si>
    <t>0996</t>
  </si>
  <si>
    <t>新津</t>
  </si>
  <si>
    <t>ニイツ</t>
  </si>
  <si>
    <t>新潟市秋葉区小戸上組</t>
  </si>
  <si>
    <t>0521</t>
  </si>
  <si>
    <t>巻</t>
  </si>
  <si>
    <t>マキ</t>
  </si>
  <si>
    <t>新潟市西蒲区巻甲</t>
  </si>
  <si>
    <t>0522</t>
  </si>
  <si>
    <t>寺泊</t>
  </si>
  <si>
    <t>テラドマリ</t>
  </si>
  <si>
    <t>長岡市寺泊二の関</t>
  </si>
  <si>
    <t>0524</t>
  </si>
  <si>
    <t>三条</t>
  </si>
  <si>
    <t>サンジョウ</t>
  </si>
  <si>
    <t>三条市西裏館</t>
  </si>
  <si>
    <t>0525</t>
  </si>
  <si>
    <t>津川</t>
  </si>
  <si>
    <t>ツガワ</t>
  </si>
  <si>
    <t>東蒲原郡阿賀町津川</t>
  </si>
  <si>
    <t>0527</t>
  </si>
  <si>
    <t>長岡</t>
  </si>
  <si>
    <t>ナガオカ</t>
  </si>
  <si>
    <t>長岡市緑町</t>
  </si>
  <si>
    <t>0529</t>
  </si>
  <si>
    <t>柏崎</t>
  </si>
  <si>
    <t>カシワザキ</t>
  </si>
  <si>
    <t>柏崎市元城町</t>
  </si>
  <si>
    <t>0532</t>
  </si>
  <si>
    <t>入広瀬</t>
  </si>
  <si>
    <t>イリヒロセ</t>
  </si>
  <si>
    <t>魚沼市穴沢</t>
  </si>
  <si>
    <t>0997</t>
  </si>
  <si>
    <t>上越市大潟区土底浜</t>
  </si>
  <si>
    <t>1302</t>
  </si>
  <si>
    <t>小出</t>
  </si>
  <si>
    <t>コイデ</t>
  </si>
  <si>
    <t>魚沼市日渡新田</t>
  </si>
  <si>
    <t>0534</t>
  </si>
  <si>
    <t>高田</t>
  </si>
  <si>
    <t>タカダ</t>
  </si>
  <si>
    <t>上越市大手町　高田特別地域気象観測所</t>
  </si>
  <si>
    <t>安塚</t>
  </si>
  <si>
    <t>ヤスヅカ</t>
  </si>
  <si>
    <t>上越市安塚区和田</t>
  </si>
  <si>
    <t>0536</t>
  </si>
  <si>
    <t>十日町</t>
  </si>
  <si>
    <t>トオカマチ</t>
  </si>
  <si>
    <t>十日町市小泉字北原</t>
  </si>
  <si>
    <t>0537</t>
  </si>
  <si>
    <t>糸魚川</t>
  </si>
  <si>
    <t>イトイガワ</t>
  </si>
  <si>
    <t>糸魚川市一の宮</t>
  </si>
  <si>
    <t>0539</t>
  </si>
  <si>
    <t>能生</t>
  </si>
  <si>
    <t>ノウ</t>
  </si>
  <si>
    <t>糸魚川市大字平</t>
  </si>
  <si>
    <t>0540</t>
  </si>
  <si>
    <t>関山</t>
  </si>
  <si>
    <t>セキヤマ</t>
  </si>
  <si>
    <t>妙高市大字関山字原田</t>
  </si>
  <si>
    <t>0998</t>
  </si>
  <si>
    <t>津南</t>
  </si>
  <si>
    <t>ツナン</t>
  </si>
  <si>
    <t>中魚沼郡津南町中深見乙</t>
  </si>
  <si>
    <t>0543</t>
  </si>
  <si>
    <t>南魚沼郡湯沢町湯沢字中島川原</t>
  </si>
  <si>
    <t>0544</t>
  </si>
  <si>
    <t>泊</t>
  </si>
  <si>
    <t>トマリ</t>
  </si>
  <si>
    <t>下新川郡朝日町東草野</t>
  </si>
  <si>
    <t>0546</t>
  </si>
  <si>
    <t>氷見</t>
  </si>
  <si>
    <t>ヒミ</t>
  </si>
  <si>
    <t>氷見市七分一</t>
  </si>
  <si>
    <t>1309</t>
  </si>
  <si>
    <t>魚津</t>
  </si>
  <si>
    <t>ウオヅ</t>
  </si>
  <si>
    <t>魚津市六郎丸</t>
  </si>
  <si>
    <t>0547</t>
  </si>
  <si>
    <t>伏木</t>
  </si>
  <si>
    <t>フシキ</t>
  </si>
  <si>
    <t>高岡市伏木古国府　伏木特別地域気象観測所</t>
  </si>
  <si>
    <t>富山</t>
  </si>
  <si>
    <t>トヤマ</t>
  </si>
  <si>
    <t>富山市石坂　富山地方気象台</t>
  </si>
  <si>
    <t>砺波</t>
  </si>
  <si>
    <t>トナミ</t>
  </si>
  <si>
    <t>砺波市五郎丸</t>
  </si>
  <si>
    <t>0552</t>
  </si>
  <si>
    <t>上市</t>
  </si>
  <si>
    <t>カミイチ</t>
  </si>
  <si>
    <t>中新川郡上市町東種</t>
  </si>
  <si>
    <t>0553</t>
  </si>
  <si>
    <t>南砺高宮</t>
  </si>
  <si>
    <t>ナントタカミヤ</t>
  </si>
  <si>
    <t>南砺市高宮</t>
  </si>
  <si>
    <t>0554</t>
  </si>
  <si>
    <t>八尾</t>
  </si>
  <si>
    <t>ヤツオ</t>
  </si>
  <si>
    <t>富山市八尾町鏡町</t>
  </si>
  <si>
    <t>0555</t>
  </si>
  <si>
    <t>珠洲</t>
  </si>
  <si>
    <t>スズ</t>
  </si>
  <si>
    <t>珠洲市正院町正院</t>
  </si>
  <si>
    <t>0560</t>
  </si>
  <si>
    <t>輪島</t>
  </si>
  <si>
    <t>ワジマ</t>
  </si>
  <si>
    <t>輪島市鳳至町畠田　輪島特別地域気象観測所</t>
  </si>
  <si>
    <t>志賀</t>
  </si>
  <si>
    <t>シカ</t>
  </si>
  <si>
    <t>羽咋郡志賀町富来領家町甲</t>
  </si>
  <si>
    <t>0564</t>
  </si>
  <si>
    <t>七尾</t>
  </si>
  <si>
    <t>ナナオ</t>
  </si>
  <si>
    <t>七尾市万行町43の部</t>
  </si>
  <si>
    <t>0565</t>
  </si>
  <si>
    <t>羽咋</t>
  </si>
  <si>
    <t>ハクイ</t>
  </si>
  <si>
    <t>羽咋市旭町</t>
  </si>
  <si>
    <t>0566</t>
  </si>
  <si>
    <t>かほく</t>
  </si>
  <si>
    <t>カホク</t>
  </si>
  <si>
    <t>かほく市内日角井</t>
  </si>
  <si>
    <t>0567</t>
  </si>
  <si>
    <t>金沢</t>
  </si>
  <si>
    <t>カナザワ</t>
  </si>
  <si>
    <t>金沢市西念　金沢地方気象台</t>
  </si>
  <si>
    <t>小松</t>
  </si>
  <si>
    <t>コマツ</t>
  </si>
  <si>
    <t>小松市今江町</t>
  </si>
  <si>
    <t>1324</t>
  </si>
  <si>
    <t>白山吉野</t>
  </si>
  <si>
    <t>ハクサンヨシノ</t>
  </si>
  <si>
    <t>白山市吉野壬</t>
  </si>
  <si>
    <t>0973</t>
  </si>
  <si>
    <t>栢野</t>
  </si>
  <si>
    <t>カヤノ</t>
  </si>
  <si>
    <t>加賀市山中温泉栢野町</t>
  </si>
  <si>
    <t>0571</t>
  </si>
  <si>
    <t>三国</t>
  </si>
  <si>
    <t>ミクニ</t>
  </si>
  <si>
    <t>坂井市三国町平山</t>
  </si>
  <si>
    <t>1071</t>
  </si>
  <si>
    <t>越廼</t>
  </si>
  <si>
    <t>コシノ</t>
  </si>
  <si>
    <t>福井市居倉町</t>
  </si>
  <si>
    <t>1316</t>
  </si>
  <si>
    <t>福井</t>
  </si>
  <si>
    <t>フクイ</t>
  </si>
  <si>
    <t>福井市豊島　福井地方気象台</t>
  </si>
  <si>
    <t>勝山</t>
  </si>
  <si>
    <t>カツヤマ</t>
  </si>
  <si>
    <t>勝山市平泉寺町平泉寺86字岡道北</t>
  </si>
  <si>
    <t>1226</t>
  </si>
  <si>
    <t>大野</t>
  </si>
  <si>
    <t>オオノ</t>
  </si>
  <si>
    <t>大野市93字蛇塚</t>
  </si>
  <si>
    <t>0573</t>
  </si>
  <si>
    <t>今庄</t>
  </si>
  <si>
    <t>イマジョウ</t>
  </si>
  <si>
    <t>南条郡南越前町今庄</t>
  </si>
  <si>
    <t>0577</t>
  </si>
  <si>
    <t>敦賀</t>
  </si>
  <si>
    <t>ツルガ</t>
  </si>
  <si>
    <t>敦賀市松栄町　敦賀特別地域気象観測所</t>
  </si>
  <si>
    <t>美浜</t>
  </si>
  <si>
    <t>ミハマ</t>
  </si>
  <si>
    <t>三方郡美浜町久々子</t>
  </si>
  <si>
    <t>1010</t>
  </si>
  <si>
    <t>小浜</t>
  </si>
  <si>
    <t>オバマ</t>
  </si>
  <si>
    <t>小浜市遠敷</t>
  </si>
  <si>
    <t>0579</t>
  </si>
  <si>
    <t>今津</t>
  </si>
  <si>
    <t>イマヅ</t>
  </si>
  <si>
    <t>高島市今津町弘川</t>
  </si>
  <si>
    <t>0580</t>
  </si>
  <si>
    <t>長浜</t>
  </si>
  <si>
    <t>ナガハマ</t>
  </si>
  <si>
    <t>長浜市唐国町</t>
  </si>
  <si>
    <t>0976</t>
  </si>
  <si>
    <t>米原</t>
  </si>
  <si>
    <t>マイバラ</t>
  </si>
  <si>
    <t>米原市朝日字尻屋</t>
  </si>
  <si>
    <t>1524</t>
  </si>
  <si>
    <t>南小松</t>
  </si>
  <si>
    <t>ミナミコマツ</t>
  </si>
  <si>
    <t>大津市南小松</t>
  </si>
  <si>
    <t>1083</t>
  </si>
  <si>
    <t>彦根</t>
  </si>
  <si>
    <t>ヒコネ</t>
  </si>
  <si>
    <t>彦根市城町　彦根地方気象台</t>
  </si>
  <si>
    <t>東近江</t>
  </si>
  <si>
    <t>ヒガシオウミ</t>
  </si>
  <si>
    <t>東近江市桜川東町</t>
  </si>
  <si>
    <t>0963</t>
  </si>
  <si>
    <t>大津市萱野浦</t>
  </si>
  <si>
    <t>0586</t>
  </si>
  <si>
    <t>信楽</t>
  </si>
  <si>
    <t>シガラキ</t>
  </si>
  <si>
    <t>甲賀市信楽町牧</t>
  </si>
  <si>
    <t>0964</t>
  </si>
  <si>
    <t>土山</t>
  </si>
  <si>
    <t>ツチヤマ</t>
  </si>
  <si>
    <t>甲賀市土山町北土山</t>
  </si>
  <si>
    <t>0587</t>
  </si>
  <si>
    <t>間人</t>
  </si>
  <si>
    <t>タイザ</t>
  </si>
  <si>
    <t>京丹後市丹後町間人</t>
  </si>
  <si>
    <t>0965</t>
  </si>
  <si>
    <t>宮津</t>
  </si>
  <si>
    <t>ミヤヅ</t>
  </si>
  <si>
    <t>宮津市上司</t>
  </si>
  <si>
    <t>0589</t>
  </si>
  <si>
    <t>舞鶴</t>
  </si>
  <si>
    <t>マイヅル</t>
  </si>
  <si>
    <t>舞鶴市字下福井　舞鶴海洋気象台</t>
  </si>
  <si>
    <t>福知山</t>
  </si>
  <si>
    <t>フクチヤマ</t>
  </si>
  <si>
    <t>福知山市字荒河</t>
  </si>
  <si>
    <t>0593</t>
  </si>
  <si>
    <t>美山</t>
  </si>
  <si>
    <t>ミヤマ</t>
  </si>
  <si>
    <t>南丹市美山町静原桧野</t>
  </si>
  <si>
    <t>1303</t>
  </si>
  <si>
    <t>園部</t>
  </si>
  <si>
    <t>ソノベ</t>
  </si>
  <si>
    <t>南丹市園部町黒田</t>
  </si>
  <si>
    <t>0596</t>
  </si>
  <si>
    <t>京都</t>
  </si>
  <si>
    <t>キョウト</t>
  </si>
  <si>
    <t>京都市中京区西ノ京笠殿町　京都地方気象台</t>
  </si>
  <si>
    <t>京田辺</t>
  </si>
  <si>
    <t>キョウタナベ</t>
  </si>
  <si>
    <t>京田辺市薪西浜</t>
  </si>
  <si>
    <t>0598</t>
  </si>
  <si>
    <t>能勢</t>
  </si>
  <si>
    <t>ノセ</t>
  </si>
  <si>
    <t>豊能郡能勢町地黄</t>
  </si>
  <si>
    <t>0600</t>
  </si>
  <si>
    <t>枚方</t>
  </si>
  <si>
    <t>ヒラカタ</t>
  </si>
  <si>
    <t>枚方市星丘</t>
  </si>
  <si>
    <t>1065</t>
  </si>
  <si>
    <t>大阪</t>
  </si>
  <si>
    <t>オオサカ</t>
  </si>
  <si>
    <t>大阪市中央区大手前　大阪管区気象台</t>
  </si>
  <si>
    <t>生駒山</t>
  </si>
  <si>
    <t>イコマヤマ</t>
  </si>
  <si>
    <t>東大阪市山手町</t>
  </si>
  <si>
    <t>0604</t>
  </si>
  <si>
    <t>堺</t>
  </si>
  <si>
    <t>サカイ</t>
  </si>
  <si>
    <t>堺市堺区百舌鳥夕雲町</t>
  </si>
  <si>
    <t>1062</t>
  </si>
  <si>
    <t>熊取</t>
  </si>
  <si>
    <t>クマトリ</t>
  </si>
  <si>
    <t>泉南郡熊取町朝代西</t>
  </si>
  <si>
    <t>0606</t>
  </si>
  <si>
    <t>香住</t>
  </si>
  <si>
    <t>カスミ</t>
  </si>
  <si>
    <t>美方郡香美町香住区森</t>
  </si>
  <si>
    <t>0607</t>
  </si>
  <si>
    <t>豊岡</t>
  </si>
  <si>
    <t>トヨオカ</t>
  </si>
  <si>
    <t>豊岡市桜町　豊岡特別地域気象観測所</t>
  </si>
  <si>
    <t>兎和野高原</t>
  </si>
  <si>
    <t>ウワノコウゲン</t>
  </si>
  <si>
    <t>美方郡香美町村岡区宿字菟臥野</t>
  </si>
  <si>
    <t>0977</t>
  </si>
  <si>
    <t>和田山</t>
  </si>
  <si>
    <t>ワダヤマ</t>
  </si>
  <si>
    <t>朝来市和田山町枚田</t>
  </si>
  <si>
    <t>0612</t>
  </si>
  <si>
    <t>生野</t>
  </si>
  <si>
    <t>イクノ</t>
  </si>
  <si>
    <t>朝来市生野町口銀谷</t>
  </si>
  <si>
    <t>0613</t>
  </si>
  <si>
    <t>柏原</t>
  </si>
  <si>
    <t>カイバラ</t>
  </si>
  <si>
    <t>丹波市柏原町母坪</t>
  </si>
  <si>
    <t>0614</t>
  </si>
  <si>
    <t>一宮</t>
  </si>
  <si>
    <t>イチノミヤ</t>
  </si>
  <si>
    <t>宍粟市一宮町東市場</t>
  </si>
  <si>
    <t>0615</t>
  </si>
  <si>
    <t>福崎</t>
  </si>
  <si>
    <t>フクサキ</t>
  </si>
  <si>
    <t>神崎郡福崎町福崎新</t>
  </si>
  <si>
    <t>0968</t>
  </si>
  <si>
    <t>西脇</t>
  </si>
  <si>
    <t>ニシワキ</t>
  </si>
  <si>
    <t>西脇市上比延町</t>
  </si>
  <si>
    <t>0956</t>
  </si>
  <si>
    <t>上郡</t>
  </si>
  <si>
    <t>カミゴオリ</t>
  </si>
  <si>
    <t>赤穂郡上郡町与井</t>
  </si>
  <si>
    <t>0619</t>
  </si>
  <si>
    <t>姫路</t>
  </si>
  <si>
    <t>ヒメジ</t>
  </si>
  <si>
    <t>姫路市神子岡　姫路特別地域気象観測所</t>
  </si>
  <si>
    <t>三田</t>
  </si>
  <si>
    <t>サンダ</t>
  </si>
  <si>
    <t>三田市下深田</t>
  </si>
  <si>
    <t>0969</t>
  </si>
  <si>
    <t>三木</t>
  </si>
  <si>
    <t>ミキ</t>
  </si>
  <si>
    <t>三木市志染町広野</t>
  </si>
  <si>
    <t>1227</t>
  </si>
  <si>
    <t>家島</t>
  </si>
  <si>
    <t>イエシマ</t>
  </si>
  <si>
    <t>姫路市家島町真浦字御室寺</t>
  </si>
  <si>
    <t>0624</t>
  </si>
  <si>
    <t>明石</t>
  </si>
  <si>
    <t>アカシ</t>
  </si>
  <si>
    <t>明石市二見町南二見</t>
  </si>
  <si>
    <t>0625</t>
  </si>
  <si>
    <t>郡家</t>
  </si>
  <si>
    <t>グンゲ</t>
  </si>
  <si>
    <t>淡路市多賀</t>
  </si>
  <si>
    <t>0970</t>
  </si>
  <si>
    <t>洲本</t>
  </si>
  <si>
    <t>スモト</t>
  </si>
  <si>
    <t>洲本市小路谷　洲本特別地域気象観測所</t>
  </si>
  <si>
    <t>南淡</t>
  </si>
  <si>
    <t>ナンダン</t>
  </si>
  <si>
    <t>南あわじ市阿万塩屋町</t>
  </si>
  <si>
    <t>1337</t>
  </si>
  <si>
    <t>奈良</t>
  </si>
  <si>
    <t>ナラ</t>
  </si>
  <si>
    <t>奈良市半田開町　奈良地方気象台</t>
  </si>
  <si>
    <t>針</t>
  </si>
  <si>
    <t>ハリ</t>
  </si>
  <si>
    <t>奈良市針町</t>
  </si>
  <si>
    <t>0630</t>
  </si>
  <si>
    <t>大宇陀</t>
  </si>
  <si>
    <t>オオウダ</t>
  </si>
  <si>
    <t>宇陀市大宇陀区下竹</t>
  </si>
  <si>
    <t>0633</t>
  </si>
  <si>
    <t>五條</t>
  </si>
  <si>
    <t>ゴジョウ</t>
  </si>
  <si>
    <t>五條市三在町</t>
  </si>
  <si>
    <t>0635</t>
  </si>
  <si>
    <t>上北山</t>
  </si>
  <si>
    <t>カミキタヤマ</t>
  </si>
  <si>
    <t>吉野郡上北山村小橡</t>
  </si>
  <si>
    <t>0957</t>
  </si>
  <si>
    <t>風屋</t>
  </si>
  <si>
    <t>カゼヤ</t>
  </si>
  <si>
    <t>吉野郡十津川村風屋</t>
  </si>
  <si>
    <t>1228</t>
  </si>
  <si>
    <t>かつらぎ</t>
  </si>
  <si>
    <t>カツラギ</t>
  </si>
  <si>
    <t>伊都郡かつらぎ町妙寺</t>
  </si>
  <si>
    <t>1342</t>
  </si>
  <si>
    <t>友ケ島</t>
  </si>
  <si>
    <t>トモガシマ</t>
  </si>
  <si>
    <t>和歌山市加太苫ケ沖島</t>
  </si>
  <si>
    <t>1457</t>
  </si>
  <si>
    <t>和歌山</t>
  </si>
  <si>
    <t>ワカヤマ</t>
  </si>
  <si>
    <t>和歌山市男野芝丁　和歌山地方気象台</t>
  </si>
  <si>
    <t>高野山</t>
  </si>
  <si>
    <t>コウヤサン</t>
  </si>
  <si>
    <t>伊都郡高野町高野山</t>
  </si>
  <si>
    <t>0645</t>
  </si>
  <si>
    <t>有田郡有田川町清水</t>
  </si>
  <si>
    <t>1063</t>
  </si>
  <si>
    <t>龍神</t>
  </si>
  <si>
    <t>リュウジン</t>
  </si>
  <si>
    <t>田辺市龍神村湯ノ又字上湯ノ又</t>
  </si>
  <si>
    <t>1089</t>
  </si>
  <si>
    <t>川辺</t>
  </si>
  <si>
    <t>カワベ</t>
  </si>
  <si>
    <t>日高郡日高川町和佐</t>
  </si>
  <si>
    <t>1485</t>
  </si>
  <si>
    <t>栗栖川</t>
  </si>
  <si>
    <t>クリスガワ</t>
  </si>
  <si>
    <t>田辺市中辺路町栗栖川</t>
  </si>
  <si>
    <t>0971</t>
  </si>
  <si>
    <t>新宮</t>
  </si>
  <si>
    <t>シングウ</t>
  </si>
  <si>
    <t>新宮市佐野</t>
  </si>
  <si>
    <t>0649</t>
  </si>
  <si>
    <t>西川</t>
  </si>
  <si>
    <t>ニシカワ</t>
  </si>
  <si>
    <t>東牟婁郡古座川町西川</t>
  </si>
  <si>
    <t>1347</t>
  </si>
  <si>
    <t>潮岬</t>
  </si>
  <si>
    <t>シオノミサキ</t>
  </si>
  <si>
    <t>東牟婁郡串本町潮岬　潮岬特別地域気象観測所</t>
  </si>
  <si>
    <t>上長田</t>
  </si>
  <si>
    <t>カミナガタ</t>
  </si>
  <si>
    <t>真庭市蒜山上長田</t>
  </si>
  <si>
    <t>1328</t>
  </si>
  <si>
    <t>千屋</t>
  </si>
  <si>
    <t>チヤ</t>
  </si>
  <si>
    <t>新見市千屋</t>
  </si>
  <si>
    <t>1330</t>
  </si>
  <si>
    <t>奈義</t>
  </si>
  <si>
    <t>ナギ</t>
  </si>
  <si>
    <t>勝田郡奈義町荒内西字大池</t>
  </si>
  <si>
    <t>1140</t>
  </si>
  <si>
    <t>今岡</t>
  </si>
  <si>
    <t>イマオカ</t>
  </si>
  <si>
    <t>美作市今岡</t>
  </si>
  <si>
    <t>0655</t>
  </si>
  <si>
    <t>久世</t>
  </si>
  <si>
    <t>クセ</t>
  </si>
  <si>
    <t>真庭市中島</t>
  </si>
  <si>
    <t>0656</t>
  </si>
  <si>
    <t>津山</t>
  </si>
  <si>
    <t>ツヤマ</t>
  </si>
  <si>
    <t>津山市林田　津山特別地域気象観測所</t>
  </si>
  <si>
    <t>新見</t>
  </si>
  <si>
    <t>ニイミ</t>
  </si>
  <si>
    <t>新見市足見堂の下</t>
  </si>
  <si>
    <t>0658</t>
  </si>
  <si>
    <t>福渡</t>
  </si>
  <si>
    <t>フクワタリ</t>
  </si>
  <si>
    <t>岡山市北区建部町福渡</t>
  </si>
  <si>
    <t>0663</t>
  </si>
  <si>
    <t>和気</t>
  </si>
  <si>
    <t>ワケ</t>
  </si>
  <si>
    <t>和気郡和気町吉田</t>
  </si>
  <si>
    <t>0664</t>
  </si>
  <si>
    <t>高梁</t>
  </si>
  <si>
    <t>タカハシ</t>
  </si>
  <si>
    <t>高梁市落合町近似</t>
  </si>
  <si>
    <t>0930</t>
  </si>
  <si>
    <t>岡山</t>
  </si>
  <si>
    <t>オカヤマ</t>
  </si>
  <si>
    <t>岡山市北区桑田町　岡山地方気象台</t>
  </si>
  <si>
    <t>虫明</t>
  </si>
  <si>
    <t>ムシアゲ</t>
  </si>
  <si>
    <t>瀬戸内市邑久町虫明</t>
  </si>
  <si>
    <t>0668</t>
  </si>
  <si>
    <t>倉敷</t>
  </si>
  <si>
    <t>クラシキ</t>
  </si>
  <si>
    <t>倉敷市中央</t>
  </si>
  <si>
    <t>0669</t>
  </si>
  <si>
    <t>笠岡</t>
  </si>
  <si>
    <t>カサオカ</t>
  </si>
  <si>
    <t>笠岡市カブト東町</t>
  </si>
  <si>
    <t>0919</t>
  </si>
  <si>
    <t>玉野</t>
  </si>
  <si>
    <t>タマノ</t>
  </si>
  <si>
    <t>玉野市宇野</t>
  </si>
  <si>
    <t>0670</t>
  </si>
  <si>
    <t>高野</t>
  </si>
  <si>
    <t>タカノ</t>
  </si>
  <si>
    <t>庄原市高野町新市</t>
  </si>
  <si>
    <t>0947</t>
  </si>
  <si>
    <t>三次</t>
  </si>
  <si>
    <t>ミヨシ</t>
  </si>
  <si>
    <t>三次市三次町</t>
  </si>
  <si>
    <t>0674</t>
  </si>
  <si>
    <t>庄原</t>
  </si>
  <si>
    <t>ショウバラ</t>
  </si>
  <si>
    <t>庄原市東本町</t>
  </si>
  <si>
    <t>0675</t>
  </si>
  <si>
    <t>大朝</t>
  </si>
  <si>
    <t>オオアサ</t>
  </si>
  <si>
    <t>山県郡北広島町大朝字大坪</t>
  </si>
  <si>
    <t>0676</t>
  </si>
  <si>
    <t>油木</t>
  </si>
  <si>
    <t>ユキ</t>
  </si>
  <si>
    <t>神石郡神石高原町安田伊ノ平谷</t>
  </si>
  <si>
    <t>1325</t>
  </si>
  <si>
    <t>加計</t>
  </si>
  <si>
    <t>カケ</t>
  </si>
  <si>
    <t>山県郡安芸太田町加計字神田</t>
  </si>
  <si>
    <t>0677</t>
  </si>
  <si>
    <t>三入</t>
  </si>
  <si>
    <t>ミイリ</t>
  </si>
  <si>
    <t>広島市安佐北区三入</t>
  </si>
  <si>
    <t>0950</t>
  </si>
  <si>
    <t>世羅</t>
  </si>
  <si>
    <t>セラ</t>
  </si>
  <si>
    <t>世羅郡世羅町大字東神崎字大田</t>
  </si>
  <si>
    <t>0681</t>
  </si>
  <si>
    <t>府中市土生町</t>
  </si>
  <si>
    <t>0951</t>
  </si>
  <si>
    <t>東広島</t>
  </si>
  <si>
    <t>ヒガシヒロシマ</t>
  </si>
  <si>
    <t>東広島市八本松町原</t>
  </si>
  <si>
    <t>0683</t>
  </si>
  <si>
    <t>福山</t>
  </si>
  <si>
    <t>フクヤマ</t>
  </si>
  <si>
    <t>福山市松永町　福山特別地域気象観測所</t>
  </si>
  <si>
    <t>廿日市津田</t>
  </si>
  <si>
    <t>ハツカイチツタ</t>
  </si>
  <si>
    <t>廿日市市津田</t>
  </si>
  <si>
    <t>1326</t>
  </si>
  <si>
    <t>広島</t>
  </si>
  <si>
    <t>ヒロシマ</t>
  </si>
  <si>
    <t>広島市中区上八丁堀　広島地方気象台</t>
  </si>
  <si>
    <t>竹原</t>
  </si>
  <si>
    <t>タケハラ</t>
  </si>
  <si>
    <t>竹原市忠海床浦</t>
  </si>
  <si>
    <t>0686</t>
  </si>
  <si>
    <t>生口島</t>
  </si>
  <si>
    <t>イクチジマ</t>
  </si>
  <si>
    <t>尾道市瀬戸田町御寺</t>
  </si>
  <si>
    <t>0687</t>
  </si>
  <si>
    <t>大竹</t>
  </si>
  <si>
    <t>オオタケ</t>
  </si>
  <si>
    <t>大竹市立戸</t>
  </si>
  <si>
    <t>0688</t>
  </si>
  <si>
    <t>呉</t>
  </si>
  <si>
    <t>クレ</t>
  </si>
  <si>
    <t>呉市宝町　呉特別地域気象観測所</t>
  </si>
  <si>
    <t>呉市蒲刈</t>
  </si>
  <si>
    <t>クレシカマガリ</t>
  </si>
  <si>
    <t>呉市蒲刈町大浦字前沖浦</t>
  </si>
  <si>
    <t>1606</t>
  </si>
  <si>
    <t>西郷</t>
  </si>
  <si>
    <t>サイゴウ</t>
  </si>
  <si>
    <t>隠岐郡隠岐の島町西町大城の一　西郷特別地域気象観測所</t>
  </si>
  <si>
    <t>海士</t>
  </si>
  <si>
    <t>アマ</t>
  </si>
  <si>
    <t>隠岐郡海士町海士</t>
  </si>
  <si>
    <t>1307</t>
  </si>
  <si>
    <t>鹿島</t>
  </si>
  <si>
    <t>松江市鹿島町北講武</t>
  </si>
  <si>
    <t>0693</t>
  </si>
  <si>
    <t>松江</t>
  </si>
  <si>
    <t>マツエ</t>
  </si>
  <si>
    <t>松江市西津田　松江地方気象台</t>
  </si>
  <si>
    <t>出雲</t>
  </si>
  <si>
    <t>イズモ</t>
  </si>
  <si>
    <t>出雲市芦渡町</t>
  </si>
  <si>
    <t>1310</t>
  </si>
  <si>
    <t>大田</t>
  </si>
  <si>
    <t>オオダ</t>
  </si>
  <si>
    <t>大田市大田町大田</t>
  </si>
  <si>
    <t>0697</t>
  </si>
  <si>
    <t>掛合</t>
  </si>
  <si>
    <t>カケヤ</t>
  </si>
  <si>
    <t>雲南市掛合町掛合</t>
  </si>
  <si>
    <t>0698</t>
  </si>
  <si>
    <t>横田</t>
  </si>
  <si>
    <t>ヨコタ</t>
  </si>
  <si>
    <t>仁多郡奥出雲町稲原</t>
  </si>
  <si>
    <t>0699</t>
  </si>
  <si>
    <t>赤名</t>
  </si>
  <si>
    <t>アカナ</t>
  </si>
  <si>
    <t>飯石郡飯南町下赤名</t>
  </si>
  <si>
    <t>1320</t>
  </si>
  <si>
    <t>川本</t>
  </si>
  <si>
    <t>カワモト</t>
  </si>
  <si>
    <t>邑智郡川本町川本</t>
  </si>
  <si>
    <t>0701</t>
  </si>
  <si>
    <t>浜田</t>
  </si>
  <si>
    <t>ハマダ</t>
  </si>
  <si>
    <t>浜田市大辻町　浜田特別地域気象観測所</t>
  </si>
  <si>
    <t>瑞穂</t>
  </si>
  <si>
    <t>ミズホ</t>
  </si>
  <si>
    <t>邑智郡邑南町淀原</t>
  </si>
  <si>
    <t>1094</t>
  </si>
  <si>
    <t>弥栄</t>
  </si>
  <si>
    <t>ヤサカ</t>
  </si>
  <si>
    <t>浜田市弥栄町長安本郷</t>
  </si>
  <si>
    <t>1321</t>
  </si>
  <si>
    <t>益田</t>
  </si>
  <si>
    <t>マスダ</t>
  </si>
  <si>
    <t>益田市あけぼの東町</t>
  </si>
  <si>
    <t>0704</t>
  </si>
  <si>
    <t>津和野</t>
  </si>
  <si>
    <t>ツワノ</t>
  </si>
  <si>
    <t>鹿足郡津和野町森村口</t>
  </si>
  <si>
    <t>0707</t>
  </si>
  <si>
    <t>吉賀</t>
  </si>
  <si>
    <t>ヨシカ</t>
  </si>
  <si>
    <t>鹿足郡吉賀町七日市</t>
  </si>
  <si>
    <t>1592</t>
  </si>
  <si>
    <t>境</t>
  </si>
  <si>
    <t>境港市東本町　境特別地域気象観測所</t>
  </si>
  <si>
    <t>塩津</t>
  </si>
  <si>
    <t>シオツ</t>
  </si>
  <si>
    <t>西伯郡大山町塩津</t>
  </si>
  <si>
    <t>1231</t>
  </si>
  <si>
    <t>青谷</t>
  </si>
  <si>
    <t>アオヤ</t>
  </si>
  <si>
    <t>鳥取市青谷町青谷</t>
  </si>
  <si>
    <t>0709</t>
  </si>
  <si>
    <t>岩井</t>
  </si>
  <si>
    <t>イワイ</t>
  </si>
  <si>
    <t>岩美郡岩美町宇治字前田</t>
  </si>
  <si>
    <t>0711</t>
  </si>
  <si>
    <t>米子</t>
  </si>
  <si>
    <t>ヨナゴ</t>
  </si>
  <si>
    <t>米子市博労町　米子特別地域気象観測所</t>
  </si>
  <si>
    <t>倉吉</t>
  </si>
  <si>
    <t>クラヨシ</t>
  </si>
  <si>
    <t>倉吉市大塚字隈ケ坪</t>
  </si>
  <si>
    <t>0713</t>
  </si>
  <si>
    <t>鳥取</t>
  </si>
  <si>
    <t>トットリ</t>
  </si>
  <si>
    <t>鳥取市吉方　鳥取地方気象台</t>
  </si>
  <si>
    <t>智頭</t>
  </si>
  <si>
    <t>チズ</t>
  </si>
  <si>
    <t>八頭郡智頭町智頭沖代</t>
  </si>
  <si>
    <t>0718</t>
  </si>
  <si>
    <t>茶屋</t>
  </si>
  <si>
    <t>チャヤ</t>
  </si>
  <si>
    <t>日野郡日南町茶屋大じゃふ田</t>
  </si>
  <si>
    <t>1304</t>
  </si>
  <si>
    <t>三好市池田町シンヤマ</t>
  </si>
  <si>
    <t>0720</t>
  </si>
  <si>
    <t>穴吹</t>
  </si>
  <si>
    <t>アナブキ</t>
  </si>
  <si>
    <t>美馬市穴吹町口山初草</t>
  </si>
  <si>
    <t>0972</t>
  </si>
  <si>
    <t>徳島</t>
  </si>
  <si>
    <t>トクシマ</t>
  </si>
  <si>
    <t>徳島市大和町　徳島地方気象台</t>
  </si>
  <si>
    <t>京上</t>
  </si>
  <si>
    <t>キョウジョウ</t>
  </si>
  <si>
    <t>三好市東祖谷京上</t>
  </si>
  <si>
    <t>1252</t>
  </si>
  <si>
    <t>蒲生田</t>
  </si>
  <si>
    <t>ガモウダ</t>
  </si>
  <si>
    <t>阿南市椿町蒲生田</t>
  </si>
  <si>
    <t>1242</t>
  </si>
  <si>
    <t>木頭</t>
  </si>
  <si>
    <t>キトウ</t>
  </si>
  <si>
    <t>那賀郡那賀町木頭出原クボヲ</t>
  </si>
  <si>
    <t>1352</t>
  </si>
  <si>
    <t>日和佐</t>
  </si>
  <si>
    <t>ヒワサ</t>
  </si>
  <si>
    <t>海部郡美波町日和佐浦</t>
  </si>
  <si>
    <t>0724</t>
  </si>
  <si>
    <t>海陽</t>
  </si>
  <si>
    <t>カイヨウ</t>
  </si>
  <si>
    <t>海部郡海陽町四方原字杉谷</t>
  </si>
  <si>
    <t>1604</t>
  </si>
  <si>
    <t>内海</t>
  </si>
  <si>
    <t>ウチノミ</t>
  </si>
  <si>
    <t>小豆郡小豆島町西村甲</t>
  </si>
  <si>
    <t>0726</t>
  </si>
  <si>
    <t>高松</t>
  </si>
  <si>
    <t>タカマツ</t>
  </si>
  <si>
    <t>高松市伏石町　高松地方気象台</t>
  </si>
  <si>
    <t>多度津</t>
  </si>
  <si>
    <t>タドツ</t>
  </si>
  <si>
    <t>仲多度郡多度津町家中　多度津特別地域気象観測所</t>
  </si>
  <si>
    <t>滝宮</t>
  </si>
  <si>
    <t>タキノミヤ</t>
  </si>
  <si>
    <t>綾歌郡綾川町滝宮大字北</t>
  </si>
  <si>
    <t>0729</t>
  </si>
  <si>
    <t>引田</t>
  </si>
  <si>
    <t>ヒケタ</t>
  </si>
  <si>
    <t>東かがわ市南野</t>
  </si>
  <si>
    <t>0730</t>
  </si>
  <si>
    <t>財田</t>
  </si>
  <si>
    <t>サイタ</t>
  </si>
  <si>
    <t>三豊市財田町財田上</t>
  </si>
  <si>
    <t>1239</t>
  </si>
  <si>
    <t>大三島</t>
  </si>
  <si>
    <t>オオミシマ</t>
  </si>
  <si>
    <t>今治市大三島町宮浦地先</t>
  </si>
  <si>
    <t>0732</t>
  </si>
  <si>
    <t>今治</t>
  </si>
  <si>
    <t>イマバリ</t>
  </si>
  <si>
    <t>今治市大新田町</t>
  </si>
  <si>
    <t>1077</t>
  </si>
  <si>
    <t>西条</t>
  </si>
  <si>
    <t>サイジョウ</t>
  </si>
  <si>
    <t>西条市周布</t>
  </si>
  <si>
    <t>0958</t>
  </si>
  <si>
    <t>新居浜</t>
  </si>
  <si>
    <t>ニイハマ</t>
  </si>
  <si>
    <t>新居浜市一宮町</t>
  </si>
  <si>
    <t>0734</t>
  </si>
  <si>
    <t>四国中央</t>
  </si>
  <si>
    <t>シコクチュウオウ</t>
  </si>
  <si>
    <t>四国中央市妻鳥町乙</t>
  </si>
  <si>
    <t>0735</t>
  </si>
  <si>
    <t>大洲市長浜甲</t>
  </si>
  <si>
    <t>0739</t>
  </si>
  <si>
    <t>久万</t>
  </si>
  <si>
    <t>クマ</t>
  </si>
  <si>
    <t>上浮穴郡久万高原町入野</t>
  </si>
  <si>
    <t>0741</t>
  </si>
  <si>
    <t>大洲</t>
  </si>
  <si>
    <t>オオズ</t>
  </si>
  <si>
    <t>大洲市阿蔵字フルカワ甲</t>
  </si>
  <si>
    <t>0959</t>
  </si>
  <si>
    <t>瀬戸</t>
  </si>
  <si>
    <t>セト</t>
  </si>
  <si>
    <t>西宇和郡伊方町塩成</t>
  </si>
  <si>
    <t>1456</t>
  </si>
  <si>
    <t>宇和</t>
  </si>
  <si>
    <t>ウワ</t>
  </si>
  <si>
    <t>西予市宇和町神領</t>
  </si>
  <si>
    <t>0961</t>
  </si>
  <si>
    <t>宇和島</t>
  </si>
  <si>
    <t>ウワジマ</t>
  </si>
  <si>
    <t>宇和島市住吉町　宇和島特別地域気象観測所</t>
  </si>
  <si>
    <t>近永</t>
  </si>
  <si>
    <t>チカナガ</t>
  </si>
  <si>
    <t>北宇和郡鬼北町近永</t>
  </si>
  <si>
    <t>1350</t>
  </si>
  <si>
    <t>御荘</t>
  </si>
  <si>
    <t>ミショウ</t>
  </si>
  <si>
    <t>南宇和郡愛南町御荘平城</t>
  </si>
  <si>
    <t>0745</t>
  </si>
  <si>
    <t>本川</t>
  </si>
  <si>
    <t>ホンガワ</t>
  </si>
  <si>
    <t>吾川郡いの町脇の山字根藤</t>
  </si>
  <si>
    <t>1351</t>
  </si>
  <si>
    <t>本山</t>
  </si>
  <si>
    <t>モトヤマ</t>
  </si>
  <si>
    <t>長岡郡本山町本山</t>
  </si>
  <si>
    <t>0746</t>
  </si>
  <si>
    <t>大栃</t>
  </si>
  <si>
    <t>オオドチ</t>
  </si>
  <si>
    <t>香美市物部町大栃上西の川</t>
  </si>
  <si>
    <t>1229</t>
  </si>
  <si>
    <t>高知</t>
  </si>
  <si>
    <t>コウチ</t>
  </si>
  <si>
    <t>高知市比島町　高知地方気象台</t>
  </si>
  <si>
    <t>後免</t>
  </si>
  <si>
    <t>ゴメン</t>
  </si>
  <si>
    <t>南国市廿枝</t>
  </si>
  <si>
    <t>1249</t>
  </si>
  <si>
    <t>安芸</t>
  </si>
  <si>
    <t>アキ</t>
  </si>
  <si>
    <t>安芸市伊尾木</t>
  </si>
  <si>
    <t>0755</t>
  </si>
  <si>
    <t>梼原</t>
  </si>
  <si>
    <t>ユスハラ</t>
  </si>
  <si>
    <t>高岡郡梼原町川西路</t>
  </si>
  <si>
    <t>0921</t>
  </si>
  <si>
    <t>須崎</t>
  </si>
  <si>
    <t>スサキ</t>
  </si>
  <si>
    <t>須崎市西町</t>
  </si>
  <si>
    <t>0756</t>
  </si>
  <si>
    <t>窪川</t>
  </si>
  <si>
    <t>クボカワ</t>
  </si>
  <si>
    <t>高岡郡四万十町新開町</t>
  </si>
  <si>
    <t>0758</t>
  </si>
  <si>
    <t>室戸岬</t>
  </si>
  <si>
    <t>ムロトミサキ</t>
  </si>
  <si>
    <t>室戸市室戸岬町　室戸岬特別地域気象観測所</t>
  </si>
  <si>
    <t>江川崎</t>
  </si>
  <si>
    <t>エカワサキ</t>
  </si>
  <si>
    <t>四万十市西土佐用井</t>
  </si>
  <si>
    <t>1235</t>
  </si>
  <si>
    <t>佐賀</t>
  </si>
  <si>
    <t>サガ</t>
  </si>
  <si>
    <t>幡多郡黒潮町佐賀</t>
  </si>
  <si>
    <t>1233</t>
  </si>
  <si>
    <t>宿毛</t>
  </si>
  <si>
    <t>スクモ</t>
  </si>
  <si>
    <t>宿毛市片島　宿毛特別地域気象観測所</t>
  </si>
  <si>
    <t>中村</t>
  </si>
  <si>
    <t>ナカムラ</t>
  </si>
  <si>
    <t>四万十市入田字長善寺前</t>
  </si>
  <si>
    <t>0763</t>
  </si>
  <si>
    <t>土佐清水市足摺岬　清水特別地域気象観測所</t>
  </si>
  <si>
    <t>須佐</t>
  </si>
  <si>
    <t>スサ</t>
  </si>
  <si>
    <t>萩市須佐字野中</t>
  </si>
  <si>
    <t>0765</t>
  </si>
  <si>
    <t>萩</t>
  </si>
  <si>
    <t>ハギ</t>
  </si>
  <si>
    <t>萩市大字土原字川島沖田　萩特別地域気象観測所</t>
  </si>
  <si>
    <t>油谷</t>
  </si>
  <si>
    <t>ユヤ</t>
  </si>
  <si>
    <t>長門市油谷新別名字稲毛取山</t>
  </si>
  <si>
    <t>0939</t>
  </si>
  <si>
    <t>徳佐</t>
  </si>
  <si>
    <t>トクサ</t>
  </si>
  <si>
    <t>山口市阿東徳佐中</t>
  </si>
  <si>
    <t>0767</t>
  </si>
  <si>
    <t>秋吉台</t>
  </si>
  <si>
    <t>アキヨシダイ</t>
  </si>
  <si>
    <t>美祢市秋芳町秋吉</t>
  </si>
  <si>
    <t>0769</t>
  </si>
  <si>
    <t>広瀬</t>
  </si>
  <si>
    <t>ヒロセ</t>
  </si>
  <si>
    <t>岩国市錦町広瀬</t>
  </si>
  <si>
    <t>0771</t>
  </si>
  <si>
    <t>下関市豊田町大字稲光字土橋</t>
  </si>
  <si>
    <t>0772</t>
  </si>
  <si>
    <t>山口市周布町　山口特別地域気象観測所</t>
  </si>
  <si>
    <t>岩国</t>
  </si>
  <si>
    <t>イワクニ</t>
  </si>
  <si>
    <t>岩国市川西</t>
  </si>
  <si>
    <t>0940</t>
  </si>
  <si>
    <t>防府</t>
  </si>
  <si>
    <t>ホウフ</t>
  </si>
  <si>
    <t>防府市大字植松</t>
  </si>
  <si>
    <t>0775</t>
  </si>
  <si>
    <t>下松</t>
  </si>
  <si>
    <t>クダマツ</t>
  </si>
  <si>
    <t>下松市西豊井字御屋敷山</t>
  </si>
  <si>
    <t>0776</t>
  </si>
  <si>
    <t>玖珂</t>
  </si>
  <si>
    <t>クガ</t>
  </si>
  <si>
    <t>岩国市玖珂町</t>
  </si>
  <si>
    <t>0913</t>
  </si>
  <si>
    <t>柳井</t>
  </si>
  <si>
    <t>ヤナイ</t>
  </si>
  <si>
    <t>柳井市南浜</t>
  </si>
  <si>
    <t>0942</t>
  </si>
  <si>
    <t>安下庄</t>
  </si>
  <si>
    <t>アゲノショウ</t>
  </si>
  <si>
    <t>大島郡周防大島町東安下庄</t>
  </si>
  <si>
    <t>0779</t>
  </si>
  <si>
    <t>宗像</t>
  </si>
  <si>
    <t>ムナカタ</t>
  </si>
  <si>
    <t>宗像市田熊</t>
  </si>
  <si>
    <t>0943</t>
  </si>
  <si>
    <t>ヤハタ</t>
  </si>
  <si>
    <t>北九州市八幡西区鷹の巣</t>
  </si>
  <si>
    <t>0780</t>
  </si>
  <si>
    <t>行橋</t>
  </si>
  <si>
    <t>ユクハシ</t>
  </si>
  <si>
    <t>行橋市西泉</t>
  </si>
  <si>
    <t>0782</t>
  </si>
  <si>
    <t>飯塚</t>
  </si>
  <si>
    <t>イイヅカ</t>
  </si>
  <si>
    <t>飯塚市川島字甘木　飯塚特別地域気象観測所</t>
  </si>
  <si>
    <t>前原</t>
  </si>
  <si>
    <t>マエバル</t>
  </si>
  <si>
    <t>糸島市前原西</t>
  </si>
  <si>
    <t>0785</t>
  </si>
  <si>
    <t>フクオカ</t>
  </si>
  <si>
    <t>福岡市中央区大濠　福岡管区気象台</t>
  </si>
  <si>
    <t>太宰府</t>
  </si>
  <si>
    <t>ダザイフ</t>
  </si>
  <si>
    <t>太宰府市向佐野</t>
  </si>
  <si>
    <t>1141</t>
  </si>
  <si>
    <t>添田</t>
  </si>
  <si>
    <t>ソエダ</t>
  </si>
  <si>
    <t>田川郡添田町大字野田字大野ノ原</t>
  </si>
  <si>
    <t>1046</t>
  </si>
  <si>
    <t>朝倉</t>
  </si>
  <si>
    <t>アサクラ</t>
  </si>
  <si>
    <t>朝倉市三奈木町</t>
  </si>
  <si>
    <t>0788</t>
  </si>
  <si>
    <t>久留米</t>
  </si>
  <si>
    <t>クルメ</t>
  </si>
  <si>
    <t>久留米市津福本町</t>
  </si>
  <si>
    <t>0790</t>
  </si>
  <si>
    <t>黒木</t>
  </si>
  <si>
    <t>クロギ</t>
  </si>
  <si>
    <t>八女市黒木町本分</t>
  </si>
  <si>
    <t>0792</t>
  </si>
  <si>
    <t>大牟田</t>
  </si>
  <si>
    <t>オオムタ</t>
  </si>
  <si>
    <t>大牟田市笹原町</t>
  </si>
  <si>
    <t>0793</t>
  </si>
  <si>
    <t>国見</t>
  </si>
  <si>
    <t>クニミ</t>
  </si>
  <si>
    <t>国東市国見町中</t>
  </si>
  <si>
    <t>1137</t>
  </si>
  <si>
    <t>中津</t>
  </si>
  <si>
    <t>ナカツ</t>
  </si>
  <si>
    <t>中津市大字定留</t>
  </si>
  <si>
    <t>0794</t>
  </si>
  <si>
    <t>豊後高田</t>
  </si>
  <si>
    <t>ブンゴタカダ</t>
  </si>
  <si>
    <t>豊後高田市呉崎</t>
  </si>
  <si>
    <t>0795</t>
  </si>
  <si>
    <t>院内</t>
  </si>
  <si>
    <t>インナイ</t>
  </si>
  <si>
    <t>宇佐市院内町山城</t>
  </si>
  <si>
    <t>0931</t>
  </si>
  <si>
    <t>杵築</t>
  </si>
  <si>
    <t>キツキ</t>
  </si>
  <si>
    <t>杵築市大字本庄</t>
  </si>
  <si>
    <t>1237</t>
  </si>
  <si>
    <t>日田</t>
  </si>
  <si>
    <t>ヒタ</t>
  </si>
  <si>
    <t>日田市三本松　日田特別地域気象観測所</t>
  </si>
  <si>
    <t>玖珠</t>
  </si>
  <si>
    <t>クス</t>
  </si>
  <si>
    <t>玖珠郡玖珠町大字大隈</t>
  </si>
  <si>
    <t>0932</t>
  </si>
  <si>
    <t>湯布院</t>
  </si>
  <si>
    <t>ユフイン</t>
  </si>
  <si>
    <t>由布市湯布院町川南屋敷下</t>
  </si>
  <si>
    <t>0799</t>
  </si>
  <si>
    <t>大分</t>
  </si>
  <si>
    <t>オオイタ</t>
  </si>
  <si>
    <t>大分市長浜町　大分地方気象台</t>
  </si>
  <si>
    <t>犬飼</t>
  </si>
  <si>
    <t>イヌカイ</t>
  </si>
  <si>
    <t>豊後大野市犬飼町田原</t>
  </si>
  <si>
    <t>0805</t>
  </si>
  <si>
    <t>竹田</t>
  </si>
  <si>
    <t>タケタ</t>
  </si>
  <si>
    <t>竹田市大字会々</t>
  </si>
  <si>
    <t>0806</t>
  </si>
  <si>
    <t>佐伯</t>
  </si>
  <si>
    <t>サイキ</t>
  </si>
  <si>
    <t>佐伯市字剣崎</t>
  </si>
  <si>
    <t>0808</t>
  </si>
  <si>
    <t>宇目</t>
  </si>
  <si>
    <t>ウメ</t>
  </si>
  <si>
    <t>佐伯市宇目大字重岡</t>
  </si>
  <si>
    <t>1142</t>
  </si>
  <si>
    <t>蒲江</t>
  </si>
  <si>
    <t>カマエ</t>
  </si>
  <si>
    <t>佐伯市蒲江蒲江浦</t>
  </si>
  <si>
    <t>0810</t>
  </si>
  <si>
    <t>鰐浦</t>
  </si>
  <si>
    <t>ワニウラ</t>
  </si>
  <si>
    <t>対馬市上対馬町鰐浦字カキセ</t>
  </si>
  <si>
    <t>1453</t>
  </si>
  <si>
    <t>厳原</t>
  </si>
  <si>
    <t>イヅハラ</t>
  </si>
  <si>
    <t>対馬市厳原町東里　厳原特別地域気象観測所</t>
  </si>
  <si>
    <t>芦辺</t>
  </si>
  <si>
    <t>アシベ</t>
  </si>
  <si>
    <t>壱岐市芦辺町国分東触</t>
  </si>
  <si>
    <t>1144</t>
  </si>
  <si>
    <t>平戸</t>
  </si>
  <si>
    <t>ヒラド</t>
  </si>
  <si>
    <t>平戸市岩の上町　平戸特別地域気象観測所</t>
  </si>
  <si>
    <t>松浦</t>
  </si>
  <si>
    <t>マツウラ</t>
  </si>
  <si>
    <t>松浦市志佐町里免字辻ノ尾台</t>
  </si>
  <si>
    <t>0814</t>
  </si>
  <si>
    <t>佐世保</t>
  </si>
  <si>
    <t>サセボ</t>
  </si>
  <si>
    <t>佐世保市干尽町　佐世保特別地域気象観測所</t>
  </si>
  <si>
    <t>有川</t>
  </si>
  <si>
    <t>アリカワ</t>
  </si>
  <si>
    <t>南松浦郡新上五島町有川郷字上原</t>
  </si>
  <si>
    <t>1138</t>
  </si>
  <si>
    <t>大瀬戸</t>
  </si>
  <si>
    <t>オオセト</t>
  </si>
  <si>
    <t>西海市大瀬戸町多以良外郷先野元</t>
  </si>
  <si>
    <t>0817</t>
  </si>
  <si>
    <t>長崎</t>
  </si>
  <si>
    <t>ナガサキ</t>
  </si>
  <si>
    <t>長崎市南山手町　長崎海洋気象台</t>
  </si>
  <si>
    <t>雲仙岳</t>
  </si>
  <si>
    <t>ウンゼンダケ</t>
  </si>
  <si>
    <t>雲仙市小浜町雲仙　雲仙岳特別地域気象観測所</t>
  </si>
  <si>
    <t>島原</t>
  </si>
  <si>
    <t>シマバラ</t>
  </si>
  <si>
    <t>島原市平成町</t>
  </si>
  <si>
    <t>0962</t>
  </si>
  <si>
    <t>福江</t>
  </si>
  <si>
    <t>フクエ</t>
  </si>
  <si>
    <t>五島市木場町　福江特別地域気象観測所</t>
  </si>
  <si>
    <t>口之津</t>
  </si>
  <si>
    <t>クチノツ</t>
  </si>
  <si>
    <t>南島原市口之津町丁</t>
  </si>
  <si>
    <t>0922</t>
  </si>
  <si>
    <t>野母崎</t>
  </si>
  <si>
    <t>ノモザキ</t>
  </si>
  <si>
    <t>長崎市野母町</t>
  </si>
  <si>
    <t>1441</t>
  </si>
  <si>
    <t>唐津</t>
  </si>
  <si>
    <t>カラツ</t>
  </si>
  <si>
    <t>唐津市二夕子</t>
  </si>
  <si>
    <t>1610</t>
  </si>
  <si>
    <t>伊万里</t>
  </si>
  <si>
    <t>イマリ</t>
  </si>
  <si>
    <t>伊万里市立花町</t>
  </si>
  <si>
    <t>1075</t>
  </si>
  <si>
    <t>佐賀市駅前中央　佐賀地方気象台</t>
  </si>
  <si>
    <t>嬉野</t>
  </si>
  <si>
    <t>ウレシノ</t>
  </si>
  <si>
    <t>嬉野市嬉野町大字下野丙</t>
  </si>
  <si>
    <t>0830</t>
  </si>
  <si>
    <t>杵島郡白石町大字福田</t>
  </si>
  <si>
    <t>0829</t>
  </si>
  <si>
    <t>鹿北</t>
  </si>
  <si>
    <t>山鹿市鹿北町岩野</t>
  </si>
  <si>
    <t>0832</t>
  </si>
  <si>
    <t>南小国</t>
  </si>
  <si>
    <t>ミナミオグニ</t>
  </si>
  <si>
    <t>阿蘇郡南小国町赤馬場</t>
  </si>
  <si>
    <t>0833</t>
  </si>
  <si>
    <t>岱明</t>
  </si>
  <si>
    <t>タイメイ</t>
  </si>
  <si>
    <t>玉名市岱明町中土</t>
  </si>
  <si>
    <t>0834</t>
  </si>
  <si>
    <t>菊池</t>
  </si>
  <si>
    <t>キクチ</t>
  </si>
  <si>
    <t>菊池市木柑子字上辻</t>
  </si>
  <si>
    <t>0835</t>
  </si>
  <si>
    <t>阿蘇乙姫</t>
  </si>
  <si>
    <t>アソオトヒメ</t>
  </si>
  <si>
    <t>阿蘇市乙姫</t>
  </si>
  <si>
    <t>1240</t>
  </si>
  <si>
    <t>熊本</t>
  </si>
  <si>
    <t>クマモト</t>
  </si>
  <si>
    <t>熊本市京町　熊本地方気象台</t>
  </si>
  <si>
    <t>阿蘇山</t>
  </si>
  <si>
    <t>アソサン</t>
  </si>
  <si>
    <t>阿蘇郡南阿蘇村大字中松字古坊中　阿蘇山特別地域気象観測所</t>
  </si>
  <si>
    <t>高森</t>
  </si>
  <si>
    <t>タカモリ</t>
  </si>
  <si>
    <t>阿蘇郡高森町大字高森</t>
  </si>
  <si>
    <t>0840</t>
  </si>
  <si>
    <t>三角</t>
  </si>
  <si>
    <t>ミスミ</t>
  </si>
  <si>
    <t>宇城市三角町波多</t>
  </si>
  <si>
    <t>1081</t>
  </si>
  <si>
    <t>甲佐</t>
  </si>
  <si>
    <t>コウサ</t>
  </si>
  <si>
    <t>上益城郡甲佐町大字豊内</t>
  </si>
  <si>
    <t>0842</t>
  </si>
  <si>
    <t>松島</t>
  </si>
  <si>
    <t>マツシマ</t>
  </si>
  <si>
    <t>上天草市松島町阿村</t>
  </si>
  <si>
    <t>0843</t>
  </si>
  <si>
    <t>本渡</t>
  </si>
  <si>
    <t>ホンド</t>
  </si>
  <si>
    <t>天草市本渡町本戸馬場</t>
  </si>
  <si>
    <t>0845</t>
  </si>
  <si>
    <t>八代</t>
  </si>
  <si>
    <t>ヤツシロ</t>
  </si>
  <si>
    <t>八代市平山新町</t>
  </si>
  <si>
    <t>0846</t>
  </si>
  <si>
    <t>水俣</t>
  </si>
  <si>
    <t>ミナマタ</t>
  </si>
  <si>
    <t>水俣市南福寺</t>
  </si>
  <si>
    <t>0924</t>
  </si>
  <si>
    <t>人吉</t>
  </si>
  <si>
    <t>ヒトヨシ</t>
  </si>
  <si>
    <t>人吉市城本町　人吉特別地域気象観測所</t>
  </si>
  <si>
    <t>上</t>
  </si>
  <si>
    <t>ウエ</t>
  </si>
  <si>
    <t>球磨郡あさぎり町上北</t>
  </si>
  <si>
    <t>0926</t>
  </si>
  <si>
    <t>牛深</t>
  </si>
  <si>
    <t>ウシブカ</t>
  </si>
  <si>
    <t>天草市牛深町　牛深特別地域気象観測所</t>
  </si>
  <si>
    <t>高千穂</t>
  </si>
  <si>
    <t>タカチホ</t>
  </si>
  <si>
    <t>西臼杵郡高千穂町大字押方字宮野原</t>
  </si>
  <si>
    <t>0852</t>
  </si>
  <si>
    <t>古江</t>
  </si>
  <si>
    <t>フルエ</t>
  </si>
  <si>
    <t>延岡市北浦町古江</t>
  </si>
  <si>
    <t>1135</t>
  </si>
  <si>
    <t>鞍岡</t>
  </si>
  <si>
    <t>クラオカ</t>
  </si>
  <si>
    <t>西臼杵郡五ケ瀬町大字鞍岡</t>
  </si>
  <si>
    <t>1348</t>
  </si>
  <si>
    <t>延岡</t>
  </si>
  <si>
    <t>ノベオカ</t>
  </si>
  <si>
    <t>延岡市天神小路　延岡特別地域気象観測所</t>
  </si>
  <si>
    <t>日向</t>
  </si>
  <si>
    <t>ヒュウガ</t>
  </si>
  <si>
    <t>日向市大字塩見字出兼</t>
  </si>
  <si>
    <t>0857</t>
  </si>
  <si>
    <t>神門</t>
  </si>
  <si>
    <t>ミカド</t>
  </si>
  <si>
    <t>東臼杵郡美郷町南郷区神門</t>
  </si>
  <si>
    <t>1353</t>
  </si>
  <si>
    <t>西米良</t>
  </si>
  <si>
    <t>ニシメラ</t>
  </si>
  <si>
    <t>児湯郡西米良村大字村所</t>
  </si>
  <si>
    <t>1345</t>
  </si>
  <si>
    <t>高鍋</t>
  </si>
  <si>
    <t>タカナベ</t>
  </si>
  <si>
    <t>児湯郡高鍋町大字蚊口浦</t>
  </si>
  <si>
    <t>0859</t>
  </si>
  <si>
    <t>加久藤</t>
  </si>
  <si>
    <t>カクトウ</t>
  </si>
  <si>
    <t>えびの市大字永山</t>
  </si>
  <si>
    <t>0860</t>
  </si>
  <si>
    <t>西都</t>
  </si>
  <si>
    <t>サイト</t>
  </si>
  <si>
    <t>西都市大字黒生野</t>
  </si>
  <si>
    <t>0861</t>
  </si>
  <si>
    <t>小林</t>
  </si>
  <si>
    <t>コバヤシ</t>
  </si>
  <si>
    <t>小林市南西方</t>
  </si>
  <si>
    <t>0863</t>
  </si>
  <si>
    <t>宮崎</t>
  </si>
  <si>
    <t>ミヤザキ</t>
  </si>
  <si>
    <t>宮崎市霧島　宮崎地方気象台</t>
  </si>
  <si>
    <t>青島</t>
  </si>
  <si>
    <t>アオシマ</t>
  </si>
  <si>
    <t>宮崎市青島西</t>
  </si>
  <si>
    <t>0868</t>
  </si>
  <si>
    <t>都城</t>
  </si>
  <si>
    <t>ミヤコノジョウ</t>
  </si>
  <si>
    <t>都城市菖蒲原町　都城特別地域気象観測所</t>
  </si>
  <si>
    <t>油津</t>
  </si>
  <si>
    <t>アブラツ</t>
  </si>
  <si>
    <t>日南市油津　油津特別地域気象観測所</t>
  </si>
  <si>
    <t>串間</t>
  </si>
  <si>
    <t>クシマ</t>
  </si>
  <si>
    <t>串間市大字西方字平山</t>
  </si>
  <si>
    <t>0872</t>
  </si>
  <si>
    <t>阿久根</t>
  </si>
  <si>
    <t>アクネ</t>
  </si>
  <si>
    <t>阿久根市赤瀬川　阿久根特別地域気象観測所</t>
  </si>
  <si>
    <t>大口</t>
  </si>
  <si>
    <t>オオクチ</t>
  </si>
  <si>
    <t>伊佐市大口原田</t>
  </si>
  <si>
    <t>0875</t>
  </si>
  <si>
    <t>さつま柏原</t>
  </si>
  <si>
    <t>サツマカシワバル</t>
  </si>
  <si>
    <t>薩摩郡さつま町柏原</t>
  </si>
  <si>
    <t>0878</t>
  </si>
  <si>
    <t>中甑</t>
  </si>
  <si>
    <t>ナカコシキ</t>
  </si>
  <si>
    <t>薩摩川内市上甑町中甑</t>
  </si>
  <si>
    <t>0879</t>
  </si>
  <si>
    <t>薩摩川内市中郷</t>
  </si>
  <si>
    <t>0880</t>
  </si>
  <si>
    <t>東市来</t>
  </si>
  <si>
    <t>ヒガシイチキ</t>
  </si>
  <si>
    <t>日置市東市来町湯田</t>
  </si>
  <si>
    <t>0883</t>
  </si>
  <si>
    <t>牧之原</t>
  </si>
  <si>
    <t>マキノハラ</t>
  </si>
  <si>
    <t>霧島市福山町福山</t>
  </si>
  <si>
    <t>0935</t>
  </si>
  <si>
    <t>鹿児島</t>
  </si>
  <si>
    <t>カゴシマ</t>
  </si>
  <si>
    <t>鹿児島市東郡元町　鹿児島地方気象台</t>
  </si>
  <si>
    <t>輝北</t>
  </si>
  <si>
    <t>キホク</t>
  </si>
  <si>
    <t>鹿屋市輝北町市成</t>
  </si>
  <si>
    <t>1146</t>
  </si>
  <si>
    <t>加世田</t>
  </si>
  <si>
    <t>カセダ</t>
  </si>
  <si>
    <t>南さつま市加世田東本町</t>
  </si>
  <si>
    <t>0887</t>
  </si>
  <si>
    <t>志布志</t>
  </si>
  <si>
    <t>シブシ</t>
  </si>
  <si>
    <t>志布志市志布志町志布志字杉の下</t>
  </si>
  <si>
    <t>0936</t>
  </si>
  <si>
    <t>喜入</t>
  </si>
  <si>
    <t>キイレ</t>
  </si>
  <si>
    <t>鹿児島市喜入中名町</t>
  </si>
  <si>
    <t>0890</t>
  </si>
  <si>
    <t>鹿屋</t>
  </si>
  <si>
    <t>カノヤ</t>
  </si>
  <si>
    <t>鹿屋市寿</t>
  </si>
  <si>
    <t>0937</t>
  </si>
  <si>
    <t>肝付前田</t>
  </si>
  <si>
    <t>キモツキマエダ</t>
  </si>
  <si>
    <t>肝属郡肝付町前田</t>
  </si>
  <si>
    <t>1181</t>
  </si>
  <si>
    <t>枕崎</t>
  </si>
  <si>
    <t>マクラザキ</t>
  </si>
  <si>
    <t>枕崎市高見町　枕崎特別地域気象観測所</t>
  </si>
  <si>
    <t>指宿</t>
  </si>
  <si>
    <t>イブスキ</t>
  </si>
  <si>
    <t>指宿市十町</t>
  </si>
  <si>
    <t>0893</t>
  </si>
  <si>
    <t>内之浦</t>
  </si>
  <si>
    <t>ウチノウラ</t>
  </si>
  <si>
    <t>肝属郡肝付町北方</t>
  </si>
  <si>
    <t>0895</t>
  </si>
  <si>
    <t>肝属郡錦江町田代麓</t>
  </si>
  <si>
    <t>1136</t>
  </si>
  <si>
    <t>種子島</t>
  </si>
  <si>
    <t>タネガシマ</t>
  </si>
  <si>
    <t>西之表市西之表　種子島特別地域気象観測所</t>
  </si>
  <si>
    <t>上中</t>
  </si>
  <si>
    <t>カミナカ</t>
  </si>
  <si>
    <t>熊毛郡南種子町中之下</t>
  </si>
  <si>
    <t>0898</t>
  </si>
  <si>
    <t>屋久島</t>
  </si>
  <si>
    <t>ヤクシマ</t>
  </si>
  <si>
    <t>熊毛郡屋久島町小瀬田　屋久島特別地域気象観測所</t>
  </si>
  <si>
    <t>尾之間</t>
  </si>
  <si>
    <t>オノアイダ</t>
  </si>
  <si>
    <t>熊毛郡屋久島町尾之間浜道</t>
  </si>
  <si>
    <t>0899</t>
  </si>
  <si>
    <t>中之島</t>
  </si>
  <si>
    <t>ナカノシマ</t>
  </si>
  <si>
    <t>鹿児島郡十島村中之島</t>
  </si>
  <si>
    <t>1540</t>
  </si>
  <si>
    <t>名瀬</t>
  </si>
  <si>
    <t>ナゼ</t>
  </si>
  <si>
    <t>奄美市名瀬港町　名瀬測候所</t>
  </si>
  <si>
    <t>古仁屋</t>
  </si>
  <si>
    <t>コニヤ</t>
  </si>
  <si>
    <t>大島郡瀬戸内町古仁屋船津</t>
  </si>
  <si>
    <t>0980</t>
  </si>
  <si>
    <t>伊仙</t>
  </si>
  <si>
    <t>イセン</t>
  </si>
  <si>
    <t>大島郡伊仙町面縄</t>
  </si>
  <si>
    <t>1139</t>
  </si>
  <si>
    <t>沖永良部</t>
  </si>
  <si>
    <t>オキノエラブ</t>
  </si>
  <si>
    <t>大島郡和泊町国頭字手付　沖永良部特別地域気象観測所</t>
  </si>
  <si>
    <t>伊是名</t>
  </si>
  <si>
    <t>イゼナ</t>
  </si>
  <si>
    <t>島尻郡伊是名村字内花</t>
  </si>
  <si>
    <t>1147</t>
  </si>
  <si>
    <t>奥</t>
  </si>
  <si>
    <t>オク</t>
  </si>
  <si>
    <t>国頭郡国頭村奥</t>
  </si>
  <si>
    <t>0901</t>
  </si>
  <si>
    <t>名護</t>
  </si>
  <si>
    <t>ナゴ</t>
  </si>
  <si>
    <t>名護市宮里　名護特別地域気象観測所</t>
  </si>
  <si>
    <t>久米島</t>
  </si>
  <si>
    <t>クメジマ</t>
  </si>
  <si>
    <t>島尻郡久米島町字謝名堂　久米島特別地域気象観測所</t>
  </si>
  <si>
    <t>宮城島</t>
  </si>
  <si>
    <t>ミヤギジマ</t>
  </si>
  <si>
    <t>うるま市与那城上原阪上</t>
  </si>
  <si>
    <t>1596</t>
  </si>
  <si>
    <t>渡嘉敷</t>
  </si>
  <si>
    <t>トカシキ</t>
  </si>
  <si>
    <t>島尻郡渡嘉敷村渡嘉敷</t>
  </si>
  <si>
    <t>1152</t>
  </si>
  <si>
    <t>那覇</t>
  </si>
  <si>
    <t>ナハ</t>
  </si>
  <si>
    <t>那覇市樋川　沖縄気象台</t>
  </si>
  <si>
    <t>糸数</t>
  </si>
  <si>
    <t>イトカズ</t>
  </si>
  <si>
    <t>南城市玉城字糸数西赤津川原</t>
  </si>
  <si>
    <t>0909</t>
  </si>
  <si>
    <t>南大東</t>
  </si>
  <si>
    <t>ミナミダイトウ</t>
  </si>
  <si>
    <t>島尻郡南大東村在所　南大東島地方気象台</t>
  </si>
  <si>
    <t>宮古島</t>
  </si>
  <si>
    <t>ミヤコジマ</t>
  </si>
  <si>
    <t>宮古島市平良字下里　宮古島地方気象台</t>
  </si>
  <si>
    <t>伊原間</t>
  </si>
  <si>
    <t>イバルマ</t>
  </si>
  <si>
    <t>石垣市伊原間</t>
  </si>
  <si>
    <t>1145</t>
  </si>
  <si>
    <t>与那国島</t>
  </si>
  <si>
    <t>ヨナグニジマ</t>
  </si>
  <si>
    <t>八重山郡与那国町与那国　与那国島特別地域気象観測所</t>
  </si>
  <si>
    <t>西表島</t>
  </si>
  <si>
    <t>イリオモテジマ</t>
  </si>
  <si>
    <t>八重山郡竹富町字上原宇那利崎　西表島特別地域気象観測所</t>
  </si>
  <si>
    <t>石垣島</t>
  </si>
  <si>
    <t>イシガキジマ</t>
  </si>
  <si>
    <t>石垣市登野城　石垣島地方気象台</t>
  </si>
  <si>
    <t>大原</t>
  </si>
  <si>
    <t>オオハラ</t>
  </si>
  <si>
    <t>八重山郡竹富町南風見</t>
  </si>
  <si>
    <t>1251</t>
  </si>
  <si>
    <t>波照間</t>
  </si>
  <si>
    <t>ハテルマ</t>
  </si>
  <si>
    <t>八重山郡竹富町波照間</t>
  </si>
  <si>
    <t>1354</t>
  </si>
  <si>
    <t>⇒本ブックの「作業用」シート</t>
    <rPh sb="1" eb="2">
      <t>ホン</t>
    </rPh>
    <rPh sb="7" eb="10">
      <t>サギョウヨウ</t>
    </rPh>
    <phoneticPr fontId="1"/>
  </si>
  <si>
    <t>さらにそれをCSVとして保存する。</t>
    <rPh sb="12" eb="14">
      <t>ホゾン</t>
    </rPh>
    <phoneticPr fontId="1"/>
  </si>
  <si>
    <t>（いったん別シートにコピーしないと、フィルターで除外された行もCSVに含まれてしまうため）</t>
    <rPh sb="5" eb="6">
      <t>ベツ</t>
    </rPh>
    <rPh sb="24" eb="26">
      <t>ジョガイ</t>
    </rPh>
    <rPh sb="29" eb="30">
      <t>ギョウ</t>
    </rPh>
    <rPh sb="35" eb="36">
      <t>フク</t>
    </rPh>
    <phoneticPr fontId="1"/>
  </si>
  <si>
    <t>エディタ等にて、ファイルの文字コードをUTF-8に変換してからアップロードする。</t>
    <rPh sb="4" eb="5">
      <t>トウ</t>
    </rPh>
    <rPh sb="13" eb="15">
      <t>モジ</t>
    </rPh>
    <rPh sb="25" eb="27">
      <t>ヘンカン</t>
    </rPh>
    <phoneticPr fontId="1"/>
  </si>
  <si>
    <t>英語でlongitudeと書いてあるがlatitudeの間違い（つまり日本語名のほうが正しい）</t>
    <rPh sb="0" eb="2">
      <t>エイゴ</t>
    </rPh>
    <rPh sb="13" eb="14">
      <t>カ</t>
    </rPh>
    <rPh sb="28" eb="30">
      <t>マチガ</t>
    </rPh>
    <rPh sb="35" eb="38">
      <t>ニホンゴ</t>
    </rPh>
    <rPh sb="38" eb="39">
      <t>メイ</t>
    </rPh>
    <rPh sb="43" eb="44">
      <t>タダ</t>
    </rPh>
    <phoneticPr fontId="1"/>
  </si>
  <si>
    <t>英語でlatitudeと書いてあるがlongitudeの間違い（つまり日本語名のほうが正しい）</t>
    <rPh sb="0" eb="2">
      <t>エイゴ</t>
    </rPh>
    <rPh sb="12" eb="13">
      <t>カ</t>
    </rPh>
    <rPh sb="28" eb="30">
      <t>マチガ</t>
    </rPh>
    <rPh sb="35" eb="38">
      <t>ニホンゴ</t>
    </rPh>
    <rPh sb="38" eb="39">
      <t>メイ</t>
    </rPh>
    <rPh sb="43" eb="44">
      <t>タダ</t>
    </rPh>
    <phoneticPr fontId="1"/>
  </si>
  <si>
    <t>latitude</t>
    <phoneticPr fontId="1"/>
  </si>
  <si>
    <t>longitude</t>
    <phoneticPr fontId="1"/>
  </si>
  <si>
    <t>latitude</t>
    <phoneticPr fontId="1"/>
  </si>
  <si>
    <t>longitude</t>
    <phoneticPr fontId="1"/>
  </si>
  <si>
    <t>区分</t>
    <rPh sb="0" eb="2">
      <t>クブン</t>
    </rPh>
    <phoneticPr fontId="1"/>
  </si>
  <si>
    <t>station_kbn</t>
    <phoneticPr fontId="1"/>
  </si>
  <si>
    <t>2のシートに「区分」の列を追加する。</t>
    <rPh sb="7" eb="9">
      <t>クブン</t>
    </rPh>
    <rPh sb="11" eb="12">
      <t>レツ</t>
    </rPh>
    <rPh sb="13" eb="15">
      <t>ツイカ</t>
    </rPh>
    <phoneticPr fontId="1"/>
  </si>
  <si>
    <t>区分（E列）</t>
    <rPh sb="0" eb="2">
      <t>クブン</t>
    </rPh>
    <rPh sb="4" eb="5">
      <t>レツ</t>
    </rPh>
    <phoneticPr fontId="1"/>
  </si>
  <si>
    <t>obs_stations.xlsの「obs_stations」シートより、「地点コード」をキーに、次の列をLOOPUPする。</t>
    <rPh sb="38" eb="40">
      <t>チテン</t>
    </rPh>
    <rPh sb="49" eb="50">
      <t>ツギ</t>
    </rPh>
    <rPh sb="51" eb="52">
      <t>レツ</t>
    </rPh>
    <phoneticPr fontId="1"/>
  </si>
  <si>
    <t>列名（2行目）は"station_kbn"とする。</t>
    <rPh sb="0" eb="1">
      <t>レツ</t>
    </rPh>
    <rPh sb="1" eb="2">
      <t>メイ</t>
    </rPh>
    <rPh sb="4" eb="6">
      <t>ギョウメ</t>
    </rPh>
    <phoneticPr fontId="1"/>
  </si>
  <si>
    <t>6のフィルター後の内容を別シートにコピーし、</t>
    <rPh sb="7" eb="8">
      <t>ゴ</t>
    </rPh>
    <rPh sb="9" eb="11">
      <t>ナイヨウ</t>
    </rPh>
    <rPh sb="12" eb="13">
      <t>ベツ</t>
    </rPh>
    <phoneticPr fontId="1"/>
  </si>
  <si>
    <t>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</si>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</sst>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sz val="9"/>
      <color theme="1"/>
      <name val="メイリオ"/>
      <family val="3"/>
      <charset val="128"/>
    </font>
    <font>
      <sz val="6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/>
    <xf numFmtId="0" fontId="0" fillId="2" borderId="1" xfId="0" applyFill="1" applyBorder="1"/>
    <xf numFmtId="49" fontId="0" fillId="2" borderId="1" xfId="0" applyNumberFormat="1" applyFill="1" applyBorder="1"/>
    <xf numFmtId="49" fontId="0" fillId="0" borderId="0" xfId="0" applyNumberFormat="1"/>
    <xf numFmtId="0" fontId="3" fillId="3" borderId="1" xfId="0" applyFont="1" applyFill="1" applyBorder="1" applyAlignment="1">
      <alignment vertical="center"/>
    </xf>
    <xf numFmtId="0" fontId="3" fillId="0" borderId="1" xfId="0" quotePrefix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4" borderId="1" xfId="0" applyFill="1" applyBorder="1"/>
    <xf numFmtId="0" fontId="0" fillId="5" borderId="1" xfId="0" applyNumberFormat="1" applyFill="1" applyBorder="1"/>
    <xf numFmtId="0" fontId="0" fillId="0" borderId="0" xfId="0" applyNumberFormat="1"/>
    <xf numFmtId="0" fontId="0" fillId="4" borderId="0" xfId="0" applyFill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me_mast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obs_st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me_master"/>
      <sheetName val="fuken"/>
      <sheetName val="ChangeLog"/>
      <sheetName val="MySQL"/>
    </sheetNames>
    <sheetDataSet>
      <sheetData sheetId="0">
        <row r="1">
          <cell r="A1" t="str">
            <v>amedas_id</v>
          </cell>
          <cell r="B1" t="str">
            <v>amedas_subid</v>
          </cell>
          <cell r="D1" t="str">
            <v>fuken_id</v>
          </cell>
          <cell r="F1" t="str">
            <v>f_pre</v>
          </cell>
          <cell r="G1" t="str">
            <v>f_tem</v>
          </cell>
          <cell r="I1" t="str">
            <v>f_sun</v>
          </cell>
          <cell r="K1" t="str">
            <v>station_name</v>
          </cell>
          <cell r="L1" t="str">
            <v>station_name_kana</v>
          </cell>
          <cell r="M1" t="str">
            <v>location</v>
          </cell>
          <cell r="T1" t="str">
            <v>height</v>
          </cell>
          <cell r="AC1" t="str">
            <v>station_id</v>
          </cell>
        </row>
        <row r="2">
          <cell r="A2" t="str">
            <v>観測所番号</v>
          </cell>
          <cell r="B2" t="str">
            <v>枝</v>
          </cell>
          <cell r="D2" t="str">
            <v>府県番号</v>
          </cell>
          <cell r="F2" t="str">
            <v>降水量</v>
          </cell>
          <cell r="G2" t="str">
            <v>気温</v>
          </cell>
          <cell r="I2" t="str">
            <v>日照時間</v>
          </cell>
          <cell r="K2" t="str">
            <v>観測所名</v>
          </cell>
          <cell r="L2" t="str">
            <v>カタカナ名</v>
          </cell>
          <cell r="M2" t="str">
            <v>所在地</v>
          </cell>
          <cell r="P2" t="str">
            <v>緯度</v>
          </cell>
          <cell r="S2" t="str">
            <v>経度</v>
          </cell>
          <cell r="T2" t="str">
            <v>海面上の高さ(m)</v>
          </cell>
          <cell r="AC2" t="str">
            <v>地点コード</v>
          </cell>
        </row>
        <row r="3">
          <cell r="A3">
            <v>11001</v>
          </cell>
          <cell r="B3">
            <v>0</v>
          </cell>
          <cell r="D3">
            <v>11</v>
          </cell>
          <cell r="F3" t="str">
            <v>Y</v>
          </cell>
          <cell r="G3" t="str">
            <v>Y</v>
          </cell>
          <cell r="I3" t="str">
            <v>Y</v>
          </cell>
          <cell r="K3" t="str">
            <v>宗谷岬</v>
          </cell>
          <cell r="L3" t="str">
            <v>ソウヤミサキ</v>
          </cell>
          <cell r="M3" t="str">
            <v>稚内市宗谷岬</v>
          </cell>
          <cell r="P3">
            <v>45.52</v>
          </cell>
          <cell r="S3">
            <v>141.935</v>
          </cell>
          <cell r="T3">
            <v>26</v>
          </cell>
          <cell r="AC3">
            <v>1284</v>
          </cell>
        </row>
        <row r="4">
          <cell r="A4">
            <v>11016</v>
          </cell>
          <cell r="B4">
            <v>0</v>
          </cell>
          <cell r="D4">
            <v>11</v>
          </cell>
          <cell r="F4" t="str">
            <v>Y</v>
          </cell>
          <cell r="G4" t="str">
            <v>Y</v>
          </cell>
          <cell r="I4" t="str">
            <v>Y</v>
          </cell>
          <cell r="K4" t="str">
            <v>稚内</v>
          </cell>
          <cell r="L4" t="str">
            <v>ワッカナイ</v>
          </cell>
          <cell r="M4" t="str">
            <v>稚内市開運　稚内地方気象台</v>
          </cell>
          <cell r="P4">
            <v>45.414999999999999</v>
          </cell>
          <cell r="S4">
            <v>141.67833333333334</v>
          </cell>
          <cell r="T4">
            <v>3</v>
          </cell>
          <cell r="AC4">
            <v>47401</v>
          </cell>
        </row>
        <row r="5">
          <cell r="A5">
            <v>11046</v>
          </cell>
          <cell r="B5">
            <v>0</v>
          </cell>
          <cell r="D5">
            <v>11</v>
          </cell>
          <cell r="F5" t="str">
            <v>Y</v>
          </cell>
          <cell r="G5" t="str">
            <v>Y</v>
          </cell>
          <cell r="I5" t="str">
            <v>Y</v>
          </cell>
          <cell r="K5" t="str">
            <v>礼文</v>
          </cell>
          <cell r="L5" t="str">
            <v>レブン</v>
          </cell>
          <cell r="M5" t="str">
            <v>礼文郡礼文町大字香深村字トンナイ</v>
          </cell>
          <cell r="P5">
            <v>45.305</v>
          </cell>
          <cell r="S5">
            <v>141.04499999999999</v>
          </cell>
          <cell r="T5">
            <v>65</v>
          </cell>
          <cell r="AC5">
            <v>1546</v>
          </cell>
        </row>
        <row r="6">
          <cell r="A6">
            <v>11061</v>
          </cell>
          <cell r="B6">
            <v>0</v>
          </cell>
          <cell r="D6">
            <v>11</v>
          </cell>
          <cell r="F6" t="str">
            <v>Y</v>
          </cell>
          <cell r="G6" t="str">
            <v>Y</v>
          </cell>
          <cell r="I6" t="str">
            <v>N</v>
          </cell>
          <cell r="K6" t="str">
            <v>声問</v>
          </cell>
          <cell r="L6" t="str">
            <v>コエトイ</v>
          </cell>
          <cell r="M6" t="str">
            <v>稚内市大字声問村字声問　稚内空港出張所</v>
          </cell>
          <cell r="P6">
            <v>45.403333333333336</v>
          </cell>
          <cell r="S6">
            <v>141.80000000000001</v>
          </cell>
          <cell r="T6">
            <v>8</v>
          </cell>
          <cell r="AC6">
            <v>1528</v>
          </cell>
        </row>
        <row r="7">
          <cell r="A7">
            <v>11076</v>
          </cell>
          <cell r="B7">
            <v>0</v>
          </cell>
          <cell r="D7">
            <v>11</v>
          </cell>
          <cell r="F7" t="str">
            <v>Y</v>
          </cell>
          <cell r="G7" t="str">
            <v>Y</v>
          </cell>
          <cell r="I7" t="str">
            <v>Y</v>
          </cell>
          <cell r="K7" t="str">
            <v>浜鬼志別</v>
          </cell>
          <cell r="L7" t="str">
            <v>ハマオニシベツ</v>
          </cell>
          <cell r="M7" t="str">
            <v>宗谷郡猿払村浜鬼志別</v>
          </cell>
          <cell r="P7">
            <v>45.335000000000001</v>
          </cell>
          <cell r="S7">
            <v>142.16999999999999</v>
          </cell>
          <cell r="T7">
            <v>13</v>
          </cell>
          <cell r="AC7">
            <v>1285</v>
          </cell>
        </row>
        <row r="8">
          <cell r="A8">
            <v>11091</v>
          </cell>
          <cell r="B8">
            <v>0</v>
          </cell>
          <cell r="D8">
            <v>11</v>
          </cell>
          <cell r="F8" t="str">
            <v>Y</v>
          </cell>
          <cell r="G8" t="str">
            <v>Y</v>
          </cell>
          <cell r="I8" t="str">
            <v>N</v>
          </cell>
          <cell r="K8" t="str">
            <v>本泊</v>
          </cell>
          <cell r="L8" t="str">
            <v>モトドマリ</v>
          </cell>
          <cell r="M8" t="str">
            <v>利尻郡利尻富士町鴛泊字本泊　利尻航空気象観測所</v>
          </cell>
          <cell r="P8">
            <v>45.241666666666667</v>
          </cell>
          <cell r="S8">
            <v>141.18666666666667</v>
          </cell>
          <cell r="T8">
            <v>30</v>
          </cell>
          <cell r="AC8">
            <v>1512</v>
          </cell>
        </row>
        <row r="9">
          <cell r="A9">
            <v>11121</v>
          </cell>
          <cell r="B9">
            <v>0</v>
          </cell>
          <cell r="D9">
            <v>11</v>
          </cell>
          <cell r="F9" t="str">
            <v>Y</v>
          </cell>
          <cell r="G9" t="str">
            <v>Y</v>
          </cell>
          <cell r="I9" t="str">
            <v>Y</v>
          </cell>
          <cell r="K9" t="str">
            <v>沼川</v>
          </cell>
          <cell r="L9" t="str">
            <v>ヌマカワ</v>
          </cell>
          <cell r="M9" t="str">
            <v>稚内市声問村字沼川</v>
          </cell>
          <cell r="P9">
            <v>45.248333333333335</v>
          </cell>
          <cell r="S9">
            <v>141.85166666666666</v>
          </cell>
          <cell r="T9">
            <v>23</v>
          </cell>
          <cell r="AC9">
            <v>1203</v>
          </cell>
        </row>
        <row r="10">
          <cell r="A10">
            <v>11151</v>
          </cell>
          <cell r="B10">
            <v>0</v>
          </cell>
          <cell r="D10">
            <v>11</v>
          </cell>
          <cell r="F10" t="str">
            <v>Y</v>
          </cell>
          <cell r="G10" t="str">
            <v>Y</v>
          </cell>
          <cell r="I10" t="str">
            <v>Y</v>
          </cell>
          <cell r="K10" t="str">
            <v>沓形</v>
          </cell>
          <cell r="L10" t="str">
            <v>クツガタ</v>
          </cell>
          <cell r="M10" t="str">
            <v>利尻郡利尻町沓形字泉町</v>
          </cell>
          <cell r="P10">
            <v>45.176666666666669</v>
          </cell>
          <cell r="S10">
            <v>141.13833333333332</v>
          </cell>
          <cell r="T10">
            <v>14</v>
          </cell>
          <cell r="AC10">
            <v>2</v>
          </cell>
        </row>
        <row r="11">
          <cell r="A11">
            <v>11176</v>
          </cell>
          <cell r="B11">
            <v>0</v>
          </cell>
          <cell r="D11">
            <v>11</v>
          </cell>
          <cell r="F11" t="str">
            <v>Y</v>
          </cell>
          <cell r="G11" t="str">
            <v>Y</v>
          </cell>
          <cell r="I11" t="str">
            <v>Y</v>
          </cell>
          <cell r="K11" t="str">
            <v>豊富</v>
          </cell>
          <cell r="L11" t="str">
            <v>トヨトミ</v>
          </cell>
          <cell r="M11" t="str">
            <v>天塩郡豊富町字上サロベツ</v>
          </cell>
          <cell r="P11">
            <v>45.106666666666669</v>
          </cell>
          <cell r="S11">
            <v>141.76499999999999</v>
          </cell>
          <cell r="T11">
            <v>16</v>
          </cell>
          <cell r="AC11">
            <v>1054</v>
          </cell>
        </row>
        <row r="12">
          <cell r="A12">
            <v>11206</v>
          </cell>
          <cell r="B12">
            <v>0</v>
          </cell>
          <cell r="D12">
            <v>11</v>
          </cell>
          <cell r="F12" t="str">
            <v>Y</v>
          </cell>
          <cell r="G12" t="str">
            <v>Y</v>
          </cell>
          <cell r="I12" t="str">
            <v>Y</v>
          </cell>
          <cell r="K12" t="str">
            <v>浜頓別</v>
          </cell>
          <cell r="L12" t="str">
            <v>ハマトンベツ</v>
          </cell>
          <cell r="M12" t="str">
            <v>枝幸郡浜頓別町クッチャロ湖畔</v>
          </cell>
          <cell r="P12">
            <v>45.125</v>
          </cell>
          <cell r="S12">
            <v>142.35</v>
          </cell>
          <cell r="T12">
            <v>18</v>
          </cell>
          <cell r="AC12">
            <v>3</v>
          </cell>
        </row>
        <row r="13">
          <cell r="A13">
            <v>11276</v>
          </cell>
          <cell r="B13">
            <v>0</v>
          </cell>
          <cell r="D13">
            <v>11</v>
          </cell>
          <cell r="F13" t="str">
            <v>Y</v>
          </cell>
          <cell r="G13" t="str">
            <v>Y</v>
          </cell>
          <cell r="I13" t="str">
            <v>Y</v>
          </cell>
          <cell r="K13" t="str">
            <v>中頓別</v>
          </cell>
          <cell r="L13" t="str">
            <v>ナカトンベツ</v>
          </cell>
          <cell r="M13" t="str">
            <v>枝幸郡中頓別町上駒</v>
          </cell>
          <cell r="P13">
            <v>44.965000000000003</v>
          </cell>
          <cell r="S13">
            <v>142.28</v>
          </cell>
          <cell r="T13">
            <v>25</v>
          </cell>
          <cell r="AC13">
            <v>1051</v>
          </cell>
        </row>
        <row r="14">
          <cell r="A14">
            <v>11291</v>
          </cell>
          <cell r="B14">
            <v>0</v>
          </cell>
          <cell r="D14">
            <v>11</v>
          </cell>
          <cell r="F14" t="str">
            <v>Y</v>
          </cell>
          <cell r="G14" t="str">
            <v>Y</v>
          </cell>
          <cell r="I14" t="str">
            <v>Y</v>
          </cell>
          <cell r="K14" t="str">
            <v>北見枝幸</v>
          </cell>
          <cell r="L14" t="str">
            <v>キタミエサシ</v>
          </cell>
          <cell r="M14" t="str">
            <v>枝幸郡枝幸町本町　北見枝幸特別地域気象観測所</v>
          </cell>
          <cell r="P14">
            <v>44.94</v>
          </cell>
          <cell r="S14">
            <v>142.58500000000001</v>
          </cell>
          <cell r="T14">
            <v>7</v>
          </cell>
          <cell r="AC14">
            <v>47402</v>
          </cell>
        </row>
        <row r="15">
          <cell r="A15">
            <v>11316</v>
          </cell>
          <cell r="B15">
            <v>0</v>
          </cell>
          <cell r="D15">
            <v>11</v>
          </cell>
          <cell r="F15" t="str">
            <v>Y</v>
          </cell>
          <cell r="G15" t="str">
            <v>Y</v>
          </cell>
          <cell r="I15" t="str">
            <v>Y</v>
          </cell>
          <cell r="K15" t="str">
            <v>歌登</v>
          </cell>
          <cell r="L15" t="str">
            <v>ウタノボリ</v>
          </cell>
          <cell r="M15" t="str">
            <v>枝幸郡枝幸町歌登東町</v>
          </cell>
          <cell r="P15">
            <v>44.84</v>
          </cell>
          <cell r="S15">
            <v>142.47999999999999</v>
          </cell>
          <cell r="T15">
            <v>14</v>
          </cell>
          <cell r="AC15">
            <v>5</v>
          </cell>
        </row>
        <row r="16">
          <cell r="A16">
            <v>13011</v>
          </cell>
          <cell r="B16">
            <v>0</v>
          </cell>
          <cell r="D16">
            <v>11</v>
          </cell>
          <cell r="F16" t="str">
            <v>Y</v>
          </cell>
          <cell r="G16" t="str">
            <v>N</v>
          </cell>
          <cell r="I16" t="str">
            <v>N</v>
          </cell>
          <cell r="K16" t="str">
            <v>幌延</v>
          </cell>
          <cell r="L16" t="str">
            <v>ホロノベ</v>
          </cell>
          <cell r="M16" t="str">
            <v>天塩郡幌延町字上幌延</v>
          </cell>
          <cell r="P16">
            <v>45.006666666666668</v>
          </cell>
          <cell r="S16">
            <v>141.85166666666666</v>
          </cell>
          <cell r="T16">
            <v>5</v>
          </cell>
          <cell r="AC16">
            <v>1573</v>
          </cell>
        </row>
        <row r="17">
          <cell r="A17">
            <v>12011</v>
          </cell>
          <cell r="B17">
            <v>0</v>
          </cell>
          <cell r="D17">
            <v>12</v>
          </cell>
          <cell r="F17" t="str">
            <v>Y</v>
          </cell>
          <cell r="G17" t="str">
            <v>Y</v>
          </cell>
          <cell r="I17" t="str">
            <v>Y</v>
          </cell>
          <cell r="K17" t="str">
            <v>中川</v>
          </cell>
          <cell r="L17" t="str">
            <v>ナカガワ</v>
          </cell>
          <cell r="M17" t="str">
            <v>中川郡中川町中川</v>
          </cell>
          <cell r="P17">
            <v>44.828333333333333</v>
          </cell>
          <cell r="S17">
            <v>142.07666666666665</v>
          </cell>
          <cell r="T17">
            <v>22</v>
          </cell>
          <cell r="AC17">
            <v>1201</v>
          </cell>
        </row>
        <row r="18">
          <cell r="A18">
            <v>12041</v>
          </cell>
          <cell r="B18">
            <v>0</v>
          </cell>
          <cell r="D18">
            <v>12</v>
          </cell>
          <cell r="F18" t="str">
            <v>Y</v>
          </cell>
          <cell r="G18" t="str">
            <v>Y</v>
          </cell>
          <cell r="I18" t="str">
            <v>Y</v>
          </cell>
          <cell r="K18" t="str">
            <v>音威子府</v>
          </cell>
          <cell r="L18" t="str">
            <v>オトイネップ</v>
          </cell>
          <cell r="M18" t="str">
            <v>中川郡音威子府村音威子府</v>
          </cell>
          <cell r="P18">
            <v>44.726666666666667</v>
          </cell>
          <cell r="S18">
            <v>142.26499999999999</v>
          </cell>
          <cell r="T18">
            <v>40</v>
          </cell>
          <cell r="AC18">
            <v>1197</v>
          </cell>
        </row>
        <row r="19">
          <cell r="A19">
            <v>12066</v>
          </cell>
          <cell r="B19">
            <v>0</v>
          </cell>
          <cell r="D19">
            <v>12</v>
          </cell>
          <cell r="F19" t="str">
            <v>Y</v>
          </cell>
          <cell r="G19" t="str">
            <v>N</v>
          </cell>
          <cell r="I19" t="str">
            <v>N</v>
          </cell>
          <cell r="K19" t="str">
            <v>小車</v>
          </cell>
          <cell r="L19" t="str">
            <v>オグルマ</v>
          </cell>
          <cell r="M19" t="str">
            <v>中川郡美深町字小車</v>
          </cell>
          <cell r="P19">
            <v>44.608333333333334</v>
          </cell>
          <cell r="S19">
            <v>142.29499999999999</v>
          </cell>
          <cell r="T19">
            <v>62</v>
          </cell>
          <cell r="AC19">
            <v>1570</v>
          </cell>
        </row>
        <row r="20">
          <cell r="A20">
            <v>12141</v>
          </cell>
          <cell r="B20">
            <v>0</v>
          </cell>
          <cell r="D20">
            <v>12</v>
          </cell>
          <cell r="F20" t="str">
            <v>Y</v>
          </cell>
          <cell r="G20" t="str">
            <v>Y</v>
          </cell>
          <cell r="I20" t="str">
            <v>Y</v>
          </cell>
          <cell r="K20" t="str">
            <v>美深</v>
          </cell>
          <cell r="L20" t="str">
            <v>ビフカ</v>
          </cell>
          <cell r="M20" t="str">
            <v>中川郡美深町西町</v>
          </cell>
          <cell r="P20">
            <v>44.48</v>
          </cell>
          <cell r="S20">
            <v>142.34166666666667</v>
          </cell>
          <cell r="T20">
            <v>77</v>
          </cell>
          <cell r="AC20">
            <v>6</v>
          </cell>
        </row>
        <row r="21">
          <cell r="A21">
            <v>12181</v>
          </cell>
          <cell r="B21">
            <v>0</v>
          </cell>
          <cell r="D21">
            <v>12</v>
          </cell>
          <cell r="F21" t="str">
            <v>Y</v>
          </cell>
          <cell r="G21" t="str">
            <v>Y</v>
          </cell>
          <cell r="I21" t="str">
            <v>Y</v>
          </cell>
          <cell r="K21" t="str">
            <v>名寄</v>
          </cell>
          <cell r="L21" t="str">
            <v>ナヨロ</v>
          </cell>
          <cell r="M21" t="str">
            <v>名寄市大橋</v>
          </cell>
          <cell r="P21">
            <v>44.37</v>
          </cell>
          <cell r="S21">
            <v>142.45666666666668</v>
          </cell>
          <cell r="T21">
            <v>89</v>
          </cell>
          <cell r="AC21">
            <v>8</v>
          </cell>
        </row>
        <row r="22">
          <cell r="A22">
            <v>12217</v>
          </cell>
          <cell r="B22">
            <v>0</v>
          </cell>
          <cell r="D22">
            <v>12</v>
          </cell>
          <cell r="F22" t="str">
            <v>Y</v>
          </cell>
          <cell r="G22" t="str">
            <v>N</v>
          </cell>
          <cell r="I22" t="str">
            <v>N</v>
          </cell>
          <cell r="K22" t="str">
            <v>西風連</v>
          </cell>
          <cell r="L22" t="str">
            <v>ニシフウレン</v>
          </cell>
          <cell r="M22" t="str">
            <v>名寄市風連町西風連</v>
          </cell>
          <cell r="P22">
            <v>44.295000000000002</v>
          </cell>
          <cell r="S22">
            <v>142.35833333333332</v>
          </cell>
          <cell r="T22">
            <v>128</v>
          </cell>
          <cell r="AC22">
            <v>9</v>
          </cell>
        </row>
        <row r="23">
          <cell r="A23">
            <v>12231</v>
          </cell>
          <cell r="B23">
            <v>0</v>
          </cell>
          <cell r="D23">
            <v>12</v>
          </cell>
          <cell r="F23" t="str">
            <v>Y</v>
          </cell>
          <cell r="G23" t="str">
            <v>Y</v>
          </cell>
          <cell r="I23" t="str">
            <v>Y</v>
          </cell>
          <cell r="K23" t="str">
            <v>下川</v>
          </cell>
          <cell r="L23" t="str">
            <v>シモカワ</v>
          </cell>
          <cell r="M23" t="str">
            <v>上川郡下川町西町</v>
          </cell>
          <cell r="P23">
            <v>44.301666666666669</v>
          </cell>
          <cell r="S23">
            <v>142.62333333333333</v>
          </cell>
          <cell r="T23">
            <v>140</v>
          </cell>
          <cell r="AC23">
            <v>10</v>
          </cell>
        </row>
        <row r="24">
          <cell r="A24">
            <v>12256</v>
          </cell>
          <cell r="B24">
            <v>0</v>
          </cell>
          <cell r="D24">
            <v>12</v>
          </cell>
          <cell r="F24" t="str">
            <v>Y</v>
          </cell>
          <cell r="G24" t="str">
            <v>N</v>
          </cell>
          <cell r="I24" t="str">
            <v>N</v>
          </cell>
          <cell r="K24" t="str">
            <v>剣淵</v>
          </cell>
          <cell r="L24" t="str">
            <v>ケンブチ</v>
          </cell>
          <cell r="M24" t="str">
            <v>上川郡剣淵町旭町</v>
          </cell>
          <cell r="P24">
            <v>44.106666666666669</v>
          </cell>
          <cell r="S24">
            <v>142.35333333333332</v>
          </cell>
          <cell r="T24">
            <v>138</v>
          </cell>
          <cell r="AC24">
            <v>1572</v>
          </cell>
        </row>
        <row r="25">
          <cell r="A25">
            <v>12261</v>
          </cell>
          <cell r="B25">
            <v>0</v>
          </cell>
          <cell r="D25">
            <v>12</v>
          </cell>
          <cell r="F25" t="str">
            <v>Y</v>
          </cell>
          <cell r="G25" t="str">
            <v>Y</v>
          </cell>
          <cell r="I25" t="str">
            <v>Y</v>
          </cell>
          <cell r="K25" t="str">
            <v>士別</v>
          </cell>
          <cell r="L25" t="str">
            <v>シベツ</v>
          </cell>
          <cell r="M25" t="str">
            <v>士別市武徳町</v>
          </cell>
          <cell r="P25">
            <v>44.186666666666667</v>
          </cell>
          <cell r="S25">
            <v>142.41666666666666</v>
          </cell>
          <cell r="T25">
            <v>135</v>
          </cell>
          <cell r="AC25">
            <v>11</v>
          </cell>
        </row>
        <row r="26">
          <cell r="A26">
            <v>12266</v>
          </cell>
          <cell r="B26">
            <v>0</v>
          </cell>
          <cell r="D26">
            <v>12</v>
          </cell>
          <cell r="F26" t="str">
            <v>Y</v>
          </cell>
          <cell r="G26" t="str">
            <v>Y</v>
          </cell>
          <cell r="I26" t="str">
            <v>Y</v>
          </cell>
          <cell r="K26" t="str">
            <v>朝日</v>
          </cell>
          <cell r="L26" t="str">
            <v>アサヒ</v>
          </cell>
          <cell r="M26" t="str">
            <v>士別市朝日町中央</v>
          </cell>
          <cell r="P26">
            <v>44.118333333333332</v>
          </cell>
          <cell r="S26">
            <v>142.595</v>
          </cell>
          <cell r="T26">
            <v>225</v>
          </cell>
          <cell r="AC26">
            <v>1047</v>
          </cell>
        </row>
        <row r="27">
          <cell r="A27">
            <v>12301</v>
          </cell>
          <cell r="B27">
            <v>0</v>
          </cell>
          <cell r="D27">
            <v>12</v>
          </cell>
          <cell r="F27" t="str">
            <v>Y</v>
          </cell>
          <cell r="G27" t="str">
            <v>Y</v>
          </cell>
          <cell r="I27" t="str">
            <v>Y</v>
          </cell>
          <cell r="K27" t="str">
            <v>和寒</v>
          </cell>
          <cell r="L27" t="str">
            <v>ワッサム</v>
          </cell>
          <cell r="M27" t="str">
            <v>上川郡和寒町字日ノ出</v>
          </cell>
          <cell r="P27">
            <v>44.028333333333336</v>
          </cell>
          <cell r="S27">
            <v>142.41</v>
          </cell>
          <cell r="T27">
            <v>150</v>
          </cell>
          <cell r="AC27">
            <v>1055</v>
          </cell>
        </row>
        <row r="28">
          <cell r="A28">
            <v>12386</v>
          </cell>
          <cell r="B28">
            <v>0</v>
          </cell>
          <cell r="D28">
            <v>12</v>
          </cell>
          <cell r="F28" t="str">
            <v>Y</v>
          </cell>
          <cell r="G28" t="str">
            <v>Y</v>
          </cell>
          <cell r="I28" t="str">
            <v>Y</v>
          </cell>
          <cell r="K28" t="str">
            <v>江丹別</v>
          </cell>
          <cell r="L28" t="str">
            <v>エタンベツ</v>
          </cell>
          <cell r="M28" t="str">
            <v>旭川市江丹別町芳野</v>
          </cell>
          <cell r="P28">
            <v>43.87</v>
          </cell>
          <cell r="S28">
            <v>142.26</v>
          </cell>
          <cell r="T28">
            <v>140</v>
          </cell>
          <cell r="AC28">
            <v>1191</v>
          </cell>
        </row>
        <row r="29">
          <cell r="A29">
            <v>12396</v>
          </cell>
          <cell r="B29">
            <v>0</v>
          </cell>
          <cell r="D29">
            <v>12</v>
          </cell>
          <cell r="F29" t="str">
            <v>Y</v>
          </cell>
          <cell r="G29" t="str">
            <v>Y</v>
          </cell>
          <cell r="I29" t="str">
            <v>Y</v>
          </cell>
          <cell r="K29" t="str">
            <v>比布</v>
          </cell>
          <cell r="L29" t="str">
            <v>ピップ</v>
          </cell>
          <cell r="M29" t="str">
            <v>上川郡比布町北町</v>
          </cell>
          <cell r="P29">
            <v>43.875</v>
          </cell>
          <cell r="S29">
            <v>142.47999999999999</v>
          </cell>
          <cell r="T29">
            <v>175</v>
          </cell>
          <cell r="AC29">
            <v>1048</v>
          </cell>
        </row>
        <row r="30">
          <cell r="A30">
            <v>12411</v>
          </cell>
          <cell r="B30">
            <v>0</v>
          </cell>
          <cell r="D30">
            <v>12</v>
          </cell>
          <cell r="F30" t="str">
            <v>Y</v>
          </cell>
          <cell r="G30" t="str">
            <v>Y</v>
          </cell>
          <cell r="I30" t="str">
            <v>Y</v>
          </cell>
          <cell r="K30" t="str">
            <v>上川</v>
          </cell>
          <cell r="L30" t="str">
            <v>カミカワ</v>
          </cell>
          <cell r="M30" t="str">
            <v>上川郡上川町栄町</v>
          </cell>
          <cell r="P30">
            <v>43.846666666666664</v>
          </cell>
          <cell r="S30">
            <v>142.75333333333333</v>
          </cell>
          <cell r="T30">
            <v>324</v>
          </cell>
          <cell r="AC30">
            <v>15</v>
          </cell>
        </row>
        <row r="31">
          <cell r="A31">
            <v>12442</v>
          </cell>
          <cell r="B31">
            <v>0</v>
          </cell>
          <cell r="D31">
            <v>12</v>
          </cell>
          <cell r="F31" t="str">
            <v>Y</v>
          </cell>
          <cell r="G31" t="str">
            <v>Y</v>
          </cell>
          <cell r="I31" t="str">
            <v>Y</v>
          </cell>
          <cell r="K31" t="str">
            <v>旭川</v>
          </cell>
          <cell r="L31" t="str">
            <v>アサヒカワ</v>
          </cell>
          <cell r="M31" t="str">
            <v>旭川市宮前通東　旭川地方気象台</v>
          </cell>
          <cell r="P31">
            <v>43.756666666666668</v>
          </cell>
          <cell r="S31">
            <v>142.37166666666667</v>
          </cell>
          <cell r="T31">
            <v>120</v>
          </cell>
          <cell r="AC31">
            <v>47407</v>
          </cell>
        </row>
        <row r="32">
          <cell r="A32">
            <v>12451</v>
          </cell>
          <cell r="B32">
            <v>0</v>
          </cell>
          <cell r="D32">
            <v>12</v>
          </cell>
          <cell r="F32" t="str">
            <v>Y</v>
          </cell>
          <cell r="G32" t="str">
            <v>Y</v>
          </cell>
          <cell r="I32" t="str">
            <v>Y</v>
          </cell>
          <cell r="K32" t="str">
            <v>東川</v>
          </cell>
          <cell r="L32" t="str">
            <v>ヒガシカワ</v>
          </cell>
          <cell r="M32" t="str">
            <v>上川郡東川町北町</v>
          </cell>
          <cell r="P32">
            <v>43.701666666666668</v>
          </cell>
          <cell r="S32">
            <v>142.50833333333333</v>
          </cell>
          <cell r="T32">
            <v>215</v>
          </cell>
          <cell r="AC32">
            <v>1184</v>
          </cell>
        </row>
        <row r="33">
          <cell r="A33">
            <v>12457</v>
          </cell>
          <cell r="B33">
            <v>0</v>
          </cell>
          <cell r="D33">
            <v>12</v>
          </cell>
          <cell r="F33" t="str">
            <v>Y</v>
          </cell>
          <cell r="G33" t="str">
            <v>N</v>
          </cell>
          <cell r="I33" t="str">
            <v>N</v>
          </cell>
          <cell r="K33" t="str">
            <v>瑞穂</v>
          </cell>
          <cell r="L33" t="str">
            <v>ミズホ</v>
          </cell>
          <cell r="M33" t="str">
            <v>旭川市東旭川町瑞穂</v>
          </cell>
          <cell r="P33">
            <v>43.736666666666665</v>
          </cell>
          <cell r="S33">
            <v>142.63833333333332</v>
          </cell>
          <cell r="T33">
            <v>289</v>
          </cell>
          <cell r="AC33">
            <v>17</v>
          </cell>
        </row>
        <row r="34">
          <cell r="A34">
            <v>12471</v>
          </cell>
          <cell r="B34">
            <v>0</v>
          </cell>
          <cell r="D34">
            <v>12</v>
          </cell>
          <cell r="F34" t="str">
            <v>Y</v>
          </cell>
          <cell r="G34" t="str">
            <v>N</v>
          </cell>
          <cell r="I34" t="str">
            <v>N</v>
          </cell>
          <cell r="K34" t="str">
            <v>層雲峡</v>
          </cell>
          <cell r="L34" t="str">
            <v>ソウウンキョウ</v>
          </cell>
          <cell r="M34" t="str">
            <v>上川郡上川町層雲峡高山</v>
          </cell>
          <cell r="P34">
            <v>43.75333333333333</v>
          </cell>
          <cell r="S34">
            <v>142.93</v>
          </cell>
          <cell r="T34">
            <v>540</v>
          </cell>
          <cell r="AC34">
            <v>1049</v>
          </cell>
        </row>
        <row r="35">
          <cell r="A35">
            <v>12501</v>
          </cell>
          <cell r="B35">
            <v>0</v>
          </cell>
          <cell r="D35">
            <v>12</v>
          </cell>
          <cell r="F35" t="str">
            <v>Y</v>
          </cell>
          <cell r="G35" t="str">
            <v>Y</v>
          </cell>
          <cell r="I35" t="str">
            <v>N</v>
          </cell>
          <cell r="K35" t="str">
            <v>東神楽</v>
          </cell>
          <cell r="L35" t="str">
            <v>ヒガシカグラ</v>
          </cell>
          <cell r="M35" t="str">
            <v>上川郡東神楽町東2線　旭川空港出張所</v>
          </cell>
          <cell r="P35">
            <v>43.67</v>
          </cell>
          <cell r="S35">
            <v>142.44666666666666</v>
          </cell>
          <cell r="T35">
            <v>211</v>
          </cell>
          <cell r="AC35">
            <v>1458</v>
          </cell>
        </row>
        <row r="36">
          <cell r="A36">
            <v>12512</v>
          </cell>
          <cell r="B36">
            <v>0</v>
          </cell>
          <cell r="D36">
            <v>12</v>
          </cell>
          <cell r="F36" t="str">
            <v>Y</v>
          </cell>
          <cell r="G36" t="str">
            <v>Y</v>
          </cell>
          <cell r="I36" t="str">
            <v>Y</v>
          </cell>
          <cell r="K36" t="str">
            <v>志比内</v>
          </cell>
          <cell r="L36" t="str">
            <v>シビナイ</v>
          </cell>
          <cell r="M36" t="str">
            <v>上川郡東神楽町志比内</v>
          </cell>
          <cell r="P36">
            <v>43.643333333333331</v>
          </cell>
          <cell r="S36">
            <v>142.58166666666668</v>
          </cell>
          <cell r="T36">
            <v>310</v>
          </cell>
          <cell r="AC36">
            <v>1185</v>
          </cell>
        </row>
        <row r="37">
          <cell r="A37">
            <v>12551</v>
          </cell>
          <cell r="B37">
            <v>0</v>
          </cell>
          <cell r="D37">
            <v>12</v>
          </cell>
          <cell r="F37" t="str">
            <v>Y</v>
          </cell>
          <cell r="G37" t="str">
            <v>Y</v>
          </cell>
          <cell r="I37" t="str">
            <v>Y</v>
          </cell>
          <cell r="K37" t="str">
            <v>美瑛</v>
          </cell>
          <cell r="L37" t="str">
            <v>ビエイ</v>
          </cell>
          <cell r="M37" t="str">
            <v>上川郡美瑛町原野5線</v>
          </cell>
          <cell r="P37">
            <v>43.588333333333331</v>
          </cell>
          <cell r="S37">
            <v>142.49333333333334</v>
          </cell>
          <cell r="T37">
            <v>250</v>
          </cell>
          <cell r="AC37">
            <v>1052</v>
          </cell>
        </row>
        <row r="38">
          <cell r="A38">
            <v>12596</v>
          </cell>
          <cell r="B38">
            <v>0</v>
          </cell>
          <cell r="D38">
            <v>12</v>
          </cell>
          <cell r="F38" t="str">
            <v>Y</v>
          </cell>
          <cell r="G38" t="str">
            <v>Y</v>
          </cell>
          <cell r="I38" t="str">
            <v>Y</v>
          </cell>
          <cell r="K38" t="str">
            <v>上富良野</v>
          </cell>
          <cell r="L38" t="str">
            <v>カミフラノ</v>
          </cell>
          <cell r="M38" t="str">
            <v>空知郡上富良野町大町</v>
          </cell>
          <cell r="P38">
            <v>43.454999999999998</v>
          </cell>
          <cell r="S38">
            <v>142.465</v>
          </cell>
          <cell r="T38">
            <v>220</v>
          </cell>
          <cell r="AC38">
            <v>1190</v>
          </cell>
        </row>
        <row r="39">
          <cell r="A39">
            <v>12607</v>
          </cell>
          <cell r="B39">
            <v>0</v>
          </cell>
          <cell r="D39">
            <v>12</v>
          </cell>
          <cell r="F39" t="str">
            <v>Y</v>
          </cell>
          <cell r="G39" t="str">
            <v>N</v>
          </cell>
          <cell r="I39" t="str">
            <v>N</v>
          </cell>
          <cell r="K39" t="str">
            <v>白金</v>
          </cell>
          <cell r="L39" t="str">
            <v>シロガネ</v>
          </cell>
          <cell r="M39" t="str">
            <v>上川郡美瑛町白金</v>
          </cell>
          <cell r="P39">
            <v>43.475000000000001</v>
          </cell>
          <cell r="S39">
            <v>142.64833333333334</v>
          </cell>
          <cell r="T39">
            <v>650</v>
          </cell>
          <cell r="AC39">
            <v>20</v>
          </cell>
        </row>
        <row r="40">
          <cell r="A40">
            <v>12626</v>
          </cell>
          <cell r="B40">
            <v>0</v>
          </cell>
          <cell r="D40">
            <v>12</v>
          </cell>
          <cell r="F40" t="str">
            <v>Y</v>
          </cell>
          <cell r="G40" t="str">
            <v>Y</v>
          </cell>
          <cell r="I40" t="str">
            <v>Y</v>
          </cell>
          <cell r="K40" t="str">
            <v>富良野</v>
          </cell>
          <cell r="L40" t="str">
            <v>フラノ</v>
          </cell>
          <cell r="M40" t="str">
            <v>富良野市東町</v>
          </cell>
          <cell r="P40">
            <v>43.333333333333336</v>
          </cell>
          <cell r="S40">
            <v>142.4</v>
          </cell>
          <cell r="T40">
            <v>174</v>
          </cell>
          <cell r="AC40">
            <v>21</v>
          </cell>
        </row>
        <row r="41">
          <cell r="A41">
            <v>12632</v>
          </cell>
          <cell r="B41">
            <v>0</v>
          </cell>
          <cell r="D41">
            <v>12</v>
          </cell>
          <cell r="F41" t="str">
            <v>Y</v>
          </cell>
          <cell r="G41" t="str">
            <v>Y</v>
          </cell>
          <cell r="I41" t="str">
            <v>Y</v>
          </cell>
          <cell r="K41" t="str">
            <v>麓郷</v>
          </cell>
          <cell r="L41" t="str">
            <v>ロクゴウ</v>
          </cell>
          <cell r="M41" t="str">
            <v>富良野市麓郷市街地</v>
          </cell>
          <cell r="P41">
            <v>43.301666666666669</v>
          </cell>
          <cell r="S41">
            <v>142.52166666666668</v>
          </cell>
          <cell r="T41">
            <v>315</v>
          </cell>
          <cell r="AC41">
            <v>1280</v>
          </cell>
        </row>
        <row r="42">
          <cell r="A42">
            <v>12686</v>
          </cell>
          <cell r="B42">
            <v>0</v>
          </cell>
          <cell r="D42">
            <v>12</v>
          </cell>
          <cell r="F42" t="str">
            <v>Y</v>
          </cell>
          <cell r="G42" t="str">
            <v>N</v>
          </cell>
          <cell r="I42" t="str">
            <v>N</v>
          </cell>
          <cell r="K42" t="str">
            <v>金山</v>
          </cell>
          <cell r="L42" t="str">
            <v>カナヤマ</v>
          </cell>
          <cell r="M42" t="str">
            <v>空知郡南富良野町金山地先</v>
          </cell>
          <cell r="P42">
            <v>43.138333333333335</v>
          </cell>
          <cell r="S42">
            <v>142.41666666666666</v>
          </cell>
          <cell r="T42">
            <v>284</v>
          </cell>
          <cell r="AC42">
            <v>1574</v>
          </cell>
        </row>
        <row r="43">
          <cell r="A43">
            <v>12691</v>
          </cell>
          <cell r="B43">
            <v>0</v>
          </cell>
          <cell r="D43">
            <v>12</v>
          </cell>
          <cell r="F43" t="str">
            <v>Y</v>
          </cell>
          <cell r="G43" t="str">
            <v>Y</v>
          </cell>
          <cell r="I43" t="str">
            <v>Y</v>
          </cell>
          <cell r="K43" t="str">
            <v>幾寅</v>
          </cell>
          <cell r="L43" t="str">
            <v>イクトラ</v>
          </cell>
          <cell r="M43" t="str">
            <v>空知郡南富良野町幾寅</v>
          </cell>
          <cell r="P43">
            <v>43.168333333333337</v>
          </cell>
          <cell r="S43">
            <v>142.56833333333333</v>
          </cell>
          <cell r="T43">
            <v>350</v>
          </cell>
          <cell r="AC43">
            <v>1188</v>
          </cell>
        </row>
        <row r="44">
          <cell r="A44">
            <v>12746</v>
          </cell>
          <cell r="B44">
            <v>0</v>
          </cell>
          <cell r="D44">
            <v>12</v>
          </cell>
          <cell r="F44" t="str">
            <v>Y</v>
          </cell>
          <cell r="G44" t="str">
            <v>Y</v>
          </cell>
          <cell r="I44" t="str">
            <v>Y</v>
          </cell>
          <cell r="K44" t="str">
            <v>占冠</v>
          </cell>
          <cell r="L44" t="str">
            <v>シムカップ</v>
          </cell>
          <cell r="M44" t="str">
            <v>勇払郡占冠村シムカップ</v>
          </cell>
          <cell r="P44">
            <v>42.978333333333332</v>
          </cell>
          <cell r="S44">
            <v>142.39500000000001</v>
          </cell>
          <cell r="T44">
            <v>332</v>
          </cell>
          <cell r="AC44">
            <v>1189</v>
          </cell>
        </row>
        <row r="45">
          <cell r="A45">
            <v>15041</v>
          </cell>
          <cell r="B45">
            <v>0</v>
          </cell>
          <cell r="D45">
            <v>12</v>
          </cell>
          <cell r="F45" t="str">
            <v>Y</v>
          </cell>
          <cell r="G45" t="str">
            <v>Y</v>
          </cell>
          <cell r="I45" t="str">
            <v>Y</v>
          </cell>
          <cell r="K45" t="str">
            <v>朱鞠内</v>
          </cell>
          <cell r="L45" t="str">
            <v>シュマリナイ</v>
          </cell>
          <cell r="M45" t="str">
            <v>雨竜郡幌加内町朱鞠内</v>
          </cell>
          <cell r="P45">
            <v>44.281666666666666</v>
          </cell>
          <cell r="S45">
            <v>142.16166666666666</v>
          </cell>
          <cell r="T45">
            <v>255</v>
          </cell>
          <cell r="AC45">
            <v>1279</v>
          </cell>
        </row>
        <row r="46">
          <cell r="A46">
            <v>15076</v>
          </cell>
          <cell r="B46">
            <v>0</v>
          </cell>
          <cell r="D46">
            <v>12</v>
          </cell>
          <cell r="F46" t="str">
            <v>Y</v>
          </cell>
          <cell r="G46" t="str">
            <v>Y</v>
          </cell>
          <cell r="I46" t="str">
            <v>Y</v>
          </cell>
          <cell r="K46" t="str">
            <v>幌加内</v>
          </cell>
          <cell r="L46" t="str">
            <v>ホロカナイ</v>
          </cell>
          <cell r="M46" t="str">
            <v>雨竜郡幌加内町幌加内</v>
          </cell>
          <cell r="P46">
            <v>44.01</v>
          </cell>
          <cell r="S46">
            <v>142.16</v>
          </cell>
          <cell r="T46">
            <v>159</v>
          </cell>
          <cell r="AC46">
            <v>1053</v>
          </cell>
        </row>
        <row r="47">
          <cell r="A47">
            <v>13061</v>
          </cell>
          <cell r="B47">
            <v>0</v>
          </cell>
          <cell r="D47">
            <v>13</v>
          </cell>
          <cell r="F47" t="str">
            <v>Y</v>
          </cell>
          <cell r="G47" t="str">
            <v>Y</v>
          </cell>
          <cell r="I47" t="str">
            <v>Y</v>
          </cell>
          <cell r="K47" t="str">
            <v>天塩</v>
          </cell>
          <cell r="L47" t="str">
            <v>テシオ</v>
          </cell>
          <cell r="M47" t="str">
            <v>天塩郡天塩町川口</v>
          </cell>
          <cell r="P47">
            <v>44.893333333333331</v>
          </cell>
          <cell r="S47">
            <v>141.76166666666666</v>
          </cell>
          <cell r="T47">
            <v>9</v>
          </cell>
          <cell r="AC47">
            <v>24</v>
          </cell>
        </row>
        <row r="48">
          <cell r="A48">
            <v>13086</v>
          </cell>
          <cell r="B48">
            <v>0</v>
          </cell>
          <cell r="D48">
            <v>13</v>
          </cell>
          <cell r="F48" t="str">
            <v>Y</v>
          </cell>
          <cell r="G48" t="str">
            <v>Y</v>
          </cell>
          <cell r="I48" t="str">
            <v>Y</v>
          </cell>
          <cell r="K48" t="str">
            <v>遠別</v>
          </cell>
          <cell r="L48" t="str">
            <v>エンベツ</v>
          </cell>
          <cell r="M48" t="str">
            <v>天塩郡遠別町幸和</v>
          </cell>
          <cell r="P48">
            <v>44.718333333333334</v>
          </cell>
          <cell r="S48">
            <v>141.80666666666667</v>
          </cell>
          <cell r="T48">
            <v>7</v>
          </cell>
          <cell r="AC48">
            <v>25</v>
          </cell>
        </row>
        <row r="49">
          <cell r="A49">
            <v>13121</v>
          </cell>
          <cell r="B49">
            <v>0</v>
          </cell>
          <cell r="D49">
            <v>13</v>
          </cell>
          <cell r="F49" t="str">
            <v>Y</v>
          </cell>
          <cell r="G49" t="str">
            <v>Y</v>
          </cell>
          <cell r="I49" t="str">
            <v>Y</v>
          </cell>
          <cell r="K49" t="str">
            <v>初山別</v>
          </cell>
          <cell r="L49" t="str">
            <v>ショサンベツ</v>
          </cell>
          <cell r="M49" t="str">
            <v>苫前郡初山別村初山別</v>
          </cell>
          <cell r="P49">
            <v>44.523333333333333</v>
          </cell>
          <cell r="S49">
            <v>141.77000000000001</v>
          </cell>
          <cell r="T49">
            <v>27</v>
          </cell>
          <cell r="AC49">
            <v>1216</v>
          </cell>
        </row>
        <row r="50">
          <cell r="A50">
            <v>13146</v>
          </cell>
          <cell r="B50">
            <v>0</v>
          </cell>
          <cell r="D50">
            <v>13</v>
          </cell>
          <cell r="F50" t="str">
            <v>Y</v>
          </cell>
          <cell r="G50" t="str">
            <v>Y</v>
          </cell>
          <cell r="I50" t="str">
            <v>Y</v>
          </cell>
          <cell r="K50" t="str">
            <v>焼尻</v>
          </cell>
          <cell r="L50" t="str">
            <v>ヤギシリ</v>
          </cell>
          <cell r="M50" t="str">
            <v>苫前郡羽幌町焼尻白浜</v>
          </cell>
          <cell r="P50">
            <v>44.428333333333335</v>
          </cell>
          <cell r="S50">
            <v>141.42166666666665</v>
          </cell>
          <cell r="T50">
            <v>38</v>
          </cell>
          <cell r="AC50">
            <v>1213</v>
          </cell>
        </row>
        <row r="51">
          <cell r="A51">
            <v>13181</v>
          </cell>
          <cell r="B51">
            <v>0</v>
          </cell>
          <cell r="D51">
            <v>13</v>
          </cell>
          <cell r="F51" t="str">
            <v>Y</v>
          </cell>
          <cell r="G51" t="str">
            <v>Y</v>
          </cell>
          <cell r="I51" t="str">
            <v>Y</v>
          </cell>
          <cell r="K51" t="str">
            <v>羽幌</v>
          </cell>
          <cell r="L51" t="str">
            <v>ハボロ</v>
          </cell>
          <cell r="M51" t="str">
            <v>苫前郡羽幌町南3条　羽幌特別地域気象観測所</v>
          </cell>
          <cell r="P51">
            <v>44.363333333333337</v>
          </cell>
          <cell r="S51">
            <v>141.69999999999999</v>
          </cell>
          <cell r="T51">
            <v>8</v>
          </cell>
          <cell r="AC51">
            <v>47404</v>
          </cell>
        </row>
        <row r="52">
          <cell r="A52">
            <v>13206</v>
          </cell>
          <cell r="B52">
            <v>0</v>
          </cell>
          <cell r="D52">
            <v>13</v>
          </cell>
          <cell r="F52" t="str">
            <v>Y</v>
          </cell>
          <cell r="G52" t="str">
            <v>N</v>
          </cell>
          <cell r="I52" t="str">
            <v>N</v>
          </cell>
          <cell r="K52" t="str">
            <v>古丹別</v>
          </cell>
          <cell r="L52" t="str">
            <v>コタンベツ</v>
          </cell>
          <cell r="M52" t="str">
            <v>苫前郡苫前町古丹別</v>
          </cell>
          <cell r="P52">
            <v>44.265000000000001</v>
          </cell>
          <cell r="S52">
            <v>141.72166666666666</v>
          </cell>
          <cell r="T52">
            <v>15</v>
          </cell>
          <cell r="AC52">
            <v>1112</v>
          </cell>
        </row>
        <row r="53">
          <cell r="A53">
            <v>13261</v>
          </cell>
          <cell r="B53">
            <v>0</v>
          </cell>
          <cell r="D53">
            <v>13</v>
          </cell>
          <cell r="F53" t="str">
            <v>Y</v>
          </cell>
          <cell r="G53" t="str">
            <v>Y</v>
          </cell>
          <cell r="I53" t="str">
            <v>Y</v>
          </cell>
          <cell r="K53" t="str">
            <v>達布</v>
          </cell>
          <cell r="L53" t="str">
            <v>タップ</v>
          </cell>
          <cell r="M53" t="str">
            <v>留萌郡小平町達布</v>
          </cell>
          <cell r="P53">
            <v>44.048333333333332</v>
          </cell>
          <cell r="S53">
            <v>141.85666666666665</v>
          </cell>
          <cell r="T53">
            <v>30</v>
          </cell>
          <cell r="AC53">
            <v>1217</v>
          </cell>
        </row>
        <row r="54">
          <cell r="A54">
            <v>13277</v>
          </cell>
          <cell r="B54">
            <v>0</v>
          </cell>
          <cell r="D54">
            <v>13</v>
          </cell>
          <cell r="F54" t="str">
            <v>Y</v>
          </cell>
          <cell r="G54" t="str">
            <v>Y</v>
          </cell>
          <cell r="I54" t="str">
            <v>Y</v>
          </cell>
          <cell r="K54" t="str">
            <v>留萌</v>
          </cell>
          <cell r="L54" t="str">
            <v>ルモイ</v>
          </cell>
          <cell r="M54" t="str">
            <v>留萌市大町　留萌特別地域気象観測所</v>
          </cell>
          <cell r="P54">
            <v>43.945</v>
          </cell>
          <cell r="S54">
            <v>141.63166666666666</v>
          </cell>
          <cell r="T54">
            <v>24</v>
          </cell>
          <cell r="AC54">
            <v>47406</v>
          </cell>
        </row>
        <row r="55">
          <cell r="A55">
            <v>13311</v>
          </cell>
          <cell r="B55">
            <v>0</v>
          </cell>
          <cell r="D55">
            <v>13</v>
          </cell>
          <cell r="F55" t="str">
            <v>Y</v>
          </cell>
          <cell r="G55" t="str">
            <v>Y</v>
          </cell>
          <cell r="I55" t="str">
            <v>Y</v>
          </cell>
          <cell r="K55" t="str">
            <v>増毛</v>
          </cell>
          <cell r="L55" t="str">
            <v>マシケ</v>
          </cell>
          <cell r="M55" t="str">
            <v>増毛郡増毛町別苅</v>
          </cell>
          <cell r="P55">
            <v>43.848333333333336</v>
          </cell>
          <cell r="S55">
            <v>141.51</v>
          </cell>
          <cell r="T55">
            <v>20</v>
          </cell>
          <cell r="AC55">
            <v>28</v>
          </cell>
        </row>
        <row r="56">
          <cell r="A56">
            <v>13321</v>
          </cell>
          <cell r="B56">
            <v>0</v>
          </cell>
          <cell r="D56">
            <v>13</v>
          </cell>
          <cell r="F56" t="str">
            <v>Y</v>
          </cell>
          <cell r="G56" t="str">
            <v>Y</v>
          </cell>
          <cell r="I56" t="str">
            <v>Y</v>
          </cell>
          <cell r="K56" t="str">
            <v>幌糠</v>
          </cell>
          <cell r="L56" t="str">
            <v>ホロヌカ</v>
          </cell>
          <cell r="M56" t="str">
            <v>留萌市幌糠町</v>
          </cell>
          <cell r="P56">
            <v>43.853333333333332</v>
          </cell>
          <cell r="S56">
            <v>141.76</v>
          </cell>
          <cell r="T56">
            <v>20</v>
          </cell>
          <cell r="AC56">
            <v>1218</v>
          </cell>
        </row>
        <row r="57">
          <cell r="A57">
            <v>14026</v>
          </cell>
          <cell r="B57">
            <v>0</v>
          </cell>
          <cell r="D57">
            <v>14</v>
          </cell>
          <cell r="F57" t="str">
            <v>Y</v>
          </cell>
          <cell r="G57" t="str">
            <v>Y</v>
          </cell>
          <cell r="I57" t="str">
            <v>Y</v>
          </cell>
          <cell r="K57" t="str">
            <v>浜益</v>
          </cell>
          <cell r="L57" t="str">
            <v>ハママス</v>
          </cell>
          <cell r="M57" t="str">
            <v>石狩市浜益区川下</v>
          </cell>
          <cell r="P57">
            <v>43.581666666666663</v>
          </cell>
          <cell r="S57">
            <v>141.38666666666666</v>
          </cell>
          <cell r="T57">
            <v>3</v>
          </cell>
          <cell r="AC57">
            <v>1193</v>
          </cell>
        </row>
        <row r="58">
          <cell r="A58">
            <v>14071</v>
          </cell>
          <cell r="B58">
            <v>0</v>
          </cell>
          <cell r="D58">
            <v>14</v>
          </cell>
          <cell r="F58" t="str">
            <v>Y</v>
          </cell>
          <cell r="G58" t="str">
            <v>Y</v>
          </cell>
          <cell r="I58" t="str">
            <v>Y</v>
          </cell>
          <cell r="K58" t="str">
            <v>厚田</v>
          </cell>
          <cell r="L58" t="str">
            <v>アツタ</v>
          </cell>
          <cell r="M58" t="str">
            <v>石狩市厚田区別狩</v>
          </cell>
          <cell r="P58">
            <v>43.398333333333333</v>
          </cell>
          <cell r="S58">
            <v>141.43666666666667</v>
          </cell>
          <cell r="T58">
            <v>5</v>
          </cell>
          <cell r="AC58">
            <v>1194</v>
          </cell>
        </row>
        <row r="59">
          <cell r="A59">
            <v>14101</v>
          </cell>
          <cell r="B59">
            <v>0</v>
          </cell>
          <cell r="D59">
            <v>14</v>
          </cell>
          <cell r="F59" t="str">
            <v>Y</v>
          </cell>
          <cell r="G59" t="str">
            <v>Y</v>
          </cell>
          <cell r="I59" t="str">
            <v>Y</v>
          </cell>
          <cell r="K59" t="str">
            <v>新篠津</v>
          </cell>
          <cell r="L59" t="str">
            <v>シンシノツ</v>
          </cell>
          <cell r="M59" t="str">
            <v>石狩郡新篠津村第46線北</v>
          </cell>
          <cell r="P59">
            <v>43.22</v>
          </cell>
          <cell r="S59">
            <v>141.64500000000001</v>
          </cell>
          <cell r="T59">
            <v>9</v>
          </cell>
          <cell r="AC59">
            <v>30</v>
          </cell>
        </row>
        <row r="60">
          <cell r="A60">
            <v>14116</v>
          </cell>
          <cell r="B60">
            <v>0</v>
          </cell>
          <cell r="D60">
            <v>14</v>
          </cell>
          <cell r="F60" t="str">
            <v>Y</v>
          </cell>
          <cell r="G60" t="str">
            <v>Y</v>
          </cell>
          <cell r="I60" t="str">
            <v>Y</v>
          </cell>
          <cell r="K60" t="str">
            <v>山口</v>
          </cell>
          <cell r="L60" t="str">
            <v>ヤマグチ</v>
          </cell>
          <cell r="M60" t="str">
            <v>札幌市手稲区手稲山口</v>
          </cell>
          <cell r="P60">
            <v>43.146666666666668</v>
          </cell>
          <cell r="S60">
            <v>141.22166666666666</v>
          </cell>
          <cell r="T60">
            <v>5</v>
          </cell>
          <cell r="AC60">
            <v>31</v>
          </cell>
        </row>
        <row r="61">
          <cell r="A61">
            <v>14121</v>
          </cell>
          <cell r="B61">
            <v>0</v>
          </cell>
          <cell r="D61">
            <v>14</v>
          </cell>
          <cell r="F61" t="str">
            <v>Y</v>
          </cell>
          <cell r="G61" t="str">
            <v>Y</v>
          </cell>
          <cell r="I61" t="str">
            <v>Y</v>
          </cell>
          <cell r="K61" t="str">
            <v>石狩</v>
          </cell>
          <cell r="L61" t="str">
            <v>イシカリ</v>
          </cell>
          <cell r="M61" t="str">
            <v>石狩市生振</v>
          </cell>
          <cell r="P61">
            <v>43.193333333333335</v>
          </cell>
          <cell r="S61">
            <v>141.37</v>
          </cell>
          <cell r="T61">
            <v>5</v>
          </cell>
          <cell r="AC61">
            <v>1085</v>
          </cell>
        </row>
        <row r="62">
          <cell r="A62">
            <v>14136</v>
          </cell>
          <cell r="B62">
            <v>0</v>
          </cell>
          <cell r="D62">
            <v>14</v>
          </cell>
          <cell r="F62" t="str">
            <v>Y</v>
          </cell>
          <cell r="G62" t="str">
            <v>Y</v>
          </cell>
          <cell r="I62" t="str">
            <v>Y</v>
          </cell>
          <cell r="K62" t="str">
            <v>江別</v>
          </cell>
          <cell r="L62" t="str">
            <v>エベツ</v>
          </cell>
          <cell r="M62" t="str">
            <v>江別市江別太</v>
          </cell>
          <cell r="P62">
            <v>43.11</v>
          </cell>
          <cell r="S62">
            <v>141.60166666666666</v>
          </cell>
          <cell r="T62">
            <v>8</v>
          </cell>
          <cell r="AC62">
            <v>1507</v>
          </cell>
        </row>
        <row r="63">
          <cell r="A63">
            <v>14157</v>
          </cell>
          <cell r="B63">
            <v>0</v>
          </cell>
          <cell r="D63">
            <v>14</v>
          </cell>
          <cell r="F63" t="str">
            <v>Y</v>
          </cell>
          <cell r="G63" t="str">
            <v>N</v>
          </cell>
          <cell r="I63" t="str">
            <v>N</v>
          </cell>
          <cell r="K63" t="str">
            <v>手稲山</v>
          </cell>
          <cell r="L63" t="str">
            <v>テイネヤマ</v>
          </cell>
          <cell r="M63" t="str">
            <v>札幌市手稲区手稲金山</v>
          </cell>
          <cell r="P63">
            <v>43.083333333333336</v>
          </cell>
          <cell r="S63">
            <v>141.20166666666665</v>
          </cell>
          <cell r="T63">
            <v>568</v>
          </cell>
          <cell r="AC63">
            <v>32</v>
          </cell>
        </row>
        <row r="64">
          <cell r="A64">
            <v>14163</v>
          </cell>
          <cell r="B64">
            <v>0</v>
          </cell>
          <cell r="D64">
            <v>14</v>
          </cell>
          <cell r="F64" t="str">
            <v>Y</v>
          </cell>
          <cell r="G64" t="str">
            <v>Y</v>
          </cell>
          <cell r="I64" t="str">
            <v>Y</v>
          </cell>
          <cell r="K64" t="str">
            <v>札幌</v>
          </cell>
          <cell r="L64" t="str">
            <v>サッポロ</v>
          </cell>
          <cell r="M64" t="str">
            <v>札幌市中央区北2条西　札幌管区気象台</v>
          </cell>
          <cell r="P64">
            <v>43.06</v>
          </cell>
          <cell r="S64">
            <v>141.32833333333335</v>
          </cell>
          <cell r="T64">
            <v>17</v>
          </cell>
          <cell r="AC64">
            <v>47412</v>
          </cell>
        </row>
        <row r="65">
          <cell r="A65">
            <v>14191</v>
          </cell>
          <cell r="B65">
            <v>0</v>
          </cell>
          <cell r="D65">
            <v>14</v>
          </cell>
          <cell r="F65" t="str">
            <v>Y</v>
          </cell>
          <cell r="G65" t="str">
            <v>N</v>
          </cell>
          <cell r="I65" t="str">
            <v>N</v>
          </cell>
          <cell r="K65" t="str">
            <v>小金湯</v>
          </cell>
          <cell r="L65" t="str">
            <v>コガネユ</v>
          </cell>
          <cell r="M65" t="str">
            <v>札幌市南区小金湯</v>
          </cell>
          <cell r="P65">
            <v>42.965000000000003</v>
          </cell>
          <cell r="S65">
            <v>141.21833333333333</v>
          </cell>
          <cell r="T65">
            <v>240</v>
          </cell>
          <cell r="AC65">
            <v>34</v>
          </cell>
        </row>
        <row r="66">
          <cell r="A66">
            <v>14206</v>
          </cell>
          <cell r="B66">
            <v>0</v>
          </cell>
          <cell r="D66">
            <v>14</v>
          </cell>
          <cell r="F66" t="str">
            <v>Y</v>
          </cell>
          <cell r="G66" t="str">
            <v>Y</v>
          </cell>
          <cell r="I66" t="str">
            <v>Y</v>
          </cell>
          <cell r="K66" t="str">
            <v>恵庭島松</v>
          </cell>
          <cell r="L66" t="str">
            <v>エニワシママツ</v>
          </cell>
          <cell r="M66" t="str">
            <v>恵庭市下島松</v>
          </cell>
          <cell r="P66">
            <v>42.924999999999997</v>
          </cell>
          <cell r="S66">
            <v>141.565</v>
          </cell>
          <cell r="T66">
            <v>30</v>
          </cell>
          <cell r="AC66">
            <v>35</v>
          </cell>
        </row>
        <row r="67">
          <cell r="A67">
            <v>14286</v>
          </cell>
          <cell r="B67">
            <v>0</v>
          </cell>
          <cell r="D67">
            <v>14</v>
          </cell>
          <cell r="F67" t="str">
            <v>Y</v>
          </cell>
          <cell r="G67" t="str">
            <v>Y</v>
          </cell>
          <cell r="I67" t="str">
            <v>Y</v>
          </cell>
          <cell r="K67" t="str">
            <v>支笏湖畔</v>
          </cell>
          <cell r="L67" t="str">
            <v>シコツコハン</v>
          </cell>
          <cell r="M67" t="str">
            <v>千歳市支笏湖温泉番外地</v>
          </cell>
          <cell r="P67">
            <v>42.771666666666668</v>
          </cell>
          <cell r="S67">
            <v>141.40666666666667</v>
          </cell>
          <cell r="T67">
            <v>290</v>
          </cell>
          <cell r="AC67">
            <v>37</v>
          </cell>
        </row>
        <row r="68">
          <cell r="A68">
            <v>14296</v>
          </cell>
          <cell r="B68">
            <v>0</v>
          </cell>
          <cell r="D68">
            <v>14</v>
          </cell>
          <cell r="F68" t="str">
            <v>Y</v>
          </cell>
          <cell r="G68" t="str">
            <v>Y</v>
          </cell>
          <cell r="I68" t="str">
            <v>N</v>
          </cell>
          <cell r="K68" t="str">
            <v>千歳</v>
          </cell>
          <cell r="L68" t="str">
            <v>チトセ</v>
          </cell>
          <cell r="M68" t="str">
            <v>千歳市美々　新千歳航空測候所</v>
          </cell>
          <cell r="P68">
            <v>42.774999999999999</v>
          </cell>
          <cell r="S68">
            <v>141.69166666666666</v>
          </cell>
          <cell r="T68">
            <v>22</v>
          </cell>
          <cell r="AC68">
            <v>1459</v>
          </cell>
        </row>
        <row r="69">
          <cell r="A69">
            <v>15116</v>
          </cell>
          <cell r="B69">
            <v>0</v>
          </cell>
          <cell r="D69">
            <v>15</v>
          </cell>
          <cell r="F69" t="str">
            <v>Y</v>
          </cell>
          <cell r="G69" t="str">
            <v>Y</v>
          </cell>
          <cell r="I69" t="str">
            <v>Y</v>
          </cell>
          <cell r="K69" t="str">
            <v>石狩沼田</v>
          </cell>
          <cell r="L69" t="str">
            <v>イシカリヌマタ</v>
          </cell>
          <cell r="M69" t="str">
            <v>雨竜郡沼田町緑町</v>
          </cell>
          <cell r="P69">
            <v>43.814999999999998</v>
          </cell>
          <cell r="S69">
            <v>141.92666666666668</v>
          </cell>
          <cell r="T69">
            <v>63</v>
          </cell>
          <cell r="AC69">
            <v>38</v>
          </cell>
        </row>
        <row r="70">
          <cell r="A70">
            <v>15161</v>
          </cell>
          <cell r="B70">
            <v>0</v>
          </cell>
          <cell r="D70">
            <v>15</v>
          </cell>
          <cell r="F70" t="str">
            <v>Y</v>
          </cell>
          <cell r="G70" t="str">
            <v>Y</v>
          </cell>
          <cell r="I70" t="str">
            <v>Y</v>
          </cell>
          <cell r="K70" t="str">
            <v>深川</v>
          </cell>
          <cell r="L70" t="str">
            <v>フカガワ</v>
          </cell>
          <cell r="M70" t="str">
            <v>深川市一已町一已</v>
          </cell>
          <cell r="P70">
            <v>43.718333333333334</v>
          </cell>
          <cell r="S70">
            <v>142.07333333333332</v>
          </cell>
          <cell r="T70">
            <v>55</v>
          </cell>
          <cell r="AC70">
            <v>39</v>
          </cell>
        </row>
        <row r="71">
          <cell r="A71">
            <v>15197</v>
          </cell>
          <cell r="B71">
            <v>0</v>
          </cell>
          <cell r="D71">
            <v>15</v>
          </cell>
          <cell r="F71" t="str">
            <v>Y</v>
          </cell>
          <cell r="G71" t="str">
            <v>N</v>
          </cell>
          <cell r="I71" t="str">
            <v>N</v>
          </cell>
          <cell r="K71" t="str">
            <v>雨竜</v>
          </cell>
          <cell r="L71" t="str">
            <v>ウリュウ</v>
          </cell>
          <cell r="M71" t="str">
            <v>雨竜郡雨竜町字満寿</v>
          </cell>
          <cell r="P71">
            <v>43.66</v>
          </cell>
          <cell r="S71">
            <v>141.89166666666668</v>
          </cell>
          <cell r="T71">
            <v>42</v>
          </cell>
          <cell r="AC71">
            <v>1567</v>
          </cell>
        </row>
        <row r="72">
          <cell r="A72">
            <v>15216</v>
          </cell>
          <cell r="B72">
            <v>0</v>
          </cell>
          <cell r="D72">
            <v>15</v>
          </cell>
          <cell r="F72" t="str">
            <v>Y</v>
          </cell>
          <cell r="G72" t="str">
            <v>N</v>
          </cell>
          <cell r="I72" t="str">
            <v>N</v>
          </cell>
          <cell r="K72" t="str">
            <v>新城</v>
          </cell>
          <cell r="L72" t="str">
            <v>シンジョウ</v>
          </cell>
          <cell r="M72" t="str">
            <v>芦別市新城</v>
          </cell>
          <cell r="P72">
            <v>43.611666666666665</v>
          </cell>
          <cell r="S72">
            <v>142.20333333333335</v>
          </cell>
          <cell r="T72">
            <v>147</v>
          </cell>
          <cell r="AC72">
            <v>1419</v>
          </cell>
        </row>
        <row r="73">
          <cell r="A73">
            <v>15231</v>
          </cell>
          <cell r="B73">
            <v>0</v>
          </cell>
          <cell r="D73">
            <v>15</v>
          </cell>
          <cell r="F73" t="str">
            <v>Y</v>
          </cell>
          <cell r="G73" t="str">
            <v>Y</v>
          </cell>
          <cell r="I73" t="str">
            <v>Y</v>
          </cell>
          <cell r="K73" t="str">
            <v>空知吉野</v>
          </cell>
          <cell r="L73" t="str">
            <v>ソラチヨシノ</v>
          </cell>
          <cell r="M73" t="str">
            <v>樺戸郡新十津川町吉野</v>
          </cell>
          <cell r="P73">
            <v>43.594999999999999</v>
          </cell>
          <cell r="S73">
            <v>141.73166666666665</v>
          </cell>
          <cell r="T73">
            <v>100</v>
          </cell>
          <cell r="AC73">
            <v>1287</v>
          </cell>
        </row>
        <row r="74">
          <cell r="A74">
            <v>15241</v>
          </cell>
          <cell r="B74">
            <v>0</v>
          </cell>
          <cell r="D74">
            <v>15</v>
          </cell>
          <cell r="F74" t="str">
            <v>Y</v>
          </cell>
          <cell r="G74" t="str">
            <v>Y</v>
          </cell>
          <cell r="I74" t="str">
            <v>Y</v>
          </cell>
          <cell r="K74" t="str">
            <v>滝川</v>
          </cell>
          <cell r="L74" t="str">
            <v>タキカワ</v>
          </cell>
          <cell r="M74" t="str">
            <v>滝川市南滝の川</v>
          </cell>
          <cell r="P74">
            <v>43.57</v>
          </cell>
          <cell r="S74">
            <v>141.93833333333333</v>
          </cell>
          <cell r="T74">
            <v>50</v>
          </cell>
          <cell r="AC74">
            <v>41</v>
          </cell>
        </row>
        <row r="75">
          <cell r="A75">
            <v>15247</v>
          </cell>
          <cell r="B75">
            <v>0</v>
          </cell>
          <cell r="D75">
            <v>15</v>
          </cell>
          <cell r="F75" t="str">
            <v>Y</v>
          </cell>
          <cell r="G75" t="str">
            <v>N</v>
          </cell>
          <cell r="I75" t="str">
            <v>N</v>
          </cell>
          <cell r="K75" t="str">
            <v>赤平</v>
          </cell>
          <cell r="L75" t="str">
            <v>アカビラ</v>
          </cell>
          <cell r="M75" t="str">
            <v>赤平市東豊里町</v>
          </cell>
          <cell r="P75">
            <v>43.553333333333335</v>
          </cell>
          <cell r="S75">
            <v>142.06666666666666</v>
          </cell>
          <cell r="T75">
            <v>120</v>
          </cell>
          <cell r="AC75">
            <v>1566</v>
          </cell>
        </row>
        <row r="76">
          <cell r="A76">
            <v>15251</v>
          </cell>
          <cell r="B76">
            <v>0</v>
          </cell>
          <cell r="D76">
            <v>15</v>
          </cell>
          <cell r="F76" t="str">
            <v>Y</v>
          </cell>
          <cell r="G76" t="str">
            <v>Y</v>
          </cell>
          <cell r="I76" t="str">
            <v>Y</v>
          </cell>
          <cell r="K76" t="str">
            <v>芦別</v>
          </cell>
          <cell r="L76" t="str">
            <v>アシベツ</v>
          </cell>
          <cell r="M76" t="str">
            <v>芦別市北1条東</v>
          </cell>
          <cell r="P76">
            <v>43.516666666666666</v>
          </cell>
          <cell r="S76">
            <v>142.19</v>
          </cell>
          <cell r="T76">
            <v>90</v>
          </cell>
          <cell r="AC76">
            <v>43</v>
          </cell>
        </row>
        <row r="77">
          <cell r="A77">
            <v>15276</v>
          </cell>
          <cell r="B77">
            <v>0</v>
          </cell>
          <cell r="D77">
            <v>15</v>
          </cell>
          <cell r="F77" t="str">
            <v>Y</v>
          </cell>
          <cell r="G77" t="str">
            <v>N</v>
          </cell>
          <cell r="I77" t="str">
            <v>N</v>
          </cell>
          <cell r="K77" t="str">
            <v>浦臼</v>
          </cell>
          <cell r="L77" t="str">
            <v>ウラウス</v>
          </cell>
          <cell r="M77" t="str">
            <v>樺戸郡浦臼町浦臼内</v>
          </cell>
          <cell r="P77">
            <v>43.428333333333335</v>
          </cell>
          <cell r="S77">
            <v>141.81</v>
          </cell>
          <cell r="T77">
            <v>25</v>
          </cell>
          <cell r="AC77">
            <v>1400</v>
          </cell>
        </row>
        <row r="78">
          <cell r="A78">
            <v>15311</v>
          </cell>
          <cell r="B78">
            <v>0</v>
          </cell>
          <cell r="D78">
            <v>15</v>
          </cell>
          <cell r="F78" t="str">
            <v>Y</v>
          </cell>
          <cell r="G78" t="str">
            <v>Y</v>
          </cell>
          <cell r="I78" t="str">
            <v>Y</v>
          </cell>
          <cell r="K78" t="str">
            <v>月形</v>
          </cell>
          <cell r="L78" t="str">
            <v>ツキガタ</v>
          </cell>
          <cell r="M78" t="str">
            <v>樺戸郡月形町月ケ岡</v>
          </cell>
          <cell r="P78">
            <v>43.33</v>
          </cell>
          <cell r="S78">
            <v>141.61833333333334</v>
          </cell>
          <cell r="T78">
            <v>50</v>
          </cell>
          <cell r="AC78">
            <v>999</v>
          </cell>
        </row>
        <row r="79">
          <cell r="A79">
            <v>15321</v>
          </cell>
          <cell r="B79">
            <v>0</v>
          </cell>
          <cell r="D79">
            <v>15</v>
          </cell>
          <cell r="F79" t="str">
            <v>Y</v>
          </cell>
          <cell r="G79" t="str">
            <v>Y</v>
          </cell>
          <cell r="I79" t="str">
            <v>Y</v>
          </cell>
          <cell r="K79" t="str">
            <v>美唄</v>
          </cell>
          <cell r="L79" t="str">
            <v>ビバイ</v>
          </cell>
          <cell r="M79" t="str">
            <v>美唄市北美唄町二区</v>
          </cell>
          <cell r="P79">
            <v>43.363333333333337</v>
          </cell>
          <cell r="S79">
            <v>141.82666666666665</v>
          </cell>
          <cell r="T79">
            <v>16</v>
          </cell>
          <cell r="AC79">
            <v>44</v>
          </cell>
        </row>
        <row r="80">
          <cell r="A80">
            <v>15356</v>
          </cell>
          <cell r="B80">
            <v>0</v>
          </cell>
          <cell r="D80">
            <v>15</v>
          </cell>
          <cell r="F80" t="str">
            <v>Y</v>
          </cell>
          <cell r="G80" t="str">
            <v>Y</v>
          </cell>
          <cell r="I80" t="str">
            <v>Y</v>
          </cell>
          <cell r="K80" t="str">
            <v>岩見沢</v>
          </cell>
          <cell r="L80" t="str">
            <v>イワミザワ</v>
          </cell>
          <cell r="M80" t="str">
            <v>岩見沢市5条東　岩見沢特別地域気象観測所</v>
          </cell>
          <cell r="P80">
            <v>43.211666666666666</v>
          </cell>
          <cell r="S80">
            <v>141.785</v>
          </cell>
          <cell r="T80">
            <v>42</v>
          </cell>
          <cell r="AC80">
            <v>47413</v>
          </cell>
        </row>
        <row r="81">
          <cell r="A81">
            <v>15391</v>
          </cell>
          <cell r="B81">
            <v>0</v>
          </cell>
          <cell r="D81">
            <v>15</v>
          </cell>
          <cell r="F81" t="str">
            <v>Y</v>
          </cell>
          <cell r="G81" t="str">
            <v>N</v>
          </cell>
          <cell r="I81" t="str">
            <v>N</v>
          </cell>
          <cell r="K81" t="str">
            <v>栗沢</v>
          </cell>
          <cell r="L81" t="str">
            <v>クリサワ</v>
          </cell>
          <cell r="M81" t="str">
            <v>岩見沢市栗沢町東本町</v>
          </cell>
          <cell r="P81">
            <v>43.12166666666667</v>
          </cell>
          <cell r="S81">
            <v>141.745</v>
          </cell>
          <cell r="T81">
            <v>20</v>
          </cell>
          <cell r="AC81">
            <v>1068</v>
          </cell>
        </row>
        <row r="82">
          <cell r="A82">
            <v>15431</v>
          </cell>
          <cell r="B82">
            <v>0</v>
          </cell>
          <cell r="D82">
            <v>15</v>
          </cell>
          <cell r="F82" t="str">
            <v>Y</v>
          </cell>
          <cell r="G82" t="str">
            <v>Y</v>
          </cell>
          <cell r="I82" t="str">
            <v>Y</v>
          </cell>
          <cell r="K82" t="str">
            <v>長沼</v>
          </cell>
          <cell r="L82" t="str">
            <v>ナガヌマ</v>
          </cell>
          <cell r="M82" t="str">
            <v>夕張郡長沼町本町北</v>
          </cell>
          <cell r="P82">
            <v>43.011666666666663</v>
          </cell>
          <cell r="S82">
            <v>141.69333333333333</v>
          </cell>
          <cell r="T82">
            <v>13</v>
          </cell>
          <cell r="AC82">
            <v>47</v>
          </cell>
        </row>
        <row r="83">
          <cell r="A83">
            <v>15442</v>
          </cell>
          <cell r="B83">
            <v>0</v>
          </cell>
          <cell r="D83">
            <v>15</v>
          </cell>
          <cell r="F83" t="str">
            <v>Y</v>
          </cell>
          <cell r="G83" t="str">
            <v>Y</v>
          </cell>
          <cell r="I83" t="str">
            <v>Y</v>
          </cell>
          <cell r="K83" t="str">
            <v>夕張</v>
          </cell>
          <cell r="L83" t="str">
            <v>ユウバリ</v>
          </cell>
          <cell r="M83" t="str">
            <v>夕張市鹿の谷山手町</v>
          </cell>
          <cell r="P83">
            <v>43.038333333333334</v>
          </cell>
          <cell r="S83">
            <v>141.95666666666668</v>
          </cell>
          <cell r="T83">
            <v>293</v>
          </cell>
          <cell r="AC83">
            <v>49</v>
          </cell>
        </row>
        <row r="84">
          <cell r="A84">
            <v>15451</v>
          </cell>
          <cell r="B84">
            <v>0</v>
          </cell>
          <cell r="D84">
            <v>15</v>
          </cell>
          <cell r="F84" t="str">
            <v>Y</v>
          </cell>
          <cell r="G84" t="str">
            <v>N</v>
          </cell>
          <cell r="I84" t="str">
            <v>N</v>
          </cell>
          <cell r="K84" t="str">
            <v>鹿島</v>
          </cell>
          <cell r="L84" t="str">
            <v>カシマ</v>
          </cell>
          <cell r="M84" t="str">
            <v>夕張市鹿島富士見町</v>
          </cell>
          <cell r="P84">
            <v>43.08</v>
          </cell>
          <cell r="S84">
            <v>142.1</v>
          </cell>
          <cell r="T84">
            <v>310</v>
          </cell>
          <cell r="AC84">
            <v>1401</v>
          </cell>
        </row>
        <row r="85">
          <cell r="A85">
            <v>15491</v>
          </cell>
          <cell r="B85">
            <v>0</v>
          </cell>
          <cell r="D85">
            <v>15</v>
          </cell>
          <cell r="F85" t="str">
            <v>Y</v>
          </cell>
          <cell r="G85" t="str">
            <v>N</v>
          </cell>
          <cell r="I85" t="str">
            <v>N</v>
          </cell>
          <cell r="K85" t="str">
            <v>沼の沢</v>
          </cell>
          <cell r="L85" t="str">
            <v>ヌマノサワ</v>
          </cell>
          <cell r="M85" t="str">
            <v>夕張市沼の沢</v>
          </cell>
          <cell r="P85">
            <v>42.96</v>
          </cell>
          <cell r="S85">
            <v>142.02000000000001</v>
          </cell>
          <cell r="T85">
            <v>161</v>
          </cell>
          <cell r="AC85">
            <v>1402</v>
          </cell>
        </row>
        <row r="86">
          <cell r="A86">
            <v>16026</v>
          </cell>
          <cell r="B86">
            <v>0</v>
          </cell>
          <cell r="D86">
            <v>16</v>
          </cell>
          <cell r="F86" t="str">
            <v>Y</v>
          </cell>
          <cell r="G86" t="str">
            <v>Y</v>
          </cell>
          <cell r="I86" t="str">
            <v>Y</v>
          </cell>
          <cell r="K86" t="str">
            <v>美国</v>
          </cell>
          <cell r="L86" t="str">
            <v>ビクニ</v>
          </cell>
          <cell r="M86" t="str">
            <v>積丹郡積丹町美国町字船澗</v>
          </cell>
          <cell r="P86">
            <v>43.271666666666668</v>
          </cell>
          <cell r="S86">
            <v>140.56333333333333</v>
          </cell>
          <cell r="T86">
            <v>75</v>
          </cell>
          <cell r="AC86">
            <v>51</v>
          </cell>
        </row>
        <row r="87">
          <cell r="A87">
            <v>16061</v>
          </cell>
          <cell r="B87">
            <v>0</v>
          </cell>
          <cell r="D87">
            <v>16</v>
          </cell>
          <cell r="F87" t="str">
            <v>Y</v>
          </cell>
          <cell r="G87" t="str">
            <v>Y</v>
          </cell>
          <cell r="I87" t="str">
            <v>Y</v>
          </cell>
          <cell r="K87" t="str">
            <v>神恵内</v>
          </cell>
          <cell r="L87" t="str">
            <v>カモエナイ</v>
          </cell>
          <cell r="M87" t="str">
            <v>古宇郡神恵内村大字神恵内村</v>
          </cell>
          <cell r="P87">
            <v>43.145000000000003</v>
          </cell>
          <cell r="S87">
            <v>140.42333333333335</v>
          </cell>
          <cell r="T87">
            <v>50</v>
          </cell>
          <cell r="AC87">
            <v>1208</v>
          </cell>
        </row>
        <row r="88">
          <cell r="A88">
            <v>16076</v>
          </cell>
          <cell r="B88">
            <v>0</v>
          </cell>
          <cell r="D88">
            <v>16</v>
          </cell>
          <cell r="F88" t="str">
            <v>Y</v>
          </cell>
          <cell r="G88" t="str">
            <v>Y</v>
          </cell>
          <cell r="I88" t="str">
            <v>Y</v>
          </cell>
          <cell r="K88" t="str">
            <v>余市</v>
          </cell>
          <cell r="L88" t="str">
            <v>ヨイチ</v>
          </cell>
          <cell r="M88" t="str">
            <v>余市郡余市町豊丘町</v>
          </cell>
          <cell r="P88">
            <v>43.181666666666665</v>
          </cell>
          <cell r="S88">
            <v>140.75833333333333</v>
          </cell>
          <cell r="T88">
            <v>20</v>
          </cell>
          <cell r="AC88">
            <v>52</v>
          </cell>
        </row>
        <row r="89">
          <cell r="A89">
            <v>16091</v>
          </cell>
          <cell r="B89">
            <v>0</v>
          </cell>
          <cell r="D89">
            <v>16</v>
          </cell>
          <cell r="F89" t="str">
            <v>Y</v>
          </cell>
          <cell r="G89" t="str">
            <v>Y</v>
          </cell>
          <cell r="I89" t="str">
            <v>Y</v>
          </cell>
          <cell r="K89" t="str">
            <v>小樽</v>
          </cell>
          <cell r="L89" t="str">
            <v>オタル</v>
          </cell>
          <cell r="M89" t="str">
            <v>小樽市勝納町　小樽特別地域気象観測所</v>
          </cell>
          <cell r="P89">
            <v>43.181666666666665</v>
          </cell>
          <cell r="S89">
            <v>141.01666666666668</v>
          </cell>
          <cell r="T89">
            <v>25</v>
          </cell>
          <cell r="AC89">
            <v>47411</v>
          </cell>
        </row>
        <row r="90">
          <cell r="A90">
            <v>16126</v>
          </cell>
          <cell r="B90">
            <v>0</v>
          </cell>
          <cell r="D90">
            <v>16</v>
          </cell>
          <cell r="F90" t="str">
            <v>Y</v>
          </cell>
          <cell r="G90" t="str">
            <v>N</v>
          </cell>
          <cell r="I90" t="str">
            <v>N</v>
          </cell>
          <cell r="K90" t="str">
            <v>赤井川</v>
          </cell>
          <cell r="L90" t="str">
            <v>アカイガワ</v>
          </cell>
          <cell r="M90" t="str">
            <v>余市郡赤井川村赤井川</v>
          </cell>
          <cell r="P90">
            <v>43.083333333333336</v>
          </cell>
          <cell r="S90">
            <v>140.82</v>
          </cell>
          <cell r="T90">
            <v>148</v>
          </cell>
          <cell r="AC90">
            <v>1091</v>
          </cell>
        </row>
        <row r="91">
          <cell r="A91">
            <v>16156</v>
          </cell>
          <cell r="B91">
            <v>0</v>
          </cell>
          <cell r="D91">
            <v>16</v>
          </cell>
          <cell r="F91" t="str">
            <v>Y</v>
          </cell>
          <cell r="G91" t="str">
            <v>Y</v>
          </cell>
          <cell r="I91" t="str">
            <v>Y</v>
          </cell>
          <cell r="K91" t="str">
            <v>共和</v>
          </cell>
          <cell r="L91" t="str">
            <v>キョウワ</v>
          </cell>
          <cell r="M91" t="str">
            <v>岩内郡共和町南幌似</v>
          </cell>
          <cell r="P91">
            <v>42.98</v>
          </cell>
          <cell r="S91">
            <v>140.60333333333332</v>
          </cell>
          <cell r="T91">
            <v>15</v>
          </cell>
          <cell r="AC91">
            <v>54</v>
          </cell>
        </row>
        <row r="92">
          <cell r="A92">
            <v>16206</v>
          </cell>
          <cell r="B92">
            <v>0</v>
          </cell>
          <cell r="D92">
            <v>16</v>
          </cell>
          <cell r="F92" t="str">
            <v>Y</v>
          </cell>
          <cell r="G92" t="str">
            <v>Y</v>
          </cell>
          <cell r="I92" t="str">
            <v>Y</v>
          </cell>
          <cell r="K92" t="str">
            <v>蘭越</v>
          </cell>
          <cell r="L92" t="str">
            <v>ランコシ</v>
          </cell>
          <cell r="M92" t="str">
            <v>磯谷郡蘭越町蘭越</v>
          </cell>
          <cell r="P92">
            <v>42.81</v>
          </cell>
          <cell r="S92">
            <v>140.54166666666666</v>
          </cell>
          <cell r="T92">
            <v>39</v>
          </cell>
          <cell r="AC92">
            <v>55</v>
          </cell>
        </row>
        <row r="93">
          <cell r="A93">
            <v>16217</v>
          </cell>
          <cell r="B93">
            <v>0</v>
          </cell>
          <cell r="D93">
            <v>16</v>
          </cell>
          <cell r="F93" t="str">
            <v>Y</v>
          </cell>
          <cell r="G93" t="str">
            <v>Y</v>
          </cell>
          <cell r="I93" t="str">
            <v>Y</v>
          </cell>
          <cell r="K93" t="str">
            <v>倶知安</v>
          </cell>
          <cell r="L93" t="str">
            <v>クッチャン</v>
          </cell>
          <cell r="M93" t="str">
            <v>虻田郡倶知安町南1条東　倶知安特別地域気象観測所</v>
          </cell>
          <cell r="P93">
            <v>42.9</v>
          </cell>
          <cell r="S93">
            <v>140.75666666666666</v>
          </cell>
          <cell r="T93">
            <v>176</v>
          </cell>
          <cell r="AC93">
            <v>47433</v>
          </cell>
        </row>
        <row r="94">
          <cell r="A94">
            <v>16252</v>
          </cell>
          <cell r="B94">
            <v>0</v>
          </cell>
          <cell r="D94">
            <v>16</v>
          </cell>
          <cell r="F94" t="str">
            <v>Y</v>
          </cell>
          <cell r="G94" t="str">
            <v>Y</v>
          </cell>
          <cell r="I94" t="str">
            <v>Y</v>
          </cell>
          <cell r="K94" t="str">
            <v>寿都</v>
          </cell>
          <cell r="L94" t="str">
            <v>スッツ</v>
          </cell>
          <cell r="M94" t="str">
            <v>寿都郡寿都町新栄町　寿都特別地域気象観測所</v>
          </cell>
          <cell r="P94">
            <v>42.795000000000002</v>
          </cell>
          <cell r="S94">
            <v>140.22333333333333</v>
          </cell>
          <cell r="T94">
            <v>33</v>
          </cell>
          <cell r="AC94">
            <v>47421</v>
          </cell>
        </row>
        <row r="95">
          <cell r="A95">
            <v>16272</v>
          </cell>
          <cell r="B95">
            <v>0</v>
          </cell>
          <cell r="D95">
            <v>16</v>
          </cell>
          <cell r="F95" t="str">
            <v>Y</v>
          </cell>
          <cell r="G95" t="str">
            <v>N</v>
          </cell>
          <cell r="I95" t="str">
            <v>N</v>
          </cell>
          <cell r="K95" t="str">
            <v>ニセコ</v>
          </cell>
          <cell r="L95" t="str">
            <v>ニセコ</v>
          </cell>
          <cell r="M95" t="str">
            <v>虻田郡ニセコ町字宮田</v>
          </cell>
          <cell r="P95">
            <v>42.778333333333336</v>
          </cell>
          <cell r="S95">
            <v>140.66666666666666</v>
          </cell>
          <cell r="T95">
            <v>113</v>
          </cell>
          <cell r="AC95">
            <v>1615</v>
          </cell>
        </row>
        <row r="96">
          <cell r="A96">
            <v>16281</v>
          </cell>
          <cell r="B96">
            <v>0</v>
          </cell>
          <cell r="D96">
            <v>16</v>
          </cell>
          <cell r="F96" t="str">
            <v>Y</v>
          </cell>
          <cell r="G96" t="str">
            <v>Y</v>
          </cell>
          <cell r="I96" t="str">
            <v>Y</v>
          </cell>
          <cell r="K96" t="str">
            <v>真狩</v>
          </cell>
          <cell r="L96" t="str">
            <v>マッカリ</v>
          </cell>
          <cell r="M96" t="str">
            <v>虻田郡真狩村美原</v>
          </cell>
          <cell r="P96">
            <v>42.774999999999999</v>
          </cell>
          <cell r="S96">
            <v>140.88</v>
          </cell>
          <cell r="T96">
            <v>440</v>
          </cell>
          <cell r="AC96">
            <v>1072</v>
          </cell>
        </row>
        <row r="97">
          <cell r="A97">
            <v>16286</v>
          </cell>
          <cell r="B97">
            <v>0</v>
          </cell>
          <cell r="D97">
            <v>16</v>
          </cell>
          <cell r="F97" t="str">
            <v>Y</v>
          </cell>
          <cell r="G97" t="str">
            <v>Y</v>
          </cell>
          <cell r="I97" t="str">
            <v>Y</v>
          </cell>
          <cell r="K97" t="str">
            <v>喜茂別</v>
          </cell>
          <cell r="L97" t="str">
            <v>キモベツ</v>
          </cell>
          <cell r="M97" t="str">
            <v>虻田郡喜茂別町伏見</v>
          </cell>
          <cell r="P97">
            <v>42.793333333333337</v>
          </cell>
          <cell r="S97">
            <v>140.94833333333332</v>
          </cell>
          <cell r="T97">
            <v>264</v>
          </cell>
          <cell r="AC97">
            <v>60</v>
          </cell>
        </row>
        <row r="98">
          <cell r="A98">
            <v>16321</v>
          </cell>
          <cell r="B98">
            <v>0</v>
          </cell>
          <cell r="D98">
            <v>16</v>
          </cell>
          <cell r="F98" t="str">
            <v>Y</v>
          </cell>
          <cell r="G98" t="str">
            <v>Y</v>
          </cell>
          <cell r="I98" t="str">
            <v>Y</v>
          </cell>
          <cell r="K98" t="str">
            <v>黒松内</v>
          </cell>
          <cell r="L98" t="str">
            <v>クロマツナイ</v>
          </cell>
          <cell r="M98" t="str">
            <v>寿都郡黒松内町黒松内</v>
          </cell>
          <cell r="P98">
            <v>42.663333333333334</v>
          </cell>
          <cell r="S98">
            <v>140.31</v>
          </cell>
          <cell r="T98">
            <v>27</v>
          </cell>
          <cell r="AC98">
            <v>61</v>
          </cell>
        </row>
        <row r="99">
          <cell r="A99">
            <v>17036</v>
          </cell>
          <cell r="B99">
            <v>0</v>
          </cell>
          <cell r="D99">
            <v>17</v>
          </cell>
          <cell r="F99" t="str">
            <v>Y</v>
          </cell>
          <cell r="G99" t="str">
            <v>Y</v>
          </cell>
          <cell r="I99" t="str">
            <v>Y</v>
          </cell>
          <cell r="K99" t="str">
            <v>雄武</v>
          </cell>
          <cell r="L99" t="str">
            <v>オウム</v>
          </cell>
          <cell r="M99" t="str">
            <v>紋別郡雄武町雄武　雄武特別地域気象観測所</v>
          </cell>
          <cell r="P99">
            <v>44.58</v>
          </cell>
          <cell r="S99">
            <v>142.96333333333334</v>
          </cell>
          <cell r="T99">
            <v>14</v>
          </cell>
          <cell r="AC99">
            <v>47405</v>
          </cell>
        </row>
        <row r="100">
          <cell r="A100">
            <v>17076</v>
          </cell>
          <cell r="B100">
            <v>0</v>
          </cell>
          <cell r="D100">
            <v>17</v>
          </cell>
          <cell r="F100" t="str">
            <v>Y</v>
          </cell>
          <cell r="G100" t="str">
            <v>Y</v>
          </cell>
          <cell r="I100" t="str">
            <v>Y</v>
          </cell>
          <cell r="K100" t="str">
            <v>興部</v>
          </cell>
          <cell r="L100" t="str">
            <v>オコッペ</v>
          </cell>
          <cell r="M100" t="str">
            <v>紋別郡興部町興部</v>
          </cell>
          <cell r="P100">
            <v>44.47</v>
          </cell>
          <cell r="S100">
            <v>143.10833333333332</v>
          </cell>
          <cell r="T100">
            <v>8</v>
          </cell>
          <cell r="AC100">
            <v>63</v>
          </cell>
        </row>
        <row r="101">
          <cell r="A101">
            <v>17091</v>
          </cell>
          <cell r="B101">
            <v>0</v>
          </cell>
          <cell r="D101">
            <v>17</v>
          </cell>
          <cell r="F101" t="str">
            <v>Y</v>
          </cell>
          <cell r="G101" t="str">
            <v>Y</v>
          </cell>
          <cell r="I101" t="str">
            <v>Y</v>
          </cell>
          <cell r="K101" t="str">
            <v>西興部</v>
          </cell>
          <cell r="L101" t="str">
            <v>ニシオコッペ</v>
          </cell>
          <cell r="M101" t="str">
            <v>紋別郡西興部村西興部</v>
          </cell>
          <cell r="P101">
            <v>44.331666666666663</v>
          </cell>
          <cell r="S101">
            <v>142.93666666666667</v>
          </cell>
          <cell r="T101">
            <v>120</v>
          </cell>
          <cell r="AC101">
            <v>1073</v>
          </cell>
        </row>
        <row r="102">
          <cell r="A102">
            <v>17112</v>
          </cell>
          <cell r="B102">
            <v>0</v>
          </cell>
          <cell r="D102">
            <v>17</v>
          </cell>
          <cell r="F102" t="str">
            <v>Y</v>
          </cell>
          <cell r="G102" t="str">
            <v>Y</v>
          </cell>
          <cell r="I102" t="str">
            <v>Y</v>
          </cell>
          <cell r="K102" t="str">
            <v>紋別</v>
          </cell>
          <cell r="L102" t="str">
            <v>モンベツ</v>
          </cell>
          <cell r="M102" t="str">
            <v>紋別市南が丘町　紋別特別地域気象観測所</v>
          </cell>
          <cell r="P102">
            <v>44.344999999999999</v>
          </cell>
          <cell r="S102">
            <v>143.35499999999999</v>
          </cell>
          <cell r="T102">
            <v>16</v>
          </cell>
          <cell r="AC102">
            <v>47435</v>
          </cell>
        </row>
        <row r="103">
          <cell r="A103">
            <v>17116</v>
          </cell>
          <cell r="B103">
            <v>0</v>
          </cell>
          <cell r="D103">
            <v>17</v>
          </cell>
          <cell r="F103" t="str">
            <v>Y</v>
          </cell>
          <cell r="G103" t="str">
            <v>Y</v>
          </cell>
          <cell r="I103" t="str">
            <v>N</v>
          </cell>
          <cell r="K103" t="str">
            <v>紋別小向</v>
          </cell>
          <cell r="L103" t="str">
            <v>モンベツコムカイ</v>
          </cell>
          <cell r="M103" t="str">
            <v>紋別市小向　紋別航空気象観測所</v>
          </cell>
          <cell r="P103">
            <v>44.303333333333335</v>
          </cell>
          <cell r="S103">
            <v>143.40333333333334</v>
          </cell>
          <cell r="T103">
            <v>18</v>
          </cell>
          <cell r="AC103">
            <v>1487</v>
          </cell>
        </row>
        <row r="104">
          <cell r="A104">
            <v>17166</v>
          </cell>
          <cell r="B104">
            <v>0</v>
          </cell>
          <cell r="D104">
            <v>17</v>
          </cell>
          <cell r="F104" t="str">
            <v>Y</v>
          </cell>
          <cell r="G104" t="str">
            <v>Y</v>
          </cell>
          <cell r="I104" t="str">
            <v>Y</v>
          </cell>
          <cell r="K104" t="str">
            <v>湧別</v>
          </cell>
          <cell r="L104" t="str">
            <v>ユウベツ</v>
          </cell>
          <cell r="M104" t="str">
            <v>紋別郡湧別町東</v>
          </cell>
          <cell r="P104">
            <v>44.213333333333331</v>
          </cell>
          <cell r="S104">
            <v>143.62</v>
          </cell>
          <cell r="T104">
            <v>5</v>
          </cell>
          <cell r="AC104">
            <v>65</v>
          </cell>
        </row>
        <row r="105">
          <cell r="A105">
            <v>17196</v>
          </cell>
          <cell r="B105">
            <v>0</v>
          </cell>
          <cell r="D105">
            <v>17</v>
          </cell>
          <cell r="F105" t="str">
            <v>Y</v>
          </cell>
          <cell r="G105" t="str">
            <v>Y</v>
          </cell>
          <cell r="I105" t="str">
            <v>Y</v>
          </cell>
          <cell r="K105" t="str">
            <v>滝上</v>
          </cell>
          <cell r="L105" t="str">
            <v>タキノウエ</v>
          </cell>
          <cell r="M105" t="str">
            <v>紋別郡滝上町滝ノ上原野5線南</v>
          </cell>
          <cell r="P105">
            <v>44.176666666666669</v>
          </cell>
          <cell r="S105">
            <v>143.06</v>
          </cell>
          <cell r="T105">
            <v>165</v>
          </cell>
          <cell r="AC105">
            <v>66</v>
          </cell>
        </row>
        <row r="106">
          <cell r="A106">
            <v>17211</v>
          </cell>
          <cell r="B106">
            <v>0</v>
          </cell>
          <cell r="D106">
            <v>17</v>
          </cell>
          <cell r="F106" t="str">
            <v>Y</v>
          </cell>
          <cell r="G106" t="str">
            <v>N</v>
          </cell>
          <cell r="I106" t="str">
            <v>N</v>
          </cell>
          <cell r="K106" t="str">
            <v>上藻別</v>
          </cell>
          <cell r="L106" t="str">
            <v>カミモベツ</v>
          </cell>
          <cell r="M106" t="str">
            <v>紋別市上藻別</v>
          </cell>
          <cell r="P106">
            <v>44.188333333333333</v>
          </cell>
          <cell r="S106">
            <v>143.33666666666667</v>
          </cell>
          <cell r="T106">
            <v>85</v>
          </cell>
          <cell r="AC106">
            <v>67</v>
          </cell>
        </row>
        <row r="107">
          <cell r="A107">
            <v>17246</v>
          </cell>
          <cell r="B107">
            <v>0</v>
          </cell>
          <cell r="D107">
            <v>17</v>
          </cell>
          <cell r="F107" t="str">
            <v>Y</v>
          </cell>
          <cell r="G107" t="str">
            <v>Y</v>
          </cell>
          <cell r="I107" t="str">
            <v>Y</v>
          </cell>
          <cell r="K107" t="str">
            <v>常呂</v>
          </cell>
          <cell r="L107" t="str">
            <v>トコロ</v>
          </cell>
          <cell r="M107" t="str">
            <v>北見市常呂町字岐阜</v>
          </cell>
          <cell r="P107">
            <v>44.115000000000002</v>
          </cell>
          <cell r="S107">
            <v>144.03666666666666</v>
          </cell>
          <cell r="T107">
            <v>3</v>
          </cell>
          <cell r="AC107">
            <v>68</v>
          </cell>
        </row>
        <row r="108">
          <cell r="A108">
            <v>17306</v>
          </cell>
          <cell r="B108">
            <v>0</v>
          </cell>
          <cell r="D108">
            <v>17</v>
          </cell>
          <cell r="F108" t="str">
            <v>Y</v>
          </cell>
          <cell r="G108" t="str">
            <v>Y</v>
          </cell>
          <cell r="I108" t="str">
            <v>Y</v>
          </cell>
          <cell r="K108" t="str">
            <v>遠軽</v>
          </cell>
          <cell r="L108" t="str">
            <v>エンガル</v>
          </cell>
          <cell r="M108" t="str">
            <v>紋別郡遠軽町東町</v>
          </cell>
          <cell r="P108">
            <v>44.053333333333335</v>
          </cell>
          <cell r="S108">
            <v>143.54</v>
          </cell>
          <cell r="T108">
            <v>80</v>
          </cell>
          <cell r="AC108">
            <v>69</v>
          </cell>
        </row>
        <row r="109">
          <cell r="A109">
            <v>17316</v>
          </cell>
          <cell r="B109">
            <v>0</v>
          </cell>
          <cell r="D109">
            <v>17</v>
          </cell>
          <cell r="F109" t="str">
            <v>Y</v>
          </cell>
          <cell r="G109" t="str">
            <v>Y</v>
          </cell>
          <cell r="I109" t="str">
            <v>Y</v>
          </cell>
          <cell r="K109" t="str">
            <v>佐呂間</v>
          </cell>
          <cell r="L109" t="str">
            <v>サロマ</v>
          </cell>
          <cell r="M109" t="str">
            <v>常呂郡佐呂間町武士</v>
          </cell>
          <cell r="P109">
            <v>43.984999999999999</v>
          </cell>
          <cell r="S109">
            <v>143.72333333333333</v>
          </cell>
          <cell r="T109">
            <v>59</v>
          </cell>
          <cell r="AC109">
            <v>70</v>
          </cell>
        </row>
        <row r="110">
          <cell r="A110">
            <v>17341</v>
          </cell>
          <cell r="B110">
            <v>0</v>
          </cell>
          <cell r="D110">
            <v>17</v>
          </cell>
          <cell r="F110" t="str">
            <v>Y</v>
          </cell>
          <cell r="G110" t="str">
            <v>Y</v>
          </cell>
          <cell r="I110" t="str">
            <v>Y</v>
          </cell>
          <cell r="K110" t="str">
            <v>網走</v>
          </cell>
          <cell r="L110" t="str">
            <v>アバシリ</v>
          </cell>
          <cell r="M110" t="str">
            <v>網走市台町　網走地方気象台</v>
          </cell>
          <cell r="P110">
            <v>44.016666666666666</v>
          </cell>
          <cell r="S110">
            <v>144.27833333333334</v>
          </cell>
          <cell r="T110">
            <v>38</v>
          </cell>
          <cell r="AC110">
            <v>47409</v>
          </cell>
        </row>
        <row r="111">
          <cell r="A111">
            <v>17351</v>
          </cell>
          <cell r="B111">
            <v>0</v>
          </cell>
          <cell r="D111">
            <v>17</v>
          </cell>
          <cell r="F111" t="str">
            <v>Y</v>
          </cell>
          <cell r="G111" t="str">
            <v>Y</v>
          </cell>
          <cell r="I111" t="str">
            <v>Y</v>
          </cell>
          <cell r="K111" t="str">
            <v>宇登呂</v>
          </cell>
          <cell r="L111" t="str">
            <v>ウトロ</v>
          </cell>
          <cell r="M111" t="str">
            <v>斜里郡斜里町ウトロ高原</v>
          </cell>
          <cell r="P111">
            <v>44.051666666666669</v>
          </cell>
          <cell r="S111">
            <v>144.98166666666665</v>
          </cell>
          <cell r="T111">
            <v>144</v>
          </cell>
          <cell r="AC111">
            <v>981</v>
          </cell>
        </row>
        <row r="112">
          <cell r="A112">
            <v>17386</v>
          </cell>
          <cell r="B112">
            <v>0</v>
          </cell>
          <cell r="D112">
            <v>17</v>
          </cell>
          <cell r="F112" t="str">
            <v>Y</v>
          </cell>
          <cell r="G112" t="str">
            <v>N</v>
          </cell>
          <cell r="I112" t="str">
            <v>N</v>
          </cell>
          <cell r="K112" t="str">
            <v>丸瀬布</v>
          </cell>
          <cell r="L112" t="str">
            <v>マルセップ</v>
          </cell>
          <cell r="M112" t="str">
            <v>紋別郡遠軽町丸瀬布武利</v>
          </cell>
          <cell r="P112">
            <v>43.953333333333333</v>
          </cell>
          <cell r="S112">
            <v>143.32833333333335</v>
          </cell>
          <cell r="T112">
            <v>242</v>
          </cell>
          <cell r="AC112">
            <v>1420</v>
          </cell>
        </row>
        <row r="113">
          <cell r="A113">
            <v>17482</v>
          </cell>
          <cell r="B113">
            <v>0</v>
          </cell>
          <cell r="D113">
            <v>17</v>
          </cell>
          <cell r="F113" t="str">
            <v>Y</v>
          </cell>
          <cell r="G113" t="str">
            <v>Y</v>
          </cell>
          <cell r="I113" t="str">
            <v>Y</v>
          </cell>
          <cell r="K113" t="str">
            <v>白滝</v>
          </cell>
          <cell r="L113" t="str">
            <v>シラタキ</v>
          </cell>
          <cell r="M113" t="str">
            <v>紋別郡遠軽町白滝北支湧別</v>
          </cell>
          <cell r="P113">
            <v>43.865000000000002</v>
          </cell>
          <cell r="S113">
            <v>143.15333333333334</v>
          </cell>
          <cell r="T113">
            <v>475</v>
          </cell>
          <cell r="AC113">
            <v>1092</v>
          </cell>
        </row>
        <row r="114">
          <cell r="A114">
            <v>17501</v>
          </cell>
          <cell r="B114">
            <v>0</v>
          </cell>
          <cell r="D114">
            <v>17</v>
          </cell>
          <cell r="F114" t="str">
            <v>Y</v>
          </cell>
          <cell r="G114" t="str">
            <v>Y</v>
          </cell>
          <cell r="I114" t="str">
            <v>Y</v>
          </cell>
          <cell r="K114" t="str">
            <v>生田原</v>
          </cell>
          <cell r="L114" t="str">
            <v>イクタハラ</v>
          </cell>
          <cell r="M114" t="str">
            <v>紋別郡遠軽町生田原</v>
          </cell>
          <cell r="P114">
            <v>43.916666666666664</v>
          </cell>
          <cell r="S114">
            <v>143.53166666666667</v>
          </cell>
          <cell r="T114">
            <v>199</v>
          </cell>
          <cell r="AC114">
            <v>72</v>
          </cell>
        </row>
        <row r="115">
          <cell r="A115">
            <v>17512</v>
          </cell>
          <cell r="B115">
            <v>0</v>
          </cell>
          <cell r="D115">
            <v>17</v>
          </cell>
          <cell r="F115" t="str">
            <v>Y</v>
          </cell>
          <cell r="G115" t="str">
            <v>N</v>
          </cell>
          <cell r="I115" t="str">
            <v>N</v>
          </cell>
          <cell r="K115" t="str">
            <v>仁頃山</v>
          </cell>
          <cell r="L115" t="str">
            <v>ニコロヤマ</v>
          </cell>
          <cell r="M115" t="str">
            <v>北見市富里</v>
          </cell>
          <cell r="P115">
            <v>43.86</v>
          </cell>
          <cell r="S115">
            <v>143.74666666666667</v>
          </cell>
          <cell r="T115">
            <v>261</v>
          </cell>
          <cell r="AC115">
            <v>73</v>
          </cell>
        </row>
        <row r="116">
          <cell r="A116">
            <v>17521</v>
          </cell>
          <cell r="B116">
            <v>0</v>
          </cell>
          <cell r="D116">
            <v>17</v>
          </cell>
          <cell r="F116" t="str">
            <v>Y</v>
          </cell>
          <cell r="G116" t="str">
            <v>Y</v>
          </cell>
          <cell r="I116" t="str">
            <v>Y</v>
          </cell>
          <cell r="K116" t="str">
            <v>北見</v>
          </cell>
          <cell r="L116" t="str">
            <v>キタミ</v>
          </cell>
          <cell r="M116" t="str">
            <v>北見市高栄東町</v>
          </cell>
          <cell r="P116">
            <v>43.81</v>
          </cell>
          <cell r="S116">
            <v>143.875</v>
          </cell>
          <cell r="T116">
            <v>114</v>
          </cell>
          <cell r="AC116">
            <v>74</v>
          </cell>
        </row>
        <row r="117">
          <cell r="A117">
            <v>17531</v>
          </cell>
          <cell r="B117">
            <v>0</v>
          </cell>
          <cell r="D117">
            <v>17</v>
          </cell>
          <cell r="F117" t="str">
            <v>Y</v>
          </cell>
          <cell r="G117" t="str">
            <v>Y</v>
          </cell>
          <cell r="I117" t="str">
            <v>N</v>
          </cell>
          <cell r="K117" t="str">
            <v>女満別</v>
          </cell>
          <cell r="L117" t="str">
            <v>メマンベツ</v>
          </cell>
          <cell r="M117" t="str">
            <v>網走郡大空町女満別中央　女満別空港出張所</v>
          </cell>
          <cell r="P117">
            <v>43.88</v>
          </cell>
          <cell r="S117">
            <v>144.16333333333333</v>
          </cell>
          <cell r="T117">
            <v>33</v>
          </cell>
          <cell r="AC117">
            <v>1460</v>
          </cell>
        </row>
        <row r="118">
          <cell r="A118">
            <v>17541</v>
          </cell>
          <cell r="B118">
            <v>0</v>
          </cell>
          <cell r="D118">
            <v>17</v>
          </cell>
          <cell r="F118" t="str">
            <v>Y</v>
          </cell>
          <cell r="G118" t="str">
            <v>N</v>
          </cell>
          <cell r="I118" t="str">
            <v>N</v>
          </cell>
          <cell r="K118" t="str">
            <v>東藻琴</v>
          </cell>
          <cell r="L118" t="str">
            <v>ヒガシモコト</v>
          </cell>
          <cell r="M118" t="str">
            <v>網走郡大空町東藻琴</v>
          </cell>
          <cell r="P118">
            <v>43.84</v>
          </cell>
          <cell r="S118">
            <v>144.285</v>
          </cell>
          <cell r="T118">
            <v>58</v>
          </cell>
          <cell r="AC118">
            <v>1263</v>
          </cell>
        </row>
        <row r="119">
          <cell r="A119">
            <v>17546</v>
          </cell>
          <cell r="B119">
            <v>0</v>
          </cell>
          <cell r="D119">
            <v>17</v>
          </cell>
          <cell r="F119" t="str">
            <v>Y</v>
          </cell>
          <cell r="G119" t="str">
            <v>Y</v>
          </cell>
          <cell r="I119" t="str">
            <v>Y</v>
          </cell>
          <cell r="K119" t="str">
            <v>小清水</v>
          </cell>
          <cell r="L119" t="str">
            <v>コシミズ</v>
          </cell>
          <cell r="M119" t="str">
            <v>斜里郡小清水町字泉</v>
          </cell>
          <cell r="P119">
            <v>43.841666666666669</v>
          </cell>
          <cell r="S119">
            <v>144.48500000000001</v>
          </cell>
          <cell r="T119">
            <v>52</v>
          </cell>
          <cell r="AC119">
            <v>75</v>
          </cell>
        </row>
        <row r="120">
          <cell r="A120">
            <v>17561</v>
          </cell>
          <cell r="B120">
            <v>0</v>
          </cell>
          <cell r="D120">
            <v>17</v>
          </cell>
          <cell r="F120" t="str">
            <v>Y</v>
          </cell>
          <cell r="G120" t="str">
            <v>Y</v>
          </cell>
          <cell r="I120" t="str">
            <v>Y</v>
          </cell>
          <cell r="K120" t="str">
            <v>斜里</v>
          </cell>
          <cell r="L120" t="str">
            <v>シャリ</v>
          </cell>
          <cell r="M120" t="str">
            <v>斜里郡斜里町以久科南</v>
          </cell>
          <cell r="P120">
            <v>43.883333333333333</v>
          </cell>
          <cell r="S120">
            <v>144.69999999999999</v>
          </cell>
          <cell r="T120">
            <v>15</v>
          </cell>
          <cell r="AC120">
            <v>76</v>
          </cell>
        </row>
        <row r="121">
          <cell r="A121">
            <v>17596</v>
          </cell>
          <cell r="B121">
            <v>0</v>
          </cell>
          <cell r="D121">
            <v>17</v>
          </cell>
          <cell r="F121" t="str">
            <v>Y</v>
          </cell>
          <cell r="G121" t="str">
            <v>Y</v>
          </cell>
          <cell r="I121" t="str">
            <v>Y</v>
          </cell>
          <cell r="K121" t="str">
            <v>留辺蘂</v>
          </cell>
          <cell r="L121" t="str">
            <v>ルベシベ</v>
          </cell>
          <cell r="M121" t="str">
            <v>北見市留辺蘂町大和</v>
          </cell>
          <cell r="P121">
            <v>43.741666666666667</v>
          </cell>
          <cell r="S121">
            <v>143.44999999999999</v>
          </cell>
          <cell r="T121">
            <v>325</v>
          </cell>
          <cell r="AC121">
            <v>77</v>
          </cell>
        </row>
        <row r="122">
          <cell r="A122">
            <v>17607</v>
          </cell>
          <cell r="B122">
            <v>0</v>
          </cell>
          <cell r="D122">
            <v>17</v>
          </cell>
          <cell r="F122" t="str">
            <v>Y</v>
          </cell>
          <cell r="G122" t="str">
            <v>Y</v>
          </cell>
          <cell r="I122" t="str">
            <v>Y</v>
          </cell>
          <cell r="K122" t="str">
            <v>境野</v>
          </cell>
          <cell r="L122" t="str">
            <v>サカイノ</v>
          </cell>
          <cell r="M122" t="str">
            <v>常呂郡置戸町豊住</v>
          </cell>
          <cell r="P122">
            <v>43.706666666666663</v>
          </cell>
          <cell r="S122">
            <v>143.64333333333335</v>
          </cell>
          <cell r="T122">
            <v>184</v>
          </cell>
          <cell r="AC122">
            <v>1209</v>
          </cell>
        </row>
        <row r="123">
          <cell r="A123">
            <v>17631</v>
          </cell>
          <cell r="B123">
            <v>0</v>
          </cell>
          <cell r="D123">
            <v>17</v>
          </cell>
          <cell r="F123" t="str">
            <v>Y</v>
          </cell>
          <cell r="G123" t="str">
            <v>Y</v>
          </cell>
          <cell r="I123" t="str">
            <v>Y</v>
          </cell>
          <cell r="K123" t="str">
            <v>美幌</v>
          </cell>
          <cell r="L123" t="str">
            <v>ビホロ</v>
          </cell>
          <cell r="M123" t="str">
            <v>網走郡美幌町福住</v>
          </cell>
          <cell r="P123">
            <v>43.77</v>
          </cell>
          <cell r="S123">
            <v>144.17166666666665</v>
          </cell>
          <cell r="T123">
            <v>60</v>
          </cell>
          <cell r="AC123">
            <v>79</v>
          </cell>
        </row>
        <row r="124">
          <cell r="A124">
            <v>17642</v>
          </cell>
          <cell r="B124">
            <v>0</v>
          </cell>
          <cell r="D124">
            <v>17</v>
          </cell>
          <cell r="F124" t="str">
            <v>Y</v>
          </cell>
          <cell r="G124" t="str">
            <v>N</v>
          </cell>
          <cell r="I124" t="str">
            <v>N</v>
          </cell>
          <cell r="K124" t="str">
            <v>山園</v>
          </cell>
          <cell r="L124" t="str">
            <v>ヤマゾノ</v>
          </cell>
          <cell r="M124" t="str">
            <v>網走郡大空町東藻琴山園</v>
          </cell>
          <cell r="P124">
            <v>43.743333333333332</v>
          </cell>
          <cell r="S124">
            <v>144.33666666666667</v>
          </cell>
          <cell r="T124">
            <v>361</v>
          </cell>
          <cell r="AC124">
            <v>1617</v>
          </cell>
        </row>
        <row r="125">
          <cell r="A125">
            <v>17686</v>
          </cell>
          <cell r="B125">
            <v>0</v>
          </cell>
          <cell r="D125">
            <v>17</v>
          </cell>
          <cell r="F125" t="str">
            <v>Y</v>
          </cell>
          <cell r="G125" t="str">
            <v>N</v>
          </cell>
          <cell r="I125" t="str">
            <v>N</v>
          </cell>
          <cell r="K125" t="str">
            <v>置戸常元</v>
          </cell>
          <cell r="L125" t="str">
            <v>オケトツネモト</v>
          </cell>
          <cell r="M125" t="str">
            <v>常呂郡置戸町常元</v>
          </cell>
          <cell r="P125">
            <v>43.62</v>
          </cell>
          <cell r="S125">
            <v>143.44</v>
          </cell>
          <cell r="T125">
            <v>368</v>
          </cell>
          <cell r="AC125">
            <v>1569</v>
          </cell>
        </row>
        <row r="126">
          <cell r="A126">
            <v>17717</v>
          </cell>
          <cell r="B126">
            <v>0</v>
          </cell>
          <cell r="D126">
            <v>17</v>
          </cell>
          <cell r="F126" t="str">
            <v>Y</v>
          </cell>
          <cell r="G126" t="str">
            <v>Y</v>
          </cell>
          <cell r="I126" t="str">
            <v>Y</v>
          </cell>
          <cell r="K126" t="str">
            <v>津別</v>
          </cell>
          <cell r="L126" t="str">
            <v>ツベツ</v>
          </cell>
          <cell r="M126" t="str">
            <v>網走郡津別町豊永</v>
          </cell>
          <cell r="P126">
            <v>43.701666666666668</v>
          </cell>
          <cell r="S126">
            <v>144.03333333333333</v>
          </cell>
          <cell r="T126">
            <v>100</v>
          </cell>
          <cell r="AC126">
            <v>82</v>
          </cell>
        </row>
        <row r="127">
          <cell r="A127">
            <v>17776</v>
          </cell>
          <cell r="B127">
            <v>0</v>
          </cell>
          <cell r="D127">
            <v>17</v>
          </cell>
          <cell r="F127" t="str">
            <v>Y</v>
          </cell>
          <cell r="G127" t="str">
            <v>N</v>
          </cell>
          <cell r="I127" t="str">
            <v>N</v>
          </cell>
          <cell r="K127" t="str">
            <v>津別二又</v>
          </cell>
          <cell r="L127" t="str">
            <v>ツベツフタマタ</v>
          </cell>
          <cell r="M127" t="str">
            <v>網走郡津別町二又</v>
          </cell>
          <cell r="P127">
            <v>43.583333333333336</v>
          </cell>
          <cell r="S127">
            <v>143.86500000000001</v>
          </cell>
          <cell r="T127">
            <v>221</v>
          </cell>
          <cell r="AC127">
            <v>1568</v>
          </cell>
        </row>
        <row r="128">
          <cell r="A128">
            <v>18038</v>
          </cell>
          <cell r="B128">
            <v>0</v>
          </cell>
          <cell r="D128">
            <v>18</v>
          </cell>
          <cell r="F128" t="str">
            <v>Y</v>
          </cell>
          <cell r="G128" t="str">
            <v>Y</v>
          </cell>
          <cell r="I128" t="str">
            <v>Y</v>
          </cell>
          <cell r="K128" t="str">
            <v>羅臼</v>
          </cell>
          <cell r="L128" t="str">
            <v>ラウス</v>
          </cell>
          <cell r="M128" t="str">
            <v>目梨郡羅臼町栄町</v>
          </cell>
          <cell r="P128">
            <v>44.023333333333333</v>
          </cell>
          <cell r="S128">
            <v>145.18666666666667</v>
          </cell>
          <cell r="T128">
            <v>15</v>
          </cell>
          <cell r="AC128">
            <v>84</v>
          </cell>
        </row>
        <row r="129">
          <cell r="A129">
            <v>18091</v>
          </cell>
          <cell r="B129">
            <v>0</v>
          </cell>
          <cell r="D129">
            <v>18</v>
          </cell>
          <cell r="F129" t="str">
            <v>Y</v>
          </cell>
          <cell r="G129" t="str">
            <v>N</v>
          </cell>
          <cell r="I129" t="str">
            <v>N</v>
          </cell>
          <cell r="K129" t="str">
            <v>糸櫛別</v>
          </cell>
          <cell r="L129" t="str">
            <v>イトクシベツ</v>
          </cell>
          <cell r="M129" t="str">
            <v>標津郡標津町川北糸櫛別</v>
          </cell>
          <cell r="P129">
            <v>43.721666666666664</v>
          </cell>
          <cell r="S129">
            <v>144.98833333333334</v>
          </cell>
          <cell r="T129">
            <v>115</v>
          </cell>
          <cell r="AC129">
            <v>1266</v>
          </cell>
        </row>
        <row r="130">
          <cell r="A130">
            <v>18136</v>
          </cell>
          <cell r="B130">
            <v>0</v>
          </cell>
          <cell r="D130">
            <v>18</v>
          </cell>
          <cell r="F130" t="str">
            <v>Y</v>
          </cell>
          <cell r="G130" t="str">
            <v>Y</v>
          </cell>
          <cell r="I130" t="str">
            <v>Y</v>
          </cell>
          <cell r="K130" t="str">
            <v>標津</v>
          </cell>
          <cell r="L130" t="str">
            <v>シベツ</v>
          </cell>
          <cell r="M130" t="str">
            <v>標津郡標津町北2条西</v>
          </cell>
          <cell r="P130">
            <v>43.661666666666669</v>
          </cell>
          <cell r="S130">
            <v>145.13166666666666</v>
          </cell>
          <cell r="T130">
            <v>3</v>
          </cell>
          <cell r="AC130">
            <v>85</v>
          </cell>
        </row>
        <row r="131">
          <cell r="A131">
            <v>18161</v>
          </cell>
          <cell r="B131">
            <v>0</v>
          </cell>
          <cell r="D131">
            <v>18</v>
          </cell>
          <cell r="F131" t="str">
            <v>Y</v>
          </cell>
          <cell r="G131" t="str">
            <v>Y</v>
          </cell>
          <cell r="I131" t="str">
            <v>Y</v>
          </cell>
          <cell r="K131" t="str">
            <v>上標津</v>
          </cell>
          <cell r="L131" t="str">
            <v>カミシベツ</v>
          </cell>
          <cell r="M131" t="str">
            <v>標津郡中標津町字上標津</v>
          </cell>
          <cell r="P131">
            <v>43.52</v>
          </cell>
          <cell r="S131">
            <v>144.74666666666667</v>
          </cell>
          <cell r="T131">
            <v>181</v>
          </cell>
          <cell r="AC131">
            <v>1547</v>
          </cell>
        </row>
        <row r="132">
          <cell r="A132">
            <v>18171</v>
          </cell>
          <cell r="B132">
            <v>0</v>
          </cell>
          <cell r="D132">
            <v>18</v>
          </cell>
          <cell r="F132" t="str">
            <v>Y</v>
          </cell>
          <cell r="G132" t="str">
            <v>Y</v>
          </cell>
          <cell r="I132" t="str">
            <v>Y</v>
          </cell>
          <cell r="K132" t="str">
            <v>中標津</v>
          </cell>
          <cell r="L132" t="str">
            <v>ナカシベツ</v>
          </cell>
          <cell r="M132" t="str">
            <v>標津郡中標津町桜ケ丘</v>
          </cell>
          <cell r="P132">
            <v>43.543333333333337</v>
          </cell>
          <cell r="S132">
            <v>144.97833333333332</v>
          </cell>
          <cell r="T132">
            <v>50</v>
          </cell>
          <cell r="AC132">
            <v>86</v>
          </cell>
        </row>
        <row r="133">
          <cell r="A133">
            <v>18174</v>
          </cell>
          <cell r="B133">
            <v>0</v>
          </cell>
          <cell r="D133">
            <v>18</v>
          </cell>
          <cell r="F133" t="str">
            <v>Y</v>
          </cell>
          <cell r="G133" t="str">
            <v>Y</v>
          </cell>
          <cell r="I133" t="str">
            <v>N</v>
          </cell>
          <cell r="K133" t="str">
            <v>根室中標津</v>
          </cell>
          <cell r="L133" t="str">
            <v>ネムロナカシベツ</v>
          </cell>
          <cell r="M133" t="str">
            <v>標津郡中標津町字中標津　中標津空港出張所</v>
          </cell>
          <cell r="P133">
            <v>43.576666666666668</v>
          </cell>
          <cell r="S133">
            <v>144.96</v>
          </cell>
          <cell r="T133">
            <v>65</v>
          </cell>
          <cell r="AC133">
            <v>1489</v>
          </cell>
        </row>
        <row r="134">
          <cell r="A134">
            <v>18256</v>
          </cell>
          <cell r="B134">
            <v>0</v>
          </cell>
          <cell r="D134">
            <v>18</v>
          </cell>
          <cell r="F134" t="str">
            <v>Y</v>
          </cell>
          <cell r="G134" t="str">
            <v>Y</v>
          </cell>
          <cell r="I134" t="str">
            <v>Y</v>
          </cell>
          <cell r="K134" t="str">
            <v>別海</v>
          </cell>
          <cell r="L134" t="str">
            <v>ベツカイ</v>
          </cell>
          <cell r="M134" t="str">
            <v>野付郡別海町川上町</v>
          </cell>
          <cell r="P134">
            <v>43.381666666666668</v>
          </cell>
          <cell r="S134">
            <v>145.11833333333334</v>
          </cell>
          <cell r="T134">
            <v>23</v>
          </cell>
          <cell r="AC134">
            <v>88</v>
          </cell>
        </row>
        <row r="135">
          <cell r="A135">
            <v>18273</v>
          </cell>
          <cell r="B135">
            <v>0</v>
          </cell>
          <cell r="D135">
            <v>18</v>
          </cell>
          <cell r="F135" t="str">
            <v>Y</v>
          </cell>
          <cell r="G135" t="str">
            <v>Y</v>
          </cell>
          <cell r="I135" t="str">
            <v>Y</v>
          </cell>
          <cell r="K135" t="str">
            <v>根室</v>
          </cell>
          <cell r="L135" t="str">
            <v>ネムロ</v>
          </cell>
          <cell r="M135" t="str">
            <v>根室市弥栄町　根室特別地域気象観測所</v>
          </cell>
          <cell r="P135">
            <v>43.33</v>
          </cell>
          <cell r="S135">
            <v>145.58500000000001</v>
          </cell>
          <cell r="T135">
            <v>25</v>
          </cell>
          <cell r="AC135">
            <v>47420</v>
          </cell>
        </row>
        <row r="136">
          <cell r="A136">
            <v>18281</v>
          </cell>
          <cell r="B136">
            <v>0</v>
          </cell>
          <cell r="D136">
            <v>18</v>
          </cell>
          <cell r="F136" t="str">
            <v>Y</v>
          </cell>
          <cell r="G136" t="str">
            <v>Y</v>
          </cell>
          <cell r="I136" t="str">
            <v>Y</v>
          </cell>
          <cell r="K136" t="str">
            <v>納沙布</v>
          </cell>
          <cell r="L136" t="str">
            <v>ノサップ</v>
          </cell>
          <cell r="M136" t="str">
            <v>根室市温根元</v>
          </cell>
          <cell r="P136">
            <v>43.393333333333331</v>
          </cell>
          <cell r="S136">
            <v>145.75833333333333</v>
          </cell>
          <cell r="T136">
            <v>12</v>
          </cell>
          <cell r="AC136">
            <v>1056</v>
          </cell>
        </row>
        <row r="137">
          <cell r="A137">
            <v>18311</v>
          </cell>
          <cell r="B137">
            <v>0</v>
          </cell>
          <cell r="D137">
            <v>18</v>
          </cell>
          <cell r="F137" t="str">
            <v>Y</v>
          </cell>
          <cell r="G137" t="str">
            <v>Y</v>
          </cell>
          <cell r="I137" t="str">
            <v>Y</v>
          </cell>
          <cell r="K137" t="str">
            <v>厚床</v>
          </cell>
          <cell r="L137" t="str">
            <v>アットコ</v>
          </cell>
          <cell r="M137" t="str">
            <v>根室市厚床</v>
          </cell>
          <cell r="P137">
            <v>43.231666666666669</v>
          </cell>
          <cell r="S137">
            <v>145.25833333333333</v>
          </cell>
          <cell r="T137">
            <v>40</v>
          </cell>
          <cell r="AC137">
            <v>1196</v>
          </cell>
        </row>
        <row r="138">
          <cell r="A138">
            <v>19021</v>
          </cell>
          <cell r="B138">
            <v>0</v>
          </cell>
          <cell r="D138">
            <v>19</v>
          </cell>
          <cell r="F138" t="str">
            <v>Y</v>
          </cell>
          <cell r="G138" t="str">
            <v>Y</v>
          </cell>
          <cell r="I138" t="str">
            <v>Y</v>
          </cell>
          <cell r="K138" t="str">
            <v>川湯</v>
          </cell>
          <cell r="L138" t="str">
            <v>カワユ</v>
          </cell>
          <cell r="M138" t="str">
            <v>川上郡弟子屈町川湯駅前</v>
          </cell>
          <cell r="P138">
            <v>43.616666666666667</v>
          </cell>
          <cell r="S138">
            <v>144.45666666666668</v>
          </cell>
          <cell r="T138">
            <v>158</v>
          </cell>
          <cell r="AC138">
            <v>90</v>
          </cell>
        </row>
        <row r="139">
          <cell r="A139">
            <v>19051</v>
          </cell>
          <cell r="B139">
            <v>0</v>
          </cell>
          <cell r="D139">
            <v>19</v>
          </cell>
          <cell r="F139" t="str">
            <v>Y</v>
          </cell>
          <cell r="G139" t="str">
            <v>Y</v>
          </cell>
          <cell r="I139" t="str">
            <v>Y</v>
          </cell>
          <cell r="K139" t="str">
            <v>弟子屈</v>
          </cell>
          <cell r="L139" t="str">
            <v>テシカガ</v>
          </cell>
          <cell r="M139" t="str">
            <v>川上郡弟子屈町弟子屈原野</v>
          </cell>
          <cell r="P139">
            <v>43.51</v>
          </cell>
          <cell r="S139">
            <v>144.46666666666667</v>
          </cell>
          <cell r="T139">
            <v>170</v>
          </cell>
          <cell r="AC139">
            <v>1187</v>
          </cell>
        </row>
        <row r="140">
          <cell r="A140">
            <v>19076</v>
          </cell>
          <cell r="B140">
            <v>0</v>
          </cell>
          <cell r="D140">
            <v>19</v>
          </cell>
          <cell r="F140" t="str">
            <v>Y</v>
          </cell>
          <cell r="G140" t="str">
            <v>Y</v>
          </cell>
          <cell r="I140" t="str">
            <v>Y</v>
          </cell>
          <cell r="K140" t="str">
            <v>阿寒湖畔</v>
          </cell>
          <cell r="L140" t="str">
            <v>アカンコハン</v>
          </cell>
          <cell r="M140" t="str">
            <v>釧路市阿寒町阿寒湖温泉</v>
          </cell>
          <cell r="P140">
            <v>43.436666666666667</v>
          </cell>
          <cell r="S140">
            <v>144.08500000000001</v>
          </cell>
          <cell r="T140">
            <v>450</v>
          </cell>
          <cell r="AC140">
            <v>91</v>
          </cell>
        </row>
        <row r="141">
          <cell r="A141">
            <v>19151</v>
          </cell>
          <cell r="B141">
            <v>0</v>
          </cell>
          <cell r="D141">
            <v>19</v>
          </cell>
          <cell r="F141" t="str">
            <v>Y</v>
          </cell>
          <cell r="G141" t="str">
            <v>Y</v>
          </cell>
          <cell r="I141" t="str">
            <v>Y</v>
          </cell>
          <cell r="K141" t="str">
            <v>標茶</v>
          </cell>
          <cell r="L141" t="str">
            <v>シベチャ</v>
          </cell>
          <cell r="M141" t="str">
            <v>川上郡標茶町開運</v>
          </cell>
          <cell r="P141">
            <v>43.291666666666664</v>
          </cell>
          <cell r="S141">
            <v>144.58666666666667</v>
          </cell>
          <cell r="T141">
            <v>20</v>
          </cell>
          <cell r="AC141">
            <v>93</v>
          </cell>
        </row>
        <row r="142">
          <cell r="A142">
            <v>19191</v>
          </cell>
          <cell r="B142">
            <v>0</v>
          </cell>
          <cell r="D142">
            <v>19</v>
          </cell>
          <cell r="F142" t="str">
            <v>Y</v>
          </cell>
          <cell r="G142" t="str">
            <v>Y</v>
          </cell>
          <cell r="I142" t="str">
            <v>Y</v>
          </cell>
          <cell r="K142" t="str">
            <v>鶴居</v>
          </cell>
          <cell r="L142" t="str">
            <v>ツルイ</v>
          </cell>
          <cell r="M142" t="str">
            <v>阿寒郡鶴居村鶴居東</v>
          </cell>
          <cell r="P142">
            <v>43.231666666666669</v>
          </cell>
          <cell r="S142">
            <v>144.32499999999999</v>
          </cell>
          <cell r="T142">
            <v>38</v>
          </cell>
          <cell r="AC142">
            <v>1186</v>
          </cell>
        </row>
        <row r="143">
          <cell r="A143">
            <v>19261</v>
          </cell>
          <cell r="B143">
            <v>0</v>
          </cell>
          <cell r="D143">
            <v>19</v>
          </cell>
          <cell r="F143" t="str">
            <v>Y</v>
          </cell>
          <cell r="G143" t="str">
            <v>Y</v>
          </cell>
          <cell r="I143" t="str">
            <v>Y</v>
          </cell>
          <cell r="K143" t="str">
            <v>中徹別</v>
          </cell>
          <cell r="L143" t="str">
            <v>ナカテシベツ</v>
          </cell>
          <cell r="M143" t="str">
            <v>釧路市阿寒町徹別原野34線</v>
          </cell>
          <cell r="P143">
            <v>43.198333333333331</v>
          </cell>
          <cell r="S143">
            <v>144.14166666666668</v>
          </cell>
          <cell r="T143">
            <v>80</v>
          </cell>
          <cell r="AC143">
            <v>95</v>
          </cell>
        </row>
        <row r="144">
          <cell r="A144">
            <v>19281</v>
          </cell>
          <cell r="B144">
            <v>0</v>
          </cell>
          <cell r="D144">
            <v>19</v>
          </cell>
          <cell r="F144" t="str">
            <v>Y</v>
          </cell>
          <cell r="G144" t="str">
            <v>N</v>
          </cell>
          <cell r="I144" t="str">
            <v>N</v>
          </cell>
          <cell r="K144" t="str">
            <v>塘路</v>
          </cell>
          <cell r="L144" t="str">
            <v>トウロ</v>
          </cell>
          <cell r="M144" t="str">
            <v>川上郡標茶町塘路</v>
          </cell>
          <cell r="P144">
            <v>43.148333333333333</v>
          </cell>
          <cell r="S144">
            <v>144.49666666666667</v>
          </cell>
          <cell r="T144">
            <v>25</v>
          </cell>
          <cell r="AC144">
            <v>1403</v>
          </cell>
        </row>
        <row r="145">
          <cell r="A145">
            <v>19301</v>
          </cell>
          <cell r="B145">
            <v>0</v>
          </cell>
          <cell r="D145">
            <v>19</v>
          </cell>
          <cell r="F145" t="str">
            <v>Y</v>
          </cell>
          <cell r="G145" t="str">
            <v>N</v>
          </cell>
          <cell r="I145" t="str">
            <v>N</v>
          </cell>
          <cell r="K145" t="str">
            <v>茶内原野</v>
          </cell>
          <cell r="L145" t="str">
            <v>チャナイゲンヤ</v>
          </cell>
          <cell r="M145" t="str">
            <v>厚岸郡浜中町茶内西13線</v>
          </cell>
          <cell r="P145">
            <v>43.173333333333332</v>
          </cell>
          <cell r="S145">
            <v>144.96666666666667</v>
          </cell>
          <cell r="T145">
            <v>70</v>
          </cell>
          <cell r="AC145">
            <v>1417</v>
          </cell>
        </row>
        <row r="146">
          <cell r="A146">
            <v>19311</v>
          </cell>
          <cell r="B146">
            <v>0</v>
          </cell>
          <cell r="D146">
            <v>19</v>
          </cell>
          <cell r="F146" t="str">
            <v>Y</v>
          </cell>
          <cell r="G146" t="str">
            <v>Y</v>
          </cell>
          <cell r="I146" t="str">
            <v>Y</v>
          </cell>
          <cell r="K146" t="str">
            <v>榊町</v>
          </cell>
          <cell r="L146" t="str">
            <v>サカキマチ</v>
          </cell>
          <cell r="M146" t="str">
            <v>厚岸郡浜中町榊町</v>
          </cell>
          <cell r="P146">
            <v>43.12</v>
          </cell>
          <cell r="S146">
            <v>145.11000000000001</v>
          </cell>
          <cell r="T146">
            <v>2</v>
          </cell>
          <cell r="AC146">
            <v>1195</v>
          </cell>
        </row>
        <row r="147">
          <cell r="A147">
            <v>19346</v>
          </cell>
          <cell r="B147">
            <v>0</v>
          </cell>
          <cell r="D147">
            <v>19</v>
          </cell>
          <cell r="F147" t="str">
            <v>Y</v>
          </cell>
          <cell r="G147" t="str">
            <v>N</v>
          </cell>
          <cell r="I147" t="str">
            <v>N</v>
          </cell>
          <cell r="K147" t="str">
            <v>阿寒</v>
          </cell>
          <cell r="L147" t="str">
            <v>アカン</v>
          </cell>
          <cell r="M147" t="str">
            <v>釧路市阿寒町中央</v>
          </cell>
          <cell r="P147">
            <v>43.113333333333337</v>
          </cell>
          <cell r="S147">
            <v>144.12333333333333</v>
          </cell>
          <cell r="T147">
            <v>40</v>
          </cell>
          <cell r="AC147">
            <v>96</v>
          </cell>
        </row>
        <row r="148">
          <cell r="A148">
            <v>19347</v>
          </cell>
          <cell r="B148">
            <v>0</v>
          </cell>
          <cell r="D148">
            <v>19</v>
          </cell>
          <cell r="F148" t="str">
            <v>Y</v>
          </cell>
          <cell r="G148" t="str">
            <v>Y</v>
          </cell>
          <cell r="I148" t="str">
            <v>N</v>
          </cell>
          <cell r="K148" t="str">
            <v>鶴丘</v>
          </cell>
          <cell r="L148" t="str">
            <v>ツルオカ</v>
          </cell>
          <cell r="M148" t="str">
            <v>釧路市鶴丘　釧路空港出張所</v>
          </cell>
          <cell r="P148">
            <v>43.04</v>
          </cell>
          <cell r="S148">
            <v>144.19166666666666</v>
          </cell>
          <cell r="T148">
            <v>95</v>
          </cell>
          <cell r="AC148">
            <v>1461</v>
          </cell>
        </row>
        <row r="149">
          <cell r="A149">
            <v>19376</v>
          </cell>
          <cell r="B149">
            <v>0</v>
          </cell>
          <cell r="D149">
            <v>19</v>
          </cell>
          <cell r="F149" t="str">
            <v>Y</v>
          </cell>
          <cell r="G149" t="str">
            <v>Y</v>
          </cell>
          <cell r="I149" t="str">
            <v>Y</v>
          </cell>
          <cell r="K149" t="str">
            <v>太田</v>
          </cell>
          <cell r="L149" t="str">
            <v>オオタ</v>
          </cell>
          <cell r="M149" t="str">
            <v>厚岸郡厚岸町太田</v>
          </cell>
          <cell r="P149">
            <v>43.09</v>
          </cell>
          <cell r="S149">
            <v>144.77833333333334</v>
          </cell>
          <cell r="T149">
            <v>85</v>
          </cell>
          <cell r="AC149">
            <v>1192</v>
          </cell>
        </row>
        <row r="150">
          <cell r="A150">
            <v>19406</v>
          </cell>
          <cell r="B150">
            <v>0</v>
          </cell>
          <cell r="D150">
            <v>19</v>
          </cell>
          <cell r="F150" t="str">
            <v>Y</v>
          </cell>
          <cell r="G150" t="str">
            <v>N</v>
          </cell>
          <cell r="I150" t="str">
            <v>N</v>
          </cell>
          <cell r="K150" t="str">
            <v>二俣</v>
          </cell>
          <cell r="L150" t="str">
            <v>フタマタ</v>
          </cell>
          <cell r="M150" t="str">
            <v>釧路市音別町音別原野基線</v>
          </cell>
          <cell r="P150">
            <v>42.971666666666664</v>
          </cell>
          <cell r="S150">
            <v>143.875</v>
          </cell>
          <cell r="T150">
            <v>45</v>
          </cell>
          <cell r="AC150">
            <v>1107</v>
          </cell>
        </row>
        <row r="151">
          <cell r="A151">
            <v>19416</v>
          </cell>
          <cell r="B151">
            <v>0</v>
          </cell>
          <cell r="D151">
            <v>19</v>
          </cell>
          <cell r="F151" t="str">
            <v>Y</v>
          </cell>
          <cell r="G151" t="str">
            <v>Y</v>
          </cell>
          <cell r="I151" t="str">
            <v>Y</v>
          </cell>
          <cell r="K151" t="str">
            <v>白糠</v>
          </cell>
          <cell r="L151" t="str">
            <v>シラヌカ</v>
          </cell>
          <cell r="M151" t="str">
            <v>白糠郡白糠町茶路西1線</v>
          </cell>
          <cell r="P151">
            <v>42.97</v>
          </cell>
          <cell r="S151">
            <v>144.06166666666667</v>
          </cell>
          <cell r="T151">
            <v>9</v>
          </cell>
          <cell r="AC151">
            <v>98</v>
          </cell>
        </row>
        <row r="152">
          <cell r="A152">
            <v>19432</v>
          </cell>
          <cell r="B152">
            <v>0</v>
          </cell>
          <cell r="D152">
            <v>19</v>
          </cell>
          <cell r="F152" t="str">
            <v>Y</v>
          </cell>
          <cell r="G152" t="str">
            <v>Y</v>
          </cell>
          <cell r="I152" t="str">
            <v>Y</v>
          </cell>
          <cell r="K152" t="str">
            <v>釧路</v>
          </cell>
          <cell r="L152" t="str">
            <v>クシロ</v>
          </cell>
          <cell r="M152" t="str">
            <v>釧路市幸町　釧路地方気象台</v>
          </cell>
          <cell r="P152">
            <v>42.984999999999999</v>
          </cell>
          <cell r="S152">
            <v>144.37666666666667</v>
          </cell>
          <cell r="T152">
            <v>5</v>
          </cell>
          <cell r="AC152">
            <v>47418</v>
          </cell>
        </row>
        <row r="153">
          <cell r="A153">
            <v>19451</v>
          </cell>
          <cell r="B153">
            <v>0</v>
          </cell>
          <cell r="D153">
            <v>19</v>
          </cell>
          <cell r="F153" t="str">
            <v>Y</v>
          </cell>
          <cell r="G153" t="str">
            <v>Y</v>
          </cell>
          <cell r="I153" t="str">
            <v>Y</v>
          </cell>
          <cell r="K153" t="str">
            <v>知方学</v>
          </cell>
          <cell r="L153" t="str">
            <v>チッポマナイ</v>
          </cell>
          <cell r="M153" t="str">
            <v>釧路郡釧路町仙鳳趾村知方学</v>
          </cell>
          <cell r="P153">
            <v>42.938333333333333</v>
          </cell>
          <cell r="S153">
            <v>144.73500000000001</v>
          </cell>
          <cell r="T153">
            <v>149</v>
          </cell>
          <cell r="AC153">
            <v>1283</v>
          </cell>
        </row>
        <row r="154">
          <cell r="A154">
            <v>20047</v>
          </cell>
          <cell r="B154">
            <v>0</v>
          </cell>
          <cell r="D154">
            <v>20</v>
          </cell>
          <cell r="F154" t="str">
            <v>Y</v>
          </cell>
          <cell r="G154" t="str">
            <v>N</v>
          </cell>
          <cell r="I154" t="str">
            <v>N</v>
          </cell>
          <cell r="K154" t="str">
            <v>三股</v>
          </cell>
          <cell r="L154" t="str">
            <v>ミツマタ</v>
          </cell>
          <cell r="M154" t="str">
            <v>河東郡上士幌町三股</v>
          </cell>
          <cell r="P154">
            <v>43.51</v>
          </cell>
          <cell r="S154">
            <v>143.14833333333334</v>
          </cell>
          <cell r="T154">
            <v>660</v>
          </cell>
          <cell r="AC154">
            <v>1571</v>
          </cell>
        </row>
        <row r="155">
          <cell r="A155">
            <v>20071</v>
          </cell>
          <cell r="B155">
            <v>0</v>
          </cell>
          <cell r="D155">
            <v>20</v>
          </cell>
          <cell r="F155" t="str">
            <v>Y</v>
          </cell>
          <cell r="G155" t="str">
            <v>N</v>
          </cell>
          <cell r="I155" t="str">
            <v>N</v>
          </cell>
          <cell r="K155" t="str">
            <v>小利別</v>
          </cell>
          <cell r="L155" t="str">
            <v>ショウトシベツ</v>
          </cell>
          <cell r="M155" t="str">
            <v>足寄郡陸別町小利別本通東1条</v>
          </cell>
          <cell r="P155">
            <v>43.588333333333331</v>
          </cell>
          <cell r="S155">
            <v>143.68</v>
          </cell>
          <cell r="T155">
            <v>313</v>
          </cell>
          <cell r="AC155">
            <v>1404</v>
          </cell>
        </row>
        <row r="156">
          <cell r="A156">
            <v>20146</v>
          </cell>
          <cell r="B156">
            <v>0</v>
          </cell>
          <cell r="D156">
            <v>20</v>
          </cell>
          <cell r="F156" t="str">
            <v>Y</v>
          </cell>
          <cell r="G156" t="str">
            <v>Y</v>
          </cell>
          <cell r="I156" t="str">
            <v>Y</v>
          </cell>
          <cell r="K156" t="str">
            <v>陸別</v>
          </cell>
          <cell r="L156" t="str">
            <v>リクベツ</v>
          </cell>
          <cell r="M156" t="str">
            <v>足寄郡陸別町陸別原野分線</v>
          </cell>
          <cell r="P156">
            <v>43.468333333333334</v>
          </cell>
          <cell r="S156">
            <v>143.73833333333334</v>
          </cell>
          <cell r="T156">
            <v>207</v>
          </cell>
          <cell r="AC156">
            <v>101</v>
          </cell>
        </row>
        <row r="157">
          <cell r="A157">
            <v>20186</v>
          </cell>
          <cell r="B157">
            <v>0</v>
          </cell>
          <cell r="D157">
            <v>20</v>
          </cell>
          <cell r="F157" t="str">
            <v>Y</v>
          </cell>
          <cell r="G157" t="str">
            <v>Y</v>
          </cell>
          <cell r="I157" t="str">
            <v>Y</v>
          </cell>
          <cell r="K157" t="str">
            <v>ぬかびら源泉郷</v>
          </cell>
          <cell r="L157" t="str">
            <v>ヌカビラゲンセンキョウ</v>
          </cell>
          <cell r="M157" t="str">
            <v>河東郡上士幌町ぬかびら源泉郷北区</v>
          </cell>
          <cell r="P157">
            <v>43.366666666666667</v>
          </cell>
          <cell r="S157">
            <v>143.19166666666666</v>
          </cell>
          <cell r="T157">
            <v>540</v>
          </cell>
          <cell r="AC157">
            <v>103</v>
          </cell>
        </row>
        <row r="158">
          <cell r="A158">
            <v>20202</v>
          </cell>
          <cell r="B158">
            <v>0</v>
          </cell>
          <cell r="D158">
            <v>20</v>
          </cell>
          <cell r="F158" t="str">
            <v>Y</v>
          </cell>
          <cell r="G158" t="str">
            <v>N</v>
          </cell>
          <cell r="I158" t="str">
            <v>N</v>
          </cell>
          <cell r="K158" t="str">
            <v>柏倉</v>
          </cell>
          <cell r="L158" t="str">
            <v>カシワクラ</v>
          </cell>
          <cell r="M158" t="str">
            <v>足寄郡足寄町喜登牛</v>
          </cell>
          <cell r="P158">
            <v>43.361666666666665</v>
          </cell>
          <cell r="S158">
            <v>143.45833333333334</v>
          </cell>
          <cell r="T158">
            <v>378</v>
          </cell>
          <cell r="AC158">
            <v>1409</v>
          </cell>
        </row>
        <row r="159">
          <cell r="A159">
            <v>20222</v>
          </cell>
          <cell r="B159">
            <v>0</v>
          </cell>
          <cell r="D159">
            <v>20</v>
          </cell>
          <cell r="F159" t="str">
            <v>Y</v>
          </cell>
          <cell r="G159" t="str">
            <v>N</v>
          </cell>
          <cell r="I159" t="str">
            <v>N</v>
          </cell>
          <cell r="K159" t="str">
            <v>上螺湾</v>
          </cell>
          <cell r="L159" t="str">
            <v>カミラワン</v>
          </cell>
          <cell r="M159" t="str">
            <v>足寄郡足寄町上螺湾</v>
          </cell>
          <cell r="P159">
            <v>43.318333333333335</v>
          </cell>
          <cell r="S159">
            <v>143.80166666666668</v>
          </cell>
          <cell r="T159">
            <v>232</v>
          </cell>
          <cell r="AC159">
            <v>1410</v>
          </cell>
        </row>
        <row r="160">
          <cell r="A160">
            <v>20266</v>
          </cell>
          <cell r="B160">
            <v>0</v>
          </cell>
          <cell r="D160">
            <v>20</v>
          </cell>
          <cell r="F160" t="str">
            <v>Y</v>
          </cell>
          <cell r="G160" t="str">
            <v>Y</v>
          </cell>
          <cell r="I160" t="str">
            <v>Y</v>
          </cell>
          <cell r="K160" t="str">
            <v>上士幌</v>
          </cell>
          <cell r="L160" t="str">
            <v>カミシホロ</v>
          </cell>
          <cell r="M160" t="str">
            <v>河東郡上士幌町東4線</v>
          </cell>
          <cell r="P160">
            <v>43.234999999999999</v>
          </cell>
          <cell r="S160">
            <v>143.30333333333334</v>
          </cell>
          <cell r="T160">
            <v>295</v>
          </cell>
          <cell r="AC160">
            <v>107</v>
          </cell>
        </row>
        <row r="161">
          <cell r="A161">
            <v>20276</v>
          </cell>
          <cell r="B161">
            <v>0</v>
          </cell>
          <cell r="D161">
            <v>20</v>
          </cell>
          <cell r="F161" t="str">
            <v>Y</v>
          </cell>
          <cell r="G161" t="str">
            <v>Y</v>
          </cell>
          <cell r="I161" t="str">
            <v>Y</v>
          </cell>
          <cell r="K161" t="str">
            <v>足寄</v>
          </cell>
          <cell r="L161" t="str">
            <v>アショロ</v>
          </cell>
          <cell r="M161" t="str">
            <v>足寄郡足寄町南1条</v>
          </cell>
          <cell r="P161">
            <v>43.243333333333332</v>
          </cell>
          <cell r="S161">
            <v>143.55333333333334</v>
          </cell>
          <cell r="T161">
            <v>90</v>
          </cell>
          <cell r="AC161">
            <v>109</v>
          </cell>
        </row>
        <row r="162">
          <cell r="A162">
            <v>20331</v>
          </cell>
          <cell r="B162">
            <v>0</v>
          </cell>
          <cell r="D162">
            <v>20</v>
          </cell>
          <cell r="F162" t="str">
            <v>Y</v>
          </cell>
          <cell r="G162" t="str">
            <v>N</v>
          </cell>
          <cell r="I162" t="str">
            <v>N</v>
          </cell>
          <cell r="K162" t="str">
            <v>押帯</v>
          </cell>
          <cell r="L162" t="str">
            <v>オショップ</v>
          </cell>
          <cell r="M162" t="str">
            <v>中川郡本別町押帯</v>
          </cell>
          <cell r="P162">
            <v>43.115000000000002</v>
          </cell>
          <cell r="S162">
            <v>143.44333333333333</v>
          </cell>
          <cell r="T162">
            <v>104</v>
          </cell>
          <cell r="AC162">
            <v>1405</v>
          </cell>
        </row>
        <row r="163">
          <cell r="A163">
            <v>20341</v>
          </cell>
          <cell r="B163">
            <v>0</v>
          </cell>
          <cell r="D163">
            <v>20</v>
          </cell>
          <cell r="F163" t="str">
            <v>Y</v>
          </cell>
          <cell r="G163" t="str">
            <v>Y</v>
          </cell>
          <cell r="I163" t="str">
            <v>Y</v>
          </cell>
          <cell r="K163" t="str">
            <v>本別</v>
          </cell>
          <cell r="L163" t="str">
            <v>ホンベツ</v>
          </cell>
          <cell r="M163" t="str">
            <v>中川郡本別町新町</v>
          </cell>
          <cell r="P163">
            <v>43.131666666666668</v>
          </cell>
          <cell r="S163">
            <v>143.6</v>
          </cell>
          <cell r="T163">
            <v>67</v>
          </cell>
          <cell r="AC163">
            <v>112</v>
          </cell>
        </row>
        <row r="164">
          <cell r="A164">
            <v>20356</v>
          </cell>
          <cell r="B164">
            <v>0</v>
          </cell>
          <cell r="D164">
            <v>20</v>
          </cell>
          <cell r="F164" t="str">
            <v>Y</v>
          </cell>
          <cell r="G164" t="str">
            <v>Y</v>
          </cell>
          <cell r="I164" t="str">
            <v>Y</v>
          </cell>
          <cell r="K164" t="str">
            <v>新得</v>
          </cell>
          <cell r="L164" t="str">
            <v>シントク</v>
          </cell>
          <cell r="M164" t="str">
            <v>上川郡新得町4条南</v>
          </cell>
          <cell r="P164">
            <v>43.076666666666668</v>
          </cell>
          <cell r="S164">
            <v>142.84</v>
          </cell>
          <cell r="T164">
            <v>178</v>
          </cell>
          <cell r="AC164">
            <v>113</v>
          </cell>
        </row>
        <row r="165">
          <cell r="A165">
            <v>20361</v>
          </cell>
          <cell r="B165">
            <v>0</v>
          </cell>
          <cell r="D165">
            <v>20</v>
          </cell>
          <cell r="F165" t="str">
            <v>Y</v>
          </cell>
          <cell r="G165" t="str">
            <v>Y</v>
          </cell>
          <cell r="I165" t="str">
            <v>Y</v>
          </cell>
          <cell r="K165" t="str">
            <v>鹿追</v>
          </cell>
          <cell r="L165" t="str">
            <v>シカオイ</v>
          </cell>
          <cell r="M165" t="str">
            <v>河東郡鹿追町緑町</v>
          </cell>
          <cell r="P165">
            <v>43.103333333333332</v>
          </cell>
          <cell r="S165">
            <v>142.995</v>
          </cell>
          <cell r="T165">
            <v>206</v>
          </cell>
          <cell r="AC165">
            <v>114</v>
          </cell>
        </row>
        <row r="166">
          <cell r="A166">
            <v>20371</v>
          </cell>
          <cell r="B166">
            <v>0</v>
          </cell>
          <cell r="D166">
            <v>20</v>
          </cell>
          <cell r="F166" t="str">
            <v>Y</v>
          </cell>
          <cell r="G166" t="str">
            <v>Y</v>
          </cell>
          <cell r="I166" t="str">
            <v>Y</v>
          </cell>
          <cell r="K166" t="str">
            <v>駒場</v>
          </cell>
          <cell r="L166" t="str">
            <v>コマバ</v>
          </cell>
          <cell r="M166" t="str">
            <v>河東郡音更町駒場北町</v>
          </cell>
          <cell r="P166">
            <v>43.05</v>
          </cell>
          <cell r="S166">
            <v>143.18333333333334</v>
          </cell>
          <cell r="T166">
            <v>112</v>
          </cell>
          <cell r="AC166">
            <v>1204</v>
          </cell>
        </row>
        <row r="167">
          <cell r="A167">
            <v>20421</v>
          </cell>
          <cell r="B167">
            <v>0</v>
          </cell>
          <cell r="D167">
            <v>20</v>
          </cell>
          <cell r="F167" t="str">
            <v>Y</v>
          </cell>
          <cell r="G167" t="str">
            <v>Y</v>
          </cell>
          <cell r="I167" t="str">
            <v>Y</v>
          </cell>
          <cell r="K167" t="str">
            <v>芽室</v>
          </cell>
          <cell r="L167" t="str">
            <v>メムロ</v>
          </cell>
          <cell r="M167" t="str">
            <v>河西郡芽室町西3条南</v>
          </cell>
          <cell r="P167">
            <v>42.9</v>
          </cell>
          <cell r="S167">
            <v>143.04333333333332</v>
          </cell>
          <cell r="T167">
            <v>90</v>
          </cell>
          <cell r="AC167">
            <v>115</v>
          </cell>
        </row>
        <row r="168">
          <cell r="A168">
            <v>20432</v>
          </cell>
          <cell r="B168">
            <v>0</v>
          </cell>
          <cell r="D168">
            <v>20</v>
          </cell>
          <cell r="F168" t="str">
            <v>Y</v>
          </cell>
          <cell r="G168" t="str">
            <v>Y</v>
          </cell>
          <cell r="I168" t="str">
            <v>N</v>
          </cell>
          <cell r="K168" t="str">
            <v>帯広</v>
          </cell>
          <cell r="L168" t="str">
            <v>オビヒロ</v>
          </cell>
          <cell r="M168" t="str">
            <v>帯広市東4条南　帯広測候所</v>
          </cell>
          <cell r="P168">
            <v>42.921666666666667</v>
          </cell>
          <cell r="S168">
            <v>143.21166666666667</v>
          </cell>
          <cell r="T168">
            <v>38</v>
          </cell>
          <cell r="AC168">
            <v>47417</v>
          </cell>
        </row>
        <row r="169">
          <cell r="A169">
            <v>20432</v>
          </cell>
          <cell r="B169">
            <v>1</v>
          </cell>
          <cell r="D169">
            <v>20</v>
          </cell>
          <cell r="F169" t="str">
            <v>N</v>
          </cell>
          <cell r="G169" t="str">
            <v>N</v>
          </cell>
          <cell r="I169" t="str">
            <v>Y</v>
          </cell>
          <cell r="K169" t="str">
            <v>帯広</v>
          </cell>
          <cell r="L169" t="str">
            <v>オビヒロ</v>
          </cell>
          <cell r="M169" t="str">
            <v>帯広市東9条南　</v>
          </cell>
          <cell r="P169">
            <v>42.908333333333331</v>
          </cell>
          <cell r="S169">
            <v>143.22333333333333</v>
          </cell>
          <cell r="T169">
            <v>45</v>
          </cell>
          <cell r="AC169">
            <v>47417</v>
          </cell>
        </row>
        <row r="170">
          <cell r="A170">
            <v>20441</v>
          </cell>
          <cell r="B170">
            <v>0</v>
          </cell>
          <cell r="D170">
            <v>20</v>
          </cell>
          <cell r="F170" t="str">
            <v>Y</v>
          </cell>
          <cell r="G170" t="str">
            <v>Y</v>
          </cell>
          <cell r="I170" t="str">
            <v>Y</v>
          </cell>
          <cell r="K170" t="str">
            <v>池田</v>
          </cell>
          <cell r="L170" t="str">
            <v>イケダ</v>
          </cell>
          <cell r="M170" t="str">
            <v>中川郡池田町清見</v>
          </cell>
          <cell r="P170">
            <v>42.92</v>
          </cell>
          <cell r="S170">
            <v>143.45833333333334</v>
          </cell>
          <cell r="T170">
            <v>42</v>
          </cell>
          <cell r="AC170">
            <v>117</v>
          </cell>
        </row>
        <row r="171">
          <cell r="A171">
            <v>20451</v>
          </cell>
          <cell r="B171">
            <v>0</v>
          </cell>
          <cell r="D171">
            <v>20</v>
          </cell>
          <cell r="F171" t="str">
            <v>Y</v>
          </cell>
          <cell r="G171" t="str">
            <v>N</v>
          </cell>
          <cell r="I171" t="str">
            <v>N</v>
          </cell>
          <cell r="K171" t="str">
            <v>留真</v>
          </cell>
          <cell r="L171" t="str">
            <v>ルシン</v>
          </cell>
          <cell r="M171" t="str">
            <v>十勝郡浦幌町留真</v>
          </cell>
          <cell r="P171">
            <v>42.916666666666664</v>
          </cell>
          <cell r="S171">
            <v>143.66166666666666</v>
          </cell>
          <cell r="T171">
            <v>40</v>
          </cell>
          <cell r="AC171">
            <v>1418</v>
          </cell>
        </row>
        <row r="172">
          <cell r="A172">
            <v>20506</v>
          </cell>
          <cell r="B172">
            <v>0</v>
          </cell>
          <cell r="D172">
            <v>20</v>
          </cell>
          <cell r="F172" t="str">
            <v>Y</v>
          </cell>
          <cell r="G172" t="str">
            <v>Y</v>
          </cell>
          <cell r="I172" t="str">
            <v>Y</v>
          </cell>
          <cell r="K172" t="str">
            <v>浦幌</v>
          </cell>
          <cell r="L172" t="str">
            <v>ウラホロ</v>
          </cell>
          <cell r="M172" t="str">
            <v>十勝郡浦幌町桜町</v>
          </cell>
          <cell r="P172">
            <v>42.80833333333333</v>
          </cell>
          <cell r="S172">
            <v>143.65666666666667</v>
          </cell>
          <cell r="T172">
            <v>20</v>
          </cell>
          <cell r="AC172">
            <v>118</v>
          </cell>
        </row>
        <row r="173">
          <cell r="A173">
            <v>20551</v>
          </cell>
          <cell r="B173">
            <v>0</v>
          </cell>
          <cell r="D173">
            <v>20</v>
          </cell>
          <cell r="F173" t="str">
            <v>Y</v>
          </cell>
          <cell r="G173" t="str">
            <v>Y</v>
          </cell>
          <cell r="I173" t="str">
            <v>N</v>
          </cell>
          <cell r="K173" t="str">
            <v>帯広泉</v>
          </cell>
          <cell r="L173" t="str">
            <v>オビヒロイズミ</v>
          </cell>
          <cell r="M173" t="str">
            <v>帯広市泉町西9線中　帯広空港出張所</v>
          </cell>
          <cell r="P173">
            <v>42.733333333333334</v>
          </cell>
          <cell r="S173">
            <v>143.21666666666667</v>
          </cell>
          <cell r="T173">
            <v>149</v>
          </cell>
          <cell r="AC173">
            <v>1510</v>
          </cell>
        </row>
        <row r="174">
          <cell r="A174">
            <v>20556</v>
          </cell>
          <cell r="B174">
            <v>0</v>
          </cell>
          <cell r="D174">
            <v>20</v>
          </cell>
          <cell r="F174" t="str">
            <v>Y</v>
          </cell>
          <cell r="G174" t="str">
            <v>Y</v>
          </cell>
          <cell r="I174" t="str">
            <v>Y</v>
          </cell>
          <cell r="K174" t="str">
            <v>糠内</v>
          </cell>
          <cell r="L174" t="str">
            <v>ヌカナイ</v>
          </cell>
          <cell r="M174" t="str">
            <v>中川郡幕別町五位</v>
          </cell>
          <cell r="P174">
            <v>42.786666666666669</v>
          </cell>
          <cell r="S174">
            <v>143.32833333333335</v>
          </cell>
          <cell r="T174">
            <v>70</v>
          </cell>
          <cell r="AC174">
            <v>1286</v>
          </cell>
        </row>
        <row r="175">
          <cell r="A175">
            <v>20601</v>
          </cell>
          <cell r="B175">
            <v>0</v>
          </cell>
          <cell r="D175">
            <v>20</v>
          </cell>
          <cell r="F175" t="str">
            <v>Y</v>
          </cell>
          <cell r="G175" t="str">
            <v>Y</v>
          </cell>
          <cell r="I175" t="str">
            <v>Y</v>
          </cell>
          <cell r="K175" t="str">
            <v>上札内</v>
          </cell>
          <cell r="L175" t="str">
            <v>カミサツナイ</v>
          </cell>
          <cell r="M175" t="str">
            <v>河西郡中札内村元札内西1線</v>
          </cell>
          <cell r="P175">
            <v>42.641666666666666</v>
          </cell>
          <cell r="S175">
            <v>143.09666666666666</v>
          </cell>
          <cell r="T175">
            <v>251</v>
          </cell>
          <cell r="AC175">
            <v>1210</v>
          </cell>
        </row>
        <row r="176">
          <cell r="A176">
            <v>20606</v>
          </cell>
          <cell r="B176">
            <v>0</v>
          </cell>
          <cell r="D176">
            <v>20</v>
          </cell>
          <cell r="F176" t="str">
            <v>Y</v>
          </cell>
          <cell r="G176" t="str">
            <v>Y</v>
          </cell>
          <cell r="I176" t="str">
            <v>Y</v>
          </cell>
          <cell r="K176" t="str">
            <v>更別</v>
          </cell>
          <cell r="L176" t="str">
            <v>サラベツ</v>
          </cell>
          <cell r="M176" t="str">
            <v>河西郡更別村更別南2線</v>
          </cell>
          <cell r="P176">
            <v>42.648333333333333</v>
          </cell>
          <cell r="S176">
            <v>143.19</v>
          </cell>
          <cell r="T176">
            <v>190</v>
          </cell>
          <cell r="AC176">
            <v>1211</v>
          </cell>
        </row>
        <row r="177">
          <cell r="A177">
            <v>20631</v>
          </cell>
          <cell r="B177">
            <v>0</v>
          </cell>
          <cell r="D177">
            <v>20</v>
          </cell>
          <cell r="F177" t="str">
            <v>Y</v>
          </cell>
          <cell r="G177" t="str">
            <v>Y</v>
          </cell>
          <cell r="I177" t="str">
            <v>Y</v>
          </cell>
          <cell r="K177" t="str">
            <v>大津</v>
          </cell>
          <cell r="L177" t="str">
            <v>オオツ</v>
          </cell>
          <cell r="M177" t="str">
            <v>中川郡豊頃町大津寿町</v>
          </cell>
          <cell r="P177">
            <v>42.685000000000002</v>
          </cell>
          <cell r="S177">
            <v>143.64666666666668</v>
          </cell>
          <cell r="T177">
            <v>4</v>
          </cell>
          <cell r="AC177">
            <v>1214</v>
          </cell>
        </row>
        <row r="178">
          <cell r="A178">
            <v>20696</v>
          </cell>
          <cell r="B178">
            <v>0</v>
          </cell>
          <cell r="D178">
            <v>20</v>
          </cell>
          <cell r="F178" t="str">
            <v>Y</v>
          </cell>
          <cell r="G178" t="str">
            <v>Y</v>
          </cell>
          <cell r="I178" t="str">
            <v>Y</v>
          </cell>
          <cell r="K178" t="str">
            <v>大樹</v>
          </cell>
          <cell r="L178" t="str">
            <v>タイキ</v>
          </cell>
          <cell r="M178" t="str">
            <v>広尾郡大樹町柏木町</v>
          </cell>
          <cell r="P178">
            <v>42.5</v>
          </cell>
          <cell r="S178">
            <v>143.27500000000001</v>
          </cell>
          <cell r="T178">
            <v>87</v>
          </cell>
          <cell r="AC178">
            <v>121</v>
          </cell>
        </row>
        <row r="179">
          <cell r="A179">
            <v>20751</v>
          </cell>
          <cell r="B179">
            <v>0</v>
          </cell>
          <cell r="D179">
            <v>20</v>
          </cell>
          <cell r="F179" t="str">
            <v>Y</v>
          </cell>
          <cell r="G179" t="str">
            <v>Y</v>
          </cell>
          <cell r="I179" t="str">
            <v>Y</v>
          </cell>
          <cell r="K179" t="str">
            <v>広尾</v>
          </cell>
          <cell r="L179" t="str">
            <v>ヒロオ</v>
          </cell>
          <cell r="M179" t="str">
            <v>広尾郡広尾町並木通東　広尾特別地域気象観測所</v>
          </cell>
          <cell r="P179">
            <v>42.293333333333337</v>
          </cell>
          <cell r="S179">
            <v>143.315</v>
          </cell>
          <cell r="T179">
            <v>32</v>
          </cell>
          <cell r="AC179">
            <v>47440</v>
          </cell>
        </row>
        <row r="180">
          <cell r="A180">
            <v>21031</v>
          </cell>
          <cell r="B180">
            <v>0</v>
          </cell>
          <cell r="D180">
            <v>21</v>
          </cell>
          <cell r="F180" t="str">
            <v>Y</v>
          </cell>
          <cell r="G180" t="str">
            <v>N</v>
          </cell>
          <cell r="I180" t="str">
            <v>N</v>
          </cell>
          <cell r="K180" t="str">
            <v>安平</v>
          </cell>
          <cell r="L180" t="str">
            <v>アビラ</v>
          </cell>
          <cell r="M180" t="str">
            <v>勇払郡安平町安平</v>
          </cell>
          <cell r="P180">
            <v>42.813333333333333</v>
          </cell>
          <cell r="S180">
            <v>141.82833333333335</v>
          </cell>
          <cell r="T180">
            <v>32</v>
          </cell>
          <cell r="AC180">
            <v>123</v>
          </cell>
        </row>
        <row r="181">
          <cell r="A181">
            <v>21111</v>
          </cell>
          <cell r="B181">
            <v>0</v>
          </cell>
          <cell r="D181">
            <v>21</v>
          </cell>
          <cell r="F181" t="str">
            <v>Y</v>
          </cell>
          <cell r="G181" t="str">
            <v>Y</v>
          </cell>
          <cell r="I181" t="str">
            <v>Y</v>
          </cell>
          <cell r="K181" t="str">
            <v>厚真</v>
          </cell>
          <cell r="L181" t="str">
            <v>アツマ</v>
          </cell>
          <cell r="M181" t="str">
            <v>勇払郡厚真町朝日</v>
          </cell>
          <cell r="P181">
            <v>42.73</v>
          </cell>
          <cell r="S181">
            <v>141.88833333333332</v>
          </cell>
          <cell r="T181">
            <v>20</v>
          </cell>
          <cell r="AC181">
            <v>124</v>
          </cell>
        </row>
        <row r="182">
          <cell r="A182">
            <v>21126</v>
          </cell>
          <cell r="B182">
            <v>0</v>
          </cell>
          <cell r="D182">
            <v>21</v>
          </cell>
          <cell r="F182" t="str">
            <v>Y</v>
          </cell>
          <cell r="G182" t="str">
            <v>Y</v>
          </cell>
          <cell r="I182" t="str">
            <v>Y</v>
          </cell>
          <cell r="K182" t="str">
            <v>穂別</v>
          </cell>
          <cell r="L182" t="str">
            <v>ホベツ</v>
          </cell>
          <cell r="M182" t="str">
            <v>勇払郡むかわ町穂別</v>
          </cell>
          <cell r="P182">
            <v>42.76166666666667</v>
          </cell>
          <cell r="S182">
            <v>142.14333333333335</v>
          </cell>
          <cell r="T182">
            <v>56</v>
          </cell>
          <cell r="AC182">
            <v>125</v>
          </cell>
        </row>
        <row r="183">
          <cell r="A183">
            <v>21161</v>
          </cell>
          <cell r="B183">
            <v>0</v>
          </cell>
          <cell r="D183">
            <v>21</v>
          </cell>
          <cell r="F183" t="str">
            <v>Y</v>
          </cell>
          <cell r="G183" t="str">
            <v>Y</v>
          </cell>
          <cell r="I183" t="str">
            <v>Y</v>
          </cell>
          <cell r="K183" t="str">
            <v>大滝</v>
          </cell>
          <cell r="L183" t="str">
            <v>オオタキ</v>
          </cell>
          <cell r="M183" t="str">
            <v>伊達市大滝区本町</v>
          </cell>
          <cell r="P183">
            <v>42.67</v>
          </cell>
          <cell r="S183">
            <v>141.07833333333335</v>
          </cell>
          <cell r="T183">
            <v>390</v>
          </cell>
          <cell r="AC183">
            <v>1067</v>
          </cell>
        </row>
        <row r="184">
          <cell r="A184">
            <v>21171</v>
          </cell>
          <cell r="B184">
            <v>0</v>
          </cell>
          <cell r="D184">
            <v>21</v>
          </cell>
          <cell r="F184" t="str">
            <v>Y</v>
          </cell>
          <cell r="G184" t="str">
            <v>Y</v>
          </cell>
          <cell r="I184" t="str">
            <v>Y</v>
          </cell>
          <cell r="K184" t="str">
            <v>森野</v>
          </cell>
          <cell r="L184" t="str">
            <v>モリノ</v>
          </cell>
          <cell r="M184" t="str">
            <v>白老郡白老町森野</v>
          </cell>
          <cell r="P184">
            <v>42.63</v>
          </cell>
          <cell r="S184">
            <v>141.24666666666667</v>
          </cell>
          <cell r="T184">
            <v>170</v>
          </cell>
          <cell r="AC184">
            <v>126</v>
          </cell>
        </row>
        <row r="185">
          <cell r="A185">
            <v>21187</v>
          </cell>
          <cell r="B185">
            <v>0</v>
          </cell>
          <cell r="D185">
            <v>21</v>
          </cell>
          <cell r="F185" t="str">
            <v>Y</v>
          </cell>
          <cell r="G185" t="str">
            <v>Y</v>
          </cell>
          <cell r="I185" t="str">
            <v>Y</v>
          </cell>
          <cell r="K185" t="str">
            <v>苫小牧</v>
          </cell>
          <cell r="L185" t="str">
            <v>トマコマイ</v>
          </cell>
          <cell r="M185" t="str">
            <v>苫小牧市しらかば町　苫小牧特別地域気象観測所</v>
          </cell>
          <cell r="P185">
            <v>42.623333333333335</v>
          </cell>
          <cell r="S185">
            <v>141.54666666666665</v>
          </cell>
          <cell r="T185">
            <v>6</v>
          </cell>
          <cell r="AC185">
            <v>47424</v>
          </cell>
        </row>
        <row r="186">
          <cell r="A186">
            <v>21226</v>
          </cell>
          <cell r="B186">
            <v>0</v>
          </cell>
          <cell r="D186">
            <v>21</v>
          </cell>
          <cell r="F186" t="str">
            <v>Y</v>
          </cell>
          <cell r="G186" t="str">
            <v>Y</v>
          </cell>
          <cell r="I186" t="str">
            <v>Y</v>
          </cell>
          <cell r="K186" t="str">
            <v>大岸</v>
          </cell>
          <cell r="L186" t="str">
            <v>オオキシ</v>
          </cell>
          <cell r="M186" t="str">
            <v>虻田郡豊浦町大岸</v>
          </cell>
          <cell r="P186">
            <v>42.59</v>
          </cell>
          <cell r="S186">
            <v>140.64333333333335</v>
          </cell>
          <cell r="T186">
            <v>8</v>
          </cell>
          <cell r="AC186">
            <v>128</v>
          </cell>
        </row>
        <row r="187">
          <cell r="A187">
            <v>21237</v>
          </cell>
          <cell r="B187">
            <v>0</v>
          </cell>
          <cell r="D187">
            <v>21</v>
          </cell>
          <cell r="F187" t="str">
            <v>Y</v>
          </cell>
          <cell r="G187" t="str">
            <v>N</v>
          </cell>
          <cell r="I187" t="str">
            <v>N</v>
          </cell>
          <cell r="K187" t="str">
            <v>洞爺湖温泉</v>
          </cell>
          <cell r="L187" t="str">
            <v>トウヤコオンセン</v>
          </cell>
          <cell r="M187" t="str">
            <v>虻田郡洞爺湖町洞爺湖温泉</v>
          </cell>
          <cell r="P187">
            <v>42.564999999999998</v>
          </cell>
          <cell r="S187">
            <v>140.80666666666667</v>
          </cell>
          <cell r="T187">
            <v>85</v>
          </cell>
          <cell r="AC187">
            <v>1329</v>
          </cell>
        </row>
        <row r="188">
          <cell r="A188">
            <v>21251</v>
          </cell>
          <cell r="B188">
            <v>0</v>
          </cell>
          <cell r="D188">
            <v>21</v>
          </cell>
          <cell r="F188" t="str">
            <v>Y</v>
          </cell>
          <cell r="G188" t="str">
            <v>N</v>
          </cell>
          <cell r="I188" t="str">
            <v>N</v>
          </cell>
          <cell r="K188" t="str">
            <v>カルルス</v>
          </cell>
          <cell r="L188" t="str">
            <v>カルルス</v>
          </cell>
          <cell r="M188" t="str">
            <v>登別市カルルス町</v>
          </cell>
          <cell r="P188">
            <v>42.516666666666666</v>
          </cell>
          <cell r="S188">
            <v>141.10666666666665</v>
          </cell>
          <cell r="T188">
            <v>300</v>
          </cell>
          <cell r="AC188">
            <v>1429</v>
          </cell>
        </row>
        <row r="189">
          <cell r="A189">
            <v>21261</v>
          </cell>
          <cell r="B189">
            <v>0</v>
          </cell>
          <cell r="D189">
            <v>21</v>
          </cell>
          <cell r="F189" t="str">
            <v>Y</v>
          </cell>
          <cell r="G189" t="str">
            <v>Y</v>
          </cell>
          <cell r="I189" t="str">
            <v>Y</v>
          </cell>
          <cell r="K189" t="str">
            <v>白老</v>
          </cell>
          <cell r="L189" t="str">
            <v>シラオイ</v>
          </cell>
          <cell r="M189" t="str">
            <v>白老郡白老町高砂町</v>
          </cell>
          <cell r="P189">
            <v>42.543333333333337</v>
          </cell>
          <cell r="S189">
            <v>141.35166666666666</v>
          </cell>
          <cell r="T189">
            <v>6</v>
          </cell>
          <cell r="AC189">
            <v>130</v>
          </cell>
        </row>
        <row r="190">
          <cell r="A190">
            <v>21276</v>
          </cell>
          <cell r="B190">
            <v>0</v>
          </cell>
          <cell r="D190">
            <v>21</v>
          </cell>
          <cell r="F190" t="str">
            <v>Y</v>
          </cell>
          <cell r="G190" t="str">
            <v>Y</v>
          </cell>
          <cell r="I190" t="str">
            <v>Y</v>
          </cell>
          <cell r="K190" t="str">
            <v>鵡川</v>
          </cell>
          <cell r="L190" t="str">
            <v>ムカワ</v>
          </cell>
          <cell r="M190" t="str">
            <v>勇払郡むかわ町豊城</v>
          </cell>
          <cell r="P190">
            <v>42.59</v>
          </cell>
          <cell r="S190">
            <v>141.93333333333334</v>
          </cell>
          <cell r="T190">
            <v>10</v>
          </cell>
          <cell r="AC190">
            <v>131</v>
          </cell>
        </row>
        <row r="191">
          <cell r="A191">
            <v>21297</v>
          </cell>
          <cell r="B191">
            <v>0</v>
          </cell>
          <cell r="D191">
            <v>21</v>
          </cell>
          <cell r="F191" t="str">
            <v>Y</v>
          </cell>
          <cell r="G191" t="str">
            <v>Y</v>
          </cell>
          <cell r="I191" t="str">
            <v>Y</v>
          </cell>
          <cell r="K191" t="str">
            <v>伊達</v>
          </cell>
          <cell r="L191" t="str">
            <v>ダテ</v>
          </cell>
          <cell r="M191" t="str">
            <v>伊達市梅本町</v>
          </cell>
          <cell r="P191">
            <v>42.473333333333336</v>
          </cell>
          <cell r="S191">
            <v>140.87666666666667</v>
          </cell>
          <cell r="T191">
            <v>16</v>
          </cell>
          <cell r="AC191">
            <v>132</v>
          </cell>
        </row>
        <row r="192">
          <cell r="A192">
            <v>21312</v>
          </cell>
          <cell r="B192">
            <v>0</v>
          </cell>
          <cell r="D192">
            <v>21</v>
          </cell>
          <cell r="F192" t="str">
            <v>Y</v>
          </cell>
          <cell r="G192" t="str">
            <v>Y</v>
          </cell>
          <cell r="I192" t="str">
            <v>Y</v>
          </cell>
          <cell r="K192" t="str">
            <v>登別</v>
          </cell>
          <cell r="L192" t="str">
            <v>ノボリベツ</v>
          </cell>
          <cell r="M192" t="str">
            <v>登別市札内町</v>
          </cell>
          <cell r="P192">
            <v>42.458333333333336</v>
          </cell>
          <cell r="S192">
            <v>141.11833333333334</v>
          </cell>
          <cell r="T192">
            <v>197</v>
          </cell>
          <cell r="AC192">
            <v>134</v>
          </cell>
        </row>
        <row r="193">
          <cell r="A193">
            <v>21323</v>
          </cell>
          <cell r="B193">
            <v>0</v>
          </cell>
          <cell r="D193">
            <v>21</v>
          </cell>
          <cell r="F193" t="str">
            <v>Y</v>
          </cell>
          <cell r="G193" t="str">
            <v>Y</v>
          </cell>
          <cell r="I193" t="str">
            <v>Y</v>
          </cell>
          <cell r="K193" t="str">
            <v>室蘭</v>
          </cell>
          <cell r="L193" t="str">
            <v>ムロラン</v>
          </cell>
          <cell r="M193" t="str">
            <v>室蘭市山手町　室蘭地方気象台</v>
          </cell>
          <cell r="P193">
            <v>42.311666666666667</v>
          </cell>
          <cell r="S193">
            <v>140.97499999999999</v>
          </cell>
          <cell r="T193">
            <v>40</v>
          </cell>
          <cell r="AC193">
            <v>47423</v>
          </cell>
        </row>
        <row r="194">
          <cell r="A194">
            <v>22036</v>
          </cell>
          <cell r="B194">
            <v>0</v>
          </cell>
          <cell r="D194">
            <v>22</v>
          </cell>
          <cell r="F194" t="str">
            <v>Y</v>
          </cell>
          <cell r="G194" t="str">
            <v>Y</v>
          </cell>
          <cell r="I194" t="str">
            <v>Y</v>
          </cell>
          <cell r="K194" t="str">
            <v>日高</v>
          </cell>
          <cell r="L194" t="str">
            <v>ヒダカ</v>
          </cell>
          <cell r="M194" t="str">
            <v>沙流郡日高町本町東</v>
          </cell>
          <cell r="P194">
            <v>42.876666666666665</v>
          </cell>
          <cell r="S194">
            <v>142.44166666666666</v>
          </cell>
          <cell r="T194">
            <v>280</v>
          </cell>
          <cell r="AC194">
            <v>1202</v>
          </cell>
        </row>
        <row r="195">
          <cell r="A195">
            <v>22072</v>
          </cell>
          <cell r="B195">
            <v>0</v>
          </cell>
          <cell r="D195">
            <v>22</v>
          </cell>
          <cell r="F195" t="str">
            <v>Y</v>
          </cell>
          <cell r="G195" t="str">
            <v>N</v>
          </cell>
          <cell r="I195" t="str">
            <v>N</v>
          </cell>
          <cell r="K195" t="str">
            <v>仁世宇</v>
          </cell>
          <cell r="L195" t="str">
            <v>ニセウ</v>
          </cell>
          <cell r="M195" t="str">
            <v>沙流郡平取町仁世宇</v>
          </cell>
          <cell r="P195">
            <v>42.771666666666668</v>
          </cell>
          <cell r="S195">
            <v>142.35833333333332</v>
          </cell>
          <cell r="T195">
            <v>150</v>
          </cell>
          <cell r="AC195">
            <v>1097</v>
          </cell>
        </row>
        <row r="196">
          <cell r="A196">
            <v>22106</v>
          </cell>
          <cell r="B196">
            <v>0</v>
          </cell>
          <cell r="D196">
            <v>22</v>
          </cell>
          <cell r="F196" t="str">
            <v>Y</v>
          </cell>
          <cell r="G196" t="str">
            <v>N</v>
          </cell>
          <cell r="I196" t="str">
            <v>N</v>
          </cell>
          <cell r="K196" t="str">
            <v>旭</v>
          </cell>
          <cell r="L196" t="str">
            <v>アサヒ</v>
          </cell>
          <cell r="M196" t="str">
            <v>沙流郡平取町旭地区</v>
          </cell>
          <cell r="P196">
            <v>42.62833333333333</v>
          </cell>
          <cell r="S196">
            <v>142.39333333333335</v>
          </cell>
          <cell r="T196">
            <v>245</v>
          </cell>
          <cell r="AC196">
            <v>1430</v>
          </cell>
        </row>
        <row r="197">
          <cell r="A197">
            <v>22141</v>
          </cell>
          <cell r="B197">
            <v>0</v>
          </cell>
          <cell r="D197">
            <v>22</v>
          </cell>
          <cell r="F197" t="str">
            <v>Y</v>
          </cell>
          <cell r="G197" t="str">
            <v>Y</v>
          </cell>
          <cell r="I197" t="str">
            <v>Y</v>
          </cell>
          <cell r="K197" t="str">
            <v>日高門別</v>
          </cell>
          <cell r="L197" t="str">
            <v>ヒダカモンベツ</v>
          </cell>
          <cell r="M197" t="str">
            <v>沙流郡日高町富川北</v>
          </cell>
          <cell r="P197">
            <v>42.521666666666668</v>
          </cell>
          <cell r="S197">
            <v>142.03666666666666</v>
          </cell>
          <cell r="T197">
            <v>10</v>
          </cell>
          <cell r="AC197">
            <v>136</v>
          </cell>
        </row>
        <row r="198">
          <cell r="A198">
            <v>22156</v>
          </cell>
          <cell r="B198">
            <v>0</v>
          </cell>
          <cell r="D198">
            <v>22</v>
          </cell>
          <cell r="F198" t="str">
            <v>Y</v>
          </cell>
          <cell r="G198" t="str">
            <v>Y</v>
          </cell>
          <cell r="I198" t="str">
            <v>Y</v>
          </cell>
          <cell r="K198" t="str">
            <v>新和</v>
          </cell>
          <cell r="L198" t="str">
            <v>シンワ</v>
          </cell>
          <cell r="M198" t="str">
            <v>新冠郡新冠町新和</v>
          </cell>
          <cell r="P198">
            <v>42.543333333333337</v>
          </cell>
          <cell r="S198">
            <v>142.33333333333334</v>
          </cell>
          <cell r="T198">
            <v>60</v>
          </cell>
          <cell r="AC198">
            <v>137</v>
          </cell>
        </row>
        <row r="199">
          <cell r="A199">
            <v>22206</v>
          </cell>
          <cell r="B199">
            <v>0</v>
          </cell>
          <cell r="D199">
            <v>22</v>
          </cell>
          <cell r="F199" t="str">
            <v>Y</v>
          </cell>
          <cell r="G199" t="str">
            <v>N</v>
          </cell>
          <cell r="I199" t="str">
            <v>N</v>
          </cell>
          <cell r="K199" t="str">
            <v>笹山</v>
          </cell>
          <cell r="L199" t="str">
            <v>ササヤマ</v>
          </cell>
          <cell r="M199" t="str">
            <v>日高郡新ひだか町静内御園</v>
          </cell>
          <cell r="P199">
            <v>42.43333333333333</v>
          </cell>
          <cell r="S199">
            <v>142.48166666666665</v>
          </cell>
          <cell r="T199">
            <v>110</v>
          </cell>
          <cell r="AC199">
            <v>139</v>
          </cell>
        </row>
        <row r="200">
          <cell r="A200">
            <v>22241</v>
          </cell>
          <cell r="B200">
            <v>0</v>
          </cell>
          <cell r="D200">
            <v>22</v>
          </cell>
          <cell r="F200" t="str">
            <v>Y</v>
          </cell>
          <cell r="G200" t="str">
            <v>Y</v>
          </cell>
          <cell r="I200" t="str">
            <v>Y</v>
          </cell>
          <cell r="K200" t="str">
            <v>静内</v>
          </cell>
          <cell r="L200" t="str">
            <v>シズナイ</v>
          </cell>
          <cell r="M200" t="str">
            <v>日高郡新ひだか町静内山手町</v>
          </cell>
          <cell r="P200">
            <v>42.343333333333334</v>
          </cell>
          <cell r="S200">
            <v>142.36166666666668</v>
          </cell>
          <cell r="T200">
            <v>10</v>
          </cell>
          <cell r="AC200">
            <v>140</v>
          </cell>
        </row>
        <row r="201">
          <cell r="A201">
            <v>22291</v>
          </cell>
          <cell r="B201">
            <v>0</v>
          </cell>
          <cell r="D201">
            <v>22</v>
          </cell>
          <cell r="F201" t="str">
            <v>Y</v>
          </cell>
          <cell r="G201" t="str">
            <v>Y</v>
          </cell>
          <cell r="I201" t="str">
            <v>Y</v>
          </cell>
          <cell r="K201" t="str">
            <v>三石</v>
          </cell>
          <cell r="L201" t="str">
            <v>ミツイシ</v>
          </cell>
          <cell r="M201" t="str">
            <v>日高郡新ひだか町三石美野和</v>
          </cell>
          <cell r="P201">
            <v>42.244999999999997</v>
          </cell>
          <cell r="S201">
            <v>142.66166666666666</v>
          </cell>
          <cell r="T201">
            <v>10</v>
          </cell>
          <cell r="AC201">
            <v>1198</v>
          </cell>
        </row>
        <row r="202">
          <cell r="A202">
            <v>22306</v>
          </cell>
          <cell r="B202">
            <v>0</v>
          </cell>
          <cell r="D202">
            <v>22</v>
          </cell>
          <cell r="F202" t="str">
            <v>Y</v>
          </cell>
          <cell r="G202" t="str">
            <v>Y</v>
          </cell>
          <cell r="I202" t="str">
            <v>Y</v>
          </cell>
          <cell r="K202" t="str">
            <v>中杵臼</v>
          </cell>
          <cell r="L202" t="str">
            <v>ナカキネウス</v>
          </cell>
          <cell r="M202" t="str">
            <v>浦河郡浦河町上杵臼</v>
          </cell>
          <cell r="P202">
            <v>42.223333333333336</v>
          </cell>
          <cell r="S202">
            <v>142.94833333333332</v>
          </cell>
          <cell r="T202">
            <v>80</v>
          </cell>
          <cell r="AC202">
            <v>1288</v>
          </cell>
        </row>
        <row r="203">
          <cell r="A203">
            <v>22327</v>
          </cell>
          <cell r="B203">
            <v>0</v>
          </cell>
          <cell r="D203">
            <v>22</v>
          </cell>
          <cell r="F203" t="str">
            <v>Y</v>
          </cell>
          <cell r="G203" t="str">
            <v>Y</v>
          </cell>
          <cell r="I203" t="str">
            <v>Y</v>
          </cell>
          <cell r="K203" t="str">
            <v>浦河</v>
          </cell>
          <cell r="L203" t="str">
            <v>ウラカワ</v>
          </cell>
          <cell r="M203" t="str">
            <v>浦河郡浦河町潮見町　浦河特別地域気象観測所</v>
          </cell>
          <cell r="P203">
            <v>42.161666666666669</v>
          </cell>
          <cell r="S203">
            <v>142.77666666666667</v>
          </cell>
          <cell r="T203">
            <v>37</v>
          </cell>
          <cell r="AC203">
            <v>47426</v>
          </cell>
        </row>
        <row r="204">
          <cell r="A204">
            <v>22356</v>
          </cell>
          <cell r="B204">
            <v>0</v>
          </cell>
          <cell r="D204">
            <v>22</v>
          </cell>
          <cell r="F204" t="str">
            <v>Y</v>
          </cell>
          <cell r="G204" t="str">
            <v>N</v>
          </cell>
          <cell r="I204" t="str">
            <v>N</v>
          </cell>
          <cell r="K204" t="str">
            <v>目黒</v>
          </cell>
          <cell r="L204" t="str">
            <v>メグロ</v>
          </cell>
          <cell r="M204" t="str">
            <v>幌泉郡えりも町目黒</v>
          </cell>
          <cell r="P204">
            <v>42.126666666666665</v>
          </cell>
          <cell r="S204">
            <v>143.31333333333333</v>
          </cell>
          <cell r="T204">
            <v>17</v>
          </cell>
          <cell r="AC204">
            <v>1276</v>
          </cell>
        </row>
        <row r="205">
          <cell r="A205">
            <v>22366</v>
          </cell>
          <cell r="B205">
            <v>0</v>
          </cell>
          <cell r="D205">
            <v>22</v>
          </cell>
          <cell r="F205" t="str">
            <v>Y</v>
          </cell>
          <cell r="G205" t="str">
            <v>N</v>
          </cell>
          <cell r="I205" t="str">
            <v>N</v>
          </cell>
          <cell r="K205" t="str">
            <v>幌満</v>
          </cell>
          <cell r="L205" t="str">
            <v>ホロマン</v>
          </cell>
          <cell r="M205" t="str">
            <v>様似郡様似町幌満</v>
          </cell>
          <cell r="P205">
            <v>42.076666666666668</v>
          </cell>
          <cell r="S205">
            <v>143.035</v>
          </cell>
          <cell r="T205">
            <v>0</v>
          </cell>
          <cell r="AC205">
            <v>1264</v>
          </cell>
        </row>
        <row r="206">
          <cell r="A206">
            <v>22391</v>
          </cell>
          <cell r="B206">
            <v>0</v>
          </cell>
          <cell r="D206">
            <v>22</v>
          </cell>
          <cell r="F206" t="str">
            <v>Y</v>
          </cell>
          <cell r="G206" t="str">
            <v>Y</v>
          </cell>
          <cell r="I206" t="str">
            <v>Y</v>
          </cell>
          <cell r="K206" t="str">
            <v>えりも岬</v>
          </cell>
          <cell r="L206" t="str">
            <v>エリモミサキ</v>
          </cell>
          <cell r="M206" t="str">
            <v>幌泉郡えりも町東洋</v>
          </cell>
          <cell r="P206">
            <v>41.924999999999997</v>
          </cell>
          <cell r="S206">
            <v>143.24333333333334</v>
          </cell>
          <cell r="T206">
            <v>63</v>
          </cell>
          <cell r="AC206">
            <v>1340</v>
          </cell>
        </row>
        <row r="207">
          <cell r="A207">
            <v>23031</v>
          </cell>
          <cell r="B207">
            <v>0</v>
          </cell>
          <cell r="D207">
            <v>23</v>
          </cell>
          <cell r="F207" t="str">
            <v>Y</v>
          </cell>
          <cell r="G207" t="str">
            <v>Y</v>
          </cell>
          <cell r="I207" t="str">
            <v>Y</v>
          </cell>
          <cell r="K207" t="str">
            <v>長万部</v>
          </cell>
          <cell r="L207" t="str">
            <v>オシャマンベ</v>
          </cell>
          <cell r="M207" t="str">
            <v>山越郡長万部町栄原</v>
          </cell>
          <cell r="P207">
            <v>42.523333333333333</v>
          </cell>
          <cell r="S207">
            <v>140.38166666666666</v>
          </cell>
          <cell r="T207">
            <v>10</v>
          </cell>
          <cell r="AC207">
            <v>143</v>
          </cell>
        </row>
        <row r="208">
          <cell r="A208">
            <v>23086</v>
          </cell>
          <cell r="B208">
            <v>0</v>
          </cell>
          <cell r="D208">
            <v>23</v>
          </cell>
          <cell r="F208" t="str">
            <v>Y</v>
          </cell>
          <cell r="G208" t="str">
            <v>Y</v>
          </cell>
          <cell r="I208" t="str">
            <v>Y</v>
          </cell>
          <cell r="K208" t="str">
            <v>八雲</v>
          </cell>
          <cell r="L208" t="str">
            <v>ヤクモ</v>
          </cell>
          <cell r="M208" t="str">
            <v>二海郡八雲町本町</v>
          </cell>
          <cell r="P208">
            <v>42.251666666666665</v>
          </cell>
          <cell r="S208">
            <v>140.27166666666668</v>
          </cell>
          <cell r="T208">
            <v>8</v>
          </cell>
          <cell r="AC208">
            <v>144</v>
          </cell>
        </row>
        <row r="209">
          <cell r="A209">
            <v>23166</v>
          </cell>
          <cell r="B209">
            <v>0</v>
          </cell>
          <cell r="D209">
            <v>23</v>
          </cell>
          <cell r="F209" t="str">
            <v>Y</v>
          </cell>
          <cell r="G209" t="str">
            <v>Y</v>
          </cell>
          <cell r="I209" t="str">
            <v>Y</v>
          </cell>
          <cell r="K209" t="str">
            <v>森</v>
          </cell>
          <cell r="L209" t="str">
            <v>モリ</v>
          </cell>
          <cell r="M209" t="str">
            <v>茅部郡森町姫川</v>
          </cell>
          <cell r="P209">
            <v>42.06666666666667</v>
          </cell>
          <cell r="S209">
            <v>140.58833333333334</v>
          </cell>
          <cell r="T209">
            <v>125</v>
          </cell>
          <cell r="AC209">
            <v>145</v>
          </cell>
        </row>
        <row r="210">
          <cell r="A210">
            <v>23191</v>
          </cell>
          <cell r="B210">
            <v>0</v>
          </cell>
          <cell r="D210">
            <v>23</v>
          </cell>
          <cell r="F210" t="str">
            <v>Y</v>
          </cell>
          <cell r="G210" t="str">
            <v>N</v>
          </cell>
          <cell r="I210" t="str">
            <v>N</v>
          </cell>
          <cell r="K210" t="str">
            <v>大沼</v>
          </cell>
          <cell r="L210" t="str">
            <v>オオヌマ</v>
          </cell>
          <cell r="M210" t="str">
            <v>亀田郡七飯町上軍川</v>
          </cell>
          <cell r="P210">
            <v>41.976666666666667</v>
          </cell>
          <cell r="S210">
            <v>140.715</v>
          </cell>
          <cell r="T210">
            <v>165</v>
          </cell>
          <cell r="AC210">
            <v>146</v>
          </cell>
        </row>
        <row r="211">
          <cell r="A211">
            <v>23206</v>
          </cell>
          <cell r="B211">
            <v>0</v>
          </cell>
          <cell r="D211">
            <v>23</v>
          </cell>
          <cell r="F211" t="str">
            <v>Y</v>
          </cell>
          <cell r="G211" t="str">
            <v>Y</v>
          </cell>
          <cell r="I211" t="str">
            <v>Y</v>
          </cell>
          <cell r="K211" t="str">
            <v>川汲</v>
          </cell>
          <cell r="L211" t="str">
            <v>カックミ</v>
          </cell>
          <cell r="M211" t="str">
            <v>函館市川汲町</v>
          </cell>
          <cell r="P211">
            <v>41.905000000000001</v>
          </cell>
          <cell r="S211">
            <v>140.97</v>
          </cell>
          <cell r="T211">
            <v>25</v>
          </cell>
          <cell r="AC211">
            <v>147</v>
          </cell>
        </row>
        <row r="212">
          <cell r="A212">
            <v>23226</v>
          </cell>
          <cell r="B212">
            <v>0</v>
          </cell>
          <cell r="D212">
            <v>23</v>
          </cell>
          <cell r="F212" t="str">
            <v>Y</v>
          </cell>
          <cell r="G212" t="str">
            <v>Y</v>
          </cell>
          <cell r="I212" t="str">
            <v>Y</v>
          </cell>
          <cell r="K212" t="str">
            <v>北斗</v>
          </cell>
          <cell r="L212" t="str">
            <v>ホクト</v>
          </cell>
          <cell r="M212" t="str">
            <v>北斗市本町</v>
          </cell>
          <cell r="P212">
            <v>41.88666666666667</v>
          </cell>
          <cell r="S212">
            <v>140.65333333333334</v>
          </cell>
          <cell r="T212">
            <v>25</v>
          </cell>
          <cell r="AC212">
            <v>148</v>
          </cell>
        </row>
        <row r="213">
          <cell r="A213">
            <v>23232</v>
          </cell>
          <cell r="B213">
            <v>0</v>
          </cell>
          <cell r="D213">
            <v>23</v>
          </cell>
          <cell r="F213" t="str">
            <v>Y</v>
          </cell>
          <cell r="G213" t="str">
            <v>Y</v>
          </cell>
          <cell r="I213" t="str">
            <v>Y</v>
          </cell>
          <cell r="K213" t="str">
            <v>函館</v>
          </cell>
          <cell r="L213" t="str">
            <v>ハコダテ</v>
          </cell>
          <cell r="M213" t="str">
            <v>函館市美原　函館海洋気象台</v>
          </cell>
          <cell r="P213">
            <v>41.81666666666667</v>
          </cell>
          <cell r="S213">
            <v>140.75333333333333</v>
          </cell>
          <cell r="T213">
            <v>35</v>
          </cell>
          <cell r="AC213">
            <v>47430</v>
          </cell>
        </row>
        <row r="214">
          <cell r="A214">
            <v>23281</v>
          </cell>
          <cell r="B214">
            <v>0</v>
          </cell>
          <cell r="D214">
            <v>23</v>
          </cell>
          <cell r="F214" t="str">
            <v>Y</v>
          </cell>
          <cell r="G214" t="str">
            <v>Y</v>
          </cell>
          <cell r="I214" t="str">
            <v>N</v>
          </cell>
          <cell r="K214" t="str">
            <v>高松</v>
          </cell>
          <cell r="L214" t="str">
            <v>タカマツ</v>
          </cell>
          <cell r="M214" t="str">
            <v>函館市高松町　函館空港出張所</v>
          </cell>
          <cell r="P214">
            <v>41.77</v>
          </cell>
          <cell r="S214">
            <v>140.82166666666666</v>
          </cell>
          <cell r="T214">
            <v>34</v>
          </cell>
          <cell r="AC214">
            <v>1462</v>
          </cell>
        </row>
        <row r="215">
          <cell r="A215">
            <v>23291</v>
          </cell>
          <cell r="B215">
            <v>0</v>
          </cell>
          <cell r="D215">
            <v>23</v>
          </cell>
          <cell r="F215" t="str">
            <v>Y</v>
          </cell>
          <cell r="G215" t="str">
            <v>N</v>
          </cell>
          <cell r="I215" t="str">
            <v>N</v>
          </cell>
          <cell r="K215" t="str">
            <v>戸井泊</v>
          </cell>
          <cell r="L215" t="str">
            <v>トイトマリ</v>
          </cell>
          <cell r="M215" t="str">
            <v>函館市泊町</v>
          </cell>
          <cell r="P215">
            <v>41.716666666666669</v>
          </cell>
          <cell r="S215">
            <v>141.00333333333333</v>
          </cell>
          <cell r="T215">
            <v>20</v>
          </cell>
          <cell r="AC215">
            <v>1543</v>
          </cell>
        </row>
        <row r="216">
          <cell r="A216">
            <v>23321</v>
          </cell>
          <cell r="B216">
            <v>0</v>
          </cell>
          <cell r="D216">
            <v>23</v>
          </cell>
          <cell r="F216" t="str">
            <v>Y</v>
          </cell>
          <cell r="G216" t="str">
            <v>N</v>
          </cell>
          <cell r="I216" t="str">
            <v>N</v>
          </cell>
          <cell r="K216" t="str">
            <v>知内</v>
          </cell>
          <cell r="L216" t="str">
            <v>シリウチ</v>
          </cell>
          <cell r="M216" t="str">
            <v>上磯郡知内町上雷</v>
          </cell>
          <cell r="P216">
            <v>41.598333333333336</v>
          </cell>
          <cell r="S216">
            <v>140.375</v>
          </cell>
          <cell r="T216">
            <v>24</v>
          </cell>
          <cell r="AC216">
            <v>1552</v>
          </cell>
        </row>
        <row r="217">
          <cell r="A217">
            <v>23326</v>
          </cell>
          <cell r="B217">
            <v>0</v>
          </cell>
          <cell r="D217">
            <v>23</v>
          </cell>
          <cell r="F217" t="str">
            <v>Y</v>
          </cell>
          <cell r="G217" t="str">
            <v>Y</v>
          </cell>
          <cell r="I217" t="str">
            <v>Y</v>
          </cell>
          <cell r="K217" t="str">
            <v>木古内</v>
          </cell>
          <cell r="L217" t="str">
            <v>キコナイ</v>
          </cell>
          <cell r="M217" t="str">
            <v>上磯郡木古内町大平</v>
          </cell>
          <cell r="P217">
            <v>41.686666666666667</v>
          </cell>
          <cell r="S217">
            <v>140.44499999999999</v>
          </cell>
          <cell r="T217">
            <v>6</v>
          </cell>
          <cell r="AC217">
            <v>917</v>
          </cell>
        </row>
        <row r="218">
          <cell r="A218">
            <v>23356</v>
          </cell>
          <cell r="B218">
            <v>0</v>
          </cell>
          <cell r="D218">
            <v>23</v>
          </cell>
          <cell r="F218" t="str">
            <v>Y</v>
          </cell>
          <cell r="G218" t="str">
            <v>N</v>
          </cell>
          <cell r="I218" t="str">
            <v>N</v>
          </cell>
          <cell r="K218" t="str">
            <v>千軒</v>
          </cell>
          <cell r="L218" t="str">
            <v>センゲン</v>
          </cell>
          <cell r="M218" t="str">
            <v>松前郡福島町千軒</v>
          </cell>
          <cell r="P218">
            <v>41.55833333333333</v>
          </cell>
          <cell r="S218">
            <v>140.27166666666668</v>
          </cell>
          <cell r="T218">
            <v>100</v>
          </cell>
          <cell r="AC218">
            <v>1265</v>
          </cell>
        </row>
        <row r="219">
          <cell r="A219">
            <v>23376</v>
          </cell>
          <cell r="B219">
            <v>0</v>
          </cell>
          <cell r="D219">
            <v>23</v>
          </cell>
          <cell r="F219" t="str">
            <v>Y</v>
          </cell>
          <cell r="G219" t="str">
            <v>Y</v>
          </cell>
          <cell r="I219" t="str">
            <v>Y</v>
          </cell>
          <cell r="K219" t="str">
            <v>松前</v>
          </cell>
          <cell r="L219" t="str">
            <v>マツマエ</v>
          </cell>
          <cell r="M219" t="str">
            <v>松前郡松前町建石</v>
          </cell>
          <cell r="P219">
            <v>41.423333333333332</v>
          </cell>
          <cell r="S219">
            <v>140.08666666666667</v>
          </cell>
          <cell r="T219">
            <v>30</v>
          </cell>
          <cell r="AC219">
            <v>152</v>
          </cell>
        </row>
        <row r="220">
          <cell r="A220">
            <v>24141</v>
          </cell>
          <cell r="B220">
            <v>0</v>
          </cell>
          <cell r="D220">
            <v>23</v>
          </cell>
          <cell r="F220" t="str">
            <v>Y</v>
          </cell>
          <cell r="G220" t="str">
            <v>Y</v>
          </cell>
          <cell r="I220" t="str">
            <v>Y</v>
          </cell>
          <cell r="K220" t="str">
            <v>熊石</v>
          </cell>
          <cell r="L220" t="str">
            <v>クマイシ</v>
          </cell>
          <cell r="M220" t="str">
            <v>二海郡八雲町熊石根崎町</v>
          </cell>
          <cell r="P220">
            <v>42.12833333333333</v>
          </cell>
          <cell r="S220">
            <v>139.98500000000001</v>
          </cell>
          <cell r="T220">
            <v>12</v>
          </cell>
          <cell r="AC220">
            <v>155</v>
          </cell>
        </row>
        <row r="221">
          <cell r="A221">
            <v>24041</v>
          </cell>
          <cell r="B221">
            <v>0</v>
          </cell>
          <cell r="D221">
            <v>24</v>
          </cell>
          <cell r="F221" t="str">
            <v>Y</v>
          </cell>
          <cell r="G221" t="str">
            <v>Y</v>
          </cell>
          <cell r="I221" t="str">
            <v>Y</v>
          </cell>
          <cell r="K221" t="str">
            <v>せたな</v>
          </cell>
          <cell r="L221" t="str">
            <v>セタナ</v>
          </cell>
          <cell r="M221" t="str">
            <v>せたな町瀬棚区本町</v>
          </cell>
          <cell r="P221">
            <v>42.45</v>
          </cell>
          <cell r="S221">
            <v>139.85166666666666</v>
          </cell>
          <cell r="T221">
            <v>10</v>
          </cell>
          <cell r="AC221">
            <v>153</v>
          </cell>
        </row>
        <row r="222">
          <cell r="A222">
            <v>24051</v>
          </cell>
          <cell r="B222">
            <v>0</v>
          </cell>
          <cell r="D222">
            <v>24</v>
          </cell>
          <cell r="F222" t="str">
            <v>Y</v>
          </cell>
          <cell r="G222" t="str">
            <v>Y</v>
          </cell>
          <cell r="I222" t="str">
            <v>Y</v>
          </cell>
          <cell r="K222" t="str">
            <v>今金</v>
          </cell>
          <cell r="L222" t="str">
            <v>イマカネ</v>
          </cell>
          <cell r="M222" t="str">
            <v>瀬棚郡今金町今金</v>
          </cell>
          <cell r="P222">
            <v>42.428333333333335</v>
          </cell>
          <cell r="S222">
            <v>140.00833333333333</v>
          </cell>
          <cell r="T222">
            <v>19</v>
          </cell>
          <cell r="AC222">
            <v>154</v>
          </cell>
        </row>
        <row r="223">
          <cell r="A223">
            <v>24101</v>
          </cell>
          <cell r="B223">
            <v>0</v>
          </cell>
          <cell r="D223">
            <v>24</v>
          </cell>
          <cell r="F223" t="str">
            <v>Y</v>
          </cell>
          <cell r="G223" t="str">
            <v>Y</v>
          </cell>
          <cell r="I223" t="str">
            <v>Y</v>
          </cell>
          <cell r="K223" t="str">
            <v>奥尻</v>
          </cell>
          <cell r="L223" t="str">
            <v>オクシリ</v>
          </cell>
          <cell r="M223" t="str">
            <v>奥尻郡奥尻町字稲穂</v>
          </cell>
          <cell r="P223">
            <v>42.248333333333335</v>
          </cell>
          <cell r="S223">
            <v>139.55666666666667</v>
          </cell>
          <cell r="T223">
            <v>5</v>
          </cell>
          <cell r="AC223">
            <v>1199</v>
          </cell>
        </row>
        <row r="224">
          <cell r="A224">
            <v>24156</v>
          </cell>
          <cell r="B224">
            <v>0</v>
          </cell>
          <cell r="D224">
            <v>24</v>
          </cell>
          <cell r="F224" t="str">
            <v>Y</v>
          </cell>
          <cell r="G224" t="str">
            <v>Y</v>
          </cell>
          <cell r="I224" t="str">
            <v>N</v>
          </cell>
          <cell r="K224" t="str">
            <v>米岡</v>
          </cell>
          <cell r="L224" t="str">
            <v>ヨネオカ</v>
          </cell>
          <cell r="M224" t="str">
            <v>奥尻郡奥尻町字米岡　奥尻航空気象観測所</v>
          </cell>
          <cell r="P224">
            <v>42.071666666666665</v>
          </cell>
          <cell r="S224">
            <v>139.42833333333334</v>
          </cell>
          <cell r="T224">
            <v>52</v>
          </cell>
          <cell r="AC224">
            <v>1513</v>
          </cell>
        </row>
        <row r="225">
          <cell r="A225">
            <v>24166</v>
          </cell>
          <cell r="B225">
            <v>0</v>
          </cell>
          <cell r="D225">
            <v>24</v>
          </cell>
          <cell r="F225" t="str">
            <v>Y</v>
          </cell>
          <cell r="G225" t="str">
            <v>N</v>
          </cell>
          <cell r="I225" t="str">
            <v>N</v>
          </cell>
          <cell r="K225" t="str">
            <v>潮見</v>
          </cell>
          <cell r="L225" t="str">
            <v>シオミ</v>
          </cell>
          <cell r="M225" t="str">
            <v>爾志郡乙部町潮見</v>
          </cell>
          <cell r="P225">
            <v>42.038333333333334</v>
          </cell>
          <cell r="S225">
            <v>140.08833333333334</v>
          </cell>
          <cell r="T225">
            <v>50</v>
          </cell>
          <cell r="AC225">
            <v>156</v>
          </cell>
        </row>
        <row r="226">
          <cell r="A226">
            <v>24201</v>
          </cell>
          <cell r="B226">
            <v>0</v>
          </cell>
          <cell r="D226">
            <v>24</v>
          </cell>
          <cell r="F226" t="str">
            <v>Y</v>
          </cell>
          <cell r="G226" t="str">
            <v>Y</v>
          </cell>
          <cell r="I226" t="str">
            <v>Y</v>
          </cell>
          <cell r="K226" t="str">
            <v>鶉</v>
          </cell>
          <cell r="L226" t="str">
            <v>ウズラ</v>
          </cell>
          <cell r="M226" t="str">
            <v>檜山郡厚沢部町鶉町</v>
          </cell>
          <cell r="P226">
            <v>41.93</v>
          </cell>
          <cell r="S226">
            <v>140.31166666666667</v>
          </cell>
          <cell r="T226">
            <v>53</v>
          </cell>
          <cell r="AC226">
            <v>1200</v>
          </cell>
        </row>
        <row r="227">
          <cell r="A227">
            <v>24217</v>
          </cell>
          <cell r="B227">
            <v>0</v>
          </cell>
          <cell r="D227">
            <v>24</v>
          </cell>
          <cell r="F227" t="str">
            <v>Y</v>
          </cell>
          <cell r="G227" t="str">
            <v>Y</v>
          </cell>
          <cell r="I227" t="str">
            <v>Y</v>
          </cell>
          <cell r="K227" t="str">
            <v>江差</v>
          </cell>
          <cell r="L227" t="str">
            <v>エサシ</v>
          </cell>
          <cell r="M227" t="str">
            <v>檜山郡江差町姥神町　江差特別地域気象観測所</v>
          </cell>
          <cell r="P227">
            <v>41.866666666666667</v>
          </cell>
          <cell r="S227">
            <v>140.12333333333333</v>
          </cell>
          <cell r="T227">
            <v>4</v>
          </cell>
          <cell r="AC227">
            <v>47428</v>
          </cell>
        </row>
        <row r="228">
          <cell r="A228">
            <v>24236</v>
          </cell>
          <cell r="B228">
            <v>0</v>
          </cell>
          <cell r="D228">
            <v>24</v>
          </cell>
          <cell r="F228" t="str">
            <v>Y</v>
          </cell>
          <cell r="G228" t="str">
            <v>N</v>
          </cell>
          <cell r="I228" t="str">
            <v>N</v>
          </cell>
          <cell r="K228" t="str">
            <v>石崎</v>
          </cell>
          <cell r="L228" t="str">
            <v>イシザキ</v>
          </cell>
          <cell r="M228" t="str">
            <v>檜山郡上ノ国町石崎</v>
          </cell>
          <cell r="P228">
            <v>41.7</v>
          </cell>
          <cell r="S228">
            <v>140.02833333333334</v>
          </cell>
          <cell r="T228">
            <v>5</v>
          </cell>
          <cell r="AC228">
            <v>1205</v>
          </cell>
        </row>
        <row r="229">
          <cell r="A229">
            <v>31001</v>
          </cell>
          <cell r="B229">
            <v>0</v>
          </cell>
          <cell r="D229">
            <v>31</v>
          </cell>
          <cell r="F229" t="str">
            <v>Y</v>
          </cell>
          <cell r="G229" t="str">
            <v>Y</v>
          </cell>
          <cell r="I229" t="str">
            <v>Y</v>
          </cell>
          <cell r="K229" t="str">
            <v>大間</v>
          </cell>
          <cell r="L229" t="str">
            <v>オオマ</v>
          </cell>
          <cell r="M229" t="str">
            <v>下北郡大間町大間字狼丁</v>
          </cell>
          <cell r="P229">
            <v>41.526666666666664</v>
          </cell>
          <cell r="S229">
            <v>140.91166666666666</v>
          </cell>
          <cell r="T229">
            <v>14</v>
          </cell>
          <cell r="AC229">
            <v>1041</v>
          </cell>
        </row>
        <row r="230">
          <cell r="A230">
            <v>31036</v>
          </cell>
          <cell r="B230">
            <v>0</v>
          </cell>
          <cell r="D230">
            <v>31</v>
          </cell>
          <cell r="F230" t="str">
            <v>Y</v>
          </cell>
          <cell r="G230" t="str">
            <v>N</v>
          </cell>
          <cell r="I230" t="str">
            <v>N</v>
          </cell>
          <cell r="K230" t="str">
            <v>湯野川</v>
          </cell>
          <cell r="L230" t="str">
            <v>ユノカワ</v>
          </cell>
          <cell r="M230" t="str">
            <v>むつ市川内町湯野川</v>
          </cell>
          <cell r="P230">
            <v>41.313333333333333</v>
          </cell>
          <cell r="S230">
            <v>140.95666666666668</v>
          </cell>
          <cell r="T230">
            <v>162</v>
          </cell>
          <cell r="AC230">
            <v>1559</v>
          </cell>
        </row>
        <row r="231">
          <cell r="A231">
            <v>31111</v>
          </cell>
          <cell r="B231">
            <v>0</v>
          </cell>
          <cell r="D231">
            <v>31</v>
          </cell>
          <cell r="F231" t="str">
            <v>Y</v>
          </cell>
          <cell r="G231" t="str">
            <v>Y</v>
          </cell>
          <cell r="I231" t="str">
            <v>Y</v>
          </cell>
          <cell r="K231" t="str">
            <v>むつ</v>
          </cell>
          <cell r="L231" t="str">
            <v>ムツ</v>
          </cell>
          <cell r="M231" t="str">
            <v>むつ市金曲　むつ特別地域気象観測所</v>
          </cell>
          <cell r="P231">
            <v>41.283333333333331</v>
          </cell>
          <cell r="S231">
            <v>141.21</v>
          </cell>
          <cell r="T231">
            <v>3</v>
          </cell>
          <cell r="AC231">
            <v>47576</v>
          </cell>
        </row>
        <row r="232">
          <cell r="A232">
            <v>31121</v>
          </cell>
          <cell r="B232">
            <v>0</v>
          </cell>
          <cell r="D232">
            <v>31</v>
          </cell>
          <cell r="F232" t="str">
            <v>Y</v>
          </cell>
          <cell r="G232" t="str">
            <v>Y</v>
          </cell>
          <cell r="I232" t="str">
            <v>Y</v>
          </cell>
          <cell r="K232" t="str">
            <v>小田野沢</v>
          </cell>
          <cell r="L232" t="str">
            <v>オダノサワ</v>
          </cell>
          <cell r="M232" t="str">
            <v>下北郡東通村小田野沢字中川目</v>
          </cell>
          <cell r="P232">
            <v>41.234999999999999</v>
          </cell>
          <cell r="S232">
            <v>141.39666666666668</v>
          </cell>
          <cell r="T232">
            <v>6</v>
          </cell>
          <cell r="AC232">
            <v>1122</v>
          </cell>
        </row>
        <row r="233">
          <cell r="A233">
            <v>31136</v>
          </cell>
          <cell r="B233">
            <v>0</v>
          </cell>
          <cell r="D233">
            <v>31</v>
          </cell>
          <cell r="F233" t="str">
            <v>Y</v>
          </cell>
          <cell r="G233" t="str">
            <v>Y</v>
          </cell>
          <cell r="I233" t="str">
            <v>Y</v>
          </cell>
          <cell r="K233" t="str">
            <v>今別</v>
          </cell>
          <cell r="L233" t="str">
            <v>イマベツ</v>
          </cell>
          <cell r="M233" t="str">
            <v>東津軽郡今別町今別字中沢</v>
          </cell>
          <cell r="P233">
            <v>41.18</v>
          </cell>
          <cell r="S233">
            <v>140.48166666666665</v>
          </cell>
          <cell r="T233">
            <v>30</v>
          </cell>
          <cell r="AC233">
            <v>1026</v>
          </cell>
        </row>
        <row r="234">
          <cell r="A234">
            <v>31156</v>
          </cell>
          <cell r="B234">
            <v>0</v>
          </cell>
          <cell r="D234">
            <v>31</v>
          </cell>
          <cell r="F234" t="str">
            <v>Y</v>
          </cell>
          <cell r="G234" t="str">
            <v>Y</v>
          </cell>
          <cell r="I234" t="str">
            <v>Y</v>
          </cell>
          <cell r="K234" t="str">
            <v>脇野沢</v>
          </cell>
          <cell r="L234" t="str">
            <v>ワキノサワ</v>
          </cell>
          <cell r="M234" t="str">
            <v>むつ市脇野沢桂沢</v>
          </cell>
          <cell r="P234">
            <v>41.145000000000003</v>
          </cell>
          <cell r="S234">
            <v>140.82166666666666</v>
          </cell>
          <cell r="T234">
            <v>15</v>
          </cell>
          <cell r="AC234">
            <v>1124</v>
          </cell>
        </row>
        <row r="235">
          <cell r="A235">
            <v>31186</v>
          </cell>
          <cell r="B235">
            <v>0</v>
          </cell>
          <cell r="D235">
            <v>31</v>
          </cell>
          <cell r="F235" t="str">
            <v>Y</v>
          </cell>
          <cell r="G235" t="str">
            <v>Y</v>
          </cell>
          <cell r="I235" t="str">
            <v>Y</v>
          </cell>
          <cell r="K235" t="str">
            <v>市浦</v>
          </cell>
          <cell r="L235" t="str">
            <v>シウラ</v>
          </cell>
          <cell r="M235" t="str">
            <v>五所川原市相内</v>
          </cell>
          <cell r="P235">
            <v>41.056666666666665</v>
          </cell>
          <cell r="S235">
            <v>140.34666666666666</v>
          </cell>
          <cell r="T235">
            <v>20</v>
          </cell>
          <cell r="AC235">
            <v>1119</v>
          </cell>
        </row>
        <row r="236">
          <cell r="A236">
            <v>31201</v>
          </cell>
          <cell r="B236">
            <v>0</v>
          </cell>
          <cell r="D236">
            <v>31</v>
          </cell>
          <cell r="F236" t="str">
            <v>Y</v>
          </cell>
          <cell r="G236" t="str">
            <v>Y</v>
          </cell>
          <cell r="I236" t="str">
            <v>Y</v>
          </cell>
          <cell r="K236" t="str">
            <v>蟹田</v>
          </cell>
          <cell r="L236" t="str">
            <v>カニタ</v>
          </cell>
          <cell r="M236" t="str">
            <v>東津軽郡外ヶ浜町字蟹田鰐ケ淵</v>
          </cell>
          <cell r="P236">
            <v>41.045000000000002</v>
          </cell>
          <cell r="S236">
            <v>140.63333333333333</v>
          </cell>
          <cell r="T236">
            <v>5</v>
          </cell>
          <cell r="AC236">
            <v>160</v>
          </cell>
        </row>
        <row r="237">
          <cell r="A237">
            <v>31296</v>
          </cell>
          <cell r="B237">
            <v>0</v>
          </cell>
          <cell r="D237">
            <v>31</v>
          </cell>
          <cell r="F237" t="str">
            <v>Y</v>
          </cell>
          <cell r="G237" t="str">
            <v>Y</v>
          </cell>
          <cell r="I237" t="str">
            <v>Y</v>
          </cell>
          <cell r="K237" t="str">
            <v>五所川原</v>
          </cell>
          <cell r="L237" t="str">
            <v>ゴショガワラ</v>
          </cell>
          <cell r="M237" t="str">
            <v>五所川原市松島町</v>
          </cell>
          <cell r="P237">
            <v>40.80833333333333</v>
          </cell>
          <cell r="S237">
            <v>140.45833333333334</v>
          </cell>
          <cell r="T237">
            <v>9</v>
          </cell>
          <cell r="AC237">
            <v>164</v>
          </cell>
        </row>
        <row r="238">
          <cell r="A238">
            <v>31312</v>
          </cell>
          <cell r="B238">
            <v>0</v>
          </cell>
          <cell r="D238">
            <v>31</v>
          </cell>
          <cell r="F238" t="str">
            <v>Y</v>
          </cell>
          <cell r="G238" t="str">
            <v>Y</v>
          </cell>
          <cell r="I238" t="str">
            <v>Y</v>
          </cell>
          <cell r="K238" t="str">
            <v>青森</v>
          </cell>
          <cell r="L238" t="str">
            <v>アオモリ</v>
          </cell>
          <cell r="M238" t="str">
            <v>青森市花園　青森地方気象台</v>
          </cell>
          <cell r="P238">
            <v>40.821666666666665</v>
          </cell>
          <cell r="S238">
            <v>140.76833333333335</v>
          </cell>
          <cell r="T238">
            <v>3</v>
          </cell>
          <cell r="AC238">
            <v>47575</v>
          </cell>
        </row>
        <row r="239">
          <cell r="A239">
            <v>31321</v>
          </cell>
          <cell r="B239">
            <v>0</v>
          </cell>
          <cell r="D239">
            <v>31</v>
          </cell>
          <cell r="F239" t="str">
            <v>Y</v>
          </cell>
          <cell r="G239" t="str">
            <v>N</v>
          </cell>
          <cell r="I239" t="str">
            <v>N</v>
          </cell>
          <cell r="K239" t="str">
            <v>大和山</v>
          </cell>
          <cell r="L239" t="str">
            <v>ヤマトヤマ</v>
          </cell>
          <cell r="M239" t="str">
            <v>東津軽郡平内町外童子字滝ノ沢</v>
          </cell>
          <cell r="P239">
            <v>40.848333333333336</v>
          </cell>
          <cell r="S239">
            <v>140.98500000000001</v>
          </cell>
          <cell r="T239">
            <v>137</v>
          </cell>
          <cell r="AC239">
            <v>1042</v>
          </cell>
        </row>
        <row r="240">
          <cell r="A240">
            <v>31332</v>
          </cell>
          <cell r="B240">
            <v>0</v>
          </cell>
          <cell r="D240">
            <v>31</v>
          </cell>
          <cell r="F240" t="str">
            <v>Y</v>
          </cell>
          <cell r="G240" t="str">
            <v>Y</v>
          </cell>
          <cell r="I240" t="str">
            <v>Y</v>
          </cell>
          <cell r="K240" t="str">
            <v>野辺地</v>
          </cell>
          <cell r="L240" t="str">
            <v>ノヘジ</v>
          </cell>
          <cell r="M240" t="str">
            <v>上北郡野辺地町有戸鳥井平</v>
          </cell>
          <cell r="P240">
            <v>40.884999999999998</v>
          </cell>
          <cell r="S240">
            <v>141.16</v>
          </cell>
          <cell r="T240">
            <v>14</v>
          </cell>
          <cell r="AC240">
            <v>162</v>
          </cell>
        </row>
        <row r="241">
          <cell r="A241">
            <v>31336</v>
          </cell>
          <cell r="B241">
            <v>0</v>
          </cell>
          <cell r="D241">
            <v>31</v>
          </cell>
          <cell r="F241" t="str">
            <v>Y</v>
          </cell>
          <cell r="G241" t="str">
            <v>Y</v>
          </cell>
          <cell r="I241" t="str">
            <v>Y</v>
          </cell>
          <cell r="K241" t="str">
            <v>六ケ所</v>
          </cell>
          <cell r="L241" t="str">
            <v>ロッカショ</v>
          </cell>
          <cell r="M241" t="str">
            <v>上北郡六ケ所村倉内字笹崎</v>
          </cell>
          <cell r="P241">
            <v>40.884999999999998</v>
          </cell>
          <cell r="S241">
            <v>141.27166666666668</v>
          </cell>
          <cell r="T241">
            <v>80</v>
          </cell>
          <cell r="AC241">
            <v>1027</v>
          </cell>
        </row>
        <row r="242">
          <cell r="A242">
            <v>31366</v>
          </cell>
          <cell r="B242">
            <v>0</v>
          </cell>
          <cell r="D242">
            <v>31</v>
          </cell>
          <cell r="F242" t="str">
            <v>Y</v>
          </cell>
          <cell r="G242" t="str">
            <v>Y</v>
          </cell>
          <cell r="I242" t="str">
            <v>Y</v>
          </cell>
          <cell r="K242" t="str">
            <v>鰺ケ沢</v>
          </cell>
          <cell r="L242" t="str">
            <v>アジガサワ</v>
          </cell>
          <cell r="M242" t="str">
            <v>西津軽郡鰺ケ沢町舞戸町字小夜</v>
          </cell>
          <cell r="P242">
            <v>40.776666666666664</v>
          </cell>
          <cell r="S242">
            <v>140.20500000000001</v>
          </cell>
          <cell r="T242">
            <v>40</v>
          </cell>
          <cell r="AC242">
            <v>163</v>
          </cell>
        </row>
        <row r="243">
          <cell r="A243">
            <v>31386</v>
          </cell>
          <cell r="B243">
            <v>0</v>
          </cell>
          <cell r="D243">
            <v>31</v>
          </cell>
          <cell r="F243" t="str">
            <v>Y</v>
          </cell>
          <cell r="G243" t="str">
            <v>Y</v>
          </cell>
          <cell r="I243" t="str">
            <v>N</v>
          </cell>
          <cell r="K243" t="str">
            <v>青森大谷</v>
          </cell>
          <cell r="L243" t="str">
            <v>アオモリオオタニ</v>
          </cell>
          <cell r="M243" t="str">
            <v>青森市大字大谷字小谷　青森空港出張所</v>
          </cell>
          <cell r="P243">
            <v>40.733333333333334</v>
          </cell>
          <cell r="S243">
            <v>140.68833333333333</v>
          </cell>
          <cell r="T243">
            <v>198</v>
          </cell>
          <cell r="AC243">
            <v>1495</v>
          </cell>
        </row>
        <row r="244">
          <cell r="A244">
            <v>31411</v>
          </cell>
          <cell r="B244">
            <v>0</v>
          </cell>
          <cell r="D244">
            <v>31</v>
          </cell>
          <cell r="F244" t="str">
            <v>Y</v>
          </cell>
          <cell r="G244" t="str">
            <v>N</v>
          </cell>
          <cell r="I244" t="str">
            <v>N</v>
          </cell>
          <cell r="K244" t="str">
            <v>七戸</v>
          </cell>
          <cell r="L244" t="str">
            <v>シチノヘ</v>
          </cell>
          <cell r="M244" t="str">
            <v>上北郡七戸町鶴児平</v>
          </cell>
          <cell r="P244">
            <v>40.708333333333336</v>
          </cell>
          <cell r="S244">
            <v>141.12833333333333</v>
          </cell>
          <cell r="T244">
            <v>57</v>
          </cell>
          <cell r="AC244">
            <v>1183</v>
          </cell>
        </row>
        <row r="245">
          <cell r="A245">
            <v>31436</v>
          </cell>
          <cell r="B245">
            <v>0</v>
          </cell>
          <cell r="D245">
            <v>31</v>
          </cell>
          <cell r="F245" t="str">
            <v>Y</v>
          </cell>
          <cell r="G245" t="str">
            <v>Y</v>
          </cell>
          <cell r="I245" t="str">
            <v>Y</v>
          </cell>
          <cell r="K245" t="str">
            <v>深浦</v>
          </cell>
          <cell r="L245" t="str">
            <v>フカウラ</v>
          </cell>
          <cell r="M245" t="str">
            <v>西津軽郡深浦町大字深浦字岡町　深浦特別地域気象観測所</v>
          </cell>
          <cell r="P245">
            <v>40.645000000000003</v>
          </cell>
          <cell r="S245">
            <v>139.93166666666667</v>
          </cell>
          <cell r="T245">
            <v>66</v>
          </cell>
          <cell r="AC245">
            <v>47574</v>
          </cell>
        </row>
        <row r="246">
          <cell r="A246">
            <v>31451</v>
          </cell>
          <cell r="B246">
            <v>0</v>
          </cell>
          <cell r="D246">
            <v>31</v>
          </cell>
          <cell r="F246" t="str">
            <v>Y</v>
          </cell>
          <cell r="G246" t="str">
            <v>N</v>
          </cell>
          <cell r="I246" t="str">
            <v>N</v>
          </cell>
          <cell r="K246" t="str">
            <v>岳</v>
          </cell>
          <cell r="L246" t="str">
            <v>ダケ</v>
          </cell>
          <cell r="M246" t="str">
            <v>弘前市常盤野字湯の沢</v>
          </cell>
          <cell r="P246">
            <v>40.62833333333333</v>
          </cell>
          <cell r="S246">
            <v>140.26333333333332</v>
          </cell>
          <cell r="T246">
            <v>438</v>
          </cell>
          <cell r="AC246">
            <v>1108</v>
          </cell>
        </row>
        <row r="247">
          <cell r="A247">
            <v>31461</v>
          </cell>
          <cell r="B247">
            <v>0</v>
          </cell>
          <cell r="D247">
            <v>31</v>
          </cell>
          <cell r="F247" t="str">
            <v>Y</v>
          </cell>
          <cell r="G247" t="str">
            <v>Y</v>
          </cell>
          <cell r="I247" t="str">
            <v>Y</v>
          </cell>
          <cell r="K247" t="str">
            <v>弘前</v>
          </cell>
          <cell r="L247" t="str">
            <v>ヒロサキ</v>
          </cell>
          <cell r="M247" t="str">
            <v>弘前市和田町</v>
          </cell>
          <cell r="P247">
            <v>40.611666666666665</v>
          </cell>
          <cell r="S247">
            <v>140.45500000000001</v>
          </cell>
          <cell r="T247">
            <v>30</v>
          </cell>
          <cell r="AC247">
            <v>166</v>
          </cell>
        </row>
        <row r="248">
          <cell r="A248">
            <v>31466</v>
          </cell>
          <cell r="B248">
            <v>0</v>
          </cell>
          <cell r="D248">
            <v>31</v>
          </cell>
          <cell r="F248" t="str">
            <v>Y</v>
          </cell>
          <cell r="G248" t="str">
            <v>Y</v>
          </cell>
          <cell r="I248" t="str">
            <v>Y</v>
          </cell>
          <cell r="K248" t="str">
            <v>黒石</v>
          </cell>
          <cell r="L248" t="str">
            <v>クロイシ</v>
          </cell>
          <cell r="M248" t="str">
            <v>黒石市馬場尻南</v>
          </cell>
          <cell r="P248">
            <v>40.666666666666664</v>
          </cell>
          <cell r="S248">
            <v>140.58500000000001</v>
          </cell>
          <cell r="T248">
            <v>30</v>
          </cell>
          <cell r="AC248">
            <v>167</v>
          </cell>
        </row>
        <row r="249">
          <cell r="A249">
            <v>31482</v>
          </cell>
          <cell r="B249">
            <v>0</v>
          </cell>
          <cell r="D249">
            <v>31</v>
          </cell>
          <cell r="F249" t="str">
            <v>Y</v>
          </cell>
          <cell r="G249" t="str">
            <v>Y</v>
          </cell>
          <cell r="I249" t="str">
            <v>Y</v>
          </cell>
          <cell r="K249" t="str">
            <v>酸ケ湯</v>
          </cell>
          <cell r="L249" t="str">
            <v>スカユ</v>
          </cell>
          <cell r="M249" t="str">
            <v>青森市荒川字南荒川山国有林酸ケ湯沢</v>
          </cell>
          <cell r="P249">
            <v>40.648333333333333</v>
          </cell>
          <cell r="S249">
            <v>140.84833333333333</v>
          </cell>
          <cell r="T249">
            <v>890</v>
          </cell>
          <cell r="AC249">
            <v>1079</v>
          </cell>
        </row>
        <row r="250">
          <cell r="A250">
            <v>31506</v>
          </cell>
          <cell r="B250">
            <v>0</v>
          </cell>
          <cell r="D250">
            <v>31</v>
          </cell>
          <cell r="F250" t="str">
            <v>Y</v>
          </cell>
          <cell r="G250" t="str">
            <v>Y</v>
          </cell>
          <cell r="I250" t="str">
            <v>Y</v>
          </cell>
          <cell r="K250" t="str">
            <v>三沢</v>
          </cell>
          <cell r="L250" t="str">
            <v>ミサワ</v>
          </cell>
          <cell r="M250" t="str">
            <v>三沢市東町</v>
          </cell>
          <cell r="P250">
            <v>40.674999999999997</v>
          </cell>
          <cell r="S250">
            <v>141.375</v>
          </cell>
          <cell r="T250">
            <v>39</v>
          </cell>
          <cell r="AC250">
            <v>169</v>
          </cell>
        </row>
        <row r="251">
          <cell r="A251">
            <v>31551</v>
          </cell>
          <cell r="B251">
            <v>0</v>
          </cell>
          <cell r="D251">
            <v>31</v>
          </cell>
          <cell r="F251" t="str">
            <v>Y</v>
          </cell>
          <cell r="G251" t="str">
            <v>N</v>
          </cell>
          <cell r="I251" t="str">
            <v>N</v>
          </cell>
          <cell r="K251" t="str">
            <v>大鰐</v>
          </cell>
          <cell r="L251" t="str">
            <v>オオワニ</v>
          </cell>
          <cell r="M251" t="str">
            <v>南津軽郡大鰐町大字鯖石字浅瀬渕</v>
          </cell>
          <cell r="P251">
            <v>40.53</v>
          </cell>
          <cell r="S251">
            <v>140.55500000000001</v>
          </cell>
          <cell r="T251">
            <v>63</v>
          </cell>
          <cell r="AC251">
            <v>174</v>
          </cell>
        </row>
        <row r="252">
          <cell r="A252">
            <v>31562</v>
          </cell>
          <cell r="B252">
            <v>0</v>
          </cell>
          <cell r="D252">
            <v>31</v>
          </cell>
          <cell r="F252" t="str">
            <v>Y</v>
          </cell>
          <cell r="G252" t="str">
            <v>N</v>
          </cell>
          <cell r="I252" t="str">
            <v>N</v>
          </cell>
          <cell r="K252" t="str">
            <v>温川</v>
          </cell>
          <cell r="L252" t="str">
            <v>ヌルカワ</v>
          </cell>
          <cell r="M252" t="str">
            <v>平川市切明津根川森</v>
          </cell>
          <cell r="P252">
            <v>40.515000000000001</v>
          </cell>
          <cell r="S252">
            <v>140.78333333333333</v>
          </cell>
          <cell r="T252">
            <v>404</v>
          </cell>
          <cell r="AC252">
            <v>1406</v>
          </cell>
        </row>
        <row r="253">
          <cell r="A253">
            <v>31586</v>
          </cell>
          <cell r="B253">
            <v>0</v>
          </cell>
          <cell r="D253">
            <v>31</v>
          </cell>
          <cell r="F253" t="str">
            <v>Y</v>
          </cell>
          <cell r="G253" t="str">
            <v>Y</v>
          </cell>
          <cell r="I253" t="str">
            <v>Y</v>
          </cell>
          <cell r="K253" t="str">
            <v>十和田</v>
          </cell>
          <cell r="L253" t="str">
            <v>トワダ</v>
          </cell>
          <cell r="M253" t="str">
            <v>十和田市相坂字相坂</v>
          </cell>
          <cell r="P253">
            <v>40.594999999999999</v>
          </cell>
          <cell r="S253">
            <v>141.24666666666667</v>
          </cell>
          <cell r="T253">
            <v>42</v>
          </cell>
          <cell r="AC253">
            <v>172</v>
          </cell>
        </row>
        <row r="254">
          <cell r="A254">
            <v>31602</v>
          </cell>
          <cell r="B254">
            <v>0</v>
          </cell>
          <cell r="D254">
            <v>31</v>
          </cell>
          <cell r="F254" t="str">
            <v>Y</v>
          </cell>
          <cell r="G254" t="str">
            <v>Y</v>
          </cell>
          <cell r="I254" t="str">
            <v>Y</v>
          </cell>
          <cell r="K254" t="str">
            <v>八戸</v>
          </cell>
          <cell r="L254" t="str">
            <v>ハチノヘ</v>
          </cell>
          <cell r="M254" t="str">
            <v>八戸市湊町字館鼻　八戸特別地域気象観測所</v>
          </cell>
          <cell r="P254">
            <v>40.526666666666664</v>
          </cell>
          <cell r="S254">
            <v>141.52166666666668</v>
          </cell>
          <cell r="T254">
            <v>27</v>
          </cell>
          <cell r="AC254">
            <v>47581</v>
          </cell>
        </row>
        <row r="255">
          <cell r="A255">
            <v>31602</v>
          </cell>
          <cell r="B255">
            <v>1</v>
          </cell>
          <cell r="D255">
            <v>31</v>
          </cell>
          <cell r="F255" t="str">
            <v>N</v>
          </cell>
          <cell r="G255" t="str">
            <v>N</v>
          </cell>
          <cell r="I255" t="str">
            <v>N</v>
          </cell>
          <cell r="K255" t="str">
            <v>八戸</v>
          </cell>
          <cell r="L255" t="str">
            <v>ハチノヘ</v>
          </cell>
          <cell r="M255" t="str">
            <v>八戸市湊町字館鼻　</v>
          </cell>
          <cell r="P255">
            <v>40.526666666666664</v>
          </cell>
          <cell r="S255">
            <v>141.52166666666668</v>
          </cell>
          <cell r="T255">
            <v>26</v>
          </cell>
          <cell r="AC255">
            <v>47581</v>
          </cell>
        </row>
        <row r="256">
          <cell r="A256">
            <v>31646</v>
          </cell>
          <cell r="B256">
            <v>0</v>
          </cell>
          <cell r="D256">
            <v>31</v>
          </cell>
          <cell r="F256" t="str">
            <v>Y</v>
          </cell>
          <cell r="G256" t="str">
            <v>Y</v>
          </cell>
          <cell r="I256" t="str">
            <v>Y</v>
          </cell>
          <cell r="K256" t="str">
            <v>碇ケ関</v>
          </cell>
          <cell r="L256" t="str">
            <v>イカリガセキ</v>
          </cell>
          <cell r="M256" t="str">
            <v>平川市碇ヶ関阿原</v>
          </cell>
          <cell r="P256">
            <v>40.481666666666669</v>
          </cell>
          <cell r="S256">
            <v>140.62</v>
          </cell>
          <cell r="T256">
            <v>135</v>
          </cell>
          <cell r="AC256">
            <v>175</v>
          </cell>
        </row>
        <row r="257">
          <cell r="A257">
            <v>31662</v>
          </cell>
          <cell r="B257">
            <v>0</v>
          </cell>
          <cell r="D257">
            <v>31</v>
          </cell>
          <cell r="F257" t="str">
            <v>Y</v>
          </cell>
          <cell r="G257" t="str">
            <v>Y</v>
          </cell>
          <cell r="I257" t="str">
            <v>Y</v>
          </cell>
          <cell r="K257" t="str">
            <v>休屋</v>
          </cell>
          <cell r="L257" t="str">
            <v>ヤスミヤ</v>
          </cell>
          <cell r="M257" t="str">
            <v>十和田市大字奥瀬字十和田湖畔休屋</v>
          </cell>
          <cell r="P257">
            <v>40.426666666666669</v>
          </cell>
          <cell r="S257">
            <v>140.89833333333334</v>
          </cell>
          <cell r="T257">
            <v>414</v>
          </cell>
          <cell r="AC257">
            <v>177</v>
          </cell>
        </row>
        <row r="258">
          <cell r="A258">
            <v>31671</v>
          </cell>
          <cell r="B258">
            <v>0</v>
          </cell>
          <cell r="D258">
            <v>31</v>
          </cell>
          <cell r="F258" t="str">
            <v>Y</v>
          </cell>
          <cell r="G258" t="str">
            <v>N</v>
          </cell>
          <cell r="I258" t="str">
            <v>N</v>
          </cell>
          <cell r="K258" t="str">
            <v>戸来</v>
          </cell>
          <cell r="L258" t="str">
            <v>ヘライ</v>
          </cell>
          <cell r="M258" t="str">
            <v>三戸郡新郷村大字戸来字金ケ沢坂ノ下</v>
          </cell>
          <cell r="P258">
            <v>40.468333333333334</v>
          </cell>
          <cell r="S258">
            <v>141.17666666666668</v>
          </cell>
          <cell r="T258">
            <v>125</v>
          </cell>
          <cell r="AC258">
            <v>1272</v>
          </cell>
        </row>
        <row r="259">
          <cell r="A259">
            <v>31721</v>
          </cell>
          <cell r="B259">
            <v>0</v>
          </cell>
          <cell r="D259">
            <v>31</v>
          </cell>
          <cell r="F259" t="str">
            <v>Y</v>
          </cell>
          <cell r="G259" t="str">
            <v>Y</v>
          </cell>
          <cell r="I259" t="str">
            <v>Y</v>
          </cell>
          <cell r="K259" t="str">
            <v>三戸</v>
          </cell>
          <cell r="L259" t="str">
            <v>サンノヘ</v>
          </cell>
          <cell r="M259" t="str">
            <v>三戸郡三戸町川守田字寺ノ沢</v>
          </cell>
          <cell r="P259">
            <v>40.383333333333333</v>
          </cell>
          <cell r="S259">
            <v>141.25666666666666</v>
          </cell>
          <cell r="T259">
            <v>60</v>
          </cell>
          <cell r="AC259">
            <v>179</v>
          </cell>
        </row>
        <row r="260">
          <cell r="A260">
            <v>32056</v>
          </cell>
          <cell r="B260">
            <v>0</v>
          </cell>
          <cell r="D260">
            <v>32</v>
          </cell>
          <cell r="F260" t="str">
            <v>Y</v>
          </cell>
          <cell r="G260" t="str">
            <v>Y</v>
          </cell>
          <cell r="I260" t="str">
            <v>Y</v>
          </cell>
          <cell r="K260" t="str">
            <v>八森</v>
          </cell>
          <cell r="L260" t="str">
            <v>ハチモリ</v>
          </cell>
          <cell r="M260" t="str">
            <v>山本郡八峰町八森木戸沢</v>
          </cell>
          <cell r="P260">
            <v>40.388333333333335</v>
          </cell>
          <cell r="S260">
            <v>139.98166666666665</v>
          </cell>
          <cell r="T260">
            <v>31</v>
          </cell>
          <cell r="AC260">
            <v>1043</v>
          </cell>
        </row>
        <row r="261">
          <cell r="A261">
            <v>32071</v>
          </cell>
          <cell r="B261">
            <v>0</v>
          </cell>
          <cell r="D261">
            <v>32</v>
          </cell>
          <cell r="F261" t="str">
            <v>Y</v>
          </cell>
          <cell r="G261" t="str">
            <v>N</v>
          </cell>
          <cell r="I261" t="str">
            <v>N</v>
          </cell>
          <cell r="K261" t="str">
            <v>藤里</v>
          </cell>
          <cell r="L261" t="str">
            <v>フジサト</v>
          </cell>
          <cell r="M261" t="str">
            <v>山本郡藤里町藤琴字大落</v>
          </cell>
          <cell r="P261">
            <v>40.32</v>
          </cell>
          <cell r="S261">
            <v>140.29333333333332</v>
          </cell>
          <cell r="T261">
            <v>68</v>
          </cell>
          <cell r="AC261">
            <v>1273</v>
          </cell>
        </row>
        <row r="262">
          <cell r="A262">
            <v>32091</v>
          </cell>
          <cell r="B262">
            <v>0</v>
          </cell>
          <cell r="D262">
            <v>32</v>
          </cell>
          <cell r="F262" t="str">
            <v>Y</v>
          </cell>
          <cell r="G262" t="str">
            <v>N</v>
          </cell>
          <cell r="I262" t="str">
            <v>N</v>
          </cell>
          <cell r="K262" t="str">
            <v>陣場</v>
          </cell>
          <cell r="L262" t="str">
            <v>ジンバ</v>
          </cell>
          <cell r="M262" t="str">
            <v>大館市長走字陣場</v>
          </cell>
          <cell r="P262">
            <v>40.403333333333336</v>
          </cell>
          <cell r="S262">
            <v>140.60833333333332</v>
          </cell>
          <cell r="T262">
            <v>176</v>
          </cell>
          <cell r="AC262">
            <v>181</v>
          </cell>
        </row>
        <row r="263">
          <cell r="A263">
            <v>32096</v>
          </cell>
          <cell r="B263">
            <v>0</v>
          </cell>
          <cell r="D263">
            <v>32</v>
          </cell>
          <cell r="F263" t="str">
            <v>Y</v>
          </cell>
          <cell r="G263" t="str">
            <v>N</v>
          </cell>
          <cell r="I263" t="str">
            <v>N</v>
          </cell>
          <cell r="K263" t="str">
            <v>藤原</v>
          </cell>
          <cell r="L263" t="str">
            <v>フジワラ</v>
          </cell>
          <cell r="M263" t="str">
            <v>鹿角郡小坂町上向字藤原</v>
          </cell>
          <cell r="P263">
            <v>40.354999999999997</v>
          </cell>
          <cell r="S263">
            <v>140.78166666666667</v>
          </cell>
          <cell r="T263">
            <v>280</v>
          </cell>
          <cell r="AC263">
            <v>1408</v>
          </cell>
        </row>
        <row r="264">
          <cell r="A264">
            <v>32111</v>
          </cell>
          <cell r="B264">
            <v>0</v>
          </cell>
          <cell r="D264">
            <v>32</v>
          </cell>
          <cell r="F264" t="str">
            <v>Y</v>
          </cell>
          <cell r="G264" t="str">
            <v>Y</v>
          </cell>
          <cell r="I264" t="str">
            <v>Y</v>
          </cell>
          <cell r="K264" t="str">
            <v>能代</v>
          </cell>
          <cell r="L264" t="str">
            <v>ノシロ</v>
          </cell>
          <cell r="M264" t="str">
            <v>能代市緑町</v>
          </cell>
          <cell r="P264">
            <v>40.198333333333331</v>
          </cell>
          <cell r="S264">
            <v>140.03166666666667</v>
          </cell>
          <cell r="T264">
            <v>6</v>
          </cell>
          <cell r="AC264">
            <v>183</v>
          </cell>
        </row>
        <row r="265">
          <cell r="A265">
            <v>32126</v>
          </cell>
          <cell r="B265">
            <v>0</v>
          </cell>
          <cell r="D265">
            <v>32</v>
          </cell>
          <cell r="F265" t="str">
            <v>Y</v>
          </cell>
          <cell r="G265" t="str">
            <v>Y</v>
          </cell>
          <cell r="I265" t="str">
            <v>Y</v>
          </cell>
          <cell r="K265" t="str">
            <v>鷹巣</v>
          </cell>
          <cell r="L265" t="str">
            <v>タカノス</v>
          </cell>
          <cell r="M265" t="str">
            <v>北秋田市旭町</v>
          </cell>
          <cell r="P265">
            <v>40.226666666666667</v>
          </cell>
          <cell r="S265">
            <v>140.37166666666667</v>
          </cell>
          <cell r="T265">
            <v>29</v>
          </cell>
          <cell r="AC265">
            <v>184</v>
          </cell>
        </row>
        <row r="266">
          <cell r="A266">
            <v>32136</v>
          </cell>
          <cell r="B266">
            <v>0</v>
          </cell>
          <cell r="D266">
            <v>32</v>
          </cell>
          <cell r="F266" t="str">
            <v>Y</v>
          </cell>
          <cell r="G266" t="str">
            <v>Y</v>
          </cell>
          <cell r="I266" t="str">
            <v>Y</v>
          </cell>
          <cell r="K266" t="str">
            <v>大館</v>
          </cell>
          <cell r="L266" t="str">
            <v>オオダテ</v>
          </cell>
          <cell r="M266" t="str">
            <v>大館市出川字上野</v>
          </cell>
          <cell r="P266">
            <v>40.251666666666665</v>
          </cell>
          <cell r="S266">
            <v>140.505</v>
          </cell>
          <cell r="T266">
            <v>49</v>
          </cell>
          <cell r="AC266">
            <v>912</v>
          </cell>
        </row>
        <row r="267">
          <cell r="A267">
            <v>32146</v>
          </cell>
          <cell r="B267">
            <v>0</v>
          </cell>
          <cell r="D267">
            <v>32</v>
          </cell>
          <cell r="F267" t="str">
            <v>Y</v>
          </cell>
          <cell r="G267" t="str">
            <v>Y</v>
          </cell>
          <cell r="I267" t="str">
            <v>Y</v>
          </cell>
          <cell r="K267" t="str">
            <v>鹿角</v>
          </cell>
          <cell r="L267" t="str">
            <v>カヅノ</v>
          </cell>
          <cell r="M267" t="str">
            <v>鹿角市花輪字荒田</v>
          </cell>
          <cell r="P267">
            <v>40.215000000000003</v>
          </cell>
          <cell r="S267">
            <v>140.78666666666666</v>
          </cell>
          <cell r="T267">
            <v>123</v>
          </cell>
          <cell r="AC267">
            <v>185</v>
          </cell>
        </row>
        <row r="268">
          <cell r="A268">
            <v>32181</v>
          </cell>
          <cell r="B268">
            <v>0</v>
          </cell>
          <cell r="D268">
            <v>32</v>
          </cell>
          <cell r="F268" t="str">
            <v>Y</v>
          </cell>
          <cell r="G268" t="str">
            <v>Y</v>
          </cell>
          <cell r="I268" t="str">
            <v>N</v>
          </cell>
          <cell r="K268" t="str">
            <v>脇神</v>
          </cell>
          <cell r="L268" t="str">
            <v>ワキガミ</v>
          </cell>
          <cell r="M268" t="str">
            <v>北秋田市脇神字葈岱　大館能代航空気象観測所</v>
          </cell>
          <cell r="P268">
            <v>40.19166666666667</v>
          </cell>
          <cell r="S268">
            <v>140.37166666666667</v>
          </cell>
          <cell r="T268">
            <v>84</v>
          </cell>
          <cell r="AC268">
            <v>1463</v>
          </cell>
        </row>
        <row r="269">
          <cell r="A269">
            <v>32206</v>
          </cell>
          <cell r="B269">
            <v>0</v>
          </cell>
          <cell r="D269">
            <v>32</v>
          </cell>
          <cell r="F269" t="str">
            <v>Y</v>
          </cell>
          <cell r="G269" t="str">
            <v>Y</v>
          </cell>
          <cell r="I269" t="str">
            <v>Y</v>
          </cell>
          <cell r="K269" t="str">
            <v>湯瀬</v>
          </cell>
          <cell r="L269" t="str">
            <v>ユゼ</v>
          </cell>
          <cell r="M269" t="str">
            <v>鹿角市八幡平湯瀬字一羽根</v>
          </cell>
          <cell r="P269">
            <v>40.119999999999997</v>
          </cell>
          <cell r="S269">
            <v>140.84</v>
          </cell>
          <cell r="T269">
            <v>214</v>
          </cell>
          <cell r="AC269">
            <v>186</v>
          </cell>
        </row>
        <row r="270">
          <cell r="A270">
            <v>32266</v>
          </cell>
          <cell r="B270">
            <v>0</v>
          </cell>
          <cell r="D270">
            <v>32</v>
          </cell>
          <cell r="F270" t="str">
            <v>Y</v>
          </cell>
          <cell r="G270" t="str">
            <v>Y</v>
          </cell>
          <cell r="I270" t="str">
            <v>Y</v>
          </cell>
          <cell r="K270" t="str">
            <v>八幡平</v>
          </cell>
          <cell r="L270" t="str">
            <v>ハチマンタイ</v>
          </cell>
          <cell r="M270" t="str">
            <v>鹿角市八幡平字熊沢外8国有林</v>
          </cell>
          <cell r="P270">
            <v>40.013333333333335</v>
          </cell>
          <cell r="S270">
            <v>140.80166666666668</v>
          </cell>
          <cell r="T270">
            <v>578</v>
          </cell>
          <cell r="AC270">
            <v>1289</v>
          </cell>
        </row>
        <row r="271">
          <cell r="A271">
            <v>32276</v>
          </cell>
          <cell r="B271">
            <v>0</v>
          </cell>
          <cell r="D271">
            <v>32</v>
          </cell>
          <cell r="F271" t="str">
            <v>Y</v>
          </cell>
          <cell r="G271" t="str">
            <v>N</v>
          </cell>
          <cell r="I271" t="str">
            <v>N</v>
          </cell>
          <cell r="K271" t="str">
            <v>男鹿真山</v>
          </cell>
          <cell r="L271" t="str">
            <v>オガシンザン</v>
          </cell>
          <cell r="M271" t="str">
            <v>男鹿市北浦相川字小屋ケ沢</v>
          </cell>
          <cell r="P271">
            <v>39.938333333333333</v>
          </cell>
          <cell r="S271">
            <v>139.78166666666667</v>
          </cell>
          <cell r="T271">
            <v>84</v>
          </cell>
          <cell r="AC271">
            <v>1422</v>
          </cell>
        </row>
        <row r="272">
          <cell r="A272">
            <v>32286</v>
          </cell>
          <cell r="B272">
            <v>0</v>
          </cell>
          <cell r="D272">
            <v>32</v>
          </cell>
          <cell r="F272" t="str">
            <v>Y</v>
          </cell>
          <cell r="G272" t="str">
            <v>Y</v>
          </cell>
          <cell r="I272" t="str">
            <v>Y</v>
          </cell>
          <cell r="K272" t="str">
            <v>男鹿</v>
          </cell>
          <cell r="L272" t="str">
            <v>オガ</v>
          </cell>
          <cell r="M272" t="str">
            <v>男鹿市脇本脇本字上野</v>
          </cell>
          <cell r="P272">
            <v>39.911666666666669</v>
          </cell>
          <cell r="S272">
            <v>139.9</v>
          </cell>
          <cell r="T272">
            <v>20</v>
          </cell>
          <cell r="AC272">
            <v>1036</v>
          </cell>
        </row>
        <row r="273">
          <cell r="A273">
            <v>32287</v>
          </cell>
          <cell r="B273">
            <v>0</v>
          </cell>
          <cell r="D273">
            <v>32</v>
          </cell>
          <cell r="F273" t="str">
            <v>Y</v>
          </cell>
          <cell r="G273" t="str">
            <v>Y</v>
          </cell>
          <cell r="I273" t="str">
            <v>Y</v>
          </cell>
          <cell r="K273" t="str">
            <v>大潟</v>
          </cell>
          <cell r="L273" t="str">
            <v>オオガタ</v>
          </cell>
          <cell r="M273" t="str">
            <v>南秋田郡大潟村大潟</v>
          </cell>
          <cell r="P273">
            <v>40</v>
          </cell>
          <cell r="S273">
            <v>139.94999999999999</v>
          </cell>
          <cell r="T273">
            <v>-3</v>
          </cell>
          <cell r="AC273">
            <v>1035</v>
          </cell>
        </row>
        <row r="274">
          <cell r="A274">
            <v>32296</v>
          </cell>
          <cell r="B274">
            <v>0</v>
          </cell>
          <cell r="D274">
            <v>32</v>
          </cell>
          <cell r="F274" t="str">
            <v>Y</v>
          </cell>
          <cell r="G274" t="str">
            <v>Y</v>
          </cell>
          <cell r="I274" t="str">
            <v>Y</v>
          </cell>
          <cell r="K274" t="str">
            <v>五城目</v>
          </cell>
          <cell r="L274" t="str">
            <v>ゴジョウメ</v>
          </cell>
          <cell r="M274" t="str">
            <v>南秋田郡五城目町上樋口字屋岸</v>
          </cell>
          <cell r="P274">
            <v>39.938333333333333</v>
          </cell>
          <cell r="S274">
            <v>140.11500000000001</v>
          </cell>
          <cell r="T274">
            <v>6</v>
          </cell>
          <cell r="AC274">
            <v>188</v>
          </cell>
        </row>
        <row r="275">
          <cell r="A275">
            <v>32311</v>
          </cell>
          <cell r="B275">
            <v>0</v>
          </cell>
          <cell r="D275">
            <v>32</v>
          </cell>
          <cell r="F275" t="str">
            <v>Y</v>
          </cell>
          <cell r="G275" t="str">
            <v>Y</v>
          </cell>
          <cell r="I275" t="str">
            <v>Y</v>
          </cell>
          <cell r="K275" t="str">
            <v>阿仁合</v>
          </cell>
          <cell r="L275" t="str">
            <v>アニアイ</v>
          </cell>
          <cell r="M275" t="str">
            <v>北秋田市阿仁水無字畑町裏</v>
          </cell>
          <cell r="P275">
            <v>39.993333333333332</v>
          </cell>
          <cell r="S275">
            <v>140.40333333333334</v>
          </cell>
          <cell r="T275">
            <v>120</v>
          </cell>
          <cell r="AC275">
            <v>1131</v>
          </cell>
        </row>
        <row r="276">
          <cell r="A276">
            <v>32312</v>
          </cell>
          <cell r="B276">
            <v>0</v>
          </cell>
          <cell r="D276">
            <v>32</v>
          </cell>
          <cell r="F276" t="str">
            <v>Y</v>
          </cell>
          <cell r="G276" t="str">
            <v>N</v>
          </cell>
          <cell r="I276" t="str">
            <v>N</v>
          </cell>
          <cell r="K276" t="str">
            <v>比立内</v>
          </cell>
          <cell r="L276" t="str">
            <v>ヒタチナイ</v>
          </cell>
          <cell r="M276" t="str">
            <v>北秋田市阿仁幸屋渡字山根</v>
          </cell>
          <cell r="P276">
            <v>39.903333333333336</v>
          </cell>
          <cell r="S276">
            <v>140.44999999999999</v>
          </cell>
          <cell r="T276">
            <v>210</v>
          </cell>
          <cell r="AC276">
            <v>1115</v>
          </cell>
        </row>
        <row r="277">
          <cell r="A277">
            <v>32376</v>
          </cell>
          <cell r="B277">
            <v>0</v>
          </cell>
          <cell r="D277">
            <v>32</v>
          </cell>
          <cell r="F277" t="str">
            <v>Y</v>
          </cell>
          <cell r="G277" t="str">
            <v>N</v>
          </cell>
          <cell r="I277" t="str">
            <v>N</v>
          </cell>
          <cell r="K277" t="str">
            <v>桧木内</v>
          </cell>
          <cell r="L277" t="str">
            <v>ヒノキナイ</v>
          </cell>
          <cell r="M277" t="str">
            <v>仙北市西木町上桧木内字宮田</v>
          </cell>
          <cell r="P277">
            <v>39.811666666666667</v>
          </cell>
          <cell r="S277">
            <v>140.58500000000001</v>
          </cell>
          <cell r="T277">
            <v>255</v>
          </cell>
          <cell r="AC277">
            <v>1278</v>
          </cell>
        </row>
        <row r="278">
          <cell r="A278">
            <v>32402</v>
          </cell>
          <cell r="B278">
            <v>0</v>
          </cell>
          <cell r="D278">
            <v>32</v>
          </cell>
          <cell r="F278" t="str">
            <v>Y</v>
          </cell>
          <cell r="G278" t="str">
            <v>Y</v>
          </cell>
          <cell r="I278" t="str">
            <v>Y</v>
          </cell>
          <cell r="K278" t="str">
            <v>秋田</v>
          </cell>
          <cell r="L278" t="str">
            <v>アキタ</v>
          </cell>
          <cell r="M278" t="str">
            <v>秋田市山王　秋田地方気象台</v>
          </cell>
          <cell r="P278">
            <v>39.716666666666669</v>
          </cell>
          <cell r="S278">
            <v>140.09833333333333</v>
          </cell>
          <cell r="T278">
            <v>6</v>
          </cell>
          <cell r="AC278">
            <v>47582</v>
          </cell>
        </row>
        <row r="279">
          <cell r="A279">
            <v>32407</v>
          </cell>
          <cell r="B279">
            <v>0</v>
          </cell>
          <cell r="D279">
            <v>32</v>
          </cell>
          <cell r="F279" t="str">
            <v>Y</v>
          </cell>
          <cell r="G279" t="str">
            <v>Y</v>
          </cell>
          <cell r="I279" t="str">
            <v>Y</v>
          </cell>
          <cell r="K279" t="str">
            <v>岩見三内</v>
          </cell>
          <cell r="L279" t="str">
            <v>イワミサンナイ</v>
          </cell>
          <cell r="M279" t="str">
            <v>秋田市河辺三内字外川原</v>
          </cell>
          <cell r="P279">
            <v>39.706666666666663</v>
          </cell>
          <cell r="S279">
            <v>140.28666666666666</v>
          </cell>
          <cell r="T279">
            <v>41</v>
          </cell>
          <cell r="AC279">
            <v>192</v>
          </cell>
        </row>
        <row r="280">
          <cell r="A280">
            <v>32408</v>
          </cell>
          <cell r="B280">
            <v>0</v>
          </cell>
          <cell r="D280">
            <v>32</v>
          </cell>
          <cell r="F280" t="str">
            <v>Y</v>
          </cell>
          <cell r="G280" t="str">
            <v>N</v>
          </cell>
          <cell r="I280" t="str">
            <v>N</v>
          </cell>
          <cell r="K280" t="str">
            <v>仁別</v>
          </cell>
          <cell r="L280" t="str">
            <v>ニベツ</v>
          </cell>
          <cell r="M280" t="str">
            <v>秋田市仁別字マンタラメ</v>
          </cell>
          <cell r="P280">
            <v>39.799999999999997</v>
          </cell>
          <cell r="S280">
            <v>140.21666666666667</v>
          </cell>
          <cell r="T280">
            <v>179</v>
          </cell>
          <cell r="AC280">
            <v>1425</v>
          </cell>
        </row>
        <row r="281">
          <cell r="A281">
            <v>32426</v>
          </cell>
          <cell r="B281">
            <v>0</v>
          </cell>
          <cell r="D281">
            <v>32</v>
          </cell>
          <cell r="F281" t="str">
            <v>Y</v>
          </cell>
          <cell r="G281" t="str">
            <v>N</v>
          </cell>
          <cell r="I281" t="str">
            <v>N</v>
          </cell>
          <cell r="K281" t="str">
            <v>鎧畑</v>
          </cell>
          <cell r="L281" t="str">
            <v>ヨロイバタ</v>
          </cell>
          <cell r="M281" t="str">
            <v>仙北市田沢湖町田沢字中山</v>
          </cell>
          <cell r="P281">
            <v>39.79</v>
          </cell>
          <cell r="S281">
            <v>140.65166666666667</v>
          </cell>
          <cell r="T281">
            <v>330</v>
          </cell>
          <cell r="AC281">
            <v>1167</v>
          </cell>
        </row>
        <row r="282">
          <cell r="A282">
            <v>32451</v>
          </cell>
          <cell r="B282">
            <v>0</v>
          </cell>
          <cell r="D282">
            <v>32</v>
          </cell>
          <cell r="F282" t="str">
            <v>Y</v>
          </cell>
          <cell r="G282" t="str">
            <v>Y</v>
          </cell>
          <cell r="I282" t="str">
            <v>N</v>
          </cell>
          <cell r="K282" t="str">
            <v>雄和</v>
          </cell>
          <cell r="L282" t="str">
            <v>ユウワ</v>
          </cell>
          <cell r="M282" t="str">
            <v>秋田市雄和椿川字山籠　秋田空港出張所</v>
          </cell>
          <cell r="P282">
            <v>39.615000000000002</v>
          </cell>
          <cell r="S282">
            <v>140.21833333333333</v>
          </cell>
          <cell r="T282">
            <v>91</v>
          </cell>
          <cell r="AC282">
            <v>1511</v>
          </cell>
        </row>
        <row r="283">
          <cell r="A283">
            <v>32466</v>
          </cell>
          <cell r="B283">
            <v>0</v>
          </cell>
          <cell r="D283">
            <v>32</v>
          </cell>
          <cell r="F283" t="str">
            <v>Y</v>
          </cell>
          <cell r="G283" t="str">
            <v>Y</v>
          </cell>
          <cell r="I283" t="str">
            <v>Y</v>
          </cell>
          <cell r="K283" t="str">
            <v>角館</v>
          </cell>
          <cell r="L283" t="str">
            <v>カクノダテ</v>
          </cell>
          <cell r="M283" t="str">
            <v>仙北市角館町小勝田鵜の崎</v>
          </cell>
          <cell r="P283">
            <v>39.603333333333332</v>
          </cell>
          <cell r="S283">
            <v>140.55666666666667</v>
          </cell>
          <cell r="T283">
            <v>56</v>
          </cell>
          <cell r="AC283">
            <v>193</v>
          </cell>
        </row>
        <row r="284">
          <cell r="A284">
            <v>32476</v>
          </cell>
          <cell r="B284">
            <v>0</v>
          </cell>
          <cell r="D284">
            <v>32</v>
          </cell>
          <cell r="F284" t="str">
            <v>Y</v>
          </cell>
          <cell r="G284" t="str">
            <v>Y</v>
          </cell>
          <cell r="I284" t="str">
            <v>Y</v>
          </cell>
          <cell r="K284" t="str">
            <v>田沢湖</v>
          </cell>
          <cell r="L284" t="str">
            <v>タザワコ</v>
          </cell>
          <cell r="M284" t="str">
            <v>仙北市田沢湖生保内字宮の後</v>
          </cell>
          <cell r="P284">
            <v>39.698333333333331</v>
          </cell>
          <cell r="S284">
            <v>140.73166666666665</v>
          </cell>
          <cell r="T284">
            <v>230</v>
          </cell>
          <cell r="AC284">
            <v>194</v>
          </cell>
        </row>
        <row r="285">
          <cell r="A285">
            <v>32496</v>
          </cell>
          <cell r="B285">
            <v>0</v>
          </cell>
          <cell r="D285">
            <v>32</v>
          </cell>
          <cell r="F285" t="str">
            <v>Y</v>
          </cell>
          <cell r="G285" t="str">
            <v>Y</v>
          </cell>
          <cell r="I285" t="str">
            <v>Y</v>
          </cell>
          <cell r="K285" t="str">
            <v>大正寺</v>
          </cell>
          <cell r="L285" t="str">
            <v>ダイショウジ</v>
          </cell>
          <cell r="M285" t="str">
            <v>秋田市雄和新波字寺沢</v>
          </cell>
          <cell r="P285">
            <v>39.526666666666664</v>
          </cell>
          <cell r="S285">
            <v>140.23333333333332</v>
          </cell>
          <cell r="T285">
            <v>20</v>
          </cell>
          <cell r="AC285">
            <v>1050</v>
          </cell>
        </row>
        <row r="286">
          <cell r="A286">
            <v>32551</v>
          </cell>
          <cell r="B286">
            <v>0</v>
          </cell>
          <cell r="D286">
            <v>32</v>
          </cell>
          <cell r="F286" t="str">
            <v>Y</v>
          </cell>
          <cell r="G286" t="str">
            <v>Y</v>
          </cell>
          <cell r="I286" t="str">
            <v>Y</v>
          </cell>
          <cell r="K286" t="str">
            <v>大曲</v>
          </cell>
          <cell r="L286" t="str">
            <v>オオマガリ</v>
          </cell>
          <cell r="M286" t="str">
            <v>大仙市四ツ屋字下古道</v>
          </cell>
          <cell r="P286">
            <v>39.49</v>
          </cell>
          <cell r="S286">
            <v>140.495</v>
          </cell>
          <cell r="T286">
            <v>30</v>
          </cell>
          <cell r="AC286">
            <v>195</v>
          </cell>
        </row>
        <row r="287">
          <cell r="A287">
            <v>32571</v>
          </cell>
          <cell r="B287">
            <v>0</v>
          </cell>
          <cell r="D287">
            <v>32</v>
          </cell>
          <cell r="F287" t="str">
            <v>Y</v>
          </cell>
          <cell r="G287" t="str">
            <v>Y</v>
          </cell>
          <cell r="I287" t="str">
            <v>Y</v>
          </cell>
          <cell r="K287" t="str">
            <v>本荘</v>
          </cell>
          <cell r="L287" t="str">
            <v>ホンジョウ</v>
          </cell>
          <cell r="M287" t="str">
            <v>由利本荘市埋田字用堰南</v>
          </cell>
          <cell r="P287">
            <v>39.36</v>
          </cell>
          <cell r="S287">
            <v>140.05500000000001</v>
          </cell>
          <cell r="T287">
            <v>11</v>
          </cell>
          <cell r="AC287">
            <v>196</v>
          </cell>
        </row>
        <row r="288">
          <cell r="A288">
            <v>32581</v>
          </cell>
          <cell r="B288">
            <v>0</v>
          </cell>
          <cell r="D288">
            <v>32</v>
          </cell>
          <cell r="F288" t="str">
            <v>Y</v>
          </cell>
          <cell r="G288" t="str">
            <v>Y</v>
          </cell>
          <cell r="I288" t="str">
            <v>Y</v>
          </cell>
          <cell r="K288" t="str">
            <v>東由利</v>
          </cell>
          <cell r="L288" t="str">
            <v>ヒガシユリ</v>
          </cell>
          <cell r="M288" t="str">
            <v>由利本荘市東由利老方字後田</v>
          </cell>
          <cell r="P288">
            <v>39.305</v>
          </cell>
          <cell r="S288">
            <v>140.28833333333333</v>
          </cell>
          <cell r="T288">
            <v>117</v>
          </cell>
          <cell r="AC288">
            <v>1117</v>
          </cell>
        </row>
        <row r="289">
          <cell r="A289">
            <v>32596</v>
          </cell>
          <cell r="B289">
            <v>0</v>
          </cell>
          <cell r="D289">
            <v>32</v>
          </cell>
          <cell r="F289" t="str">
            <v>Y</v>
          </cell>
          <cell r="G289" t="str">
            <v>Y</v>
          </cell>
          <cell r="I289" t="str">
            <v>Y</v>
          </cell>
          <cell r="K289" t="str">
            <v>横手</v>
          </cell>
          <cell r="L289" t="str">
            <v>ヨコテ</v>
          </cell>
          <cell r="M289" t="str">
            <v>横手市横手町大樋</v>
          </cell>
          <cell r="P289">
            <v>39.32</v>
          </cell>
          <cell r="S289">
            <v>140.55500000000001</v>
          </cell>
          <cell r="T289">
            <v>59</v>
          </cell>
          <cell r="AC289">
            <v>198</v>
          </cell>
        </row>
        <row r="290">
          <cell r="A290">
            <v>32616</v>
          </cell>
          <cell r="B290">
            <v>0</v>
          </cell>
          <cell r="D290">
            <v>32</v>
          </cell>
          <cell r="F290" t="str">
            <v>Y</v>
          </cell>
          <cell r="G290" t="str">
            <v>Y</v>
          </cell>
          <cell r="I290" t="str">
            <v>Y</v>
          </cell>
          <cell r="K290" t="str">
            <v>象潟</v>
          </cell>
          <cell r="L290" t="str">
            <v>キサカタ</v>
          </cell>
          <cell r="M290" t="str">
            <v>にかほ市象潟町字琴和喜</v>
          </cell>
          <cell r="P290">
            <v>39.221666666666664</v>
          </cell>
          <cell r="S290">
            <v>139.90166666666667</v>
          </cell>
          <cell r="T290">
            <v>5</v>
          </cell>
          <cell r="AC290">
            <v>199</v>
          </cell>
        </row>
        <row r="291">
          <cell r="A291">
            <v>32626</v>
          </cell>
          <cell r="B291">
            <v>0</v>
          </cell>
          <cell r="D291">
            <v>32</v>
          </cell>
          <cell r="F291" t="str">
            <v>Y</v>
          </cell>
          <cell r="G291" t="str">
            <v>Y</v>
          </cell>
          <cell r="I291" t="str">
            <v>Y</v>
          </cell>
          <cell r="K291" t="str">
            <v>矢島</v>
          </cell>
          <cell r="L291" t="str">
            <v>ヤシマ</v>
          </cell>
          <cell r="M291" t="str">
            <v>由利本荘市矢島町城内字築館</v>
          </cell>
          <cell r="P291">
            <v>39.234999999999999</v>
          </cell>
          <cell r="S291">
            <v>140.13666666666666</v>
          </cell>
          <cell r="T291">
            <v>46</v>
          </cell>
          <cell r="AC291">
            <v>200</v>
          </cell>
        </row>
        <row r="292">
          <cell r="A292">
            <v>32681</v>
          </cell>
          <cell r="B292">
            <v>0</v>
          </cell>
          <cell r="D292">
            <v>32</v>
          </cell>
          <cell r="F292" t="str">
            <v>Y</v>
          </cell>
          <cell r="G292" t="str">
            <v>N</v>
          </cell>
          <cell r="I292" t="str">
            <v>N</v>
          </cell>
          <cell r="K292" t="str">
            <v>笹子</v>
          </cell>
          <cell r="L292" t="str">
            <v>ジネゴ</v>
          </cell>
          <cell r="M292" t="str">
            <v>由利本荘市鳥海町上笹子字川合</v>
          </cell>
          <cell r="P292">
            <v>39.103333333333332</v>
          </cell>
          <cell r="S292">
            <v>140.29333333333332</v>
          </cell>
          <cell r="T292">
            <v>200</v>
          </cell>
          <cell r="AC292">
            <v>1407</v>
          </cell>
        </row>
        <row r="293">
          <cell r="A293">
            <v>32691</v>
          </cell>
          <cell r="B293">
            <v>0</v>
          </cell>
          <cell r="D293">
            <v>32</v>
          </cell>
          <cell r="F293" t="str">
            <v>Y</v>
          </cell>
          <cell r="G293" t="str">
            <v>Y</v>
          </cell>
          <cell r="I293" t="str">
            <v>Y</v>
          </cell>
          <cell r="K293" t="str">
            <v>湯沢</v>
          </cell>
          <cell r="L293" t="str">
            <v>ユザワ</v>
          </cell>
          <cell r="M293" t="str">
            <v>湯沢市金谷字樋ノ口</v>
          </cell>
          <cell r="P293">
            <v>39.186666666666667</v>
          </cell>
          <cell r="S293">
            <v>140.46333333333334</v>
          </cell>
          <cell r="T293">
            <v>74</v>
          </cell>
          <cell r="AC293">
            <v>202</v>
          </cell>
        </row>
        <row r="294">
          <cell r="A294">
            <v>32701</v>
          </cell>
          <cell r="B294">
            <v>0</v>
          </cell>
          <cell r="D294">
            <v>32</v>
          </cell>
          <cell r="F294" t="str">
            <v>Y</v>
          </cell>
          <cell r="G294" t="str">
            <v>N</v>
          </cell>
          <cell r="I294" t="str">
            <v>N</v>
          </cell>
          <cell r="K294" t="str">
            <v>東成瀬</v>
          </cell>
          <cell r="L294" t="str">
            <v>ヒガシナルセ</v>
          </cell>
          <cell r="M294" t="str">
            <v>雄勝郡東成瀬村田子内字仙人下</v>
          </cell>
          <cell r="P294">
            <v>39.178333333333335</v>
          </cell>
          <cell r="S294">
            <v>140.64833333333334</v>
          </cell>
          <cell r="T294">
            <v>191</v>
          </cell>
          <cell r="AC294">
            <v>1109</v>
          </cell>
        </row>
        <row r="295">
          <cell r="A295">
            <v>32771</v>
          </cell>
          <cell r="B295">
            <v>0</v>
          </cell>
          <cell r="D295">
            <v>32</v>
          </cell>
          <cell r="F295" t="str">
            <v>Y</v>
          </cell>
          <cell r="G295" t="str">
            <v>Y</v>
          </cell>
          <cell r="I295" t="str">
            <v>Y</v>
          </cell>
          <cell r="K295" t="str">
            <v>湯の岱</v>
          </cell>
          <cell r="L295" t="str">
            <v>ユノタイ</v>
          </cell>
          <cell r="M295" t="str">
            <v>湯沢市秋の宮字湯の岱</v>
          </cell>
          <cell r="P295">
            <v>38.96</v>
          </cell>
          <cell r="S295">
            <v>140.52833333333334</v>
          </cell>
          <cell r="T295">
            <v>335</v>
          </cell>
          <cell r="AC295">
            <v>204</v>
          </cell>
        </row>
        <row r="296">
          <cell r="A296">
            <v>33006</v>
          </cell>
          <cell r="B296">
            <v>0</v>
          </cell>
          <cell r="D296">
            <v>33</v>
          </cell>
          <cell r="F296" t="str">
            <v>Y</v>
          </cell>
          <cell r="G296" t="str">
            <v>Y</v>
          </cell>
          <cell r="I296" t="str">
            <v>Y</v>
          </cell>
          <cell r="K296" t="str">
            <v>種市</v>
          </cell>
          <cell r="L296" t="str">
            <v>タネイチ</v>
          </cell>
          <cell r="M296" t="str">
            <v>九戸郡洋野町種市第21地割</v>
          </cell>
          <cell r="P296">
            <v>40.403333333333336</v>
          </cell>
          <cell r="S296">
            <v>141.69999999999999</v>
          </cell>
          <cell r="T296">
            <v>70</v>
          </cell>
          <cell r="AC296">
            <v>205</v>
          </cell>
        </row>
        <row r="297">
          <cell r="A297">
            <v>33026</v>
          </cell>
          <cell r="B297">
            <v>0</v>
          </cell>
          <cell r="D297">
            <v>33</v>
          </cell>
          <cell r="F297" t="str">
            <v>Y</v>
          </cell>
          <cell r="G297" t="str">
            <v>Y</v>
          </cell>
          <cell r="I297" t="str">
            <v>Y</v>
          </cell>
          <cell r="K297" t="str">
            <v>軽米</v>
          </cell>
          <cell r="L297" t="str">
            <v>カルマイ</v>
          </cell>
          <cell r="M297" t="str">
            <v>九戸郡軽米町軽米第3地割字中坪</v>
          </cell>
          <cell r="P297">
            <v>40.31666666666667</v>
          </cell>
          <cell r="S297">
            <v>141.47333333333333</v>
          </cell>
          <cell r="T297">
            <v>153</v>
          </cell>
          <cell r="AC297">
            <v>206</v>
          </cell>
        </row>
        <row r="298">
          <cell r="A298">
            <v>33071</v>
          </cell>
          <cell r="B298">
            <v>0</v>
          </cell>
          <cell r="D298">
            <v>33</v>
          </cell>
          <cell r="F298" t="str">
            <v>Y</v>
          </cell>
          <cell r="G298" t="str">
            <v>Y</v>
          </cell>
          <cell r="I298" t="str">
            <v>Y</v>
          </cell>
          <cell r="K298" t="str">
            <v>二戸</v>
          </cell>
          <cell r="L298" t="str">
            <v>ニノヘ</v>
          </cell>
          <cell r="M298" t="str">
            <v>二戸市堀野字馬場</v>
          </cell>
          <cell r="P298">
            <v>40.296666666666667</v>
          </cell>
          <cell r="S298">
            <v>141.29833333333335</v>
          </cell>
          <cell r="T298">
            <v>87</v>
          </cell>
          <cell r="AC298">
            <v>207</v>
          </cell>
        </row>
        <row r="299">
          <cell r="A299">
            <v>33086</v>
          </cell>
          <cell r="B299">
            <v>0</v>
          </cell>
          <cell r="D299">
            <v>33</v>
          </cell>
          <cell r="F299" t="str">
            <v>Y</v>
          </cell>
          <cell r="G299" t="str">
            <v>N</v>
          </cell>
          <cell r="I299" t="str">
            <v>N</v>
          </cell>
          <cell r="K299" t="str">
            <v>大野</v>
          </cell>
          <cell r="L299" t="str">
            <v>オオノ</v>
          </cell>
          <cell r="M299" t="str">
            <v>九戸郡洋野町大野</v>
          </cell>
          <cell r="P299">
            <v>40.28</v>
          </cell>
          <cell r="S299">
            <v>141.66666666666666</v>
          </cell>
          <cell r="T299">
            <v>200</v>
          </cell>
          <cell r="AC299">
            <v>1037</v>
          </cell>
        </row>
        <row r="300">
          <cell r="A300">
            <v>33136</v>
          </cell>
          <cell r="B300">
            <v>0</v>
          </cell>
          <cell r="D300">
            <v>33</v>
          </cell>
          <cell r="F300" t="str">
            <v>Y</v>
          </cell>
          <cell r="G300" t="str">
            <v>Y</v>
          </cell>
          <cell r="I300" t="str">
            <v>Y</v>
          </cell>
          <cell r="K300" t="str">
            <v>山形</v>
          </cell>
          <cell r="L300" t="str">
            <v>ヤマガタ</v>
          </cell>
          <cell r="M300" t="str">
            <v>久慈市山形町川井</v>
          </cell>
          <cell r="P300">
            <v>40.148333333333333</v>
          </cell>
          <cell r="S300">
            <v>141.57166666666666</v>
          </cell>
          <cell r="T300">
            <v>290</v>
          </cell>
          <cell r="AC300">
            <v>1219</v>
          </cell>
        </row>
        <row r="301">
          <cell r="A301">
            <v>33146</v>
          </cell>
          <cell r="B301">
            <v>0</v>
          </cell>
          <cell r="D301">
            <v>33</v>
          </cell>
          <cell r="F301" t="str">
            <v>Y</v>
          </cell>
          <cell r="G301" t="str">
            <v>Y</v>
          </cell>
          <cell r="I301" t="str">
            <v>Y</v>
          </cell>
          <cell r="K301" t="str">
            <v>久慈</v>
          </cell>
          <cell r="L301" t="str">
            <v>クジ</v>
          </cell>
          <cell r="M301" t="str">
            <v>久慈市川崎町第3地割</v>
          </cell>
          <cell r="P301">
            <v>40.188333333333333</v>
          </cell>
          <cell r="S301">
            <v>141.77500000000001</v>
          </cell>
          <cell r="T301">
            <v>5</v>
          </cell>
          <cell r="AC301">
            <v>209</v>
          </cell>
        </row>
        <row r="302">
          <cell r="A302">
            <v>33166</v>
          </cell>
          <cell r="B302">
            <v>0</v>
          </cell>
          <cell r="D302">
            <v>33</v>
          </cell>
          <cell r="F302" t="str">
            <v>Y</v>
          </cell>
          <cell r="G302" t="str">
            <v>Y</v>
          </cell>
          <cell r="I302" t="str">
            <v>Y</v>
          </cell>
          <cell r="K302" t="str">
            <v>荒屋</v>
          </cell>
          <cell r="L302" t="str">
            <v>アラヤ</v>
          </cell>
          <cell r="M302" t="str">
            <v>八幡平市叺田</v>
          </cell>
          <cell r="P302">
            <v>40.103333333333332</v>
          </cell>
          <cell r="S302">
            <v>141.05000000000001</v>
          </cell>
          <cell r="T302">
            <v>290</v>
          </cell>
          <cell r="AC302">
            <v>1120</v>
          </cell>
        </row>
        <row r="303">
          <cell r="A303">
            <v>33176</v>
          </cell>
          <cell r="B303">
            <v>0</v>
          </cell>
          <cell r="D303">
            <v>33</v>
          </cell>
          <cell r="F303" t="str">
            <v>Y</v>
          </cell>
          <cell r="G303" t="str">
            <v>Y</v>
          </cell>
          <cell r="I303" t="str">
            <v>Y</v>
          </cell>
          <cell r="K303" t="str">
            <v>奥中山</v>
          </cell>
          <cell r="L303" t="str">
            <v>オクナカヤマ</v>
          </cell>
          <cell r="M303" t="str">
            <v>二戸郡一戸町小繋字西田子</v>
          </cell>
          <cell r="P303">
            <v>40.06</v>
          </cell>
          <cell r="S303">
            <v>141.22499999999999</v>
          </cell>
          <cell r="T303">
            <v>430</v>
          </cell>
          <cell r="AC303">
            <v>1215</v>
          </cell>
        </row>
        <row r="304">
          <cell r="A304">
            <v>33186</v>
          </cell>
          <cell r="B304">
            <v>0</v>
          </cell>
          <cell r="D304">
            <v>33</v>
          </cell>
          <cell r="F304" t="str">
            <v>Y</v>
          </cell>
          <cell r="G304" t="str">
            <v>Y</v>
          </cell>
          <cell r="I304" t="str">
            <v>Y</v>
          </cell>
          <cell r="K304" t="str">
            <v>葛巻</v>
          </cell>
          <cell r="L304" t="str">
            <v>クズマキ</v>
          </cell>
          <cell r="M304" t="str">
            <v>岩手郡葛巻町葛巻第16地割</v>
          </cell>
          <cell r="P304">
            <v>40.038333333333334</v>
          </cell>
          <cell r="S304">
            <v>141.43666666666667</v>
          </cell>
          <cell r="T304">
            <v>390</v>
          </cell>
          <cell r="AC304">
            <v>211</v>
          </cell>
        </row>
        <row r="305">
          <cell r="A305">
            <v>33201</v>
          </cell>
          <cell r="B305">
            <v>0</v>
          </cell>
          <cell r="D305">
            <v>33</v>
          </cell>
          <cell r="F305" t="str">
            <v>Y</v>
          </cell>
          <cell r="G305" t="str">
            <v>N</v>
          </cell>
          <cell r="I305" t="str">
            <v>N</v>
          </cell>
          <cell r="K305" t="str">
            <v>下戸鎖</v>
          </cell>
          <cell r="L305" t="str">
            <v>シモトクサリ</v>
          </cell>
          <cell r="M305" t="str">
            <v>久慈市山根町字下戸鎖</v>
          </cell>
          <cell r="P305">
            <v>40.083333333333336</v>
          </cell>
          <cell r="S305">
            <v>141.71166666666667</v>
          </cell>
          <cell r="T305">
            <v>239</v>
          </cell>
          <cell r="AC305">
            <v>1332</v>
          </cell>
        </row>
        <row r="306">
          <cell r="A306">
            <v>33206</v>
          </cell>
          <cell r="B306">
            <v>0</v>
          </cell>
          <cell r="D306">
            <v>33</v>
          </cell>
          <cell r="F306" t="str">
            <v>Y</v>
          </cell>
          <cell r="G306" t="str">
            <v>Y</v>
          </cell>
          <cell r="I306" t="str">
            <v>Y</v>
          </cell>
          <cell r="K306" t="str">
            <v>普代</v>
          </cell>
          <cell r="L306" t="str">
            <v>フダイ</v>
          </cell>
          <cell r="M306" t="str">
            <v>下閉伊郡普代村第13地割字普代</v>
          </cell>
          <cell r="P306">
            <v>40.00333333333333</v>
          </cell>
          <cell r="S306">
            <v>141.88333333333333</v>
          </cell>
          <cell r="T306">
            <v>8</v>
          </cell>
          <cell r="AC306">
            <v>1123</v>
          </cell>
        </row>
        <row r="307">
          <cell r="A307">
            <v>33226</v>
          </cell>
          <cell r="B307">
            <v>0</v>
          </cell>
          <cell r="D307">
            <v>33</v>
          </cell>
          <cell r="F307" t="str">
            <v>Y</v>
          </cell>
          <cell r="G307" t="str">
            <v>Y</v>
          </cell>
          <cell r="I307" t="str">
            <v>Y</v>
          </cell>
          <cell r="K307" t="str">
            <v>岩手松尾</v>
          </cell>
          <cell r="L307" t="str">
            <v>イワテマツオ</v>
          </cell>
          <cell r="M307" t="str">
            <v>八幡平市野駄</v>
          </cell>
          <cell r="P307">
            <v>39.951666666666668</v>
          </cell>
          <cell r="S307">
            <v>141.065</v>
          </cell>
          <cell r="T307">
            <v>275</v>
          </cell>
          <cell r="AC307">
            <v>214</v>
          </cell>
        </row>
        <row r="308">
          <cell r="A308">
            <v>33296</v>
          </cell>
          <cell r="B308">
            <v>0</v>
          </cell>
          <cell r="D308">
            <v>33</v>
          </cell>
          <cell r="F308" t="str">
            <v>Y</v>
          </cell>
          <cell r="G308" t="str">
            <v>Y</v>
          </cell>
          <cell r="I308" t="str">
            <v>Y</v>
          </cell>
          <cell r="K308" t="str">
            <v>好摩</v>
          </cell>
          <cell r="L308" t="str">
            <v>コウマ</v>
          </cell>
          <cell r="M308" t="str">
            <v>盛岡市玉山区好摩字芋田向</v>
          </cell>
          <cell r="P308">
            <v>39.868333333333332</v>
          </cell>
          <cell r="S308">
            <v>141.16666666666666</v>
          </cell>
          <cell r="T308">
            <v>205</v>
          </cell>
          <cell r="AC308">
            <v>1032</v>
          </cell>
        </row>
        <row r="309">
          <cell r="A309">
            <v>33326</v>
          </cell>
          <cell r="B309">
            <v>0</v>
          </cell>
          <cell r="D309">
            <v>33</v>
          </cell>
          <cell r="F309" t="str">
            <v>Y</v>
          </cell>
          <cell r="G309" t="str">
            <v>Y</v>
          </cell>
          <cell r="I309" t="str">
            <v>Y</v>
          </cell>
          <cell r="K309" t="str">
            <v>岩泉</v>
          </cell>
          <cell r="L309" t="str">
            <v>イワイズミ</v>
          </cell>
          <cell r="M309" t="str">
            <v>下閉伊郡岩泉町岩泉字中家</v>
          </cell>
          <cell r="P309">
            <v>39.846666666666664</v>
          </cell>
          <cell r="S309">
            <v>141.79666666666665</v>
          </cell>
          <cell r="T309">
            <v>105</v>
          </cell>
          <cell r="AC309">
            <v>218</v>
          </cell>
        </row>
        <row r="310">
          <cell r="A310">
            <v>33336</v>
          </cell>
          <cell r="B310">
            <v>0</v>
          </cell>
          <cell r="D310">
            <v>33</v>
          </cell>
          <cell r="F310" t="str">
            <v>Y</v>
          </cell>
          <cell r="G310" t="str">
            <v>Y</v>
          </cell>
          <cell r="I310" t="str">
            <v>Y</v>
          </cell>
          <cell r="K310" t="str">
            <v>小本</v>
          </cell>
          <cell r="L310" t="str">
            <v>オモト</v>
          </cell>
          <cell r="M310" t="str">
            <v>下閉伊郡岩泉町中島字長内</v>
          </cell>
          <cell r="P310">
            <v>39.840000000000003</v>
          </cell>
          <cell r="S310">
            <v>141.95333333333335</v>
          </cell>
          <cell r="T310">
            <v>10</v>
          </cell>
          <cell r="AC310">
            <v>1212</v>
          </cell>
        </row>
        <row r="311">
          <cell r="A311">
            <v>33351</v>
          </cell>
          <cell r="B311">
            <v>0</v>
          </cell>
          <cell r="D311">
            <v>33</v>
          </cell>
          <cell r="F311" t="str">
            <v>Y</v>
          </cell>
          <cell r="G311" t="str">
            <v>N</v>
          </cell>
          <cell r="I311" t="str">
            <v>N</v>
          </cell>
          <cell r="K311" t="str">
            <v>葛根田</v>
          </cell>
          <cell r="L311" t="str">
            <v>カッコンダ</v>
          </cell>
          <cell r="M311" t="str">
            <v>岩手郡雫石町西根第3地割上篠崎</v>
          </cell>
          <cell r="P311">
            <v>39.774999999999999</v>
          </cell>
          <cell r="S311">
            <v>140.94499999999999</v>
          </cell>
          <cell r="T311">
            <v>350</v>
          </cell>
          <cell r="AC311">
            <v>1168</v>
          </cell>
        </row>
        <row r="312">
          <cell r="A312">
            <v>33361</v>
          </cell>
          <cell r="B312">
            <v>0</v>
          </cell>
          <cell r="D312">
            <v>33</v>
          </cell>
          <cell r="F312" t="str">
            <v>Y</v>
          </cell>
          <cell r="G312" t="str">
            <v>N</v>
          </cell>
          <cell r="I312" t="str">
            <v>N</v>
          </cell>
          <cell r="K312" t="str">
            <v>滝沢</v>
          </cell>
          <cell r="L312" t="str">
            <v>タキザワ</v>
          </cell>
          <cell r="M312" t="str">
            <v>岩手郡滝沢村滝沢字湯舟沢</v>
          </cell>
          <cell r="P312">
            <v>39.78</v>
          </cell>
          <cell r="S312">
            <v>141.09666666666666</v>
          </cell>
          <cell r="T312">
            <v>210</v>
          </cell>
          <cell r="AC312">
            <v>1560</v>
          </cell>
        </row>
        <row r="313">
          <cell r="A313">
            <v>33371</v>
          </cell>
          <cell r="B313">
            <v>0</v>
          </cell>
          <cell r="D313">
            <v>33</v>
          </cell>
          <cell r="F313" t="str">
            <v>Y</v>
          </cell>
          <cell r="G313" t="str">
            <v>Y</v>
          </cell>
          <cell r="I313" t="str">
            <v>Y</v>
          </cell>
          <cell r="K313" t="str">
            <v>藪川</v>
          </cell>
          <cell r="L313" t="str">
            <v>ヤブカワ</v>
          </cell>
          <cell r="M313" t="str">
            <v>盛岡市玉山区薮川字外山</v>
          </cell>
          <cell r="P313">
            <v>39.783333333333331</v>
          </cell>
          <cell r="S313">
            <v>141.32833333333335</v>
          </cell>
          <cell r="T313">
            <v>680</v>
          </cell>
          <cell r="AC313">
            <v>1078</v>
          </cell>
        </row>
        <row r="314">
          <cell r="A314">
            <v>33421</v>
          </cell>
          <cell r="B314">
            <v>0</v>
          </cell>
          <cell r="D314">
            <v>33</v>
          </cell>
          <cell r="F314" t="str">
            <v>Y</v>
          </cell>
          <cell r="G314" t="str">
            <v>Y</v>
          </cell>
          <cell r="I314" t="str">
            <v>Y</v>
          </cell>
          <cell r="K314" t="str">
            <v>雫石</v>
          </cell>
          <cell r="L314" t="str">
            <v>シズクイシ</v>
          </cell>
          <cell r="M314" t="str">
            <v>岩手郡雫石町第40地割字千刈田</v>
          </cell>
          <cell r="P314">
            <v>39.696666666666665</v>
          </cell>
          <cell r="S314">
            <v>140.97499999999999</v>
          </cell>
          <cell r="T314">
            <v>195</v>
          </cell>
          <cell r="AC314">
            <v>221</v>
          </cell>
        </row>
        <row r="315">
          <cell r="A315">
            <v>33431</v>
          </cell>
          <cell r="B315">
            <v>0</v>
          </cell>
          <cell r="D315">
            <v>33</v>
          </cell>
          <cell r="F315" t="str">
            <v>Y</v>
          </cell>
          <cell r="G315" t="str">
            <v>Y</v>
          </cell>
          <cell r="I315" t="str">
            <v>Y</v>
          </cell>
          <cell r="K315" t="str">
            <v>盛岡</v>
          </cell>
          <cell r="L315" t="str">
            <v>モリオカ</v>
          </cell>
          <cell r="M315" t="str">
            <v>盛岡市山王町　盛岡地方気象台</v>
          </cell>
          <cell r="P315">
            <v>39.698333333333331</v>
          </cell>
          <cell r="S315">
            <v>141.16499999999999</v>
          </cell>
          <cell r="T315">
            <v>155</v>
          </cell>
          <cell r="AC315">
            <v>47584</v>
          </cell>
        </row>
        <row r="316">
          <cell r="A316">
            <v>33441</v>
          </cell>
          <cell r="B316">
            <v>0</v>
          </cell>
          <cell r="D316">
            <v>33</v>
          </cell>
          <cell r="F316" t="str">
            <v>Y</v>
          </cell>
          <cell r="G316" t="str">
            <v>Y</v>
          </cell>
          <cell r="I316" t="str">
            <v>Y</v>
          </cell>
          <cell r="K316" t="str">
            <v>区界</v>
          </cell>
          <cell r="L316" t="str">
            <v>クザカイ</v>
          </cell>
          <cell r="M316" t="str">
            <v>宮古市川井田代第2地割字田代</v>
          </cell>
          <cell r="P316">
            <v>39.65</v>
          </cell>
          <cell r="S316">
            <v>141.35333333333332</v>
          </cell>
          <cell r="T316">
            <v>760</v>
          </cell>
          <cell r="AC316">
            <v>1447</v>
          </cell>
        </row>
        <row r="317">
          <cell r="A317">
            <v>33461</v>
          </cell>
          <cell r="B317">
            <v>0</v>
          </cell>
          <cell r="D317">
            <v>33</v>
          </cell>
          <cell r="F317" t="str">
            <v>Y</v>
          </cell>
          <cell r="G317" t="str">
            <v>N</v>
          </cell>
          <cell r="I317" t="str">
            <v>N</v>
          </cell>
          <cell r="K317" t="str">
            <v>刈屋</v>
          </cell>
          <cell r="L317" t="str">
            <v>カリヤ</v>
          </cell>
          <cell r="M317" t="str">
            <v>宮古市刈屋第15地割</v>
          </cell>
          <cell r="P317">
            <v>39.641666666666666</v>
          </cell>
          <cell r="S317">
            <v>141.77333333333334</v>
          </cell>
          <cell r="T317">
            <v>140</v>
          </cell>
          <cell r="AC317">
            <v>1627</v>
          </cell>
        </row>
        <row r="318">
          <cell r="A318">
            <v>33472</v>
          </cell>
          <cell r="B318">
            <v>0</v>
          </cell>
          <cell r="D318">
            <v>33</v>
          </cell>
          <cell r="F318" t="str">
            <v>Y</v>
          </cell>
          <cell r="G318" t="str">
            <v>Y</v>
          </cell>
          <cell r="I318" t="str">
            <v>Y</v>
          </cell>
          <cell r="K318" t="str">
            <v>宮古</v>
          </cell>
          <cell r="L318" t="str">
            <v>ミヤコ</v>
          </cell>
          <cell r="M318" t="str">
            <v>宮古市鍬ケ崎下町　宮古特別地域気象観測所</v>
          </cell>
          <cell r="P318">
            <v>39.646666666666668</v>
          </cell>
          <cell r="S318">
            <v>141.965</v>
          </cell>
          <cell r="T318">
            <v>43</v>
          </cell>
          <cell r="AC318">
            <v>47585</v>
          </cell>
        </row>
        <row r="319">
          <cell r="A319">
            <v>33501</v>
          </cell>
          <cell r="B319">
            <v>0</v>
          </cell>
          <cell r="D319">
            <v>33</v>
          </cell>
          <cell r="F319" t="str">
            <v>Y</v>
          </cell>
          <cell r="G319" t="str">
            <v>Y</v>
          </cell>
          <cell r="I319" t="str">
            <v>Y</v>
          </cell>
          <cell r="K319" t="str">
            <v>紫波</v>
          </cell>
          <cell r="L319" t="str">
            <v>シワ</v>
          </cell>
          <cell r="M319" t="str">
            <v>紫波郡紫波町稲藤字七郷</v>
          </cell>
          <cell r="P319">
            <v>39.546666666666667</v>
          </cell>
          <cell r="S319">
            <v>141.12666666666667</v>
          </cell>
          <cell r="T319">
            <v>125</v>
          </cell>
          <cell r="AC319">
            <v>1128</v>
          </cell>
        </row>
        <row r="320">
          <cell r="A320">
            <v>33526</v>
          </cell>
          <cell r="B320">
            <v>0</v>
          </cell>
          <cell r="D320">
            <v>33</v>
          </cell>
          <cell r="F320" t="str">
            <v>Y</v>
          </cell>
          <cell r="G320" t="str">
            <v>Y</v>
          </cell>
          <cell r="I320" t="str">
            <v>Y</v>
          </cell>
          <cell r="K320" t="str">
            <v>川井</v>
          </cell>
          <cell r="L320" t="str">
            <v>カワイ</v>
          </cell>
          <cell r="M320" t="str">
            <v>宮古市川井</v>
          </cell>
          <cell r="P320">
            <v>39.598333333333336</v>
          </cell>
          <cell r="S320">
            <v>141.68166666666667</v>
          </cell>
          <cell r="T320">
            <v>192</v>
          </cell>
          <cell r="AC320">
            <v>1224</v>
          </cell>
        </row>
        <row r="321">
          <cell r="A321">
            <v>33561</v>
          </cell>
          <cell r="B321">
            <v>0</v>
          </cell>
          <cell r="D321">
            <v>33</v>
          </cell>
          <cell r="F321" t="str">
            <v>Y</v>
          </cell>
          <cell r="G321" t="str">
            <v>Y</v>
          </cell>
          <cell r="I321" t="str">
            <v>Y</v>
          </cell>
          <cell r="K321" t="str">
            <v>沢内</v>
          </cell>
          <cell r="L321" t="str">
            <v>サワウチ</v>
          </cell>
          <cell r="M321" t="str">
            <v>和賀郡西和賀町沢内川舟</v>
          </cell>
          <cell r="P321">
            <v>39.479999999999997</v>
          </cell>
          <cell r="S321">
            <v>140.79833333333335</v>
          </cell>
          <cell r="T321">
            <v>327</v>
          </cell>
          <cell r="AC321">
            <v>1118</v>
          </cell>
        </row>
        <row r="322">
          <cell r="A322">
            <v>33566</v>
          </cell>
          <cell r="B322">
            <v>0</v>
          </cell>
          <cell r="D322">
            <v>33</v>
          </cell>
          <cell r="F322" t="str">
            <v>Y</v>
          </cell>
          <cell r="G322" t="str">
            <v>N</v>
          </cell>
          <cell r="I322" t="str">
            <v>N</v>
          </cell>
          <cell r="K322" t="str">
            <v>豊沢</v>
          </cell>
          <cell r="L322" t="str">
            <v>トヨサワ</v>
          </cell>
          <cell r="M322" t="str">
            <v>花巻市北豊沢山国有林</v>
          </cell>
          <cell r="P322">
            <v>39.479999999999997</v>
          </cell>
          <cell r="S322">
            <v>140.96833333333333</v>
          </cell>
          <cell r="T322">
            <v>300</v>
          </cell>
          <cell r="AC322">
            <v>226</v>
          </cell>
        </row>
        <row r="323">
          <cell r="A323">
            <v>33576</v>
          </cell>
          <cell r="B323">
            <v>0</v>
          </cell>
          <cell r="D323">
            <v>33</v>
          </cell>
          <cell r="F323" t="str">
            <v>Y</v>
          </cell>
          <cell r="G323" t="str">
            <v>Y</v>
          </cell>
          <cell r="I323" t="str">
            <v>N</v>
          </cell>
          <cell r="K323" t="str">
            <v>花巻</v>
          </cell>
          <cell r="L323" t="str">
            <v>ハナマキ</v>
          </cell>
          <cell r="M323" t="str">
            <v>花巻市葛第3地割　花巻空港出張所</v>
          </cell>
          <cell r="P323">
            <v>39.428333333333335</v>
          </cell>
          <cell r="S323">
            <v>141.13499999999999</v>
          </cell>
          <cell r="T323">
            <v>90</v>
          </cell>
          <cell r="AC323">
            <v>227</v>
          </cell>
        </row>
        <row r="324">
          <cell r="A324">
            <v>33581</v>
          </cell>
          <cell r="B324">
            <v>0</v>
          </cell>
          <cell r="D324">
            <v>33</v>
          </cell>
          <cell r="F324" t="str">
            <v>Y</v>
          </cell>
          <cell r="G324" t="str">
            <v>Y</v>
          </cell>
          <cell r="I324" t="str">
            <v>Y</v>
          </cell>
          <cell r="K324" t="str">
            <v>大迫</v>
          </cell>
          <cell r="L324" t="str">
            <v>オオハサマ</v>
          </cell>
          <cell r="M324" t="str">
            <v>花巻市大迫町大迫第13地割</v>
          </cell>
          <cell r="P324">
            <v>39.47</v>
          </cell>
          <cell r="S324">
            <v>141.27833333333334</v>
          </cell>
          <cell r="T324">
            <v>150</v>
          </cell>
          <cell r="AC324">
            <v>228</v>
          </cell>
        </row>
        <row r="325">
          <cell r="A325">
            <v>33596</v>
          </cell>
          <cell r="B325">
            <v>0</v>
          </cell>
          <cell r="D325">
            <v>33</v>
          </cell>
          <cell r="F325" t="str">
            <v>Y</v>
          </cell>
          <cell r="G325" t="str">
            <v>N</v>
          </cell>
          <cell r="I325" t="str">
            <v>N</v>
          </cell>
          <cell r="K325" t="str">
            <v>附馬牛</v>
          </cell>
          <cell r="L325" t="str">
            <v>ツキモウシ</v>
          </cell>
          <cell r="M325" t="str">
            <v>遠野市附馬牛町上附馬牛19地割</v>
          </cell>
          <cell r="P325">
            <v>39.456666666666663</v>
          </cell>
          <cell r="S325">
            <v>141.50666666666666</v>
          </cell>
          <cell r="T325">
            <v>440</v>
          </cell>
          <cell r="AC325">
            <v>1563</v>
          </cell>
        </row>
        <row r="326">
          <cell r="A326">
            <v>33611</v>
          </cell>
          <cell r="B326">
            <v>0</v>
          </cell>
          <cell r="D326">
            <v>33</v>
          </cell>
          <cell r="F326" t="str">
            <v>Y</v>
          </cell>
          <cell r="G326" t="str">
            <v>N</v>
          </cell>
          <cell r="I326" t="str">
            <v>N</v>
          </cell>
          <cell r="K326" t="str">
            <v>大槌</v>
          </cell>
          <cell r="L326" t="str">
            <v>オオツチ</v>
          </cell>
          <cell r="M326" t="str">
            <v>上閉伊郡大槌町金沢</v>
          </cell>
          <cell r="P326">
            <v>39.438333333333333</v>
          </cell>
          <cell r="S326">
            <v>141.80666666666667</v>
          </cell>
          <cell r="T326">
            <v>120</v>
          </cell>
          <cell r="AC326">
            <v>1508</v>
          </cell>
        </row>
        <row r="327">
          <cell r="A327">
            <v>33616</v>
          </cell>
          <cell r="B327">
            <v>0</v>
          </cell>
          <cell r="D327">
            <v>33</v>
          </cell>
          <cell r="F327" t="str">
            <v>Y</v>
          </cell>
          <cell r="G327" t="str">
            <v>Y</v>
          </cell>
          <cell r="I327" t="str">
            <v>Y</v>
          </cell>
          <cell r="K327" t="str">
            <v>山田</v>
          </cell>
          <cell r="L327" t="str">
            <v>ヤマダ</v>
          </cell>
          <cell r="M327" t="str">
            <v>下閉伊郡山田町織笠第11地割</v>
          </cell>
          <cell r="P327">
            <v>39.450000000000003</v>
          </cell>
          <cell r="S327">
            <v>141.95666666666668</v>
          </cell>
          <cell r="T327">
            <v>24</v>
          </cell>
          <cell r="AC327">
            <v>1033</v>
          </cell>
        </row>
        <row r="328">
          <cell r="A328">
            <v>33631</v>
          </cell>
          <cell r="B328">
            <v>0</v>
          </cell>
          <cell r="D328">
            <v>33</v>
          </cell>
          <cell r="F328" t="str">
            <v>Y</v>
          </cell>
          <cell r="G328" t="str">
            <v>Y</v>
          </cell>
          <cell r="I328" t="str">
            <v>Y</v>
          </cell>
          <cell r="K328" t="str">
            <v>湯田</v>
          </cell>
          <cell r="L328" t="str">
            <v>ユダ</v>
          </cell>
          <cell r="M328" t="str">
            <v>和賀郡西和賀町上野々第39地割</v>
          </cell>
          <cell r="P328">
            <v>39.31</v>
          </cell>
          <cell r="S328">
            <v>140.77666666666667</v>
          </cell>
          <cell r="T328">
            <v>250</v>
          </cell>
          <cell r="AC328">
            <v>229</v>
          </cell>
        </row>
        <row r="329">
          <cell r="A329">
            <v>33671</v>
          </cell>
          <cell r="B329">
            <v>0</v>
          </cell>
          <cell r="D329">
            <v>33</v>
          </cell>
          <cell r="F329" t="str">
            <v>Y</v>
          </cell>
          <cell r="G329" t="str">
            <v>Y</v>
          </cell>
          <cell r="I329" t="str">
            <v>Y</v>
          </cell>
          <cell r="K329" t="str">
            <v>遠野</v>
          </cell>
          <cell r="L329" t="str">
            <v>トオノ</v>
          </cell>
          <cell r="M329" t="str">
            <v>遠野市松崎町白岩</v>
          </cell>
          <cell r="P329">
            <v>39.336666666666666</v>
          </cell>
          <cell r="S329">
            <v>141.53833333333333</v>
          </cell>
          <cell r="T329">
            <v>273</v>
          </cell>
          <cell r="AC329">
            <v>231</v>
          </cell>
        </row>
        <row r="330">
          <cell r="A330">
            <v>33686</v>
          </cell>
          <cell r="B330">
            <v>0</v>
          </cell>
          <cell r="D330">
            <v>33</v>
          </cell>
          <cell r="F330" t="str">
            <v>Y</v>
          </cell>
          <cell r="G330" t="str">
            <v>N</v>
          </cell>
          <cell r="I330" t="str">
            <v>N</v>
          </cell>
          <cell r="K330" t="str">
            <v>小鎚</v>
          </cell>
          <cell r="L330" t="str">
            <v>コヅチ</v>
          </cell>
          <cell r="M330" t="str">
            <v>上閉伊郡大槌町小鎚第22地割</v>
          </cell>
          <cell r="P330">
            <v>39.36</v>
          </cell>
          <cell r="S330">
            <v>141.87833333333333</v>
          </cell>
          <cell r="T330">
            <v>10</v>
          </cell>
          <cell r="AC330">
            <v>1628</v>
          </cell>
        </row>
        <row r="331">
          <cell r="A331">
            <v>33711</v>
          </cell>
          <cell r="B331">
            <v>0</v>
          </cell>
          <cell r="D331">
            <v>33</v>
          </cell>
          <cell r="F331" t="str">
            <v>Y</v>
          </cell>
          <cell r="G331" t="str">
            <v>N</v>
          </cell>
          <cell r="I331" t="str">
            <v>N</v>
          </cell>
          <cell r="K331" t="str">
            <v>金ヶ崎</v>
          </cell>
          <cell r="L331" t="str">
            <v>カネガサキ</v>
          </cell>
          <cell r="M331" t="str">
            <v>胆沢郡金ケ崎町西根千貫石</v>
          </cell>
          <cell r="P331">
            <v>39.225000000000001</v>
          </cell>
          <cell r="S331">
            <v>141.01499999999999</v>
          </cell>
          <cell r="T331">
            <v>170</v>
          </cell>
          <cell r="AC331">
            <v>1558</v>
          </cell>
        </row>
        <row r="332">
          <cell r="A332">
            <v>33716</v>
          </cell>
          <cell r="B332">
            <v>0</v>
          </cell>
          <cell r="D332">
            <v>33</v>
          </cell>
          <cell r="F332" t="str">
            <v>Y</v>
          </cell>
          <cell r="G332" t="str">
            <v>Y</v>
          </cell>
          <cell r="I332" t="str">
            <v>Y</v>
          </cell>
          <cell r="K332" t="str">
            <v>北上</v>
          </cell>
          <cell r="L332" t="str">
            <v>キタカミ</v>
          </cell>
          <cell r="M332" t="str">
            <v>北上市芳町</v>
          </cell>
          <cell r="P332">
            <v>39.288333333333334</v>
          </cell>
          <cell r="S332">
            <v>141.11000000000001</v>
          </cell>
          <cell r="T332">
            <v>61</v>
          </cell>
          <cell r="AC332">
            <v>230</v>
          </cell>
        </row>
        <row r="333">
          <cell r="A333">
            <v>33726</v>
          </cell>
          <cell r="B333">
            <v>0</v>
          </cell>
          <cell r="D333">
            <v>33</v>
          </cell>
          <cell r="F333" t="str">
            <v>Y</v>
          </cell>
          <cell r="G333" t="str">
            <v>N</v>
          </cell>
          <cell r="I333" t="str">
            <v>N</v>
          </cell>
          <cell r="K333" t="str">
            <v>米里</v>
          </cell>
          <cell r="L333" t="str">
            <v>ヨネサト</v>
          </cell>
          <cell r="M333" t="str">
            <v>奥州市江刺区米里字八幡</v>
          </cell>
          <cell r="P333">
            <v>39.233333333333334</v>
          </cell>
          <cell r="S333">
            <v>141.31</v>
          </cell>
          <cell r="T333">
            <v>160</v>
          </cell>
          <cell r="AC333">
            <v>1113</v>
          </cell>
        </row>
        <row r="334">
          <cell r="A334">
            <v>33751</v>
          </cell>
          <cell r="B334">
            <v>0</v>
          </cell>
          <cell r="D334">
            <v>33</v>
          </cell>
          <cell r="F334" t="str">
            <v>Y</v>
          </cell>
          <cell r="G334" t="str">
            <v>Y</v>
          </cell>
          <cell r="I334" t="str">
            <v>Y</v>
          </cell>
          <cell r="K334" t="str">
            <v>釜石</v>
          </cell>
          <cell r="L334" t="str">
            <v>カマイシ</v>
          </cell>
          <cell r="M334" t="str">
            <v>釜石市鈴子町</v>
          </cell>
          <cell r="P334">
            <v>39.273333333333333</v>
          </cell>
          <cell r="S334">
            <v>141.87</v>
          </cell>
          <cell r="T334">
            <v>5</v>
          </cell>
          <cell r="AC334">
            <v>233</v>
          </cell>
        </row>
        <row r="335">
          <cell r="A335">
            <v>33776</v>
          </cell>
          <cell r="B335">
            <v>0</v>
          </cell>
          <cell r="D335">
            <v>33</v>
          </cell>
          <cell r="F335" t="str">
            <v>Y</v>
          </cell>
          <cell r="G335" t="str">
            <v>Y</v>
          </cell>
          <cell r="I335" t="str">
            <v>Y</v>
          </cell>
          <cell r="K335" t="str">
            <v>若柳</v>
          </cell>
          <cell r="L335" t="str">
            <v>ワカヤナギ</v>
          </cell>
          <cell r="M335" t="str">
            <v>奥州市胆沢区若柳字下松原</v>
          </cell>
          <cell r="P335">
            <v>39.131666666666668</v>
          </cell>
          <cell r="S335">
            <v>141.06333333333333</v>
          </cell>
          <cell r="T335">
            <v>100</v>
          </cell>
          <cell r="AC335">
            <v>235</v>
          </cell>
        </row>
        <row r="336">
          <cell r="A336">
            <v>33781</v>
          </cell>
          <cell r="B336">
            <v>0</v>
          </cell>
          <cell r="D336">
            <v>33</v>
          </cell>
          <cell r="F336" t="str">
            <v>Y</v>
          </cell>
          <cell r="G336" t="str">
            <v>Y</v>
          </cell>
          <cell r="I336" t="str">
            <v>Y</v>
          </cell>
          <cell r="K336" t="str">
            <v>江刺</v>
          </cell>
          <cell r="L336" t="str">
            <v>エサシ</v>
          </cell>
          <cell r="M336" t="str">
            <v>奥州市江刺区愛宕字八日市</v>
          </cell>
          <cell r="P336">
            <v>39.18333333333333</v>
          </cell>
          <cell r="S336">
            <v>141.16166666666666</v>
          </cell>
          <cell r="T336">
            <v>42</v>
          </cell>
          <cell r="AC336">
            <v>236</v>
          </cell>
        </row>
        <row r="337">
          <cell r="A337">
            <v>33801</v>
          </cell>
          <cell r="B337">
            <v>0</v>
          </cell>
          <cell r="D337">
            <v>33</v>
          </cell>
          <cell r="F337" t="str">
            <v>Y</v>
          </cell>
          <cell r="G337" t="str">
            <v>Y</v>
          </cell>
          <cell r="I337" t="str">
            <v>Y</v>
          </cell>
          <cell r="K337" t="str">
            <v>住田</v>
          </cell>
          <cell r="L337" t="str">
            <v>スミタ</v>
          </cell>
          <cell r="M337" t="str">
            <v>気仙郡住田町世田米字川向</v>
          </cell>
          <cell r="P337">
            <v>39.141666666666666</v>
          </cell>
          <cell r="S337">
            <v>141.57333333333332</v>
          </cell>
          <cell r="T337">
            <v>80</v>
          </cell>
          <cell r="AC337">
            <v>1206</v>
          </cell>
        </row>
        <row r="338">
          <cell r="A338">
            <v>33831</v>
          </cell>
          <cell r="B338">
            <v>0</v>
          </cell>
          <cell r="D338">
            <v>33</v>
          </cell>
          <cell r="F338" t="str">
            <v>Y</v>
          </cell>
          <cell r="G338" t="str">
            <v>N</v>
          </cell>
          <cell r="I338" t="str">
            <v>N</v>
          </cell>
          <cell r="K338" t="str">
            <v>祭畤</v>
          </cell>
          <cell r="L338" t="str">
            <v>マツルベ</v>
          </cell>
          <cell r="M338" t="str">
            <v>一関市厳美町祭畤</v>
          </cell>
          <cell r="P338">
            <v>39.01</v>
          </cell>
          <cell r="S338">
            <v>140.86500000000001</v>
          </cell>
          <cell r="T338">
            <v>350</v>
          </cell>
          <cell r="AC338">
            <v>1028</v>
          </cell>
        </row>
        <row r="339">
          <cell r="A339">
            <v>33841</v>
          </cell>
          <cell r="B339">
            <v>0</v>
          </cell>
          <cell r="D339">
            <v>33</v>
          </cell>
          <cell r="F339" t="str">
            <v>Y</v>
          </cell>
          <cell r="G339" t="str">
            <v>N</v>
          </cell>
          <cell r="I339" t="str">
            <v>N</v>
          </cell>
          <cell r="K339" t="str">
            <v>衣川</v>
          </cell>
          <cell r="L339" t="str">
            <v>コロモガワ</v>
          </cell>
          <cell r="M339" t="str">
            <v>奥州市衣川区懸田</v>
          </cell>
          <cell r="P339">
            <v>39.049999999999997</v>
          </cell>
          <cell r="S339">
            <v>141.04499999999999</v>
          </cell>
          <cell r="T339">
            <v>75</v>
          </cell>
          <cell r="AC339">
            <v>1045</v>
          </cell>
        </row>
        <row r="340">
          <cell r="A340">
            <v>33856</v>
          </cell>
          <cell r="B340">
            <v>0</v>
          </cell>
          <cell r="D340">
            <v>33</v>
          </cell>
          <cell r="F340" t="str">
            <v>Y</v>
          </cell>
          <cell r="G340" t="str">
            <v>N</v>
          </cell>
          <cell r="I340" t="str">
            <v>N</v>
          </cell>
          <cell r="K340" t="str">
            <v>大東</v>
          </cell>
          <cell r="L340" t="str">
            <v>ダイトウ</v>
          </cell>
          <cell r="M340" t="str">
            <v>一関市大東町猿沢字上ノ洞</v>
          </cell>
          <cell r="P340">
            <v>39.038333333333334</v>
          </cell>
          <cell r="S340">
            <v>141.29666666666665</v>
          </cell>
          <cell r="T340">
            <v>140</v>
          </cell>
          <cell r="AC340">
            <v>1557</v>
          </cell>
        </row>
        <row r="341">
          <cell r="A341">
            <v>33871</v>
          </cell>
          <cell r="B341">
            <v>0</v>
          </cell>
          <cell r="D341">
            <v>33</v>
          </cell>
          <cell r="F341" t="str">
            <v>Y</v>
          </cell>
          <cell r="G341" t="str">
            <v>N</v>
          </cell>
          <cell r="I341" t="str">
            <v>N</v>
          </cell>
          <cell r="K341" t="str">
            <v>陸前高田</v>
          </cell>
          <cell r="L341" t="str">
            <v>リクゼンタカタ</v>
          </cell>
          <cell r="M341" t="str">
            <v>陸前高田市高田町鳴石</v>
          </cell>
          <cell r="P341">
            <v>39.024999999999999</v>
          </cell>
          <cell r="S341">
            <v>141.63</v>
          </cell>
          <cell r="T341">
            <v>61</v>
          </cell>
          <cell r="AC341">
            <v>1629</v>
          </cell>
        </row>
        <row r="342">
          <cell r="A342">
            <v>33877</v>
          </cell>
          <cell r="B342">
            <v>0</v>
          </cell>
          <cell r="D342">
            <v>33</v>
          </cell>
          <cell r="F342" t="str">
            <v>Y</v>
          </cell>
          <cell r="G342" t="str">
            <v>Y</v>
          </cell>
          <cell r="I342" t="str">
            <v>Y</v>
          </cell>
          <cell r="K342" t="str">
            <v>大船渡</v>
          </cell>
          <cell r="L342" t="str">
            <v>オオフナト</v>
          </cell>
          <cell r="M342" t="str">
            <v>大船渡市大船渡町字赤沢　大船渡特別地域気象観測所</v>
          </cell>
          <cell r="P342">
            <v>39.063333333333333</v>
          </cell>
          <cell r="S342">
            <v>141.71333333333334</v>
          </cell>
          <cell r="T342">
            <v>37</v>
          </cell>
          <cell r="AC342">
            <v>47512</v>
          </cell>
        </row>
        <row r="343">
          <cell r="A343">
            <v>33911</v>
          </cell>
          <cell r="B343">
            <v>0</v>
          </cell>
          <cell r="D343">
            <v>33</v>
          </cell>
          <cell r="F343" t="str">
            <v>Y</v>
          </cell>
          <cell r="G343" t="str">
            <v>Y</v>
          </cell>
          <cell r="I343" t="str">
            <v>Y</v>
          </cell>
          <cell r="K343" t="str">
            <v>一関</v>
          </cell>
          <cell r="L343" t="str">
            <v>イチノセキ</v>
          </cell>
          <cell r="M343" t="str">
            <v>一関市竹山町</v>
          </cell>
          <cell r="P343">
            <v>38.93333333333333</v>
          </cell>
          <cell r="S343">
            <v>141.125</v>
          </cell>
          <cell r="T343">
            <v>32</v>
          </cell>
          <cell r="AC343">
            <v>238</v>
          </cell>
        </row>
        <row r="344">
          <cell r="A344">
            <v>33921</v>
          </cell>
          <cell r="B344">
            <v>0</v>
          </cell>
          <cell r="D344">
            <v>33</v>
          </cell>
          <cell r="F344" t="str">
            <v>Y</v>
          </cell>
          <cell r="G344" t="str">
            <v>Y</v>
          </cell>
          <cell r="I344" t="str">
            <v>Y</v>
          </cell>
          <cell r="K344" t="str">
            <v>千厩</v>
          </cell>
          <cell r="L344" t="str">
            <v>センマヤ</v>
          </cell>
          <cell r="M344" t="str">
            <v>一関市千厩町千厩字北方</v>
          </cell>
          <cell r="P344">
            <v>38.921666666666667</v>
          </cell>
          <cell r="S344">
            <v>141.33000000000001</v>
          </cell>
          <cell r="T344">
            <v>120</v>
          </cell>
          <cell r="AC344">
            <v>239</v>
          </cell>
        </row>
        <row r="345">
          <cell r="A345">
            <v>34012</v>
          </cell>
          <cell r="B345">
            <v>0</v>
          </cell>
          <cell r="D345">
            <v>34</v>
          </cell>
          <cell r="F345" t="str">
            <v>Y</v>
          </cell>
          <cell r="G345" t="str">
            <v>Y</v>
          </cell>
          <cell r="I345" t="str">
            <v>Y</v>
          </cell>
          <cell r="K345" t="str">
            <v>駒ノ湯</v>
          </cell>
          <cell r="L345" t="str">
            <v>コマノユ</v>
          </cell>
          <cell r="M345" t="str">
            <v>栗原市栗駒沼倉耕英南</v>
          </cell>
          <cell r="P345">
            <v>38.913333333333334</v>
          </cell>
          <cell r="S345">
            <v>140.82833333333335</v>
          </cell>
          <cell r="T345">
            <v>525</v>
          </cell>
          <cell r="AC345">
            <v>1126</v>
          </cell>
        </row>
        <row r="346">
          <cell r="A346">
            <v>34026</v>
          </cell>
          <cell r="B346">
            <v>0</v>
          </cell>
          <cell r="D346">
            <v>34</v>
          </cell>
          <cell r="F346" t="str">
            <v>Y</v>
          </cell>
          <cell r="G346" t="str">
            <v>Y</v>
          </cell>
          <cell r="I346" t="str">
            <v>Y</v>
          </cell>
          <cell r="K346" t="str">
            <v>気仙沼</v>
          </cell>
          <cell r="L346" t="str">
            <v>ケセンヌマ</v>
          </cell>
          <cell r="M346" t="str">
            <v>気仙沼市舘山</v>
          </cell>
          <cell r="P346">
            <v>38.908333333333331</v>
          </cell>
          <cell r="S346">
            <v>141.55500000000001</v>
          </cell>
          <cell r="T346">
            <v>62</v>
          </cell>
          <cell r="AC346">
            <v>242</v>
          </cell>
        </row>
        <row r="347">
          <cell r="A347">
            <v>34056</v>
          </cell>
          <cell r="B347">
            <v>0</v>
          </cell>
          <cell r="D347">
            <v>34</v>
          </cell>
          <cell r="F347" t="str">
            <v>Y</v>
          </cell>
          <cell r="G347" t="str">
            <v>N</v>
          </cell>
          <cell r="I347" t="str">
            <v>N</v>
          </cell>
          <cell r="K347" t="str">
            <v>鴬沢</v>
          </cell>
          <cell r="L347" t="str">
            <v>ウグイスザワ</v>
          </cell>
          <cell r="M347" t="str">
            <v>栗原市鶯沢袋宮林</v>
          </cell>
          <cell r="P347">
            <v>38.805</v>
          </cell>
          <cell r="S347">
            <v>140.94833333333332</v>
          </cell>
          <cell r="T347">
            <v>33</v>
          </cell>
          <cell r="AC347">
            <v>1526</v>
          </cell>
        </row>
        <row r="348">
          <cell r="A348">
            <v>34096</v>
          </cell>
          <cell r="B348">
            <v>0</v>
          </cell>
          <cell r="D348">
            <v>34</v>
          </cell>
          <cell r="F348" t="str">
            <v>Y</v>
          </cell>
          <cell r="G348" t="str">
            <v>Y</v>
          </cell>
          <cell r="I348" t="str">
            <v>Y</v>
          </cell>
          <cell r="K348" t="str">
            <v>川渡</v>
          </cell>
          <cell r="L348" t="str">
            <v>カワタビ</v>
          </cell>
          <cell r="M348" t="str">
            <v>大崎市鳴子温泉字蓬田</v>
          </cell>
          <cell r="P348">
            <v>38.743333333333332</v>
          </cell>
          <cell r="S348">
            <v>140.76</v>
          </cell>
          <cell r="T348">
            <v>170</v>
          </cell>
          <cell r="AC348">
            <v>243</v>
          </cell>
        </row>
        <row r="349">
          <cell r="A349">
            <v>34111</v>
          </cell>
          <cell r="B349">
            <v>0</v>
          </cell>
          <cell r="D349">
            <v>34</v>
          </cell>
          <cell r="F349" t="str">
            <v>Y</v>
          </cell>
          <cell r="G349" t="str">
            <v>Y</v>
          </cell>
          <cell r="I349" t="str">
            <v>Y</v>
          </cell>
          <cell r="K349" t="str">
            <v>築館</v>
          </cell>
          <cell r="L349" t="str">
            <v>ツキダテ</v>
          </cell>
          <cell r="M349" t="str">
            <v>栗原市築館左足下</v>
          </cell>
          <cell r="P349">
            <v>38.734999999999999</v>
          </cell>
          <cell r="S349">
            <v>141.005</v>
          </cell>
          <cell r="T349">
            <v>25</v>
          </cell>
          <cell r="AC349">
            <v>244</v>
          </cell>
        </row>
        <row r="350">
          <cell r="A350">
            <v>34171</v>
          </cell>
          <cell r="B350">
            <v>0</v>
          </cell>
          <cell r="D350">
            <v>34</v>
          </cell>
          <cell r="F350" t="str">
            <v>Y</v>
          </cell>
          <cell r="G350" t="str">
            <v>Y</v>
          </cell>
          <cell r="I350" t="str">
            <v>Y</v>
          </cell>
          <cell r="K350" t="str">
            <v>米山</v>
          </cell>
          <cell r="L350" t="str">
            <v>ヨネヤマ</v>
          </cell>
          <cell r="M350" t="str">
            <v>登米市米山町西野字的場</v>
          </cell>
          <cell r="P350">
            <v>38.626666666666665</v>
          </cell>
          <cell r="S350">
            <v>141.18833333333333</v>
          </cell>
          <cell r="T350">
            <v>5</v>
          </cell>
          <cell r="AC350">
            <v>1029</v>
          </cell>
        </row>
        <row r="351">
          <cell r="A351">
            <v>34186</v>
          </cell>
          <cell r="B351">
            <v>0</v>
          </cell>
          <cell r="D351">
            <v>34</v>
          </cell>
          <cell r="F351" t="str">
            <v>Y</v>
          </cell>
          <cell r="G351" t="str">
            <v>Y</v>
          </cell>
          <cell r="I351" t="str">
            <v>Y</v>
          </cell>
          <cell r="K351" t="str">
            <v>志津川</v>
          </cell>
          <cell r="L351" t="str">
            <v>シヅガワ</v>
          </cell>
          <cell r="M351" t="str">
            <v>本吉郡南三陸町志津川字城場</v>
          </cell>
          <cell r="P351">
            <v>38.681666666666665</v>
          </cell>
          <cell r="S351">
            <v>141.44833333333332</v>
          </cell>
          <cell r="T351">
            <v>39</v>
          </cell>
          <cell r="AC351">
            <v>246</v>
          </cell>
        </row>
        <row r="352">
          <cell r="A352">
            <v>34206</v>
          </cell>
          <cell r="B352">
            <v>0</v>
          </cell>
          <cell r="D352">
            <v>34</v>
          </cell>
          <cell r="F352" t="str">
            <v>Y</v>
          </cell>
          <cell r="G352" t="str">
            <v>N</v>
          </cell>
          <cell r="I352" t="str">
            <v>N</v>
          </cell>
          <cell r="K352" t="str">
            <v>加美</v>
          </cell>
          <cell r="L352" t="str">
            <v>カミ</v>
          </cell>
          <cell r="M352" t="str">
            <v>加美郡加美町味ヶ袋薬莱原</v>
          </cell>
          <cell r="P352">
            <v>38.571666666666665</v>
          </cell>
          <cell r="S352">
            <v>140.72666666666666</v>
          </cell>
          <cell r="T352">
            <v>195</v>
          </cell>
          <cell r="AC352">
            <v>1561</v>
          </cell>
        </row>
        <row r="353">
          <cell r="A353">
            <v>34216</v>
          </cell>
          <cell r="B353">
            <v>0</v>
          </cell>
          <cell r="D353">
            <v>34</v>
          </cell>
          <cell r="F353" t="str">
            <v>Y</v>
          </cell>
          <cell r="G353" t="str">
            <v>Y</v>
          </cell>
          <cell r="I353" t="str">
            <v>Y</v>
          </cell>
          <cell r="K353" t="str">
            <v>古川</v>
          </cell>
          <cell r="L353" t="str">
            <v>フルカワ</v>
          </cell>
          <cell r="M353" t="str">
            <v>大崎市古川大崎字富国</v>
          </cell>
          <cell r="P353">
            <v>38.598333333333336</v>
          </cell>
          <cell r="S353">
            <v>140.91166666666666</v>
          </cell>
          <cell r="T353">
            <v>28</v>
          </cell>
          <cell r="AC353">
            <v>247</v>
          </cell>
        </row>
        <row r="354">
          <cell r="A354">
            <v>34231</v>
          </cell>
          <cell r="B354">
            <v>0</v>
          </cell>
          <cell r="D354">
            <v>34</v>
          </cell>
          <cell r="F354" t="str">
            <v>Y</v>
          </cell>
          <cell r="G354" t="str">
            <v>N</v>
          </cell>
          <cell r="I354" t="str">
            <v>N</v>
          </cell>
          <cell r="K354" t="str">
            <v>桃生</v>
          </cell>
          <cell r="L354" t="str">
            <v>モノウ</v>
          </cell>
          <cell r="M354" t="str">
            <v>石巻市桃生町中津山字江下</v>
          </cell>
          <cell r="P354">
            <v>38.56</v>
          </cell>
          <cell r="S354">
            <v>141.245</v>
          </cell>
          <cell r="T354">
            <v>5</v>
          </cell>
          <cell r="AC354">
            <v>1630</v>
          </cell>
        </row>
        <row r="355">
          <cell r="A355">
            <v>34241</v>
          </cell>
          <cell r="B355">
            <v>0</v>
          </cell>
          <cell r="D355">
            <v>34</v>
          </cell>
          <cell r="F355" t="str">
            <v>Y</v>
          </cell>
          <cell r="G355" t="str">
            <v>N</v>
          </cell>
          <cell r="I355" t="str">
            <v>N</v>
          </cell>
          <cell r="K355" t="str">
            <v>雄勝</v>
          </cell>
          <cell r="L355" t="str">
            <v>オガツ</v>
          </cell>
          <cell r="M355" t="str">
            <v>石巻市雄勝町雄勝字伊勢畑</v>
          </cell>
          <cell r="P355">
            <v>38.521666666666668</v>
          </cell>
          <cell r="S355">
            <v>141.47</v>
          </cell>
          <cell r="T355">
            <v>6</v>
          </cell>
          <cell r="AC355">
            <v>985</v>
          </cell>
        </row>
        <row r="356">
          <cell r="A356">
            <v>34262</v>
          </cell>
          <cell r="B356">
            <v>0</v>
          </cell>
          <cell r="D356">
            <v>34</v>
          </cell>
          <cell r="F356" t="str">
            <v>Y</v>
          </cell>
          <cell r="G356" t="str">
            <v>N</v>
          </cell>
          <cell r="I356" t="str">
            <v>N</v>
          </cell>
          <cell r="K356" t="str">
            <v>泉ケ岳</v>
          </cell>
          <cell r="L356" t="str">
            <v>イズミガダケ</v>
          </cell>
          <cell r="M356" t="str">
            <v>仙台市泉区福岡岳山</v>
          </cell>
          <cell r="P356">
            <v>38.406666666666666</v>
          </cell>
          <cell r="S356">
            <v>140.72166666666666</v>
          </cell>
          <cell r="T356">
            <v>630</v>
          </cell>
          <cell r="AC356">
            <v>1365</v>
          </cell>
        </row>
        <row r="357">
          <cell r="A357">
            <v>34266</v>
          </cell>
          <cell r="B357">
            <v>0</v>
          </cell>
          <cell r="D357">
            <v>34</v>
          </cell>
          <cell r="F357" t="str">
            <v>Y</v>
          </cell>
          <cell r="G357" t="str">
            <v>Y</v>
          </cell>
          <cell r="I357" t="str">
            <v>Y</v>
          </cell>
          <cell r="K357" t="str">
            <v>大衡</v>
          </cell>
          <cell r="L357" t="str">
            <v>オオヒラ</v>
          </cell>
          <cell r="M357" t="str">
            <v>黒川郡大衡村松の平</v>
          </cell>
          <cell r="P357">
            <v>38.473333333333336</v>
          </cell>
          <cell r="S357">
            <v>140.88833333333332</v>
          </cell>
          <cell r="T357">
            <v>57</v>
          </cell>
          <cell r="AC357">
            <v>248</v>
          </cell>
        </row>
        <row r="358">
          <cell r="A358">
            <v>34276</v>
          </cell>
          <cell r="B358">
            <v>0</v>
          </cell>
          <cell r="D358">
            <v>34</v>
          </cell>
          <cell r="F358" t="str">
            <v>Y</v>
          </cell>
          <cell r="G358" t="str">
            <v>Y</v>
          </cell>
          <cell r="I358" t="str">
            <v>Y</v>
          </cell>
          <cell r="K358" t="str">
            <v>鹿島台</v>
          </cell>
          <cell r="L358" t="str">
            <v>カシマダイ</v>
          </cell>
          <cell r="M358" t="str">
            <v>大崎市鹿島台広長字内の浦</v>
          </cell>
          <cell r="P358">
            <v>38.46</v>
          </cell>
          <cell r="S358">
            <v>141.09166666666667</v>
          </cell>
          <cell r="T358">
            <v>3</v>
          </cell>
          <cell r="AC358">
            <v>249</v>
          </cell>
        </row>
        <row r="359">
          <cell r="A359">
            <v>34286</v>
          </cell>
          <cell r="B359">
            <v>0</v>
          </cell>
          <cell r="D359">
            <v>34</v>
          </cell>
          <cell r="F359" t="str">
            <v>Y</v>
          </cell>
          <cell r="G359" t="str">
            <v>N</v>
          </cell>
          <cell r="I359" t="str">
            <v>N</v>
          </cell>
          <cell r="K359" t="str">
            <v>東松島</v>
          </cell>
          <cell r="L359" t="str">
            <v>ヒガシマツシマ</v>
          </cell>
          <cell r="M359" t="str">
            <v>東松島市矢本字大溜</v>
          </cell>
          <cell r="P359">
            <v>38.426666666666669</v>
          </cell>
          <cell r="S359">
            <v>141.21333333333334</v>
          </cell>
          <cell r="T359">
            <v>4</v>
          </cell>
          <cell r="AC359">
            <v>1631</v>
          </cell>
        </row>
        <row r="360">
          <cell r="A360">
            <v>34292</v>
          </cell>
          <cell r="B360">
            <v>0</v>
          </cell>
          <cell r="D360">
            <v>34</v>
          </cell>
          <cell r="F360" t="str">
            <v>Y</v>
          </cell>
          <cell r="G360" t="str">
            <v>Y</v>
          </cell>
          <cell r="I360" t="str">
            <v>Y</v>
          </cell>
          <cell r="K360" t="str">
            <v>石巻</v>
          </cell>
          <cell r="L360" t="str">
            <v>イシノマキ</v>
          </cell>
          <cell r="M360" t="str">
            <v>石巻市泉町　石巻特別地域気象観測所</v>
          </cell>
          <cell r="P360">
            <v>38.426666666666669</v>
          </cell>
          <cell r="S360">
            <v>141.29833333333335</v>
          </cell>
          <cell r="T360">
            <v>43</v>
          </cell>
          <cell r="AC360">
            <v>47592</v>
          </cell>
        </row>
        <row r="361">
          <cell r="A361">
            <v>34296</v>
          </cell>
          <cell r="B361">
            <v>0</v>
          </cell>
          <cell r="D361">
            <v>34</v>
          </cell>
          <cell r="F361" t="str">
            <v>Y</v>
          </cell>
          <cell r="G361" t="str">
            <v>Y</v>
          </cell>
          <cell r="I361" t="str">
            <v>N</v>
          </cell>
          <cell r="K361" t="str">
            <v>女川</v>
          </cell>
          <cell r="L361" t="str">
            <v>オナガワ</v>
          </cell>
          <cell r="M361" t="str">
            <v>女川町女川浜字大原</v>
          </cell>
          <cell r="P361">
            <v>38.453333333333333</v>
          </cell>
          <cell r="S361">
            <v>141.44</v>
          </cell>
          <cell r="T361">
            <v>35</v>
          </cell>
          <cell r="AC361">
            <v>1626</v>
          </cell>
        </row>
        <row r="362">
          <cell r="A362">
            <v>34311</v>
          </cell>
          <cell r="B362">
            <v>0</v>
          </cell>
          <cell r="D362">
            <v>34</v>
          </cell>
          <cell r="F362" t="str">
            <v>Y</v>
          </cell>
          <cell r="G362" t="str">
            <v>Y</v>
          </cell>
          <cell r="I362" t="str">
            <v>Y</v>
          </cell>
          <cell r="K362" t="str">
            <v>新川</v>
          </cell>
          <cell r="L362" t="str">
            <v>ニッカワ</v>
          </cell>
          <cell r="M362" t="str">
            <v>仙台市青葉区新川字清水尻</v>
          </cell>
          <cell r="P362">
            <v>38.303333333333335</v>
          </cell>
          <cell r="S362">
            <v>140.63666666666666</v>
          </cell>
          <cell r="T362">
            <v>265</v>
          </cell>
          <cell r="AC362">
            <v>251</v>
          </cell>
        </row>
        <row r="363">
          <cell r="A363">
            <v>34331</v>
          </cell>
          <cell r="B363">
            <v>0</v>
          </cell>
          <cell r="D363">
            <v>34</v>
          </cell>
          <cell r="F363" t="str">
            <v>Y</v>
          </cell>
          <cell r="G363" t="str">
            <v>Y</v>
          </cell>
          <cell r="I363" t="str">
            <v>Y</v>
          </cell>
          <cell r="K363" t="str">
            <v>塩釜</v>
          </cell>
          <cell r="L363" t="str">
            <v>シオガマ</v>
          </cell>
          <cell r="M363" t="str">
            <v>塩竃市伊保石</v>
          </cell>
          <cell r="P363">
            <v>38.338333333333331</v>
          </cell>
          <cell r="S363">
            <v>141.01333333333332</v>
          </cell>
          <cell r="T363">
            <v>105</v>
          </cell>
          <cell r="AC363">
            <v>1030</v>
          </cell>
        </row>
        <row r="364">
          <cell r="A364">
            <v>34361</v>
          </cell>
          <cell r="B364">
            <v>0</v>
          </cell>
          <cell r="D364">
            <v>34</v>
          </cell>
          <cell r="F364" t="str">
            <v>Y</v>
          </cell>
          <cell r="G364" t="str">
            <v>Y</v>
          </cell>
          <cell r="I364" t="str">
            <v>Y</v>
          </cell>
          <cell r="K364" t="str">
            <v>江ノ島</v>
          </cell>
          <cell r="L364" t="str">
            <v>エノシマ</v>
          </cell>
          <cell r="M364" t="str">
            <v>牡鹿郡女川町江島字荒藪</v>
          </cell>
          <cell r="P364">
            <v>38.398333333333333</v>
          </cell>
          <cell r="S364">
            <v>141.59666666666666</v>
          </cell>
          <cell r="T364">
            <v>40</v>
          </cell>
          <cell r="AC364">
            <v>1290</v>
          </cell>
        </row>
        <row r="365">
          <cell r="A365">
            <v>34392</v>
          </cell>
          <cell r="B365">
            <v>0</v>
          </cell>
          <cell r="D365">
            <v>34</v>
          </cell>
          <cell r="F365" t="str">
            <v>Y</v>
          </cell>
          <cell r="G365" t="str">
            <v>Y</v>
          </cell>
          <cell r="I365" t="str">
            <v>Y</v>
          </cell>
          <cell r="K365" t="str">
            <v>仙台</v>
          </cell>
          <cell r="L365" t="str">
            <v>センダイ</v>
          </cell>
          <cell r="M365" t="str">
            <v>仙台市宮城野区五輪　仙台管区気象台</v>
          </cell>
          <cell r="P365">
            <v>38.261666666666663</v>
          </cell>
          <cell r="S365">
            <v>140.89666666666668</v>
          </cell>
          <cell r="T365">
            <v>39</v>
          </cell>
          <cell r="AC365">
            <v>47590</v>
          </cell>
        </row>
        <row r="366">
          <cell r="A366">
            <v>34431</v>
          </cell>
          <cell r="B366">
            <v>0</v>
          </cell>
          <cell r="D366">
            <v>34</v>
          </cell>
          <cell r="F366" t="str">
            <v>Y</v>
          </cell>
          <cell r="G366" t="str">
            <v>N</v>
          </cell>
          <cell r="I366" t="str">
            <v>N</v>
          </cell>
          <cell r="K366" t="str">
            <v>岩沼</v>
          </cell>
          <cell r="L366" t="str">
            <v>イワヌマ</v>
          </cell>
          <cell r="M366" t="str">
            <v>岩沼市里の杜</v>
          </cell>
          <cell r="P366">
            <v>38.106666666666669</v>
          </cell>
          <cell r="S366">
            <v>140.87666666666667</v>
          </cell>
          <cell r="T366">
            <v>4</v>
          </cell>
          <cell r="AC366">
            <v>1632</v>
          </cell>
        </row>
        <row r="367">
          <cell r="A367">
            <v>34436</v>
          </cell>
          <cell r="B367">
            <v>0</v>
          </cell>
          <cell r="D367">
            <v>34</v>
          </cell>
          <cell r="F367" t="str">
            <v>Y</v>
          </cell>
          <cell r="G367" t="str">
            <v>Y</v>
          </cell>
          <cell r="I367" t="str">
            <v>N</v>
          </cell>
          <cell r="K367" t="str">
            <v>名取</v>
          </cell>
          <cell r="L367" t="str">
            <v>ナトリ</v>
          </cell>
          <cell r="M367" t="str">
            <v>名取市下増田字南原　仙台航空測候所</v>
          </cell>
          <cell r="P367">
            <v>38.138333333333335</v>
          </cell>
          <cell r="S367">
            <v>140.91666666666666</v>
          </cell>
          <cell r="T367">
            <v>2</v>
          </cell>
          <cell r="AC367">
            <v>1464</v>
          </cell>
        </row>
        <row r="368">
          <cell r="A368">
            <v>34461</v>
          </cell>
          <cell r="B368">
            <v>0</v>
          </cell>
          <cell r="D368">
            <v>34</v>
          </cell>
          <cell r="F368" t="str">
            <v>Y</v>
          </cell>
          <cell r="G368" t="str">
            <v>Y</v>
          </cell>
          <cell r="I368" t="str">
            <v>Y</v>
          </cell>
          <cell r="K368" t="str">
            <v>白石</v>
          </cell>
          <cell r="L368" t="str">
            <v>シロイシ</v>
          </cell>
          <cell r="M368" t="str">
            <v>白石市福岡長袋字湯殿山</v>
          </cell>
          <cell r="P368">
            <v>38.015000000000001</v>
          </cell>
          <cell r="S368">
            <v>140.61166666666668</v>
          </cell>
          <cell r="T368">
            <v>86</v>
          </cell>
          <cell r="AC368">
            <v>256</v>
          </cell>
        </row>
        <row r="369">
          <cell r="A369">
            <v>34462</v>
          </cell>
          <cell r="B369">
            <v>0</v>
          </cell>
          <cell r="D369">
            <v>34</v>
          </cell>
          <cell r="F369" t="str">
            <v>Y</v>
          </cell>
          <cell r="G369" t="str">
            <v>Y</v>
          </cell>
          <cell r="I369" t="str">
            <v>Y</v>
          </cell>
          <cell r="K369" t="str">
            <v>蔵王</v>
          </cell>
          <cell r="L369" t="str">
            <v>ザオウ</v>
          </cell>
          <cell r="M369" t="str">
            <v>刈田郡蔵王町大字平沢字内屋敷</v>
          </cell>
          <cell r="P369">
            <v>38.126666666666665</v>
          </cell>
          <cell r="S369">
            <v>140.68</v>
          </cell>
          <cell r="T369">
            <v>112</v>
          </cell>
          <cell r="AC369">
            <v>1564</v>
          </cell>
        </row>
        <row r="370">
          <cell r="A370">
            <v>34471</v>
          </cell>
          <cell r="B370">
            <v>0</v>
          </cell>
          <cell r="D370">
            <v>34</v>
          </cell>
          <cell r="F370" t="str">
            <v>Y</v>
          </cell>
          <cell r="G370" t="str">
            <v>Y</v>
          </cell>
          <cell r="I370" t="str">
            <v>Y</v>
          </cell>
          <cell r="K370" t="str">
            <v>亘理</v>
          </cell>
          <cell r="L370" t="str">
            <v>ワタリ</v>
          </cell>
          <cell r="M370" t="str">
            <v>亘理郡亘理町字油田</v>
          </cell>
          <cell r="P370">
            <v>38.024999999999999</v>
          </cell>
          <cell r="S370">
            <v>140.85833333333332</v>
          </cell>
          <cell r="T370">
            <v>4</v>
          </cell>
          <cell r="AC370">
            <v>257</v>
          </cell>
        </row>
        <row r="371">
          <cell r="A371">
            <v>34506</v>
          </cell>
          <cell r="B371">
            <v>0</v>
          </cell>
          <cell r="D371">
            <v>34</v>
          </cell>
          <cell r="F371" t="str">
            <v>Y</v>
          </cell>
          <cell r="G371" t="str">
            <v>Y</v>
          </cell>
          <cell r="I371" t="str">
            <v>Y</v>
          </cell>
          <cell r="K371" t="str">
            <v>丸森</v>
          </cell>
          <cell r="L371" t="str">
            <v>マルモリ</v>
          </cell>
          <cell r="M371" t="str">
            <v>伊具郡丸森町舘矢間舘山字新賢中</v>
          </cell>
          <cell r="P371">
            <v>37.931666666666665</v>
          </cell>
          <cell r="S371">
            <v>140.77833333333334</v>
          </cell>
          <cell r="T371">
            <v>18</v>
          </cell>
          <cell r="AC371">
            <v>1220</v>
          </cell>
        </row>
        <row r="372">
          <cell r="A372">
            <v>34526</v>
          </cell>
          <cell r="B372">
            <v>0</v>
          </cell>
          <cell r="D372">
            <v>34</v>
          </cell>
          <cell r="F372" t="str">
            <v>Y</v>
          </cell>
          <cell r="G372" t="str">
            <v>N</v>
          </cell>
          <cell r="I372" t="str">
            <v>N</v>
          </cell>
          <cell r="K372" t="str">
            <v>筆甫</v>
          </cell>
          <cell r="L372" t="str">
            <v>ヒッポ</v>
          </cell>
          <cell r="M372" t="str">
            <v>伊具郡丸森町筆甫字和田</v>
          </cell>
          <cell r="P372">
            <v>37.826666666666668</v>
          </cell>
          <cell r="S372">
            <v>140.72833333333332</v>
          </cell>
          <cell r="T372">
            <v>305</v>
          </cell>
          <cell r="AC372">
            <v>1298</v>
          </cell>
        </row>
        <row r="373">
          <cell r="A373">
            <v>35002</v>
          </cell>
          <cell r="B373">
            <v>0</v>
          </cell>
          <cell r="D373">
            <v>35</v>
          </cell>
          <cell r="F373" t="str">
            <v>Y</v>
          </cell>
          <cell r="G373" t="str">
            <v>Y</v>
          </cell>
          <cell r="I373" t="str">
            <v>Y</v>
          </cell>
          <cell r="K373" t="str">
            <v>飛島</v>
          </cell>
          <cell r="L373" t="str">
            <v>トビシマ</v>
          </cell>
          <cell r="M373" t="str">
            <v>酒田市飛島字勝浦乙</v>
          </cell>
          <cell r="P373">
            <v>39.18333333333333</v>
          </cell>
          <cell r="S373">
            <v>139.54333333333332</v>
          </cell>
          <cell r="T373">
            <v>58</v>
          </cell>
          <cell r="AC373">
            <v>1291</v>
          </cell>
        </row>
        <row r="374">
          <cell r="A374">
            <v>35052</v>
          </cell>
          <cell r="B374">
            <v>0</v>
          </cell>
          <cell r="D374">
            <v>35</v>
          </cell>
          <cell r="F374" t="str">
            <v>Y</v>
          </cell>
          <cell r="G374" t="str">
            <v>Y</v>
          </cell>
          <cell r="I374" t="str">
            <v>Y</v>
          </cell>
          <cell r="K374" t="str">
            <v>酒田</v>
          </cell>
          <cell r="L374" t="str">
            <v>サカタ</v>
          </cell>
          <cell r="M374" t="str">
            <v>酒田市亀ケ崎　酒田特別地域気象観測所</v>
          </cell>
          <cell r="P374">
            <v>38.908333333333331</v>
          </cell>
          <cell r="S374">
            <v>139.84333333333333</v>
          </cell>
          <cell r="T374">
            <v>3</v>
          </cell>
          <cell r="AC374">
            <v>47587</v>
          </cell>
        </row>
        <row r="375">
          <cell r="A375">
            <v>35061</v>
          </cell>
          <cell r="B375">
            <v>0</v>
          </cell>
          <cell r="D375">
            <v>35</v>
          </cell>
          <cell r="F375" t="str">
            <v>Y</v>
          </cell>
          <cell r="G375" t="str">
            <v>N</v>
          </cell>
          <cell r="I375" t="str">
            <v>N</v>
          </cell>
          <cell r="K375" t="str">
            <v>上草津</v>
          </cell>
          <cell r="L375" t="str">
            <v>カミクサツ</v>
          </cell>
          <cell r="M375" t="str">
            <v>酒田市草津字芦巻</v>
          </cell>
          <cell r="P375">
            <v>38.994999999999997</v>
          </cell>
          <cell r="S375">
            <v>140.02833333333334</v>
          </cell>
          <cell r="T375">
            <v>178</v>
          </cell>
          <cell r="AC375">
            <v>1038</v>
          </cell>
        </row>
        <row r="376">
          <cell r="A376">
            <v>35071</v>
          </cell>
          <cell r="B376">
            <v>0</v>
          </cell>
          <cell r="D376">
            <v>35</v>
          </cell>
          <cell r="F376" t="str">
            <v>Y</v>
          </cell>
          <cell r="G376" t="str">
            <v>Y</v>
          </cell>
          <cell r="I376" t="str">
            <v>Y</v>
          </cell>
          <cell r="K376" t="str">
            <v>差首鍋</v>
          </cell>
          <cell r="L376" t="str">
            <v>サスナベ</v>
          </cell>
          <cell r="M376" t="str">
            <v>最上郡真室川町差首鍋</v>
          </cell>
          <cell r="P376">
            <v>38.918333333333337</v>
          </cell>
          <cell r="S376">
            <v>140.19999999999999</v>
          </cell>
          <cell r="T376">
            <v>88</v>
          </cell>
          <cell r="AC376">
            <v>260</v>
          </cell>
        </row>
        <row r="377">
          <cell r="A377">
            <v>35086</v>
          </cell>
          <cell r="B377">
            <v>0</v>
          </cell>
          <cell r="D377">
            <v>35</v>
          </cell>
          <cell r="F377" t="str">
            <v>Y</v>
          </cell>
          <cell r="G377" t="str">
            <v>Y</v>
          </cell>
          <cell r="I377" t="str">
            <v>N</v>
          </cell>
          <cell r="K377" t="str">
            <v>浜中</v>
          </cell>
          <cell r="L377" t="str">
            <v>ハマナカ</v>
          </cell>
          <cell r="M377" t="str">
            <v>酒田市浜中字村東　庄内空港出張所</v>
          </cell>
          <cell r="P377">
            <v>38.811666666666667</v>
          </cell>
          <cell r="S377">
            <v>139.78666666666666</v>
          </cell>
          <cell r="T377">
            <v>22</v>
          </cell>
          <cell r="AC377">
            <v>1465</v>
          </cell>
        </row>
        <row r="378">
          <cell r="A378">
            <v>35116</v>
          </cell>
          <cell r="B378">
            <v>0</v>
          </cell>
          <cell r="D378">
            <v>35</v>
          </cell>
          <cell r="F378" t="str">
            <v>Y</v>
          </cell>
          <cell r="G378" t="str">
            <v>Y</v>
          </cell>
          <cell r="I378" t="str">
            <v>Y</v>
          </cell>
          <cell r="K378" t="str">
            <v>金山</v>
          </cell>
          <cell r="L378" t="str">
            <v>カネヤマ</v>
          </cell>
          <cell r="M378" t="str">
            <v>最上郡金山町金山字本町</v>
          </cell>
          <cell r="P378">
            <v>38.87833333333333</v>
          </cell>
          <cell r="S378">
            <v>140.33166666666668</v>
          </cell>
          <cell r="T378">
            <v>170</v>
          </cell>
          <cell r="AC378">
            <v>262</v>
          </cell>
        </row>
        <row r="379">
          <cell r="A379">
            <v>35141</v>
          </cell>
          <cell r="B379">
            <v>0</v>
          </cell>
          <cell r="D379">
            <v>35</v>
          </cell>
          <cell r="F379" t="str">
            <v>Y</v>
          </cell>
          <cell r="G379" t="str">
            <v>Y</v>
          </cell>
          <cell r="I379" t="str">
            <v>Y</v>
          </cell>
          <cell r="K379" t="str">
            <v>鶴岡</v>
          </cell>
          <cell r="L379" t="str">
            <v>ツルオカ</v>
          </cell>
          <cell r="M379" t="str">
            <v>鶴岡市錦町</v>
          </cell>
          <cell r="P379">
            <v>38.734999999999999</v>
          </cell>
          <cell r="S379">
            <v>139.82833333333335</v>
          </cell>
          <cell r="T379">
            <v>16</v>
          </cell>
          <cell r="AC379">
            <v>263</v>
          </cell>
        </row>
        <row r="380">
          <cell r="A380">
            <v>35146</v>
          </cell>
          <cell r="B380">
            <v>0</v>
          </cell>
          <cell r="D380">
            <v>35</v>
          </cell>
          <cell r="F380" t="str">
            <v>Y</v>
          </cell>
          <cell r="G380" t="str">
            <v>Y</v>
          </cell>
          <cell r="I380" t="str">
            <v>Y</v>
          </cell>
          <cell r="K380" t="str">
            <v>狩川</v>
          </cell>
          <cell r="L380" t="str">
            <v>カリカワ</v>
          </cell>
          <cell r="M380" t="str">
            <v>東田川郡庄内町狩川字矢倉</v>
          </cell>
          <cell r="P380">
            <v>38.799999999999997</v>
          </cell>
          <cell r="S380">
            <v>139.97333333333333</v>
          </cell>
          <cell r="T380">
            <v>17</v>
          </cell>
          <cell r="AC380">
            <v>264</v>
          </cell>
        </row>
        <row r="381">
          <cell r="A381">
            <v>35162</v>
          </cell>
          <cell r="B381">
            <v>0</v>
          </cell>
          <cell r="D381">
            <v>35</v>
          </cell>
          <cell r="F381" t="str">
            <v>Y</v>
          </cell>
          <cell r="G381" t="str">
            <v>Y</v>
          </cell>
          <cell r="I381" t="str">
            <v>Y</v>
          </cell>
          <cell r="K381" t="str">
            <v>新庄</v>
          </cell>
          <cell r="L381" t="str">
            <v>シンジョウ</v>
          </cell>
          <cell r="M381" t="str">
            <v>新庄市東谷地田町　新庄特別地域気象観測所</v>
          </cell>
          <cell r="P381">
            <v>38.756666666666668</v>
          </cell>
          <cell r="S381">
            <v>140.31166666666667</v>
          </cell>
          <cell r="T381">
            <v>105</v>
          </cell>
          <cell r="AC381">
            <v>47520</v>
          </cell>
        </row>
        <row r="382">
          <cell r="A382">
            <v>35171</v>
          </cell>
          <cell r="B382">
            <v>0</v>
          </cell>
          <cell r="D382">
            <v>35</v>
          </cell>
          <cell r="F382" t="str">
            <v>Y</v>
          </cell>
          <cell r="G382" t="str">
            <v>N</v>
          </cell>
          <cell r="I382" t="str">
            <v>N</v>
          </cell>
          <cell r="K382" t="str">
            <v>瀬見</v>
          </cell>
          <cell r="L382" t="str">
            <v>セミ</v>
          </cell>
          <cell r="M382" t="str">
            <v>最上郡最上町大堀</v>
          </cell>
          <cell r="P382">
            <v>38.755000000000003</v>
          </cell>
          <cell r="S382">
            <v>140.41333333333333</v>
          </cell>
          <cell r="T382">
            <v>150</v>
          </cell>
          <cell r="AC382">
            <v>266</v>
          </cell>
        </row>
        <row r="383">
          <cell r="A383">
            <v>35176</v>
          </cell>
          <cell r="B383">
            <v>0</v>
          </cell>
          <cell r="D383">
            <v>35</v>
          </cell>
          <cell r="F383" t="str">
            <v>Y</v>
          </cell>
          <cell r="G383" t="str">
            <v>Y</v>
          </cell>
          <cell r="I383" t="str">
            <v>Y</v>
          </cell>
          <cell r="K383" t="str">
            <v>向町</v>
          </cell>
          <cell r="L383" t="str">
            <v>ムカイマチ</v>
          </cell>
          <cell r="M383" t="str">
            <v>最上郡最上町向町</v>
          </cell>
          <cell r="P383">
            <v>38.758333333333333</v>
          </cell>
          <cell r="S383">
            <v>140.51666666666668</v>
          </cell>
          <cell r="T383">
            <v>212</v>
          </cell>
          <cell r="AC383">
            <v>910</v>
          </cell>
        </row>
        <row r="384">
          <cell r="A384">
            <v>35201</v>
          </cell>
          <cell r="B384">
            <v>0</v>
          </cell>
          <cell r="D384">
            <v>35</v>
          </cell>
          <cell r="F384" t="str">
            <v>Y</v>
          </cell>
          <cell r="G384" t="str">
            <v>N</v>
          </cell>
          <cell r="I384" t="str">
            <v>N</v>
          </cell>
          <cell r="K384" t="str">
            <v>櫛引</v>
          </cell>
          <cell r="L384" t="str">
            <v>クシビキ</v>
          </cell>
          <cell r="M384" t="str">
            <v>鶴岡市桂荒俣字上桂</v>
          </cell>
          <cell r="P384">
            <v>38.671666666666667</v>
          </cell>
          <cell r="S384">
            <v>139.84833333333333</v>
          </cell>
          <cell r="T384">
            <v>33</v>
          </cell>
          <cell r="AC384">
            <v>268</v>
          </cell>
        </row>
        <row r="385">
          <cell r="A385">
            <v>35216</v>
          </cell>
          <cell r="B385">
            <v>0</v>
          </cell>
          <cell r="D385">
            <v>35</v>
          </cell>
          <cell r="F385" t="str">
            <v>Y</v>
          </cell>
          <cell r="G385" t="str">
            <v>Y</v>
          </cell>
          <cell r="I385" t="str">
            <v>Y</v>
          </cell>
          <cell r="K385" t="str">
            <v>肘折</v>
          </cell>
          <cell r="L385" t="str">
            <v>ヒジオリ</v>
          </cell>
          <cell r="M385" t="str">
            <v>最上郡大蔵村南山</v>
          </cell>
          <cell r="P385">
            <v>38.606666666666669</v>
          </cell>
          <cell r="S385">
            <v>140.16333333333333</v>
          </cell>
          <cell r="T385">
            <v>330</v>
          </cell>
          <cell r="AC385">
            <v>1125</v>
          </cell>
        </row>
        <row r="386">
          <cell r="A386">
            <v>35231</v>
          </cell>
          <cell r="B386">
            <v>0</v>
          </cell>
          <cell r="D386">
            <v>35</v>
          </cell>
          <cell r="F386" t="str">
            <v>Y</v>
          </cell>
          <cell r="G386" t="str">
            <v>Y</v>
          </cell>
          <cell r="I386" t="str">
            <v>Y</v>
          </cell>
          <cell r="K386" t="str">
            <v>尾花沢</v>
          </cell>
          <cell r="L386" t="str">
            <v>オバナザワ</v>
          </cell>
          <cell r="M386" t="str">
            <v>尾花沢市尾花沢字上新田</v>
          </cell>
          <cell r="P386">
            <v>38.608333333333334</v>
          </cell>
          <cell r="S386">
            <v>140.41166666666666</v>
          </cell>
          <cell r="T386">
            <v>106</v>
          </cell>
          <cell r="AC386">
            <v>1039</v>
          </cell>
        </row>
        <row r="387">
          <cell r="A387">
            <v>35246</v>
          </cell>
          <cell r="B387">
            <v>0</v>
          </cell>
          <cell r="D387">
            <v>35</v>
          </cell>
          <cell r="F387" t="str">
            <v>Y</v>
          </cell>
          <cell r="G387" t="str">
            <v>Y</v>
          </cell>
          <cell r="I387" t="str">
            <v>Y</v>
          </cell>
          <cell r="K387" t="str">
            <v>鼠ケ関</v>
          </cell>
          <cell r="L387" t="str">
            <v>ネズガセキ</v>
          </cell>
          <cell r="M387" t="str">
            <v>鶴岡市鼠ケ関字横路</v>
          </cell>
          <cell r="P387">
            <v>38.56666666666667</v>
          </cell>
          <cell r="S387">
            <v>139.55166666666668</v>
          </cell>
          <cell r="T387">
            <v>18</v>
          </cell>
          <cell r="AC387">
            <v>1040</v>
          </cell>
        </row>
        <row r="388">
          <cell r="A388">
            <v>35256</v>
          </cell>
          <cell r="B388">
            <v>0</v>
          </cell>
          <cell r="D388">
            <v>35</v>
          </cell>
          <cell r="F388" t="str">
            <v>Y</v>
          </cell>
          <cell r="G388" t="str">
            <v>N</v>
          </cell>
          <cell r="I388" t="str">
            <v>N</v>
          </cell>
          <cell r="K388" t="str">
            <v>荒沢</v>
          </cell>
          <cell r="L388" t="str">
            <v>アラサワ</v>
          </cell>
          <cell r="M388" t="str">
            <v>鶴岡市荒沢字狩籠</v>
          </cell>
          <cell r="P388">
            <v>38.506666666666668</v>
          </cell>
          <cell r="S388">
            <v>139.78166666666667</v>
          </cell>
          <cell r="T388">
            <v>273</v>
          </cell>
          <cell r="AC388">
            <v>1357</v>
          </cell>
        </row>
        <row r="389">
          <cell r="A389">
            <v>35332</v>
          </cell>
          <cell r="B389">
            <v>0</v>
          </cell>
          <cell r="D389">
            <v>35</v>
          </cell>
          <cell r="F389" t="str">
            <v>Y</v>
          </cell>
          <cell r="G389" t="str">
            <v>Y</v>
          </cell>
          <cell r="I389" t="str">
            <v>Y</v>
          </cell>
          <cell r="K389" t="str">
            <v>村山</v>
          </cell>
          <cell r="L389" t="str">
            <v>ムラヤマ</v>
          </cell>
          <cell r="M389" t="str">
            <v>村山市大字大久保字寄込</v>
          </cell>
          <cell r="P389">
            <v>38.46</v>
          </cell>
          <cell r="S389">
            <v>140.34833333333333</v>
          </cell>
          <cell r="T389">
            <v>80</v>
          </cell>
          <cell r="AC389">
            <v>1539</v>
          </cell>
        </row>
        <row r="390">
          <cell r="A390">
            <v>35334</v>
          </cell>
          <cell r="B390">
            <v>0</v>
          </cell>
          <cell r="D390">
            <v>35</v>
          </cell>
          <cell r="F390" t="str">
            <v>Y</v>
          </cell>
          <cell r="G390" t="str">
            <v>Y</v>
          </cell>
          <cell r="I390" t="str">
            <v>N</v>
          </cell>
          <cell r="K390" t="str">
            <v>東根</v>
          </cell>
          <cell r="L390" t="str">
            <v>ヒガシネ</v>
          </cell>
          <cell r="M390" t="str">
            <v>東根市大字羽入字柏原新林　山形空港出張所</v>
          </cell>
          <cell r="P390">
            <v>38.411666666666669</v>
          </cell>
          <cell r="S390">
            <v>140.37</v>
          </cell>
          <cell r="T390">
            <v>105</v>
          </cell>
          <cell r="AC390">
            <v>1488</v>
          </cell>
        </row>
        <row r="391">
          <cell r="A391">
            <v>35361</v>
          </cell>
          <cell r="B391">
            <v>0</v>
          </cell>
          <cell r="D391">
            <v>35</v>
          </cell>
          <cell r="F391" t="str">
            <v>Y</v>
          </cell>
          <cell r="G391" t="str">
            <v>Y</v>
          </cell>
          <cell r="I391" t="str">
            <v>Y</v>
          </cell>
          <cell r="K391" t="str">
            <v>大井沢</v>
          </cell>
          <cell r="L391" t="str">
            <v>オオイサワ</v>
          </cell>
          <cell r="M391" t="str">
            <v>西村山郡西川町大井沢字中村</v>
          </cell>
          <cell r="P391">
            <v>38.39</v>
          </cell>
          <cell r="S391">
            <v>139.99333333333334</v>
          </cell>
          <cell r="T391">
            <v>440</v>
          </cell>
          <cell r="AC391">
            <v>1292</v>
          </cell>
        </row>
        <row r="392">
          <cell r="A392">
            <v>35376</v>
          </cell>
          <cell r="B392">
            <v>0</v>
          </cell>
          <cell r="D392">
            <v>35</v>
          </cell>
          <cell r="F392" t="str">
            <v>Y</v>
          </cell>
          <cell r="G392" t="str">
            <v>Y</v>
          </cell>
          <cell r="I392" t="str">
            <v>Y</v>
          </cell>
          <cell r="K392" t="str">
            <v>左沢</v>
          </cell>
          <cell r="L392" t="str">
            <v>アテラザワ</v>
          </cell>
          <cell r="M392" t="str">
            <v>西村山郡大江町本郷字下夕原己</v>
          </cell>
          <cell r="P392">
            <v>38.369999999999997</v>
          </cell>
          <cell r="S392">
            <v>140.19166666666666</v>
          </cell>
          <cell r="T392">
            <v>133</v>
          </cell>
          <cell r="AC392">
            <v>272</v>
          </cell>
        </row>
        <row r="393">
          <cell r="A393">
            <v>35426</v>
          </cell>
          <cell r="B393">
            <v>0</v>
          </cell>
          <cell r="D393">
            <v>35</v>
          </cell>
          <cell r="F393" t="str">
            <v>Y</v>
          </cell>
          <cell r="G393" t="str">
            <v>Y</v>
          </cell>
          <cell r="I393" t="str">
            <v>Y</v>
          </cell>
          <cell r="K393" t="str">
            <v>山形</v>
          </cell>
          <cell r="L393" t="str">
            <v>ヤマガタ</v>
          </cell>
          <cell r="M393" t="str">
            <v>山形市緑町　山形地方気象台</v>
          </cell>
          <cell r="P393">
            <v>38.255000000000003</v>
          </cell>
          <cell r="S393">
            <v>140.345</v>
          </cell>
          <cell r="T393">
            <v>153</v>
          </cell>
          <cell r="AC393">
            <v>47588</v>
          </cell>
        </row>
        <row r="394">
          <cell r="A394">
            <v>35456</v>
          </cell>
          <cell r="B394">
            <v>0</v>
          </cell>
          <cell r="D394">
            <v>35</v>
          </cell>
          <cell r="F394" t="str">
            <v>Y</v>
          </cell>
          <cell r="G394" t="str">
            <v>Y</v>
          </cell>
          <cell r="I394" t="str">
            <v>Y</v>
          </cell>
          <cell r="K394" t="str">
            <v>長井</v>
          </cell>
          <cell r="L394" t="str">
            <v>ナガイ</v>
          </cell>
          <cell r="M394" t="str">
            <v>長井市平山</v>
          </cell>
          <cell r="P394">
            <v>38.104999999999997</v>
          </cell>
          <cell r="S394">
            <v>140.01499999999999</v>
          </cell>
          <cell r="T394">
            <v>210</v>
          </cell>
          <cell r="AC394">
            <v>275</v>
          </cell>
        </row>
        <row r="395">
          <cell r="A395">
            <v>35466</v>
          </cell>
          <cell r="B395">
            <v>0</v>
          </cell>
          <cell r="D395">
            <v>35</v>
          </cell>
          <cell r="F395" t="str">
            <v>Y</v>
          </cell>
          <cell r="G395" t="str">
            <v>N</v>
          </cell>
          <cell r="I395" t="str">
            <v>N</v>
          </cell>
          <cell r="K395" t="str">
            <v>上山中山</v>
          </cell>
          <cell r="L395" t="str">
            <v>カミノヤマナカヤマ</v>
          </cell>
          <cell r="M395" t="str">
            <v>上山市中山字壁屋敷</v>
          </cell>
          <cell r="P395">
            <v>38.116666666666667</v>
          </cell>
          <cell r="S395">
            <v>140.21333333333334</v>
          </cell>
          <cell r="T395">
            <v>270</v>
          </cell>
          <cell r="AC395">
            <v>1562</v>
          </cell>
        </row>
        <row r="396">
          <cell r="A396">
            <v>35486</v>
          </cell>
          <cell r="B396">
            <v>0</v>
          </cell>
          <cell r="D396">
            <v>35</v>
          </cell>
          <cell r="F396" t="str">
            <v>Y</v>
          </cell>
          <cell r="G396" t="str">
            <v>Y</v>
          </cell>
          <cell r="I396" t="str">
            <v>Y</v>
          </cell>
          <cell r="K396" t="str">
            <v>小国</v>
          </cell>
          <cell r="L396" t="str">
            <v>オグニ</v>
          </cell>
          <cell r="M396" t="str">
            <v>西置賜郡小国町増岡字下林</v>
          </cell>
          <cell r="P396">
            <v>38.078333333333333</v>
          </cell>
          <cell r="S396">
            <v>139.73500000000001</v>
          </cell>
          <cell r="T396">
            <v>140</v>
          </cell>
          <cell r="AC396">
            <v>277</v>
          </cell>
        </row>
        <row r="397">
          <cell r="A397">
            <v>35511</v>
          </cell>
          <cell r="B397">
            <v>0</v>
          </cell>
          <cell r="D397">
            <v>35</v>
          </cell>
          <cell r="F397" t="str">
            <v>Y</v>
          </cell>
          <cell r="G397" t="str">
            <v>Y</v>
          </cell>
          <cell r="I397" t="str">
            <v>Y</v>
          </cell>
          <cell r="K397" t="str">
            <v>高畠</v>
          </cell>
          <cell r="L397" t="str">
            <v>タカハタ</v>
          </cell>
          <cell r="M397" t="str">
            <v>東置賜郡高畠町安久津字加茂川原</v>
          </cell>
          <cell r="P397">
            <v>38.00333333333333</v>
          </cell>
          <cell r="S397">
            <v>140.20666666666668</v>
          </cell>
          <cell r="T397">
            <v>220</v>
          </cell>
          <cell r="AC397">
            <v>1132</v>
          </cell>
        </row>
        <row r="398">
          <cell r="A398">
            <v>35537</v>
          </cell>
          <cell r="B398">
            <v>0</v>
          </cell>
          <cell r="D398">
            <v>35</v>
          </cell>
          <cell r="F398" t="str">
            <v>Y</v>
          </cell>
          <cell r="G398" t="str">
            <v>N</v>
          </cell>
          <cell r="I398" t="str">
            <v>N</v>
          </cell>
          <cell r="K398" t="str">
            <v>中津川</v>
          </cell>
          <cell r="L398" t="str">
            <v>ナカツガワ</v>
          </cell>
          <cell r="M398" t="str">
            <v>西置賜郡飯豊町岩倉</v>
          </cell>
          <cell r="P398">
            <v>37.909999999999997</v>
          </cell>
          <cell r="S398">
            <v>139.84333333333333</v>
          </cell>
          <cell r="T398">
            <v>390</v>
          </cell>
          <cell r="AC398">
            <v>1372</v>
          </cell>
        </row>
        <row r="399">
          <cell r="A399">
            <v>35541</v>
          </cell>
          <cell r="B399">
            <v>0</v>
          </cell>
          <cell r="D399">
            <v>35</v>
          </cell>
          <cell r="F399" t="str">
            <v>Y</v>
          </cell>
          <cell r="G399" t="str">
            <v>Y</v>
          </cell>
          <cell r="I399" t="str">
            <v>Y</v>
          </cell>
          <cell r="K399" t="str">
            <v>高峰</v>
          </cell>
          <cell r="L399" t="str">
            <v>タカミネ</v>
          </cell>
          <cell r="M399" t="str">
            <v>西置賜郡飯豊町高峰</v>
          </cell>
          <cell r="P399">
            <v>37.998333333333335</v>
          </cell>
          <cell r="S399">
            <v>139.95666666666668</v>
          </cell>
          <cell r="T399">
            <v>250</v>
          </cell>
          <cell r="AC399">
            <v>278</v>
          </cell>
        </row>
        <row r="400">
          <cell r="A400">
            <v>35552</v>
          </cell>
          <cell r="B400">
            <v>0</v>
          </cell>
          <cell r="D400">
            <v>35</v>
          </cell>
          <cell r="F400" t="str">
            <v>Y</v>
          </cell>
          <cell r="G400" t="str">
            <v>Y</v>
          </cell>
          <cell r="I400" t="str">
            <v>Y</v>
          </cell>
          <cell r="K400" t="str">
            <v>米沢</v>
          </cell>
          <cell r="L400" t="str">
            <v>ヨネザワ</v>
          </cell>
          <cell r="M400" t="str">
            <v>米沢市アルカディア</v>
          </cell>
          <cell r="P400">
            <v>37.911666666666669</v>
          </cell>
          <cell r="S400">
            <v>140.14333333333335</v>
          </cell>
          <cell r="T400">
            <v>245</v>
          </cell>
          <cell r="AC400">
            <v>279</v>
          </cell>
        </row>
        <row r="401">
          <cell r="A401">
            <v>36056</v>
          </cell>
          <cell r="B401">
            <v>0</v>
          </cell>
          <cell r="D401">
            <v>36</v>
          </cell>
          <cell r="F401" t="str">
            <v>Y</v>
          </cell>
          <cell r="G401" t="str">
            <v>Y</v>
          </cell>
          <cell r="I401" t="str">
            <v>Y</v>
          </cell>
          <cell r="K401" t="str">
            <v>茂庭</v>
          </cell>
          <cell r="L401" t="str">
            <v>モニワ</v>
          </cell>
          <cell r="M401" t="str">
            <v>福島市飯坂町茂庭字滑滝道</v>
          </cell>
          <cell r="P401">
            <v>37.891666666666666</v>
          </cell>
          <cell r="S401">
            <v>140.43666666666667</v>
          </cell>
          <cell r="T401">
            <v>200</v>
          </cell>
          <cell r="AC401">
            <v>1293</v>
          </cell>
        </row>
        <row r="402">
          <cell r="A402">
            <v>36066</v>
          </cell>
          <cell r="B402">
            <v>0</v>
          </cell>
          <cell r="D402">
            <v>36</v>
          </cell>
          <cell r="F402" t="str">
            <v>Y</v>
          </cell>
          <cell r="G402" t="str">
            <v>Y</v>
          </cell>
          <cell r="I402" t="str">
            <v>Y</v>
          </cell>
          <cell r="K402" t="str">
            <v>梁川</v>
          </cell>
          <cell r="L402" t="str">
            <v>ヤナガワ</v>
          </cell>
          <cell r="M402" t="str">
            <v>伊達市梁川町粟野字作田</v>
          </cell>
          <cell r="P402">
            <v>37.851666666666667</v>
          </cell>
          <cell r="S402">
            <v>140.58833333333334</v>
          </cell>
          <cell r="T402">
            <v>43</v>
          </cell>
          <cell r="AC402">
            <v>281</v>
          </cell>
        </row>
        <row r="403">
          <cell r="A403">
            <v>36081</v>
          </cell>
          <cell r="B403">
            <v>0</v>
          </cell>
          <cell r="D403">
            <v>36</v>
          </cell>
          <cell r="F403" t="str">
            <v>Y</v>
          </cell>
          <cell r="G403" t="str">
            <v>N</v>
          </cell>
          <cell r="I403" t="str">
            <v>N</v>
          </cell>
          <cell r="K403" t="str">
            <v>新地</v>
          </cell>
          <cell r="L403" t="str">
            <v>シンチ</v>
          </cell>
          <cell r="M403" t="str">
            <v>相馬郡新地町谷地小屋字樋掛田</v>
          </cell>
          <cell r="P403">
            <v>37.875</v>
          </cell>
          <cell r="S403">
            <v>140.91833333333332</v>
          </cell>
          <cell r="T403">
            <v>10</v>
          </cell>
          <cell r="AC403">
            <v>1633</v>
          </cell>
        </row>
        <row r="404">
          <cell r="A404">
            <v>36106</v>
          </cell>
          <cell r="B404">
            <v>0</v>
          </cell>
          <cell r="D404">
            <v>36</v>
          </cell>
          <cell r="F404" t="str">
            <v>Y</v>
          </cell>
          <cell r="G404" t="str">
            <v>Y</v>
          </cell>
          <cell r="I404" t="str">
            <v>Y</v>
          </cell>
          <cell r="K404" t="str">
            <v>桧原</v>
          </cell>
          <cell r="L404" t="str">
            <v>ヒバラ</v>
          </cell>
          <cell r="M404" t="str">
            <v>耶麻郡北塩原村桧原字墓下</v>
          </cell>
          <cell r="P404">
            <v>37.721666666666664</v>
          </cell>
          <cell r="S404">
            <v>140.05833333333334</v>
          </cell>
          <cell r="T404">
            <v>824</v>
          </cell>
          <cell r="AC404">
            <v>1282</v>
          </cell>
        </row>
        <row r="405">
          <cell r="A405">
            <v>36126</v>
          </cell>
          <cell r="B405">
            <v>0</v>
          </cell>
          <cell r="D405">
            <v>36</v>
          </cell>
          <cell r="F405" t="str">
            <v>Y</v>
          </cell>
          <cell r="G405" t="str">
            <v>Y</v>
          </cell>
          <cell r="I405" t="str">
            <v>Y</v>
          </cell>
          <cell r="K405" t="str">
            <v>福島</v>
          </cell>
          <cell r="L405" t="str">
            <v>フクシマ</v>
          </cell>
          <cell r="M405" t="str">
            <v>福島市松木町　福島地方気象台</v>
          </cell>
          <cell r="P405">
            <v>37.758333333333333</v>
          </cell>
          <cell r="S405">
            <v>140.47</v>
          </cell>
          <cell r="T405">
            <v>67</v>
          </cell>
          <cell r="AC405">
            <v>47595</v>
          </cell>
        </row>
        <row r="406">
          <cell r="A406">
            <v>36151</v>
          </cell>
          <cell r="B406">
            <v>0</v>
          </cell>
          <cell r="D406">
            <v>36</v>
          </cell>
          <cell r="F406" t="str">
            <v>Y</v>
          </cell>
          <cell r="G406" t="str">
            <v>Y</v>
          </cell>
          <cell r="I406" t="str">
            <v>Y</v>
          </cell>
          <cell r="K406" t="str">
            <v>相馬</v>
          </cell>
          <cell r="L406" t="str">
            <v>ソウマ</v>
          </cell>
          <cell r="M406" t="str">
            <v>相馬市成田字五郎右エ門橋</v>
          </cell>
          <cell r="P406">
            <v>37.783333333333331</v>
          </cell>
          <cell r="S406">
            <v>140.92500000000001</v>
          </cell>
          <cell r="T406">
            <v>9</v>
          </cell>
          <cell r="AC406">
            <v>285</v>
          </cell>
        </row>
        <row r="407">
          <cell r="A407">
            <v>36176</v>
          </cell>
          <cell r="B407">
            <v>0</v>
          </cell>
          <cell r="D407">
            <v>36</v>
          </cell>
          <cell r="F407" t="str">
            <v>Y</v>
          </cell>
          <cell r="G407" t="str">
            <v>Y</v>
          </cell>
          <cell r="I407" t="str">
            <v>Y</v>
          </cell>
          <cell r="K407" t="str">
            <v>喜多方</v>
          </cell>
          <cell r="L407" t="str">
            <v>キタカタ</v>
          </cell>
          <cell r="M407" t="str">
            <v>喜多方市字押切</v>
          </cell>
          <cell r="P407">
            <v>37.658333333333331</v>
          </cell>
          <cell r="S407">
            <v>139.86333333333334</v>
          </cell>
          <cell r="T407">
            <v>212</v>
          </cell>
          <cell r="AC407">
            <v>286</v>
          </cell>
        </row>
        <row r="408">
          <cell r="A408">
            <v>36196</v>
          </cell>
          <cell r="B408">
            <v>0</v>
          </cell>
          <cell r="D408">
            <v>36</v>
          </cell>
          <cell r="F408" t="str">
            <v>Y</v>
          </cell>
          <cell r="G408" t="str">
            <v>Y</v>
          </cell>
          <cell r="I408" t="str">
            <v>Y</v>
          </cell>
          <cell r="K408" t="str">
            <v>鷲倉</v>
          </cell>
          <cell r="L408" t="str">
            <v>ワシクラ</v>
          </cell>
          <cell r="M408" t="str">
            <v>福島市土湯温泉町字鷲倉山国有林</v>
          </cell>
          <cell r="P408">
            <v>37.668333333333337</v>
          </cell>
          <cell r="S408">
            <v>140.26</v>
          </cell>
          <cell r="T408">
            <v>1220</v>
          </cell>
          <cell r="AC408">
            <v>1116</v>
          </cell>
        </row>
        <row r="409">
          <cell r="A409">
            <v>36221</v>
          </cell>
          <cell r="B409">
            <v>0</v>
          </cell>
          <cell r="D409">
            <v>36</v>
          </cell>
          <cell r="F409" t="str">
            <v>Y</v>
          </cell>
          <cell r="G409" t="str">
            <v>Y</v>
          </cell>
          <cell r="I409" t="str">
            <v>Y</v>
          </cell>
          <cell r="K409" t="str">
            <v>飯舘</v>
          </cell>
          <cell r="L409" t="str">
            <v>イイタテ</v>
          </cell>
          <cell r="M409" t="str">
            <v>相馬郡飯舘村草野字大師堂</v>
          </cell>
          <cell r="P409">
            <v>37.695</v>
          </cell>
          <cell r="S409">
            <v>140.74666666666667</v>
          </cell>
          <cell r="T409">
            <v>446</v>
          </cell>
          <cell r="AC409">
            <v>1130</v>
          </cell>
        </row>
        <row r="410">
          <cell r="A410">
            <v>36231</v>
          </cell>
          <cell r="B410">
            <v>0</v>
          </cell>
          <cell r="D410">
            <v>36</v>
          </cell>
          <cell r="F410" t="str">
            <v>Y</v>
          </cell>
          <cell r="G410" t="str">
            <v>N</v>
          </cell>
          <cell r="I410" t="str">
            <v>N</v>
          </cell>
          <cell r="K410" t="str">
            <v>原町</v>
          </cell>
          <cell r="L410" t="str">
            <v>ハラマチ</v>
          </cell>
          <cell r="M410" t="str">
            <v>南相馬市原町区高見町</v>
          </cell>
          <cell r="P410">
            <v>37.638333333333335</v>
          </cell>
          <cell r="S410">
            <v>140.98500000000001</v>
          </cell>
          <cell r="T410">
            <v>10</v>
          </cell>
          <cell r="AC410">
            <v>288</v>
          </cell>
        </row>
        <row r="411">
          <cell r="A411">
            <v>36251</v>
          </cell>
          <cell r="B411">
            <v>0</v>
          </cell>
          <cell r="D411">
            <v>36</v>
          </cell>
          <cell r="F411" t="str">
            <v>Y</v>
          </cell>
          <cell r="G411" t="str">
            <v>Y</v>
          </cell>
          <cell r="I411" t="str">
            <v>Y</v>
          </cell>
          <cell r="K411" t="str">
            <v>西会津</v>
          </cell>
          <cell r="L411" t="str">
            <v>ニシアイヅ</v>
          </cell>
          <cell r="M411" t="str">
            <v>耶麻郡西会津町尾野本字樋ノ口原乙</v>
          </cell>
          <cell r="P411">
            <v>37.588333333333331</v>
          </cell>
          <cell r="S411">
            <v>139.65666666666667</v>
          </cell>
          <cell r="T411">
            <v>165</v>
          </cell>
          <cell r="AC411">
            <v>1031</v>
          </cell>
        </row>
        <row r="412">
          <cell r="A412">
            <v>36276</v>
          </cell>
          <cell r="B412">
            <v>0</v>
          </cell>
          <cell r="D412">
            <v>36</v>
          </cell>
          <cell r="F412" t="str">
            <v>Y</v>
          </cell>
          <cell r="G412" t="str">
            <v>Y</v>
          </cell>
          <cell r="I412" t="str">
            <v>Y</v>
          </cell>
          <cell r="K412" t="str">
            <v>猪苗代</v>
          </cell>
          <cell r="L412" t="str">
            <v>イナワシロ</v>
          </cell>
          <cell r="M412" t="str">
            <v>猪苗代町字下園</v>
          </cell>
          <cell r="P412">
            <v>37.555</v>
          </cell>
          <cell r="S412">
            <v>140.12166666666667</v>
          </cell>
          <cell r="T412">
            <v>522</v>
          </cell>
          <cell r="AC412">
            <v>290</v>
          </cell>
        </row>
        <row r="413">
          <cell r="A413">
            <v>36291</v>
          </cell>
          <cell r="B413">
            <v>0</v>
          </cell>
          <cell r="D413">
            <v>36</v>
          </cell>
          <cell r="F413" t="str">
            <v>Y</v>
          </cell>
          <cell r="G413" t="str">
            <v>Y</v>
          </cell>
          <cell r="I413" t="str">
            <v>Y</v>
          </cell>
          <cell r="K413" t="str">
            <v>二本松</v>
          </cell>
          <cell r="L413" t="str">
            <v>ニホンマツ</v>
          </cell>
          <cell r="M413" t="str">
            <v>二本松市金色久保</v>
          </cell>
          <cell r="P413">
            <v>37.583333333333336</v>
          </cell>
          <cell r="S413">
            <v>140.43</v>
          </cell>
          <cell r="T413">
            <v>235</v>
          </cell>
          <cell r="AC413">
            <v>291</v>
          </cell>
        </row>
        <row r="414">
          <cell r="A414">
            <v>36307</v>
          </cell>
          <cell r="B414">
            <v>0</v>
          </cell>
          <cell r="D414">
            <v>36</v>
          </cell>
          <cell r="F414" t="str">
            <v>Y</v>
          </cell>
          <cell r="G414" t="str">
            <v>N</v>
          </cell>
          <cell r="I414" t="str">
            <v>N</v>
          </cell>
          <cell r="K414" t="str">
            <v>津島</v>
          </cell>
          <cell r="L414" t="str">
            <v>ツシマ</v>
          </cell>
          <cell r="M414" t="str">
            <v>双葉郡浪江町下津島字町</v>
          </cell>
          <cell r="P414">
            <v>37.56</v>
          </cell>
          <cell r="S414">
            <v>140.75333333333333</v>
          </cell>
          <cell r="T414">
            <v>400</v>
          </cell>
          <cell r="AC414">
            <v>1150</v>
          </cell>
        </row>
        <row r="415">
          <cell r="A415">
            <v>36342</v>
          </cell>
          <cell r="B415">
            <v>0</v>
          </cell>
          <cell r="D415">
            <v>36</v>
          </cell>
          <cell r="F415" t="str">
            <v>Y</v>
          </cell>
          <cell r="G415" t="str">
            <v>Y</v>
          </cell>
          <cell r="I415" t="str">
            <v>Y</v>
          </cell>
          <cell r="K415" t="str">
            <v>金山</v>
          </cell>
          <cell r="L415" t="str">
            <v>カネヤマ</v>
          </cell>
          <cell r="M415" t="str">
            <v>大沼郡金山町大字中川字沖根原</v>
          </cell>
          <cell r="P415">
            <v>37.473333333333336</v>
          </cell>
          <cell r="S415">
            <v>139.52833333333334</v>
          </cell>
          <cell r="T415">
            <v>296</v>
          </cell>
          <cell r="AC415">
            <v>1044</v>
          </cell>
        </row>
        <row r="416">
          <cell r="A416">
            <v>36361</v>
          </cell>
          <cell r="B416">
            <v>0</v>
          </cell>
          <cell r="D416">
            <v>36</v>
          </cell>
          <cell r="F416" t="str">
            <v>Y</v>
          </cell>
          <cell r="G416" t="str">
            <v>Y</v>
          </cell>
          <cell r="I416" t="str">
            <v>Y</v>
          </cell>
          <cell r="K416" t="str">
            <v>若松</v>
          </cell>
          <cell r="L416" t="str">
            <v>ワカマツ</v>
          </cell>
          <cell r="M416" t="str">
            <v>会津若松市材木町　若松特別地域気象観測所</v>
          </cell>
          <cell r="P416">
            <v>37.488333333333337</v>
          </cell>
          <cell r="S416">
            <v>139.91</v>
          </cell>
          <cell r="T416">
            <v>212</v>
          </cell>
          <cell r="AC416">
            <v>47570</v>
          </cell>
        </row>
        <row r="417">
          <cell r="A417">
            <v>36391</v>
          </cell>
          <cell r="B417">
            <v>0</v>
          </cell>
          <cell r="D417">
            <v>36</v>
          </cell>
          <cell r="F417" t="str">
            <v>Y</v>
          </cell>
          <cell r="G417" t="str">
            <v>Y</v>
          </cell>
          <cell r="I417" t="str">
            <v>Y</v>
          </cell>
          <cell r="K417" t="str">
            <v>船引</v>
          </cell>
          <cell r="L417" t="str">
            <v>フネヒキ</v>
          </cell>
          <cell r="M417" t="str">
            <v>田村市船引町船引字新房院</v>
          </cell>
          <cell r="P417">
            <v>37.435000000000002</v>
          </cell>
          <cell r="S417">
            <v>140.57666666666665</v>
          </cell>
          <cell r="T417">
            <v>421</v>
          </cell>
          <cell r="AC417">
            <v>294</v>
          </cell>
        </row>
        <row r="418">
          <cell r="A418">
            <v>36411</v>
          </cell>
          <cell r="B418">
            <v>0</v>
          </cell>
          <cell r="D418">
            <v>36</v>
          </cell>
          <cell r="F418" t="str">
            <v>Y</v>
          </cell>
          <cell r="G418" t="str">
            <v>Y</v>
          </cell>
          <cell r="I418" t="str">
            <v>Y</v>
          </cell>
          <cell r="K418" t="str">
            <v>浪江</v>
          </cell>
          <cell r="L418" t="str">
            <v>ナミエ</v>
          </cell>
          <cell r="M418" t="str">
            <v>双葉郡浪江町川添字北上の原</v>
          </cell>
          <cell r="P418">
            <v>37.491666666666667</v>
          </cell>
          <cell r="S418">
            <v>140.965</v>
          </cell>
          <cell r="T418">
            <v>47</v>
          </cell>
          <cell r="AC418">
            <v>295</v>
          </cell>
        </row>
        <row r="419">
          <cell r="A419">
            <v>36426</v>
          </cell>
          <cell r="B419">
            <v>0</v>
          </cell>
          <cell r="D419">
            <v>36</v>
          </cell>
          <cell r="F419" t="str">
            <v>Y</v>
          </cell>
          <cell r="G419" t="str">
            <v>Y</v>
          </cell>
          <cell r="I419" t="str">
            <v>Y</v>
          </cell>
          <cell r="K419" t="str">
            <v>只見</v>
          </cell>
          <cell r="L419" t="str">
            <v>タダミ</v>
          </cell>
          <cell r="M419" t="str">
            <v>南会津郡只見町只見字原</v>
          </cell>
          <cell r="P419">
            <v>37.343333333333334</v>
          </cell>
          <cell r="S419">
            <v>139.31333333333333</v>
          </cell>
          <cell r="T419">
            <v>377</v>
          </cell>
          <cell r="AC419">
            <v>297</v>
          </cell>
        </row>
        <row r="420">
          <cell r="A420">
            <v>36461</v>
          </cell>
          <cell r="B420">
            <v>0</v>
          </cell>
          <cell r="D420">
            <v>36</v>
          </cell>
          <cell r="F420" t="str">
            <v>Y</v>
          </cell>
          <cell r="G420" t="str">
            <v>N</v>
          </cell>
          <cell r="I420" t="str">
            <v>N</v>
          </cell>
          <cell r="K420" t="str">
            <v>湖南</v>
          </cell>
          <cell r="L420" t="str">
            <v>コナン</v>
          </cell>
          <cell r="M420" t="str">
            <v>郡山市湖南町福良字家老</v>
          </cell>
          <cell r="P420">
            <v>37.388333333333335</v>
          </cell>
          <cell r="S420">
            <v>140.09</v>
          </cell>
          <cell r="T420">
            <v>536</v>
          </cell>
          <cell r="AC420">
            <v>1386</v>
          </cell>
        </row>
        <row r="421">
          <cell r="A421">
            <v>36476</v>
          </cell>
          <cell r="B421">
            <v>0</v>
          </cell>
          <cell r="D421">
            <v>36</v>
          </cell>
          <cell r="F421" t="str">
            <v>Y</v>
          </cell>
          <cell r="G421" t="str">
            <v>Y</v>
          </cell>
          <cell r="I421" t="str">
            <v>Y</v>
          </cell>
          <cell r="K421" t="str">
            <v>郡山</v>
          </cell>
          <cell r="L421" t="str">
            <v>コオリヤマ</v>
          </cell>
          <cell r="M421" t="str">
            <v>郡山市安積町成田字東丸山</v>
          </cell>
          <cell r="P421">
            <v>37.368333333333332</v>
          </cell>
          <cell r="S421">
            <v>140.33000000000001</v>
          </cell>
          <cell r="T421">
            <v>249</v>
          </cell>
          <cell r="AC421">
            <v>299</v>
          </cell>
        </row>
        <row r="422">
          <cell r="A422">
            <v>36501</v>
          </cell>
          <cell r="B422">
            <v>0</v>
          </cell>
          <cell r="D422">
            <v>36</v>
          </cell>
          <cell r="F422" t="str">
            <v>Y</v>
          </cell>
          <cell r="G422" t="str">
            <v>Y</v>
          </cell>
          <cell r="I422" t="str">
            <v>Y</v>
          </cell>
          <cell r="K422" t="str">
            <v>川内</v>
          </cell>
          <cell r="L422" t="str">
            <v>カワウチ</v>
          </cell>
          <cell r="M422" t="str">
            <v>双葉郡川内村上川内字小山平</v>
          </cell>
          <cell r="P422">
            <v>37.336666666666666</v>
          </cell>
          <cell r="S422">
            <v>140.80833333333334</v>
          </cell>
          <cell r="T422">
            <v>410</v>
          </cell>
          <cell r="AC422">
            <v>1129</v>
          </cell>
        </row>
        <row r="423">
          <cell r="A423">
            <v>36511</v>
          </cell>
          <cell r="B423">
            <v>0</v>
          </cell>
          <cell r="D423">
            <v>36</v>
          </cell>
          <cell r="F423" t="str">
            <v>Y</v>
          </cell>
          <cell r="G423" t="str">
            <v>N</v>
          </cell>
          <cell r="I423" t="str">
            <v>N</v>
          </cell>
          <cell r="K423" t="str">
            <v>富岡</v>
          </cell>
          <cell r="L423" t="str">
            <v>トミオカ</v>
          </cell>
          <cell r="M423" t="str">
            <v>双葉郡富岡町小浜</v>
          </cell>
          <cell r="P423">
            <v>37.346666666666664</v>
          </cell>
          <cell r="S423">
            <v>141.01666666666668</v>
          </cell>
          <cell r="T423">
            <v>50</v>
          </cell>
          <cell r="AC423">
            <v>300</v>
          </cell>
        </row>
        <row r="424">
          <cell r="A424">
            <v>36536</v>
          </cell>
          <cell r="B424">
            <v>0</v>
          </cell>
          <cell r="D424">
            <v>36</v>
          </cell>
          <cell r="F424" t="str">
            <v>Y</v>
          </cell>
          <cell r="G424" t="str">
            <v>Y</v>
          </cell>
          <cell r="I424" t="str">
            <v>Y</v>
          </cell>
          <cell r="K424" t="str">
            <v>南郷</v>
          </cell>
          <cell r="L424" t="str">
            <v>ナンゴウ</v>
          </cell>
          <cell r="M424" t="str">
            <v>南会津郡南会津町界字梨木平</v>
          </cell>
          <cell r="P424">
            <v>37.265000000000001</v>
          </cell>
          <cell r="S424">
            <v>139.53666666666666</v>
          </cell>
          <cell r="T424">
            <v>494</v>
          </cell>
          <cell r="AC424">
            <v>301</v>
          </cell>
        </row>
        <row r="425">
          <cell r="A425">
            <v>36562</v>
          </cell>
          <cell r="B425">
            <v>0</v>
          </cell>
          <cell r="D425">
            <v>36</v>
          </cell>
          <cell r="F425" t="str">
            <v>Y</v>
          </cell>
          <cell r="G425" t="str">
            <v>Y</v>
          </cell>
          <cell r="I425" t="str">
            <v>Y</v>
          </cell>
          <cell r="K425" t="str">
            <v>湯本</v>
          </cell>
          <cell r="L425" t="str">
            <v>ユモト</v>
          </cell>
          <cell r="M425" t="str">
            <v>岩瀬郡天栄村田良尾字持石</v>
          </cell>
          <cell r="P425">
            <v>37.276666666666664</v>
          </cell>
          <cell r="S425">
            <v>140.06333333333333</v>
          </cell>
          <cell r="T425">
            <v>640</v>
          </cell>
          <cell r="AC425">
            <v>1294</v>
          </cell>
        </row>
        <row r="426">
          <cell r="A426">
            <v>36571</v>
          </cell>
          <cell r="B426">
            <v>0</v>
          </cell>
          <cell r="D426">
            <v>36</v>
          </cell>
          <cell r="F426" t="str">
            <v>Y</v>
          </cell>
          <cell r="G426" t="str">
            <v>N</v>
          </cell>
          <cell r="I426" t="str">
            <v>N</v>
          </cell>
          <cell r="K426" t="str">
            <v>長沼</v>
          </cell>
          <cell r="L426" t="str">
            <v>ナガヌマ</v>
          </cell>
          <cell r="M426" t="str">
            <v>須賀川市長沼字町尻</v>
          </cell>
          <cell r="P426">
            <v>37.288333333333334</v>
          </cell>
          <cell r="S426">
            <v>140.21833333333333</v>
          </cell>
          <cell r="T426">
            <v>317</v>
          </cell>
          <cell r="AC426">
            <v>1268</v>
          </cell>
        </row>
        <row r="427">
          <cell r="A427">
            <v>36581</v>
          </cell>
          <cell r="B427">
            <v>0</v>
          </cell>
          <cell r="D427">
            <v>36</v>
          </cell>
          <cell r="F427" t="str">
            <v>Y</v>
          </cell>
          <cell r="G427" t="str">
            <v>Y</v>
          </cell>
          <cell r="I427" t="str">
            <v>N</v>
          </cell>
          <cell r="K427" t="str">
            <v>玉川</v>
          </cell>
          <cell r="L427" t="str">
            <v>タマカワ</v>
          </cell>
          <cell r="M427" t="str">
            <v>石川郡玉川村大字北須釜字はばき田　福島空港出張所</v>
          </cell>
          <cell r="P427">
            <v>37.226666666666667</v>
          </cell>
          <cell r="S427">
            <v>140.42666666666668</v>
          </cell>
          <cell r="T427">
            <v>372</v>
          </cell>
          <cell r="AC427">
            <v>1466</v>
          </cell>
        </row>
        <row r="428">
          <cell r="A428">
            <v>36591</v>
          </cell>
          <cell r="B428">
            <v>0</v>
          </cell>
          <cell r="D428">
            <v>36</v>
          </cell>
          <cell r="F428" t="str">
            <v>Y</v>
          </cell>
          <cell r="G428" t="str">
            <v>Y</v>
          </cell>
          <cell r="I428" t="str">
            <v>Y</v>
          </cell>
          <cell r="K428" t="str">
            <v>小野新町</v>
          </cell>
          <cell r="L428" t="str">
            <v>オノニイマチ</v>
          </cell>
          <cell r="M428" t="str">
            <v>田村郡小野町小野新町字舘廻</v>
          </cell>
          <cell r="P428">
            <v>37.286666666666669</v>
          </cell>
          <cell r="S428">
            <v>140.625</v>
          </cell>
          <cell r="T428">
            <v>433</v>
          </cell>
          <cell r="AC428">
            <v>304</v>
          </cell>
        </row>
        <row r="429">
          <cell r="A429">
            <v>36596</v>
          </cell>
          <cell r="B429">
            <v>0</v>
          </cell>
          <cell r="D429">
            <v>36</v>
          </cell>
          <cell r="F429" t="str">
            <v>Y</v>
          </cell>
          <cell r="G429" t="str">
            <v>N</v>
          </cell>
          <cell r="I429" t="str">
            <v>N</v>
          </cell>
          <cell r="K429" t="str">
            <v>川前</v>
          </cell>
          <cell r="L429" t="str">
            <v>カワマエ</v>
          </cell>
          <cell r="M429" t="str">
            <v>いわき市川前町川前字五林</v>
          </cell>
          <cell r="P429">
            <v>37.206666666666663</v>
          </cell>
          <cell r="S429">
            <v>140.75</v>
          </cell>
          <cell r="T429">
            <v>287</v>
          </cell>
          <cell r="AC429">
            <v>1274</v>
          </cell>
        </row>
        <row r="430">
          <cell r="A430">
            <v>36611</v>
          </cell>
          <cell r="B430">
            <v>0</v>
          </cell>
          <cell r="D430">
            <v>36</v>
          </cell>
          <cell r="F430" t="str">
            <v>Y</v>
          </cell>
          <cell r="G430" t="str">
            <v>Y</v>
          </cell>
          <cell r="I430" t="str">
            <v>Y</v>
          </cell>
          <cell r="K430" t="str">
            <v>広野</v>
          </cell>
          <cell r="L430" t="str">
            <v>ヒロノ</v>
          </cell>
          <cell r="M430" t="str">
            <v>双葉郡広野町下北迫字大谷地原</v>
          </cell>
          <cell r="P430">
            <v>37.233333333333334</v>
          </cell>
          <cell r="S430">
            <v>141</v>
          </cell>
          <cell r="T430">
            <v>43</v>
          </cell>
          <cell r="AC430">
            <v>1034</v>
          </cell>
        </row>
        <row r="431">
          <cell r="A431">
            <v>36641</v>
          </cell>
          <cell r="B431">
            <v>0</v>
          </cell>
          <cell r="D431">
            <v>36</v>
          </cell>
          <cell r="F431" t="str">
            <v>Y</v>
          </cell>
          <cell r="G431" t="str">
            <v>Y</v>
          </cell>
          <cell r="I431" t="str">
            <v>Y</v>
          </cell>
          <cell r="K431" t="str">
            <v>田島</v>
          </cell>
          <cell r="L431" t="str">
            <v>タジマ</v>
          </cell>
          <cell r="M431" t="str">
            <v>南会津郡南会津町田島字東下原</v>
          </cell>
          <cell r="P431">
            <v>37.206666666666663</v>
          </cell>
          <cell r="S431">
            <v>139.79499999999999</v>
          </cell>
          <cell r="T431">
            <v>544</v>
          </cell>
          <cell r="AC431">
            <v>303</v>
          </cell>
        </row>
        <row r="432">
          <cell r="A432">
            <v>36667</v>
          </cell>
          <cell r="B432">
            <v>0</v>
          </cell>
          <cell r="D432">
            <v>36</v>
          </cell>
          <cell r="F432" t="str">
            <v>Y</v>
          </cell>
          <cell r="G432" t="str">
            <v>Y</v>
          </cell>
          <cell r="I432" t="str">
            <v>Y</v>
          </cell>
          <cell r="K432" t="str">
            <v>白河</v>
          </cell>
          <cell r="L432" t="str">
            <v>シラカワ</v>
          </cell>
          <cell r="M432" t="str">
            <v>白河市郭内　白河特別地域気象観測所</v>
          </cell>
          <cell r="P432">
            <v>37.131666666666668</v>
          </cell>
          <cell r="S432">
            <v>140.215</v>
          </cell>
          <cell r="T432">
            <v>355</v>
          </cell>
          <cell r="AC432">
            <v>47597</v>
          </cell>
        </row>
        <row r="433">
          <cell r="A433">
            <v>36676</v>
          </cell>
          <cell r="B433">
            <v>0</v>
          </cell>
          <cell r="D433">
            <v>36</v>
          </cell>
          <cell r="F433" t="str">
            <v>Y</v>
          </cell>
          <cell r="G433" t="str">
            <v>Y</v>
          </cell>
          <cell r="I433" t="str">
            <v>Y</v>
          </cell>
          <cell r="K433" t="str">
            <v>石川</v>
          </cell>
          <cell r="L433" t="str">
            <v>イシカワ</v>
          </cell>
          <cell r="M433" t="str">
            <v>石川郡石川町双里字本宮</v>
          </cell>
          <cell r="P433">
            <v>37.146666666666668</v>
          </cell>
          <cell r="S433">
            <v>140.46</v>
          </cell>
          <cell r="T433">
            <v>290</v>
          </cell>
          <cell r="AC433">
            <v>307</v>
          </cell>
        </row>
        <row r="434">
          <cell r="A434">
            <v>36716</v>
          </cell>
          <cell r="B434">
            <v>0</v>
          </cell>
          <cell r="D434">
            <v>36</v>
          </cell>
          <cell r="F434" t="str">
            <v>Y</v>
          </cell>
          <cell r="G434" t="str">
            <v>Y</v>
          </cell>
          <cell r="I434" t="str">
            <v>Y</v>
          </cell>
          <cell r="K434" t="str">
            <v>桧枝岐</v>
          </cell>
          <cell r="L434" t="str">
            <v>ヒノエマタ</v>
          </cell>
          <cell r="M434" t="str">
            <v>南会津郡桧枝岐村下ノ原</v>
          </cell>
          <cell r="P434">
            <v>37.023333333333333</v>
          </cell>
          <cell r="S434">
            <v>139.38666666666666</v>
          </cell>
          <cell r="T434">
            <v>930</v>
          </cell>
          <cell r="AC434">
            <v>1295</v>
          </cell>
        </row>
        <row r="435">
          <cell r="A435">
            <v>36726</v>
          </cell>
          <cell r="B435">
            <v>0</v>
          </cell>
          <cell r="D435">
            <v>36</v>
          </cell>
          <cell r="F435" t="str">
            <v>Y</v>
          </cell>
          <cell r="G435" t="str">
            <v>N</v>
          </cell>
          <cell r="I435" t="str">
            <v>N</v>
          </cell>
          <cell r="K435" t="str">
            <v>舘岩</v>
          </cell>
          <cell r="L435" t="str">
            <v>タテイワ</v>
          </cell>
          <cell r="M435" t="str">
            <v>南会津郡南会津町松戸原</v>
          </cell>
          <cell r="P435">
            <v>37.091666666666669</v>
          </cell>
          <cell r="S435">
            <v>139.53166666666667</v>
          </cell>
          <cell r="T435">
            <v>690</v>
          </cell>
          <cell r="AC435">
            <v>1269</v>
          </cell>
        </row>
        <row r="436">
          <cell r="A436">
            <v>36766</v>
          </cell>
          <cell r="B436">
            <v>0</v>
          </cell>
          <cell r="D436">
            <v>36</v>
          </cell>
          <cell r="F436" t="str">
            <v>Y</v>
          </cell>
          <cell r="G436" t="str">
            <v>N</v>
          </cell>
          <cell r="I436" t="str">
            <v>N</v>
          </cell>
          <cell r="K436" t="str">
            <v>古殿</v>
          </cell>
          <cell r="L436" t="str">
            <v>フルドノ</v>
          </cell>
          <cell r="M436" t="str">
            <v>石川郡古殿町大字松川字横川</v>
          </cell>
          <cell r="P436">
            <v>37.090000000000003</v>
          </cell>
          <cell r="S436">
            <v>140.56</v>
          </cell>
          <cell r="T436">
            <v>353</v>
          </cell>
          <cell r="AC436">
            <v>1634</v>
          </cell>
        </row>
        <row r="437">
          <cell r="A437">
            <v>36781</v>
          </cell>
          <cell r="B437">
            <v>0</v>
          </cell>
          <cell r="D437">
            <v>36</v>
          </cell>
          <cell r="F437" t="str">
            <v>Y</v>
          </cell>
          <cell r="G437" t="str">
            <v>N</v>
          </cell>
          <cell r="I437" t="str">
            <v>N</v>
          </cell>
          <cell r="K437" t="str">
            <v>平</v>
          </cell>
          <cell r="L437" t="str">
            <v>タイラ</v>
          </cell>
          <cell r="M437" t="str">
            <v>いわき市好間町今新田字宮西</v>
          </cell>
          <cell r="P437">
            <v>37.064999999999998</v>
          </cell>
          <cell r="S437">
            <v>140.87666666666667</v>
          </cell>
          <cell r="T437">
            <v>12</v>
          </cell>
          <cell r="AC437">
            <v>310</v>
          </cell>
        </row>
        <row r="438">
          <cell r="A438">
            <v>36821</v>
          </cell>
          <cell r="B438">
            <v>0</v>
          </cell>
          <cell r="D438">
            <v>36</v>
          </cell>
          <cell r="F438" t="str">
            <v>Y</v>
          </cell>
          <cell r="G438" t="str">
            <v>Y</v>
          </cell>
          <cell r="I438" t="str">
            <v>Y</v>
          </cell>
          <cell r="K438" t="str">
            <v>東白川</v>
          </cell>
          <cell r="L438" t="str">
            <v>ヒガシシラカワ</v>
          </cell>
          <cell r="M438" t="str">
            <v>東白川郡塙町大字上石井字新田</v>
          </cell>
          <cell r="P438">
            <v>36.938333333333333</v>
          </cell>
          <cell r="S438">
            <v>140.40833333333333</v>
          </cell>
          <cell r="T438">
            <v>183</v>
          </cell>
          <cell r="AC438">
            <v>312</v>
          </cell>
        </row>
        <row r="439">
          <cell r="A439">
            <v>36836</v>
          </cell>
          <cell r="B439">
            <v>0</v>
          </cell>
          <cell r="D439">
            <v>36</v>
          </cell>
          <cell r="F439" t="str">
            <v>Y</v>
          </cell>
          <cell r="G439" t="str">
            <v>Y</v>
          </cell>
          <cell r="I439" t="str">
            <v>Y</v>
          </cell>
          <cell r="K439" t="str">
            <v>山田</v>
          </cell>
          <cell r="L439" t="str">
            <v>ヤマダ</v>
          </cell>
          <cell r="M439" t="str">
            <v>いわき市山田町大谷</v>
          </cell>
          <cell r="P439">
            <v>36.93333333333333</v>
          </cell>
          <cell r="S439">
            <v>140.73333333333332</v>
          </cell>
          <cell r="T439">
            <v>25</v>
          </cell>
          <cell r="AC439">
            <v>1607</v>
          </cell>
        </row>
        <row r="440">
          <cell r="A440">
            <v>36846</v>
          </cell>
          <cell r="B440">
            <v>0</v>
          </cell>
          <cell r="D440">
            <v>36</v>
          </cell>
          <cell r="F440" t="str">
            <v>Y</v>
          </cell>
          <cell r="G440" t="str">
            <v>Y</v>
          </cell>
          <cell r="I440" t="str">
            <v>Y</v>
          </cell>
          <cell r="K440" t="str">
            <v>小名浜</v>
          </cell>
          <cell r="L440" t="str">
            <v>オナハマ</v>
          </cell>
          <cell r="M440" t="str">
            <v>いわき市小名浜字船引場　小名浜特別地域気象観測所</v>
          </cell>
          <cell r="P440">
            <v>36.946666666666665</v>
          </cell>
          <cell r="S440">
            <v>140.90333333333334</v>
          </cell>
          <cell r="T440">
            <v>3</v>
          </cell>
          <cell r="AC440">
            <v>47598</v>
          </cell>
        </row>
        <row r="441">
          <cell r="A441">
            <v>40041</v>
          </cell>
          <cell r="B441">
            <v>0</v>
          </cell>
          <cell r="D441">
            <v>40</v>
          </cell>
          <cell r="F441" t="str">
            <v>Y</v>
          </cell>
          <cell r="G441" t="str">
            <v>N</v>
          </cell>
          <cell r="I441" t="str">
            <v>N</v>
          </cell>
          <cell r="K441" t="str">
            <v>花園</v>
          </cell>
          <cell r="L441" t="str">
            <v>ハナゾノ</v>
          </cell>
          <cell r="M441" t="str">
            <v>北茨城市華川町花園</v>
          </cell>
          <cell r="P441">
            <v>36.868333333333332</v>
          </cell>
          <cell r="S441">
            <v>140.63666666666666</v>
          </cell>
          <cell r="T441">
            <v>370</v>
          </cell>
          <cell r="AC441">
            <v>314</v>
          </cell>
        </row>
        <row r="442">
          <cell r="A442">
            <v>40046</v>
          </cell>
          <cell r="B442">
            <v>0</v>
          </cell>
          <cell r="D442">
            <v>40</v>
          </cell>
          <cell r="F442" t="str">
            <v>Y</v>
          </cell>
          <cell r="G442" t="str">
            <v>Y</v>
          </cell>
          <cell r="I442" t="str">
            <v>Y</v>
          </cell>
          <cell r="K442" t="str">
            <v>北茨城</v>
          </cell>
          <cell r="L442" t="str">
            <v>キタイバラキ</v>
          </cell>
          <cell r="M442" t="str">
            <v>北茨城市関南町関本下字小高</v>
          </cell>
          <cell r="P442">
            <v>36.841666666666669</v>
          </cell>
          <cell r="S442">
            <v>140.77166666666668</v>
          </cell>
          <cell r="T442">
            <v>45</v>
          </cell>
          <cell r="AC442">
            <v>315</v>
          </cell>
        </row>
        <row r="443">
          <cell r="A443">
            <v>40061</v>
          </cell>
          <cell r="B443">
            <v>0</v>
          </cell>
          <cell r="D443">
            <v>40</v>
          </cell>
          <cell r="F443" t="str">
            <v>Y</v>
          </cell>
          <cell r="G443" t="str">
            <v>Y</v>
          </cell>
          <cell r="I443" t="str">
            <v>Y</v>
          </cell>
          <cell r="K443" t="str">
            <v>大子</v>
          </cell>
          <cell r="L443" t="str">
            <v>ダイゴ</v>
          </cell>
          <cell r="M443" t="str">
            <v>久慈郡大子町大子</v>
          </cell>
          <cell r="P443">
            <v>36.778333333333336</v>
          </cell>
          <cell r="S443">
            <v>140.345</v>
          </cell>
          <cell r="T443">
            <v>120</v>
          </cell>
          <cell r="AC443">
            <v>316</v>
          </cell>
        </row>
        <row r="444">
          <cell r="A444">
            <v>40066</v>
          </cell>
          <cell r="B444">
            <v>0</v>
          </cell>
          <cell r="D444">
            <v>40</v>
          </cell>
          <cell r="F444" t="str">
            <v>Y</v>
          </cell>
          <cell r="G444" t="str">
            <v>N</v>
          </cell>
          <cell r="I444" t="str">
            <v>N</v>
          </cell>
          <cell r="K444" t="str">
            <v>徳田</v>
          </cell>
          <cell r="L444" t="str">
            <v>トクダ</v>
          </cell>
          <cell r="M444" t="str">
            <v>常陸太田市徳田町</v>
          </cell>
          <cell r="P444">
            <v>36.778333333333336</v>
          </cell>
          <cell r="S444">
            <v>140.48166666666665</v>
          </cell>
          <cell r="T444">
            <v>270</v>
          </cell>
          <cell r="AC444">
            <v>1173</v>
          </cell>
        </row>
        <row r="445">
          <cell r="A445">
            <v>40076</v>
          </cell>
          <cell r="B445">
            <v>0</v>
          </cell>
          <cell r="D445">
            <v>40</v>
          </cell>
          <cell r="F445" t="str">
            <v>Y</v>
          </cell>
          <cell r="G445" t="str">
            <v>N</v>
          </cell>
          <cell r="I445" t="str">
            <v>N</v>
          </cell>
          <cell r="K445" t="str">
            <v>大能</v>
          </cell>
          <cell r="L445" t="str">
            <v>オオノウ</v>
          </cell>
          <cell r="M445" t="str">
            <v>高萩市大能</v>
          </cell>
          <cell r="P445">
            <v>36.743333333333332</v>
          </cell>
          <cell r="S445">
            <v>140.59166666666667</v>
          </cell>
          <cell r="T445">
            <v>395</v>
          </cell>
          <cell r="AC445">
            <v>1421</v>
          </cell>
        </row>
        <row r="446">
          <cell r="A446">
            <v>40081</v>
          </cell>
          <cell r="B446">
            <v>0</v>
          </cell>
          <cell r="D446">
            <v>40</v>
          </cell>
          <cell r="F446" t="str">
            <v>Y</v>
          </cell>
          <cell r="G446" t="str">
            <v>N</v>
          </cell>
          <cell r="I446" t="str">
            <v>N</v>
          </cell>
          <cell r="K446" t="str">
            <v>高萩</v>
          </cell>
          <cell r="L446" t="str">
            <v>タカハギ</v>
          </cell>
          <cell r="M446" t="str">
            <v>高萩市高浜町</v>
          </cell>
          <cell r="P446">
            <v>36.706666666666663</v>
          </cell>
          <cell r="S446">
            <v>140.71833333333333</v>
          </cell>
          <cell r="T446">
            <v>4</v>
          </cell>
          <cell r="AC446">
            <v>1635</v>
          </cell>
        </row>
        <row r="447">
          <cell r="A447">
            <v>40091</v>
          </cell>
          <cell r="B447">
            <v>0</v>
          </cell>
          <cell r="D447">
            <v>40</v>
          </cell>
          <cell r="F447" t="str">
            <v>Y</v>
          </cell>
          <cell r="G447" t="str">
            <v>Y</v>
          </cell>
          <cell r="I447" t="str">
            <v>Y</v>
          </cell>
          <cell r="K447" t="str">
            <v>常陸大宮</v>
          </cell>
          <cell r="L447" t="str">
            <v>ヒタチオオミヤ</v>
          </cell>
          <cell r="M447" t="str">
            <v>常陸大宮市上小瀬</v>
          </cell>
          <cell r="P447">
            <v>36.606666666666669</v>
          </cell>
          <cell r="S447">
            <v>140.32499999999999</v>
          </cell>
          <cell r="T447">
            <v>95</v>
          </cell>
          <cell r="AC447">
            <v>1331</v>
          </cell>
        </row>
        <row r="448">
          <cell r="A448">
            <v>40126</v>
          </cell>
          <cell r="B448">
            <v>0</v>
          </cell>
          <cell r="D448">
            <v>40</v>
          </cell>
          <cell r="F448" t="str">
            <v>Y</v>
          </cell>
          <cell r="G448" t="str">
            <v>N</v>
          </cell>
          <cell r="I448" t="str">
            <v>N</v>
          </cell>
          <cell r="K448" t="str">
            <v>中野</v>
          </cell>
          <cell r="L448" t="str">
            <v>ナカノ</v>
          </cell>
          <cell r="M448" t="str">
            <v>常陸太田市中野町</v>
          </cell>
          <cell r="P448">
            <v>36.515000000000001</v>
          </cell>
          <cell r="S448">
            <v>140.47333333333333</v>
          </cell>
          <cell r="T448">
            <v>17</v>
          </cell>
          <cell r="AC448">
            <v>1170</v>
          </cell>
        </row>
        <row r="449">
          <cell r="A449">
            <v>40136</v>
          </cell>
          <cell r="B449">
            <v>0</v>
          </cell>
          <cell r="D449">
            <v>40</v>
          </cell>
          <cell r="F449" t="str">
            <v>Y</v>
          </cell>
          <cell r="G449" t="str">
            <v>Y</v>
          </cell>
          <cell r="I449" t="str">
            <v>Y</v>
          </cell>
          <cell r="K449" t="str">
            <v>日立</v>
          </cell>
          <cell r="L449" t="str">
            <v>ヒタチ</v>
          </cell>
          <cell r="M449" t="str">
            <v>日立市助川町</v>
          </cell>
          <cell r="P449">
            <v>36.598333333333336</v>
          </cell>
          <cell r="S449">
            <v>140.65</v>
          </cell>
          <cell r="T449">
            <v>52</v>
          </cell>
          <cell r="AC449">
            <v>1011</v>
          </cell>
        </row>
        <row r="450">
          <cell r="A450">
            <v>40181</v>
          </cell>
          <cell r="B450">
            <v>0</v>
          </cell>
          <cell r="D450">
            <v>40</v>
          </cell>
          <cell r="F450" t="str">
            <v>Y</v>
          </cell>
          <cell r="G450" t="str">
            <v>N</v>
          </cell>
          <cell r="I450" t="str">
            <v>N</v>
          </cell>
          <cell r="K450" t="str">
            <v>門井</v>
          </cell>
          <cell r="L450" t="str">
            <v>カドイ</v>
          </cell>
          <cell r="M450" t="str">
            <v>筑西市門井</v>
          </cell>
          <cell r="P450">
            <v>36.333333333333336</v>
          </cell>
          <cell r="S450">
            <v>140.03333333333333</v>
          </cell>
          <cell r="T450">
            <v>40</v>
          </cell>
          <cell r="AC450">
            <v>1388</v>
          </cell>
        </row>
        <row r="451">
          <cell r="A451">
            <v>40191</v>
          </cell>
          <cell r="B451">
            <v>0</v>
          </cell>
          <cell r="D451">
            <v>40</v>
          </cell>
          <cell r="F451" t="str">
            <v>Y</v>
          </cell>
          <cell r="G451" t="str">
            <v>Y</v>
          </cell>
          <cell r="I451" t="str">
            <v>Y</v>
          </cell>
          <cell r="K451" t="str">
            <v>笠間</v>
          </cell>
          <cell r="L451" t="str">
            <v>カサマ</v>
          </cell>
          <cell r="M451" t="str">
            <v>笠間市石井</v>
          </cell>
          <cell r="P451">
            <v>36.383333333333333</v>
          </cell>
          <cell r="S451">
            <v>140.23666666666668</v>
          </cell>
          <cell r="T451">
            <v>65</v>
          </cell>
          <cell r="AC451">
            <v>318</v>
          </cell>
        </row>
        <row r="452">
          <cell r="A452">
            <v>40201</v>
          </cell>
          <cell r="B452">
            <v>0</v>
          </cell>
          <cell r="D452">
            <v>40</v>
          </cell>
          <cell r="F452" t="str">
            <v>Y</v>
          </cell>
          <cell r="G452" t="str">
            <v>Y</v>
          </cell>
          <cell r="I452" t="str">
            <v>Y</v>
          </cell>
          <cell r="K452" t="str">
            <v>水戸</v>
          </cell>
          <cell r="L452" t="str">
            <v>ミト</v>
          </cell>
          <cell r="M452" t="str">
            <v>水戸市金町　水戸地方気象台</v>
          </cell>
          <cell r="P452">
            <v>36.380000000000003</v>
          </cell>
          <cell r="S452">
            <v>140.46666666666667</v>
          </cell>
          <cell r="T452">
            <v>29</v>
          </cell>
          <cell r="AC452">
            <v>47629</v>
          </cell>
        </row>
        <row r="453">
          <cell r="A453">
            <v>40221</v>
          </cell>
          <cell r="B453">
            <v>0</v>
          </cell>
          <cell r="D453">
            <v>40</v>
          </cell>
          <cell r="F453" t="str">
            <v>Y</v>
          </cell>
          <cell r="G453" t="str">
            <v>Y</v>
          </cell>
          <cell r="I453" t="str">
            <v>Y</v>
          </cell>
          <cell r="K453" t="str">
            <v>古河</v>
          </cell>
          <cell r="L453" t="str">
            <v>コガ</v>
          </cell>
          <cell r="M453" t="str">
            <v>古河市北町</v>
          </cell>
          <cell r="P453">
            <v>36.201666666666668</v>
          </cell>
          <cell r="S453">
            <v>139.71666666666667</v>
          </cell>
          <cell r="T453">
            <v>20</v>
          </cell>
          <cell r="AC453">
            <v>320</v>
          </cell>
        </row>
        <row r="454">
          <cell r="A454">
            <v>40231</v>
          </cell>
          <cell r="B454">
            <v>0</v>
          </cell>
          <cell r="D454">
            <v>40</v>
          </cell>
          <cell r="F454" t="str">
            <v>Y</v>
          </cell>
          <cell r="G454" t="str">
            <v>Y</v>
          </cell>
          <cell r="I454" t="str">
            <v>Y</v>
          </cell>
          <cell r="K454" t="str">
            <v>下館</v>
          </cell>
          <cell r="L454" t="str">
            <v>シモダテ</v>
          </cell>
          <cell r="M454" t="str">
            <v>筑西市西石田</v>
          </cell>
          <cell r="P454">
            <v>36.281666666666666</v>
          </cell>
          <cell r="S454">
            <v>139.98833333333334</v>
          </cell>
          <cell r="T454">
            <v>24</v>
          </cell>
          <cell r="AC454">
            <v>1530</v>
          </cell>
        </row>
        <row r="455">
          <cell r="A455">
            <v>40241</v>
          </cell>
          <cell r="B455">
            <v>0</v>
          </cell>
          <cell r="D455">
            <v>40</v>
          </cell>
          <cell r="F455" t="str">
            <v>Y</v>
          </cell>
          <cell r="G455" t="str">
            <v>N</v>
          </cell>
          <cell r="I455" t="str">
            <v>N</v>
          </cell>
          <cell r="K455" t="str">
            <v>柿岡</v>
          </cell>
          <cell r="L455" t="str">
            <v>カキオカ</v>
          </cell>
          <cell r="M455" t="str">
            <v>石岡市柿岡</v>
          </cell>
          <cell r="P455">
            <v>36.233333333333334</v>
          </cell>
          <cell r="S455">
            <v>140.18833333333333</v>
          </cell>
          <cell r="T455">
            <v>27</v>
          </cell>
          <cell r="AC455">
            <v>1012</v>
          </cell>
        </row>
        <row r="456">
          <cell r="A456">
            <v>40251</v>
          </cell>
          <cell r="B456">
            <v>0</v>
          </cell>
          <cell r="D456">
            <v>40</v>
          </cell>
          <cell r="F456" t="str">
            <v>Y</v>
          </cell>
          <cell r="G456" t="str">
            <v>N</v>
          </cell>
          <cell r="I456" t="str">
            <v>N</v>
          </cell>
          <cell r="K456" t="str">
            <v>美野里</v>
          </cell>
          <cell r="L456" t="str">
            <v>ミノリ</v>
          </cell>
          <cell r="M456" t="str">
            <v>小美玉市部室</v>
          </cell>
          <cell r="P456">
            <v>36.236666666666665</v>
          </cell>
          <cell r="S456">
            <v>140.32499999999999</v>
          </cell>
          <cell r="T456">
            <v>25</v>
          </cell>
          <cell r="AC456">
            <v>1013</v>
          </cell>
        </row>
        <row r="457">
          <cell r="A457">
            <v>40281</v>
          </cell>
          <cell r="B457">
            <v>0</v>
          </cell>
          <cell r="D457">
            <v>40</v>
          </cell>
          <cell r="F457" t="str">
            <v>Y</v>
          </cell>
          <cell r="G457" t="str">
            <v>Y</v>
          </cell>
          <cell r="I457" t="str">
            <v>Y</v>
          </cell>
          <cell r="K457" t="str">
            <v>下妻</v>
          </cell>
          <cell r="L457" t="str">
            <v>シモツマ</v>
          </cell>
          <cell r="M457" t="str">
            <v>下妻市二本紀</v>
          </cell>
          <cell r="P457">
            <v>36.168333333333337</v>
          </cell>
          <cell r="S457">
            <v>139.94499999999999</v>
          </cell>
          <cell r="T457">
            <v>20</v>
          </cell>
          <cell r="AC457">
            <v>322</v>
          </cell>
        </row>
        <row r="458">
          <cell r="A458">
            <v>40311</v>
          </cell>
          <cell r="B458">
            <v>0</v>
          </cell>
          <cell r="D458">
            <v>40</v>
          </cell>
          <cell r="F458" t="str">
            <v>Y</v>
          </cell>
          <cell r="G458" t="str">
            <v>Y</v>
          </cell>
          <cell r="I458" t="str">
            <v>Y</v>
          </cell>
          <cell r="K458" t="str">
            <v>鉾田</v>
          </cell>
          <cell r="L458" t="str">
            <v>ホコタ</v>
          </cell>
          <cell r="M458" t="str">
            <v>鉾田市安房</v>
          </cell>
          <cell r="P458">
            <v>36.168333333333337</v>
          </cell>
          <cell r="S458">
            <v>140.52666666666667</v>
          </cell>
          <cell r="T458">
            <v>32</v>
          </cell>
          <cell r="AC458">
            <v>1245</v>
          </cell>
        </row>
        <row r="459">
          <cell r="A459">
            <v>40326</v>
          </cell>
          <cell r="B459">
            <v>0</v>
          </cell>
          <cell r="D459">
            <v>40</v>
          </cell>
          <cell r="F459" t="str">
            <v>Y</v>
          </cell>
          <cell r="G459" t="str">
            <v>N</v>
          </cell>
          <cell r="I459" t="str">
            <v>N</v>
          </cell>
          <cell r="K459" t="str">
            <v>坂東</v>
          </cell>
          <cell r="L459" t="str">
            <v>バンドウ</v>
          </cell>
          <cell r="M459" t="str">
            <v>坂東市辺田</v>
          </cell>
          <cell r="P459">
            <v>36.034999999999997</v>
          </cell>
          <cell r="S459">
            <v>139.89333333333335</v>
          </cell>
          <cell r="T459">
            <v>16</v>
          </cell>
          <cell r="AC459">
            <v>323</v>
          </cell>
        </row>
        <row r="460">
          <cell r="A460">
            <v>40336</v>
          </cell>
          <cell r="B460">
            <v>0</v>
          </cell>
          <cell r="D460">
            <v>40</v>
          </cell>
          <cell r="F460" t="str">
            <v>Y</v>
          </cell>
          <cell r="G460" t="str">
            <v>Y</v>
          </cell>
          <cell r="I460" t="str">
            <v>Y</v>
          </cell>
          <cell r="K460" t="str">
            <v>つくば</v>
          </cell>
          <cell r="L460" t="str">
            <v>ツクバ</v>
          </cell>
          <cell r="M460" t="str">
            <v>つくば市長峰　高層気象台</v>
          </cell>
          <cell r="P460">
            <v>36.056666666666665</v>
          </cell>
          <cell r="S460">
            <v>140.125</v>
          </cell>
          <cell r="T460">
            <v>25</v>
          </cell>
          <cell r="AC460">
            <v>47646</v>
          </cell>
        </row>
        <row r="461">
          <cell r="A461">
            <v>40341</v>
          </cell>
          <cell r="B461">
            <v>0</v>
          </cell>
          <cell r="D461">
            <v>40</v>
          </cell>
          <cell r="F461" t="str">
            <v>Y</v>
          </cell>
          <cell r="G461" t="str">
            <v>Y</v>
          </cell>
          <cell r="I461" t="str">
            <v>Y</v>
          </cell>
          <cell r="K461" t="str">
            <v>土浦</v>
          </cell>
          <cell r="L461" t="str">
            <v>ツチウラ</v>
          </cell>
          <cell r="M461" t="str">
            <v>土浦市木田余東台</v>
          </cell>
          <cell r="P461">
            <v>36.103333333333332</v>
          </cell>
          <cell r="S461">
            <v>140.22</v>
          </cell>
          <cell r="T461">
            <v>26</v>
          </cell>
          <cell r="AC461">
            <v>324</v>
          </cell>
        </row>
        <row r="462">
          <cell r="A462">
            <v>40391</v>
          </cell>
          <cell r="B462">
            <v>0</v>
          </cell>
          <cell r="D462">
            <v>40</v>
          </cell>
          <cell r="F462" t="str">
            <v>Y</v>
          </cell>
          <cell r="G462" t="str">
            <v>N</v>
          </cell>
          <cell r="I462" t="str">
            <v>N</v>
          </cell>
          <cell r="K462" t="str">
            <v>江戸崎</v>
          </cell>
          <cell r="L462" t="str">
            <v>エドサキ</v>
          </cell>
          <cell r="M462" t="str">
            <v>稲敷市江戸崎甲</v>
          </cell>
          <cell r="P462">
            <v>35.96</v>
          </cell>
          <cell r="S462">
            <v>140.32</v>
          </cell>
          <cell r="T462">
            <v>25</v>
          </cell>
          <cell r="AC462">
            <v>911</v>
          </cell>
        </row>
        <row r="463">
          <cell r="A463">
            <v>40406</v>
          </cell>
          <cell r="B463">
            <v>0</v>
          </cell>
          <cell r="D463">
            <v>40</v>
          </cell>
          <cell r="F463" t="str">
            <v>Y</v>
          </cell>
          <cell r="G463" t="str">
            <v>Y</v>
          </cell>
          <cell r="I463" t="str">
            <v>Y</v>
          </cell>
          <cell r="K463" t="str">
            <v>鹿嶋</v>
          </cell>
          <cell r="L463" t="str">
            <v>カシマ</v>
          </cell>
          <cell r="M463" t="str">
            <v>鹿嶋市城山</v>
          </cell>
          <cell r="P463">
            <v>35.963333333333331</v>
          </cell>
          <cell r="S463">
            <v>140.62166666666667</v>
          </cell>
          <cell r="T463">
            <v>37</v>
          </cell>
          <cell r="AC463">
            <v>325</v>
          </cell>
        </row>
        <row r="464">
          <cell r="A464">
            <v>40426</v>
          </cell>
          <cell r="B464">
            <v>0</v>
          </cell>
          <cell r="D464">
            <v>40</v>
          </cell>
          <cell r="F464" t="str">
            <v>Y</v>
          </cell>
          <cell r="G464" t="str">
            <v>Y</v>
          </cell>
          <cell r="I464" t="str">
            <v>Y</v>
          </cell>
          <cell r="K464" t="str">
            <v>龍ケ崎</v>
          </cell>
          <cell r="L464" t="str">
            <v>リュウガサキ</v>
          </cell>
          <cell r="M464" t="str">
            <v>龍ケ崎市大徳町</v>
          </cell>
          <cell r="P464">
            <v>35.89</v>
          </cell>
          <cell r="S464">
            <v>140.21166666666667</v>
          </cell>
          <cell r="T464">
            <v>4</v>
          </cell>
          <cell r="AC464">
            <v>1014</v>
          </cell>
        </row>
        <row r="465">
          <cell r="A465">
            <v>41011</v>
          </cell>
          <cell r="B465">
            <v>0</v>
          </cell>
          <cell r="D465">
            <v>41</v>
          </cell>
          <cell r="F465" t="str">
            <v>Y</v>
          </cell>
          <cell r="G465" t="str">
            <v>Y</v>
          </cell>
          <cell r="I465" t="str">
            <v>Y</v>
          </cell>
          <cell r="K465" t="str">
            <v>那須</v>
          </cell>
          <cell r="L465" t="str">
            <v>ナス</v>
          </cell>
          <cell r="M465" t="str">
            <v>那須郡那須町大島</v>
          </cell>
          <cell r="P465">
            <v>37.123333333333335</v>
          </cell>
          <cell r="S465">
            <v>140.035</v>
          </cell>
          <cell r="T465">
            <v>749</v>
          </cell>
          <cell r="AC465">
            <v>326</v>
          </cell>
        </row>
        <row r="466">
          <cell r="A466">
            <v>41076</v>
          </cell>
          <cell r="B466">
            <v>0</v>
          </cell>
          <cell r="D466">
            <v>41</v>
          </cell>
          <cell r="F466" t="str">
            <v>Y</v>
          </cell>
          <cell r="G466" t="str">
            <v>Y</v>
          </cell>
          <cell r="I466" t="str">
            <v>Y</v>
          </cell>
          <cell r="K466" t="str">
            <v>五十里</v>
          </cell>
          <cell r="L466" t="str">
            <v>イカリ</v>
          </cell>
          <cell r="M466" t="str">
            <v>日光市五十里堀割</v>
          </cell>
          <cell r="P466">
            <v>36.921666666666667</v>
          </cell>
          <cell r="S466">
            <v>139.69499999999999</v>
          </cell>
          <cell r="T466">
            <v>620</v>
          </cell>
          <cell r="AC466">
            <v>1015</v>
          </cell>
        </row>
        <row r="467">
          <cell r="A467">
            <v>41091</v>
          </cell>
          <cell r="B467">
            <v>0</v>
          </cell>
          <cell r="D467">
            <v>41</v>
          </cell>
          <cell r="F467" t="str">
            <v>Y</v>
          </cell>
          <cell r="G467" t="str">
            <v>Y</v>
          </cell>
          <cell r="I467" t="str">
            <v>Y</v>
          </cell>
          <cell r="K467" t="str">
            <v>黒磯</v>
          </cell>
          <cell r="L467" t="str">
            <v>クロイソ</v>
          </cell>
          <cell r="M467" t="str">
            <v>那須塩原市埼玉</v>
          </cell>
          <cell r="P467">
            <v>36.981666666666669</v>
          </cell>
          <cell r="S467">
            <v>140.01833333333335</v>
          </cell>
          <cell r="T467">
            <v>343</v>
          </cell>
          <cell r="AC467">
            <v>329</v>
          </cell>
        </row>
        <row r="468">
          <cell r="A468">
            <v>41116</v>
          </cell>
          <cell r="B468">
            <v>0</v>
          </cell>
          <cell r="D468">
            <v>41</v>
          </cell>
          <cell r="F468" t="str">
            <v>Y</v>
          </cell>
          <cell r="G468" t="str">
            <v>Y</v>
          </cell>
          <cell r="I468" t="str">
            <v>Y</v>
          </cell>
          <cell r="K468" t="str">
            <v>土呂部</v>
          </cell>
          <cell r="L468" t="str">
            <v>ドロブ</v>
          </cell>
          <cell r="M468" t="str">
            <v>日光市土呂部</v>
          </cell>
          <cell r="P468">
            <v>36.893333333333331</v>
          </cell>
          <cell r="S468">
            <v>139.56833333333333</v>
          </cell>
          <cell r="T468">
            <v>925</v>
          </cell>
          <cell r="AC468">
            <v>1221</v>
          </cell>
        </row>
        <row r="469">
          <cell r="A469">
            <v>41141</v>
          </cell>
          <cell r="B469">
            <v>0</v>
          </cell>
          <cell r="D469">
            <v>41</v>
          </cell>
          <cell r="F469" t="str">
            <v>Y</v>
          </cell>
          <cell r="G469" t="str">
            <v>Y</v>
          </cell>
          <cell r="I469" t="str">
            <v>Y</v>
          </cell>
          <cell r="K469" t="str">
            <v>大田原</v>
          </cell>
          <cell r="L469" t="str">
            <v>オオタワラ</v>
          </cell>
          <cell r="M469" t="str">
            <v>大田原市宇田川</v>
          </cell>
          <cell r="P469">
            <v>36.840000000000003</v>
          </cell>
          <cell r="S469">
            <v>140.035</v>
          </cell>
          <cell r="T469">
            <v>188</v>
          </cell>
          <cell r="AC469">
            <v>331</v>
          </cell>
        </row>
        <row r="470">
          <cell r="A470">
            <v>41166</v>
          </cell>
          <cell r="B470">
            <v>0</v>
          </cell>
          <cell r="D470">
            <v>41</v>
          </cell>
          <cell r="F470" t="str">
            <v>Y</v>
          </cell>
          <cell r="G470" t="str">
            <v>Y</v>
          </cell>
          <cell r="I470" t="str">
            <v>Y</v>
          </cell>
          <cell r="K470" t="str">
            <v>奥日光</v>
          </cell>
          <cell r="L470" t="str">
            <v>オクニッコウ</v>
          </cell>
          <cell r="M470" t="str">
            <v>日光市中宮祠　日光特別地域気象観測所</v>
          </cell>
          <cell r="P470">
            <v>36.73833333333333</v>
          </cell>
          <cell r="S470">
            <v>139.5</v>
          </cell>
          <cell r="T470">
            <v>1292</v>
          </cell>
          <cell r="AC470">
            <v>47690</v>
          </cell>
        </row>
        <row r="471">
          <cell r="A471">
            <v>41171</v>
          </cell>
          <cell r="B471">
            <v>0</v>
          </cell>
          <cell r="D471">
            <v>41</v>
          </cell>
          <cell r="F471" t="str">
            <v>Y</v>
          </cell>
          <cell r="G471" t="str">
            <v>Y</v>
          </cell>
          <cell r="I471" t="str">
            <v>Y</v>
          </cell>
          <cell r="K471" t="str">
            <v>今市</v>
          </cell>
          <cell r="L471" t="str">
            <v>イマイチ</v>
          </cell>
          <cell r="M471" t="str">
            <v>日光市瀬川</v>
          </cell>
          <cell r="P471">
            <v>36.726666666666667</v>
          </cell>
          <cell r="S471">
            <v>139.67666666666668</v>
          </cell>
          <cell r="T471">
            <v>414</v>
          </cell>
          <cell r="AC471">
            <v>1333</v>
          </cell>
        </row>
        <row r="472">
          <cell r="A472">
            <v>41181</v>
          </cell>
          <cell r="B472">
            <v>0</v>
          </cell>
          <cell r="D472">
            <v>41</v>
          </cell>
          <cell r="F472" t="str">
            <v>Y</v>
          </cell>
          <cell r="G472" t="str">
            <v>Y</v>
          </cell>
          <cell r="I472" t="str">
            <v>Y</v>
          </cell>
          <cell r="K472" t="str">
            <v>塩谷</v>
          </cell>
          <cell r="L472" t="str">
            <v>シオヤ</v>
          </cell>
          <cell r="M472" t="str">
            <v>塩谷郡塩谷町大字田所</v>
          </cell>
          <cell r="P472">
            <v>36.756666666666668</v>
          </cell>
          <cell r="S472">
            <v>139.88333333333333</v>
          </cell>
          <cell r="T472">
            <v>225</v>
          </cell>
          <cell r="AC472">
            <v>1334</v>
          </cell>
        </row>
        <row r="473">
          <cell r="A473">
            <v>41211</v>
          </cell>
          <cell r="B473">
            <v>0</v>
          </cell>
          <cell r="D473">
            <v>41</v>
          </cell>
          <cell r="F473" t="str">
            <v>Y</v>
          </cell>
          <cell r="G473" t="str">
            <v>N</v>
          </cell>
          <cell r="I473" t="str">
            <v>N</v>
          </cell>
          <cell r="K473" t="str">
            <v>足尾</v>
          </cell>
          <cell r="L473" t="str">
            <v>アシオ</v>
          </cell>
          <cell r="M473" t="str">
            <v>日光市足尾町</v>
          </cell>
          <cell r="P473">
            <v>36.646666666666668</v>
          </cell>
          <cell r="S473">
            <v>139.44833333333332</v>
          </cell>
          <cell r="T473">
            <v>650</v>
          </cell>
          <cell r="AC473">
            <v>1016</v>
          </cell>
        </row>
        <row r="474">
          <cell r="A474">
            <v>41241</v>
          </cell>
          <cell r="B474">
            <v>0</v>
          </cell>
          <cell r="D474">
            <v>41</v>
          </cell>
          <cell r="F474" t="str">
            <v>Y</v>
          </cell>
          <cell r="G474" t="str">
            <v>N</v>
          </cell>
          <cell r="I474" t="str">
            <v>N</v>
          </cell>
          <cell r="K474" t="str">
            <v>高根沢</v>
          </cell>
          <cell r="L474" t="str">
            <v>タカネザワ</v>
          </cell>
          <cell r="M474" t="str">
            <v>塩谷郡高根沢町上高根沢台の原</v>
          </cell>
          <cell r="P474">
            <v>36.606666666666669</v>
          </cell>
          <cell r="S474">
            <v>139.99833333333333</v>
          </cell>
          <cell r="T474">
            <v>148</v>
          </cell>
          <cell r="AC474">
            <v>334</v>
          </cell>
        </row>
        <row r="475">
          <cell r="A475">
            <v>41247</v>
          </cell>
          <cell r="B475">
            <v>0</v>
          </cell>
          <cell r="D475">
            <v>41</v>
          </cell>
          <cell r="F475" t="str">
            <v>Y</v>
          </cell>
          <cell r="G475" t="str">
            <v>Y</v>
          </cell>
          <cell r="I475" t="str">
            <v>Y</v>
          </cell>
          <cell r="K475" t="str">
            <v>那須烏山</v>
          </cell>
          <cell r="L475" t="str">
            <v>ナスカラスヤマ</v>
          </cell>
          <cell r="M475" t="str">
            <v>那須烏山市森田字小塙前</v>
          </cell>
          <cell r="P475">
            <v>36.641666666666666</v>
          </cell>
          <cell r="S475">
            <v>140.11666666666667</v>
          </cell>
          <cell r="T475">
            <v>82</v>
          </cell>
          <cell r="AC475">
            <v>1605</v>
          </cell>
        </row>
        <row r="476">
          <cell r="A476">
            <v>41271</v>
          </cell>
          <cell r="B476">
            <v>0</v>
          </cell>
          <cell r="D476">
            <v>41</v>
          </cell>
          <cell r="F476" t="str">
            <v>Y</v>
          </cell>
          <cell r="G476" t="str">
            <v>Y</v>
          </cell>
          <cell r="I476" t="str">
            <v>Y</v>
          </cell>
          <cell r="K476" t="str">
            <v>鹿沼</v>
          </cell>
          <cell r="L476" t="str">
            <v>カヌマ</v>
          </cell>
          <cell r="M476" t="str">
            <v>鹿沼市見野</v>
          </cell>
          <cell r="P476">
            <v>36.591666666666669</v>
          </cell>
          <cell r="S476">
            <v>139.73500000000001</v>
          </cell>
          <cell r="T476">
            <v>165</v>
          </cell>
          <cell r="AC476">
            <v>335</v>
          </cell>
        </row>
        <row r="477">
          <cell r="A477">
            <v>41277</v>
          </cell>
          <cell r="B477">
            <v>0</v>
          </cell>
          <cell r="D477">
            <v>41</v>
          </cell>
          <cell r="F477" t="str">
            <v>Y</v>
          </cell>
          <cell r="G477" t="str">
            <v>Y</v>
          </cell>
          <cell r="I477" t="str">
            <v>Y</v>
          </cell>
          <cell r="K477" t="str">
            <v>宇都宮</v>
          </cell>
          <cell r="L477" t="str">
            <v>ウツノミヤ</v>
          </cell>
          <cell r="M477" t="str">
            <v>宇都宮市明保野町　宇都宮地方気象台</v>
          </cell>
          <cell r="P477">
            <v>36.548333333333332</v>
          </cell>
          <cell r="S477">
            <v>139.86833333333334</v>
          </cell>
          <cell r="T477">
            <v>119</v>
          </cell>
          <cell r="AC477">
            <v>47615</v>
          </cell>
        </row>
        <row r="478">
          <cell r="A478">
            <v>41311</v>
          </cell>
          <cell r="B478">
            <v>0</v>
          </cell>
          <cell r="D478">
            <v>41</v>
          </cell>
          <cell r="F478" t="str">
            <v>Y</v>
          </cell>
          <cell r="G478" t="str">
            <v>N</v>
          </cell>
          <cell r="I478" t="str">
            <v>N</v>
          </cell>
          <cell r="K478" t="str">
            <v>葛生</v>
          </cell>
          <cell r="L478" t="str">
            <v>クズウ</v>
          </cell>
          <cell r="M478" t="str">
            <v>佐野市豊代町</v>
          </cell>
          <cell r="P478">
            <v>36.43333333333333</v>
          </cell>
          <cell r="S478">
            <v>139.59</v>
          </cell>
          <cell r="T478">
            <v>120</v>
          </cell>
          <cell r="AC478">
            <v>337</v>
          </cell>
        </row>
        <row r="479">
          <cell r="A479">
            <v>41331</v>
          </cell>
          <cell r="B479">
            <v>0</v>
          </cell>
          <cell r="D479">
            <v>41</v>
          </cell>
          <cell r="F479" t="str">
            <v>Y</v>
          </cell>
          <cell r="G479" t="str">
            <v>Y</v>
          </cell>
          <cell r="I479" t="str">
            <v>Y</v>
          </cell>
          <cell r="K479" t="str">
            <v>真岡</v>
          </cell>
          <cell r="L479" t="str">
            <v>モオカ</v>
          </cell>
          <cell r="M479" t="str">
            <v>真岡市下籠谷</v>
          </cell>
          <cell r="P479">
            <v>36.478333333333332</v>
          </cell>
          <cell r="S479">
            <v>139.98666666666668</v>
          </cell>
          <cell r="T479">
            <v>91</v>
          </cell>
          <cell r="AC479">
            <v>338</v>
          </cell>
        </row>
        <row r="480">
          <cell r="A480">
            <v>41356</v>
          </cell>
          <cell r="B480">
            <v>0</v>
          </cell>
          <cell r="D480">
            <v>41</v>
          </cell>
          <cell r="F480" t="str">
            <v>Y</v>
          </cell>
          <cell r="G480" t="str">
            <v>N</v>
          </cell>
          <cell r="I480" t="str">
            <v>N</v>
          </cell>
          <cell r="K480" t="str">
            <v>足利</v>
          </cell>
          <cell r="L480" t="str">
            <v>アシカガ</v>
          </cell>
          <cell r="M480" t="str">
            <v>足利市上渋垂町</v>
          </cell>
          <cell r="P480">
            <v>36.301666666666669</v>
          </cell>
          <cell r="S480">
            <v>139.47333333333333</v>
          </cell>
          <cell r="T480">
            <v>28</v>
          </cell>
          <cell r="AC480">
            <v>339</v>
          </cell>
        </row>
        <row r="481">
          <cell r="A481">
            <v>41361</v>
          </cell>
          <cell r="B481">
            <v>0</v>
          </cell>
          <cell r="D481">
            <v>41</v>
          </cell>
          <cell r="F481" t="str">
            <v>Y</v>
          </cell>
          <cell r="G481" t="str">
            <v>Y</v>
          </cell>
          <cell r="I481" t="str">
            <v>Y</v>
          </cell>
          <cell r="K481" t="str">
            <v>佐野</v>
          </cell>
          <cell r="L481" t="str">
            <v>サノ</v>
          </cell>
          <cell r="M481" t="str">
            <v>佐野市田沼町</v>
          </cell>
          <cell r="P481">
            <v>36.363333333333337</v>
          </cell>
          <cell r="S481">
            <v>139.57</v>
          </cell>
          <cell r="T481">
            <v>68</v>
          </cell>
          <cell r="AC481">
            <v>1018</v>
          </cell>
        </row>
        <row r="482">
          <cell r="A482">
            <v>41371</v>
          </cell>
          <cell r="B482">
            <v>0</v>
          </cell>
          <cell r="D482">
            <v>41</v>
          </cell>
          <cell r="F482" t="str">
            <v>Y</v>
          </cell>
          <cell r="G482" t="str">
            <v>N</v>
          </cell>
          <cell r="I482" t="str">
            <v>N</v>
          </cell>
          <cell r="K482" t="str">
            <v>栃木</v>
          </cell>
          <cell r="L482" t="str">
            <v>トチギ</v>
          </cell>
          <cell r="M482" t="str">
            <v>栃木市平井町</v>
          </cell>
          <cell r="P482">
            <v>36.373333333333335</v>
          </cell>
          <cell r="S482">
            <v>139.70333333333335</v>
          </cell>
          <cell r="T482">
            <v>65</v>
          </cell>
          <cell r="AC482">
            <v>340</v>
          </cell>
        </row>
        <row r="483">
          <cell r="A483">
            <v>41376</v>
          </cell>
          <cell r="B483">
            <v>0</v>
          </cell>
          <cell r="D483">
            <v>41</v>
          </cell>
          <cell r="F483" t="str">
            <v>Y</v>
          </cell>
          <cell r="G483" t="str">
            <v>Y</v>
          </cell>
          <cell r="I483" t="str">
            <v>Y</v>
          </cell>
          <cell r="K483" t="str">
            <v>小山</v>
          </cell>
          <cell r="L483" t="str">
            <v>オヤマ</v>
          </cell>
          <cell r="M483" t="str">
            <v>小山市出井</v>
          </cell>
          <cell r="P483">
            <v>36.338333333333331</v>
          </cell>
          <cell r="S483">
            <v>139.83000000000001</v>
          </cell>
          <cell r="T483">
            <v>44</v>
          </cell>
          <cell r="AC483">
            <v>341</v>
          </cell>
        </row>
        <row r="484">
          <cell r="A484">
            <v>42046</v>
          </cell>
          <cell r="B484">
            <v>0</v>
          </cell>
          <cell r="D484">
            <v>42</v>
          </cell>
          <cell r="F484" t="str">
            <v>Y</v>
          </cell>
          <cell r="G484" t="str">
            <v>Y</v>
          </cell>
          <cell r="I484" t="str">
            <v>Y</v>
          </cell>
          <cell r="K484" t="str">
            <v>藤原</v>
          </cell>
          <cell r="L484" t="str">
            <v>フジワラ</v>
          </cell>
          <cell r="M484" t="str">
            <v>利根郡みなかみ町藤原字屋倉</v>
          </cell>
          <cell r="P484">
            <v>36.86333333333333</v>
          </cell>
          <cell r="S484">
            <v>139.05833333333334</v>
          </cell>
          <cell r="T484">
            <v>700</v>
          </cell>
          <cell r="AC484">
            <v>1222</v>
          </cell>
        </row>
        <row r="485">
          <cell r="A485">
            <v>42091</v>
          </cell>
          <cell r="B485">
            <v>0</v>
          </cell>
          <cell r="D485">
            <v>42</v>
          </cell>
          <cell r="F485" t="str">
            <v>Y</v>
          </cell>
          <cell r="G485" t="str">
            <v>Y</v>
          </cell>
          <cell r="I485" t="str">
            <v>Y</v>
          </cell>
          <cell r="K485" t="str">
            <v>みなかみ</v>
          </cell>
          <cell r="L485" t="str">
            <v>ミナカミ</v>
          </cell>
          <cell r="M485" t="str">
            <v>利根郡みなかみ町幸知</v>
          </cell>
          <cell r="P485">
            <v>36.799999999999997</v>
          </cell>
          <cell r="S485">
            <v>138.99166666666667</v>
          </cell>
          <cell r="T485">
            <v>531</v>
          </cell>
          <cell r="AC485">
            <v>1019</v>
          </cell>
        </row>
        <row r="486">
          <cell r="A486">
            <v>42106</v>
          </cell>
          <cell r="B486">
            <v>0</v>
          </cell>
          <cell r="D486">
            <v>42</v>
          </cell>
          <cell r="F486" t="str">
            <v>Y</v>
          </cell>
          <cell r="G486" t="str">
            <v>N</v>
          </cell>
          <cell r="I486" t="str">
            <v>N</v>
          </cell>
          <cell r="K486" t="str">
            <v>片品</v>
          </cell>
          <cell r="L486" t="str">
            <v>カタシナ</v>
          </cell>
          <cell r="M486" t="str">
            <v>利根郡片品村鎌田</v>
          </cell>
          <cell r="P486">
            <v>36.771666666666668</v>
          </cell>
          <cell r="S486">
            <v>139.23833333333334</v>
          </cell>
          <cell r="T486">
            <v>868</v>
          </cell>
          <cell r="AC486">
            <v>1174</v>
          </cell>
        </row>
        <row r="487">
          <cell r="A487">
            <v>42121</v>
          </cell>
          <cell r="B487">
            <v>0</v>
          </cell>
          <cell r="D487">
            <v>42</v>
          </cell>
          <cell r="F487" t="str">
            <v>Y</v>
          </cell>
          <cell r="G487" t="str">
            <v>Y</v>
          </cell>
          <cell r="I487" t="str">
            <v>Y</v>
          </cell>
          <cell r="K487" t="str">
            <v>草津</v>
          </cell>
          <cell r="L487" t="str">
            <v>クサツ</v>
          </cell>
          <cell r="M487" t="str">
            <v>吾妻郡草津町草津</v>
          </cell>
          <cell r="P487">
            <v>36.616666666666667</v>
          </cell>
          <cell r="S487">
            <v>138.59166666666667</v>
          </cell>
          <cell r="T487">
            <v>1223</v>
          </cell>
          <cell r="AC487">
            <v>343</v>
          </cell>
        </row>
        <row r="488">
          <cell r="A488">
            <v>42146</v>
          </cell>
          <cell r="B488">
            <v>0</v>
          </cell>
          <cell r="D488">
            <v>42</v>
          </cell>
          <cell r="F488" t="str">
            <v>Y</v>
          </cell>
          <cell r="G488" t="str">
            <v>Y</v>
          </cell>
          <cell r="I488" t="str">
            <v>Y</v>
          </cell>
          <cell r="K488" t="str">
            <v>沼田</v>
          </cell>
          <cell r="L488" t="str">
            <v>ヌマタ</v>
          </cell>
          <cell r="M488" t="str">
            <v>沼田市高橋場町</v>
          </cell>
          <cell r="P488">
            <v>36.653333333333336</v>
          </cell>
          <cell r="S488">
            <v>139.06</v>
          </cell>
          <cell r="T488">
            <v>439</v>
          </cell>
          <cell r="AC488">
            <v>346</v>
          </cell>
        </row>
        <row r="489">
          <cell r="A489">
            <v>42186</v>
          </cell>
          <cell r="B489">
            <v>0</v>
          </cell>
          <cell r="D489">
            <v>42</v>
          </cell>
          <cell r="F489" t="str">
            <v>Y</v>
          </cell>
          <cell r="G489" t="str">
            <v>Y</v>
          </cell>
          <cell r="I489" t="str">
            <v>Y</v>
          </cell>
          <cell r="K489" t="str">
            <v>中之条</v>
          </cell>
          <cell r="L489" t="str">
            <v>ナカノジョウ</v>
          </cell>
          <cell r="M489" t="str">
            <v>吾妻郡中之条町伊勢町</v>
          </cell>
          <cell r="P489">
            <v>36.586666666666666</v>
          </cell>
          <cell r="S489">
            <v>138.85</v>
          </cell>
          <cell r="T489">
            <v>354</v>
          </cell>
          <cell r="AC489">
            <v>1020</v>
          </cell>
        </row>
        <row r="490">
          <cell r="A490">
            <v>42221</v>
          </cell>
          <cell r="B490">
            <v>0</v>
          </cell>
          <cell r="D490">
            <v>42</v>
          </cell>
          <cell r="F490" t="str">
            <v>Y</v>
          </cell>
          <cell r="G490" t="str">
            <v>Y</v>
          </cell>
          <cell r="I490" t="str">
            <v>Y</v>
          </cell>
          <cell r="K490" t="str">
            <v>田代</v>
          </cell>
          <cell r="L490" t="str">
            <v>タシロ</v>
          </cell>
          <cell r="M490" t="str">
            <v>吾妻郡嬬恋村田代</v>
          </cell>
          <cell r="P490">
            <v>36.463333333333331</v>
          </cell>
          <cell r="S490">
            <v>138.46333333333334</v>
          </cell>
          <cell r="T490">
            <v>1230</v>
          </cell>
          <cell r="AC490">
            <v>348</v>
          </cell>
        </row>
        <row r="491">
          <cell r="A491">
            <v>42241</v>
          </cell>
          <cell r="B491">
            <v>0</v>
          </cell>
          <cell r="D491">
            <v>42</v>
          </cell>
          <cell r="F491" t="str">
            <v>Y</v>
          </cell>
          <cell r="G491" t="str">
            <v>N</v>
          </cell>
          <cell r="I491" t="str">
            <v>N</v>
          </cell>
          <cell r="K491" t="str">
            <v>榛名山</v>
          </cell>
          <cell r="L491" t="str">
            <v>ハルナサン</v>
          </cell>
          <cell r="M491" t="str">
            <v>高崎市榛名湖町沼ノ原甲</v>
          </cell>
          <cell r="P491">
            <v>36.471666666666664</v>
          </cell>
          <cell r="S491">
            <v>138.87333333333333</v>
          </cell>
          <cell r="T491">
            <v>1088</v>
          </cell>
          <cell r="AC491">
            <v>349</v>
          </cell>
        </row>
        <row r="492">
          <cell r="A492">
            <v>42251</v>
          </cell>
          <cell r="B492">
            <v>0</v>
          </cell>
          <cell r="D492">
            <v>42</v>
          </cell>
          <cell r="F492" t="str">
            <v>Y</v>
          </cell>
          <cell r="G492" t="str">
            <v>Y</v>
          </cell>
          <cell r="I492" t="str">
            <v>Y</v>
          </cell>
          <cell r="K492" t="str">
            <v>前橋</v>
          </cell>
          <cell r="L492" t="str">
            <v>マエバシ</v>
          </cell>
          <cell r="M492" t="str">
            <v>前橋市昭和町　前橋地方気象台</v>
          </cell>
          <cell r="P492">
            <v>36.405000000000001</v>
          </cell>
          <cell r="S492">
            <v>139.06</v>
          </cell>
          <cell r="T492">
            <v>112</v>
          </cell>
          <cell r="AC492">
            <v>47624</v>
          </cell>
        </row>
        <row r="493">
          <cell r="A493">
            <v>42261</v>
          </cell>
          <cell r="B493">
            <v>0</v>
          </cell>
          <cell r="D493">
            <v>42</v>
          </cell>
          <cell r="F493" t="str">
            <v>Y</v>
          </cell>
          <cell r="G493" t="str">
            <v>N</v>
          </cell>
          <cell r="I493" t="str">
            <v>N</v>
          </cell>
          <cell r="K493" t="str">
            <v>黒保根</v>
          </cell>
          <cell r="L493" t="str">
            <v>クロホネ</v>
          </cell>
          <cell r="M493" t="str">
            <v>桐生市黒保根町水沼</v>
          </cell>
          <cell r="P493">
            <v>36.501666666666665</v>
          </cell>
          <cell r="S493">
            <v>139.28333333333333</v>
          </cell>
          <cell r="T493">
            <v>285</v>
          </cell>
          <cell r="AC493">
            <v>1259</v>
          </cell>
        </row>
        <row r="494">
          <cell r="A494">
            <v>42266</v>
          </cell>
          <cell r="B494">
            <v>0</v>
          </cell>
          <cell r="D494">
            <v>42</v>
          </cell>
          <cell r="F494" t="str">
            <v>Y</v>
          </cell>
          <cell r="G494" t="str">
            <v>Y</v>
          </cell>
          <cell r="I494" t="str">
            <v>Y</v>
          </cell>
          <cell r="K494" t="str">
            <v>桐生</v>
          </cell>
          <cell r="L494" t="str">
            <v>キリュウ</v>
          </cell>
          <cell r="M494" t="str">
            <v>桐生市広沢町</v>
          </cell>
          <cell r="P494">
            <v>36.383333333333333</v>
          </cell>
          <cell r="S494">
            <v>139.345</v>
          </cell>
          <cell r="T494">
            <v>87</v>
          </cell>
          <cell r="AC494">
            <v>351</v>
          </cell>
        </row>
        <row r="495">
          <cell r="A495">
            <v>42286</v>
          </cell>
          <cell r="B495">
            <v>0</v>
          </cell>
          <cell r="D495">
            <v>42</v>
          </cell>
          <cell r="F495" t="str">
            <v>Y</v>
          </cell>
          <cell r="G495" t="str">
            <v>Y</v>
          </cell>
          <cell r="I495" t="str">
            <v>Y</v>
          </cell>
          <cell r="K495" t="str">
            <v>上里見</v>
          </cell>
          <cell r="L495" t="str">
            <v>カミサトミ</v>
          </cell>
          <cell r="M495" t="str">
            <v>高崎市上里見町</v>
          </cell>
          <cell r="P495">
            <v>36.376666666666665</v>
          </cell>
          <cell r="S495">
            <v>138.89500000000001</v>
          </cell>
          <cell r="T495">
            <v>183</v>
          </cell>
          <cell r="AC495">
            <v>353</v>
          </cell>
        </row>
        <row r="496">
          <cell r="A496">
            <v>42302</v>
          </cell>
          <cell r="B496">
            <v>0</v>
          </cell>
          <cell r="D496">
            <v>42</v>
          </cell>
          <cell r="F496" t="str">
            <v>Y</v>
          </cell>
          <cell r="G496" t="str">
            <v>Y</v>
          </cell>
          <cell r="I496" t="str">
            <v>Y</v>
          </cell>
          <cell r="K496" t="str">
            <v>伊勢崎</v>
          </cell>
          <cell r="L496" t="str">
            <v>イセサキ</v>
          </cell>
          <cell r="M496" t="str">
            <v>伊勢崎市宮子町</v>
          </cell>
          <cell r="P496">
            <v>36.331666666666663</v>
          </cell>
          <cell r="S496">
            <v>139.16499999999999</v>
          </cell>
          <cell r="T496">
            <v>64</v>
          </cell>
          <cell r="AC496">
            <v>1021</v>
          </cell>
        </row>
        <row r="497">
          <cell r="A497">
            <v>42326</v>
          </cell>
          <cell r="B497">
            <v>0</v>
          </cell>
          <cell r="D497">
            <v>42</v>
          </cell>
          <cell r="F497" t="str">
            <v>Y</v>
          </cell>
          <cell r="G497" t="str">
            <v>Y</v>
          </cell>
          <cell r="I497" t="str">
            <v>Y</v>
          </cell>
          <cell r="K497" t="str">
            <v>西野牧</v>
          </cell>
          <cell r="L497" t="str">
            <v>ニシノマキ</v>
          </cell>
          <cell r="M497" t="str">
            <v>甘楽郡下仁田町西野牧</v>
          </cell>
          <cell r="P497">
            <v>36.244999999999997</v>
          </cell>
          <cell r="S497">
            <v>138.70666666666668</v>
          </cell>
          <cell r="T497">
            <v>375</v>
          </cell>
          <cell r="AC497">
            <v>354</v>
          </cell>
        </row>
        <row r="498">
          <cell r="A498">
            <v>42341</v>
          </cell>
          <cell r="B498">
            <v>0</v>
          </cell>
          <cell r="D498">
            <v>42</v>
          </cell>
          <cell r="F498" t="str">
            <v>Y</v>
          </cell>
          <cell r="G498" t="str">
            <v>N</v>
          </cell>
          <cell r="I498" t="str">
            <v>N</v>
          </cell>
          <cell r="K498" t="str">
            <v>藤岡</v>
          </cell>
          <cell r="L498" t="str">
            <v>フジオカ</v>
          </cell>
          <cell r="M498" t="str">
            <v>藤岡市藤岡</v>
          </cell>
          <cell r="P498">
            <v>36.25</v>
          </cell>
          <cell r="S498">
            <v>139.07333333333332</v>
          </cell>
          <cell r="T498">
            <v>86</v>
          </cell>
          <cell r="AC498">
            <v>355</v>
          </cell>
        </row>
        <row r="499">
          <cell r="A499">
            <v>42366</v>
          </cell>
          <cell r="B499">
            <v>0</v>
          </cell>
          <cell r="D499">
            <v>42</v>
          </cell>
          <cell r="F499" t="str">
            <v>Y</v>
          </cell>
          <cell r="G499" t="str">
            <v>Y</v>
          </cell>
          <cell r="I499" t="str">
            <v>Y</v>
          </cell>
          <cell r="K499" t="str">
            <v>館林</v>
          </cell>
          <cell r="L499" t="str">
            <v>タテバヤシ</v>
          </cell>
          <cell r="M499" t="str">
            <v>館林市美園町</v>
          </cell>
          <cell r="P499">
            <v>36.233333333333334</v>
          </cell>
          <cell r="S499">
            <v>139.53166666666667</v>
          </cell>
          <cell r="T499">
            <v>21</v>
          </cell>
          <cell r="AC499">
            <v>356</v>
          </cell>
        </row>
        <row r="500">
          <cell r="A500">
            <v>42396</v>
          </cell>
          <cell r="B500">
            <v>0</v>
          </cell>
          <cell r="D500">
            <v>42</v>
          </cell>
          <cell r="F500" t="str">
            <v>Y</v>
          </cell>
          <cell r="G500" t="str">
            <v>Y</v>
          </cell>
          <cell r="I500" t="str">
            <v>Y</v>
          </cell>
          <cell r="K500" t="str">
            <v>神流</v>
          </cell>
          <cell r="L500" t="str">
            <v>カンナ</v>
          </cell>
          <cell r="M500" t="str">
            <v>多野郡神流町大字黒田字坂井道下</v>
          </cell>
          <cell r="P500">
            <v>36.108333333333334</v>
          </cell>
          <cell r="S500">
            <v>138.89666666666668</v>
          </cell>
          <cell r="T500">
            <v>357</v>
          </cell>
          <cell r="AC500">
            <v>1223</v>
          </cell>
        </row>
        <row r="501">
          <cell r="A501">
            <v>43051</v>
          </cell>
          <cell r="B501">
            <v>0</v>
          </cell>
          <cell r="D501">
            <v>43</v>
          </cell>
          <cell r="F501" t="str">
            <v>Y</v>
          </cell>
          <cell r="G501" t="str">
            <v>Y</v>
          </cell>
          <cell r="I501" t="str">
            <v>Y</v>
          </cell>
          <cell r="K501" t="str">
            <v>寄居</v>
          </cell>
          <cell r="L501" t="str">
            <v>ヨリイ</v>
          </cell>
          <cell r="M501" t="str">
            <v>大里郡寄居町大字折原</v>
          </cell>
          <cell r="P501">
            <v>36.104999999999997</v>
          </cell>
          <cell r="S501">
            <v>139.18333333333334</v>
          </cell>
          <cell r="T501">
            <v>128</v>
          </cell>
          <cell r="AC501">
            <v>1009</v>
          </cell>
        </row>
        <row r="502">
          <cell r="A502">
            <v>43056</v>
          </cell>
          <cell r="B502">
            <v>0</v>
          </cell>
          <cell r="D502">
            <v>43</v>
          </cell>
          <cell r="F502" t="str">
            <v>Y</v>
          </cell>
          <cell r="G502" t="str">
            <v>Y</v>
          </cell>
          <cell r="I502" t="str">
            <v>Y</v>
          </cell>
          <cell r="K502" t="str">
            <v>熊谷</v>
          </cell>
          <cell r="L502" t="str">
            <v>クマガヤ</v>
          </cell>
          <cell r="M502" t="str">
            <v>熊谷市桜町　熊谷地方気象台</v>
          </cell>
          <cell r="P502">
            <v>36.15</v>
          </cell>
          <cell r="S502">
            <v>139.38</v>
          </cell>
          <cell r="T502">
            <v>30</v>
          </cell>
          <cell r="AC502">
            <v>47626</v>
          </cell>
        </row>
        <row r="503">
          <cell r="A503">
            <v>43091</v>
          </cell>
          <cell r="B503">
            <v>0</v>
          </cell>
          <cell r="D503">
            <v>43</v>
          </cell>
          <cell r="F503" t="str">
            <v>Y</v>
          </cell>
          <cell r="G503" t="str">
            <v>N</v>
          </cell>
          <cell r="I503" t="str">
            <v>N</v>
          </cell>
          <cell r="K503" t="str">
            <v>上吉田</v>
          </cell>
          <cell r="L503" t="str">
            <v>カミヨシダ</v>
          </cell>
          <cell r="M503" t="str">
            <v>秩父市上吉田</v>
          </cell>
          <cell r="P503">
            <v>36.053333333333335</v>
          </cell>
          <cell r="S503">
            <v>138.97999999999999</v>
          </cell>
          <cell r="T503">
            <v>275</v>
          </cell>
          <cell r="AC503">
            <v>1182</v>
          </cell>
        </row>
        <row r="504">
          <cell r="A504">
            <v>43121</v>
          </cell>
          <cell r="B504">
            <v>0</v>
          </cell>
          <cell r="D504">
            <v>43</v>
          </cell>
          <cell r="F504" t="str">
            <v>Y</v>
          </cell>
          <cell r="G504" t="str">
            <v>N</v>
          </cell>
          <cell r="I504" t="str">
            <v>N</v>
          </cell>
          <cell r="K504" t="str">
            <v>鴻巣</v>
          </cell>
          <cell r="L504" t="str">
            <v>コウノス</v>
          </cell>
          <cell r="M504" t="str">
            <v>鴻巣市中央</v>
          </cell>
          <cell r="P504">
            <v>36.064999999999998</v>
          </cell>
          <cell r="S504">
            <v>139.52166666666668</v>
          </cell>
          <cell r="T504">
            <v>15</v>
          </cell>
          <cell r="AC504">
            <v>1069</v>
          </cell>
        </row>
        <row r="505">
          <cell r="A505">
            <v>43126</v>
          </cell>
          <cell r="B505">
            <v>0</v>
          </cell>
          <cell r="D505">
            <v>43</v>
          </cell>
          <cell r="F505" t="str">
            <v>Y</v>
          </cell>
          <cell r="G505" t="str">
            <v>Y</v>
          </cell>
          <cell r="I505" t="str">
            <v>Y</v>
          </cell>
          <cell r="K505" t="str">
            <v>久喜</v>
          </cell>
          <cell r="L505" t="str">
            <v>クキ</v>
          </cell>
          <cell r="M505" t="str">
            <v>久喜市六万部</v>
          </cell>
          <cell r="P505">
            <v>36.086666666666666</v>
          </cell>
          <cell r="S505">
            <v>139.63499999999999</v>
          </cell>
          <cell r="T505">
            <v>12</v>
          </cell>
          <cell r="AC505">
            <v>359</v>
          </cell>
        </row>
        <row r="506">
          <cell r="A506">
            <v>43151</v>
          </cell>
          <cell r="B506">
            <v>0</v>
          </cell>
          <cell r="D506">
            <v>43</v>
          </cell>
          <cell r="F506" t="str">
            <v>Y</v>
          </cell>
          <cell r="G506" t="str">
            <v>N</v>
          </cell>
          <cell r="I506" t="str">
            <v>N</v>
          </cell>
          <cell r="K506" t="str">
            <v>三峰</v>
          </cell>
          <cell r="L506" t="str">
            <v>ミツミネ</v>
          </cell>
          <cell r="M506" t="str">
            <v>秩父市三峰</v>
          </cell>
          <cell r="P506">
            <v>35.926666666666669</v>
          </cell>
          <cell r="S506">
            <v>138.92333333333335</v>
          </cell>
          <cell r="T506">
            <v>975</v>
          </cell>
          <cell r="AC506">
            <v>1000</v>
          </cell>
        </row>
        <row r="507">
          <cell r="A507">
            <v>43156</v>
          </cell>
          <cell r="B507">
            <v>0</v>
          </cell>
          <cell r="D507">
            <v>43</v>
          </cell>
          <cell r="F507" t="str">
            <v>Y</v>
          </cell>
          <cell r="G507" t="str">
            <v>Y</v>
          </cell>
          <cell r="I507" t="str">
            <v>Y</v>
          </cell>
          <cell r="K507" t="str">
            <v>秩父</v>
          </cell>
          <cell r="L507" t="str">
            <v>チチブ</v>
          </cell>
          <cell r="M507" t="str">
            <v>秩父市上町　秩父特別地域気象観測所</v>
          </cell>
          <cell r="P507">
            <v>35.99</v>
          </cell>
          <cell r="S507">
            <v>139.07333333333332</v>
          </cell>
          <cell r="T507">
            <v>232</v>
          </cell>
          <cell r="AC507">
            <v>47641</v>
          </cell>
        </row>
        <row r="508">
          <cell r="A508">
            <v>43157</v>
          </cell>
          <cell r="B508">
            <v>0</v>
          </cell>
          <cell r="D508">
            <v>43</v>
          </cell>
          <cell r="F508" t="str">
            <v>Y</v>
          </cell>
          <cell r="G508" t="str">
            <v>N</v>
          </cell>
          <cell r="I508" t="str">
            <v>N</v>
          </cell>
          <cell r="K508" t="str">
            <v>浦山</v>
          </cell>
          <cell r="L508" t="str">
            <v>ウラヤマ</v>
          </cell>
          <cell r="M508" t="str">
            <v>秩父市浦山</v>
          </cell>
          <cell r="P508">
            <v>35.92</v>
          </cell>
          <cell r="S508">
            <v>139.07</v>
          </cell>
          <cell r="T508">
            <v>400</v>
          </cell>
          <cell r="AC508">
            <v>1159</v>
          </cell>
        </row>
        <row r="509">
          <cell r="A509">
            <v>43162</v>
          </cell>
          <cell r="B509">
            <v>0</v>
          </cell>
          <cell r="D509">
            <v>43</v>
          </cell>
          <cell r="F509" t="str">
            <v>Y</v>
          </cell>
          <cell r="G509" t="str">
            <v>N</v>
          </cell>
          <cell r="I509" t="str">
            <v>N</v>
          </cell>
          <cell r="K509" t="str">
            <v>ときがわ</v>
          </cell>
          <cell r="L509" t="str">
            <v>トキガワ</v>
          </cell>
          <cell r="M509" t="str">
            <v>比企郡ときがわ町大字大野</v>
          </cell>
          <cell r="P509">
            <v>35.99</v>
          </cell>
          <cell r="S509">
            <v>139.20666666666668</v>
          </cell>
          <cell r="T509">
            <v>295</v>
          </cell>
          <cell r="AC509">
            <v>1497</v>
          </cell>
        </row>
        <row r="510">
          <cell r="A510">
            <v>43171</v>
          </cell>
          <cell r="B510">
            <v>0</v>
          </cell>
          <cell r="D510">
            <v>43</v>
          </cell>
          <cell r="F510" t="str">
            <v>Y</v>
          </cell>
          <cell r="G510" t="str">
            <v>Y</v>
          </cell>
          <cell r="I510" t="str">
            <v>Y</v>
          </cell>
          <cell r="K510" t="str">
            <v>鳩山</v>
          </cell>
          <cell r="L510" t="str">
            <v>ハトヤマ</v>
          </cell>
          <cell r="M510" t="str">
            <v>比企郡鳩山町赤沼字雷</v>
          </cell>
          <cell r="P510">
            <v>35.984999999999999</v>
          </cell>
          <cell r="S510">
            <v>139.33500000000001</v>
          </cell>
          <cell r="T510">
            <v>44</v>
          </cell>
          <cell r="AC510">
            <v>1232</v>
          </cell>
        </row>
        <row r="511">
          <cell r="A511">
            <v>43231</v>
          </cell>
          <cell r="B511">
            <v>0</v>
          </cell>
          <cell r="D511">
            <v>43</v>
          </cell>
          <cell r="F511" t="str">
            <v>Y</v>
          </cell>
          <cell r="G511" t="str">
            <v>N</v>
          </cell>
          <cell r="I511" t="str">
            <v>N</v>
          </cell>
          <cell r="K511" t="str">
            <v>飯能</v>
          </cell>
          <cell r="L511" t="str">
            <v>ハンノウ</v>
          </cell>
          <cell r="M511" t="str">
            <v>飯能市征矢町</v>
          </cell>
          <cell r="P511">
            <v>35.838333333333331</v>
          </cell>
          <cell r="S511">
            <v>139.32166666666666</v>
          </cell>
          <cell r="T511">
            <v>84</v>
          </cell>
          <cell r="AC511">
            <v>362</v>
          </cell>
        </row>
        <row r="512">
          <cell r="A512">
            <v>43241</v>
          </cell>
          <cell r="B512">
            <v>0</v>
          </cell>
          <cell r="D512">
            <v>43</v>
          </cell>
          <cell r="F512" t="str">
            <v>Y</v>
          </cell>
          <cell r="G512" t="str">
            <v>Y</v>
          </cell>
          <cell r="I512" t="str">
            <v>Y</v>
          </cell>
          <cell r="K512" t="str">
            <v>さいたま</v>
          </cell>
          <cell r="L512" t="str">
            <v>サイタマ</v>
          </cell>
          <cell r="M512" t="str">
            <v>さいたま市桜区大字宿</v>
          </cell>
          <cell r="P512">
            <v>35.875</v>
          </cell>
          <cell r="S512">
            <v>139.58666666666667</v>
          </cell>
          <cell r="T512">
            <v>8</v>
          </cell>
          <cell r="AC512">
            <v>363</v>
          </cell>
        </row>
        <row r="513">
          <cell r="A513">
            <v>43256</v>
          </cell>
          <cell r="B513">
            <v>0</v>
          </cell>
          <cell r="D513">
            <v>43</v>
          </cell>
          <cell r="F513" t="str">
            <v>Y</v>
          </cell>
          <cell r="G513" t="str">
            <v>Y</v>
          </cell>
          <cell r="I513" t="str">
            <v>Y</v>
          </cell>
          <cell r="K513" t="str">
            <v>越谷</v>
          </cell>
          <cell r="L513" t="str">
            <v>コシガヤ</v>
          </cell>
          <cell r="M513" t="str">
            <v>越谷市大字北後谷</v>
          </cell>
          <cell r="P513">
            <v>35.883333333333333</v>
          </cell>
          <cell r="S513">
            <v>139.75666666666666</v>
          </cell>
          <cell r="T513">
            <v>3</v>
          </cell>
          <cell r="AC513">
            <v>364</v>
          </cell>
        </row>
        <row r="514">
          <cell r="A514">
            <v>43266</v>
          </cell>
          <cell r="B514">
            <v>0</v>
          </cell>
          <cell r="D514">
            <v>43</v>
          </cell>
          <cell r="F514" t="str">
            <v>Y</v>
          </cell>
          <cell r="G514" t="str">
            <v>Y</v>
          </cell>
          <cell r="I514" t="str">
            <v>Y</v>
          </cell>
          <cell r="K514" t="str">
            <v>所沢</v>
          </cell>
          <cell r="L514" t="str">
            <v>トコロザワ</v>
          </cell>
          <cell r="M514" t="str">
            <v>所沢市勝楽寺</v>
          </cell>
          <cell r="P514">
            <v>35.773333333333333</v>
          </cell>
          <cell r="S514">
            <v>139.41333333333333</v>
          </cell>
          <cell r="T514">
            <v>119</v>
          </cell>
          <cell r="AC514">
            <v>1070</v>
          </cell>
        </row>
        <row r="515">
          <cell r="A515">
            <v>44046</v>
          </cell>
          <cell r="B515">
            <v>0</v>
          </cell>
          <cell r="D515">
            <v>44</v>
          </cell>
          <cell r="F515" t="str">
            <v>Y</v>
          </cell>
          <cell r="G515" t="str">
            <v>Y</v>
          </cell>
          <cell r="I515" t="str">
            <v>Y</v>
          </cell>
          <cell r="K515" t="str">
            <v>小河内</v>
          </cell>
          <cell r="L515" t="str">
            <v>オゴウチ</v>
          </cell>
          <cell r="M515" t="str">
            <v>西多摩郡奥多摩町原</v>
          </cell>
          <cell r="P515">
            <v>35.791666666666664</v>
          </cell>
          <cell r="S515">
            <v>139.05000000000001</v>
          </cell>
          <cell r="T515">
            <v>530</v>
          </cell>
          <cell r="AC515">
            <v>365</v>
          </cell>
        </row>
        <row r="516">
          <cell r="A516">
            <v>44051</v>
          </cell>
          <cell r="B516">
            <v>0</v>
          </cell>
          <cell r="D516">
            <v>44</v>
          </cell>
          <cell r="F516" t="str">
            <v>Y</v>
          </cell>
          <cell r="G516" t="str">
            <v>N</v>
          </cell>
          <cell r="I516" t="str">
            <v>N</v>
          </cell>
          <cell r="K516" t="str">
            <v>小沢</v>
          </cell>
          <cell r="L516" t="str">
            <v>オザワ</v>
          </cell>
          <cell r="M516" t="str">
            <v>西多摩郡桧原村</v>
          </cell>
          <cell r="P516">
            <v>35.734999999999999</v>
          </cell>
          <cell r="S516">
            <v>139.12333333333333</v>
          </cell>
          <cell r="T516">
            <v>420</v>
          </cell>
          <cell r="AC516">
            <v>1180</v>
          </cell>
        </row>
        <row r="517">
          <cell r="A517">
            <v>44056</v>
          </cell>
          <cell r="B517">
            <v>0</v>
          </cell>
          <cell r="D517">
            <v>44</v>
          </cell>
          <cell r="F517" t="str">
            <v>Y</v>
          </cell>
          <cell r="G517" t="str">
            <v>Y</v>
          </cell>
          <cell r="I517" t="str">
            <v>Y</v>
          </cell>
          <cell r="K517" t="str">
            <v>青梅</v>
          </cell>
          <cell r="L517" t="str">
            <v>オウメ</v>
          </cell>
          <cell r="M517" t="str">
            <v>青梅市新町</v>
          </cell>
          <cell r="P517">
            <v>35.788333333333334</v>
          </cell>
          <cell r="S517">
            <v>139.31166666666667</v>
          </cell>
          <cell r="T517">
            <v>155</v>
          </cell>
          <cell r="AC517">
            <v>1001</v>
          </cell>
        </row>
        <row r="518">
          <cell r="A518">
            <v>44076</v>
          </cell>
          <cell r="B518">
            <v>0</v>
          </cell>
          <cell r="D518">
            <v>44</v>
          </cell>
          <cell r="F518" t="str">
            <v>Y</v>
          </cell>
          <cell r="G518" t="str">
            <v>Y</v>
          </cell>
          <cell r="I518" t="str">
            <v>Y</v>
          </cell>
          <cell r="K518" t="str">
            <v>練馬</v>
          </cell>
          <cell r="L518" t="str">
            <v>ネリマ</v>
          </cell>
          <cell r="M518" t="str">
            <v>練馬区豊玉上</v>
          </cell>
          <cell r="P518">
            <v>35.734999999999999</v>
          </cell>
          <cell r="S518">
            <v>139.66833333333332</v>
          </cell>
          <cell r="T518">
            <v>38</v>
          </cell>
          <cell r="AC518">
            <v>1002</v>
          </cell>
        </row>
        <row r="519">
          <cell r="A519">
            <v>44112</v>
          </cell>
          <cell r="B519">
            <v>0</v>
          </cell>
          <cell r="D519">
            <v>44</v>
          </cell>
          <cell r="F519" t="str">
            <v>Y</v>
          </cell>
          <cell r="G519" t="str">
            <v>Y</v>
          </cell>
          <cell r="I519" t="str">
            <v>Y</v>
          </cell>
          <cell r="K519" t="str">
            <v>八王子</v>
          </cell>
          <cell r="L519" t="str">
            <v>ハチオウジ</v>
          </cell>
          <cell r="M519" t="str">
            <v>八王子市元本郷町</v>
          </cell>
          <cell r="P519">
            <v>35.666666666666664</v>
          </cell>
          <cell r="S519">
            <v>139.31666666666666</v>
          </cell>
          <cell r="T519">
            <v>123</v>
          </cell>
          <cell r="AC519">
            <v>366</v>
          </cell>
        </row>
        <row r="520">
          <cell r="A520">
            <v>44116</v>
          </cell>
          <cell r="B520">
            <v>0</v>
          </cell>
          <cell r="D520">
            <v>44</v>
          </cell>
          <cell r="F520" t="str">
            <v>Y</v>
          </cell>
          <cell r="G520" t="str">
            <v>Y</v>
          </cell>
          <cell r="I520" t="str">
            <v>Y</v>
          </cell>
          <cell r="K520" t="str">
            <v>府中</v>
          </cell>
          <cell r="L520" t="str">
            <v>フチュウ</v>
          </cell>
          <cell r="M520" t="str">
            <v>府中市幸町</v>
          </cell>
          <cell r="P520">
            <v>35.68333333333333</v>
          </cell>
          <cell r="S520">
            <v>139.48166666666665</v>
          </cell>
          <cell r="T520">
            <v>59</v>
          </cell>
          <cell r="AC520">
            <v>1133</v>
          </cell>
        </row>
        <row r="521">
          <cell r="A521">
            <v>44126</v>
          </cell>
          <cell r="B521">
            <v>0</v>
          </cell>
          <cell r="D521">
            <v>44</v>
          </cell>
          <cell r="F521" t="str">
            <v>Y</v>
          </cell>
          <cell r="G521" t="str">
            <v>N</v>
          </cell>
          <cell r="I521" t="str">
            <v>N</v>
          </cell>
          <cell r="K521" t="str">
            <v>世田谷</v>
          </cell>
          <cell r="L521" t="str">
            <v>セタガヤ</v>
          </cell>
          <cell r="M521" t="str">
            <v>世田谷区岡本</v>
          </cell>
          <cell r="P521">
            <v>35.626666666666665</v>
          </cell>
          <cell r="S521">
            <v>139.62</v>
          </cell>
          <cell r="T521">
            <v>35</v>
          </cell>
          <cell r="AC521">
            <v>368</v>
          </cell>
        </row>
        <row r="522">
          <cell r="A522">
            <v>44132</v>
          </cell>
          <cell r="B522">
            <v>0</v>
          </cell>
          <cell r="D522">
            <v>44</v>
          </cell>
          <cell r="F522" t="str">
            <v>Y</v>
          </cell>
          <cell r="G522" t="str">
            <v>Y</v>
          </cell>
          <cell r="I522" t="str">
            <v>N</v>
          </cell>
          <cell r="K522" t="str">
            <v>東京</v>
          </cell>
          <cell r="L522" t="str">
            <v>トウキョウ</v>
          </cell>
          <cell r="M522" t="str">
            <v>千代田区大手町　東京管区気象台</v>
          </cell>
          <cell r="P522">
            <v>35.69</v>
          </cell>
          <cell r="S522">
            <v>139.76</v>
          </cell>
          <cell r="T522">
            <v>6</v>
          </cell>
          <cell r="AC522">
            <v>47662</v>
          </cell>
        </row>
        <row r="523">
          <cell r="A523">
            <v>44132</v>
          </cell>
          <cell r="B523">
            <v>1</v>
          </cell>
          <cell r="D523">
            <v>44</v>
          </cell>
          <cell r="F523" t="str">
            <v>N</v>
          </cell>
          <cell r="G523" t="str">
            <v>N</v>
          </cell>
          <cell r="I523" t="str">
            <v>Y</v>
          </cell>
          <cell r="K523" t="str">
            <v>東京</v>
          </cell>
          <cell r="L523" t="str">
            <v>トウキョウ</v>
          </cell>
          <cell r="M523" t="str">
            <v>千代田区北の丸公園</v>
          </cell>
          <cell r="P523">
            <v>35.69166666666667</v>
          </cell>
          <cell r="S523">
            <v>139.75166666666667</v>
          </cell>
          <cell r="T523">
            <v>20</v>
          </cell>
          <cell r="AC523">
            <v>47662</v>
          </cell>
        </row>
        <row r="524">
          <cell r="A524">
            <v>44136</v>
          </cell>
          <cell r="B524">
            <v>0</v>
          </cell>
          <cell r="D524">
            <v>44</v>
          </cell>
          <cell r="F524" t="str">
            <v>Y</v>
          </cell>
          <cell r="G524" t="str">
            <v>Y</v>
          </cell>
          <cell r="I524" t="str">
            <v>Y</v>
          </cell>
          <cell r="K524" t="str">
            <v>江戸川臨海</v>
          </cell>
          <cell r="L524" t="str">
            <v>エドガワリンカイ</v>
          </cell>
          <cell r="M524" t="str">
            <v>江戸川区臨海町</v>
          </cell>
          <cell r="P524">
            <v>35.638333333333335</v>
          </cell>
          <cell r="S524">
            <v>139.86333333333334</v>
          </cell>
          <cell r="T524">
            <v>5</v>
          </cell>
          <cell r="AC524">
            <v>370</v>
          </cell>
        </row>
        <row r="525">
          <cell r="A525">
            <v>44166</v>
          </cell>
          <cell r="B525">
            <v>0</v>
          </cell>
          <cell r="D525">
            <v>44</v>
          </cell>
          <cell r="F525" t="str">
            <v>Y</v>
          </cell>
          <cell r="G525" t="str">
            <v>Y</v>
          </cell>
          <cell r="I525" t="str">
            <v>N</v>
          </cell>
          <cell r="K525" t="str">
            <v>羽田</v>
          </cell>
          <cell r="L525" t="str">
            <v>ハネダ</v>
          </cell>
          <cell r="M525" t="str">
            <v>大田区羽田空港　東京航空地方気象台</v>
          </cell>
          <cell r="P525">
            <v>35.553333333333335</v>
          </cell>
          <cell r="S525">
            <v>139.78</v>
          </cell>
          <cell r="T525">
            <v>6</v>
          </cell>
          <cell r="AC525">
            <v>371</v>
          </cell>
        </row>
        <row r="526">
          <cell r="A526">
            <v>44172</v>
          </cell>
          <cell r="B526">
            <v>0</v>
          </cell>
          <cell r="D526">
            <v>44</v>
          </cell>
          <cell r="F526" t="str">
            <v>Y</v>
          </cell>
          <cell r="G526" t="str">
            <v>Y</v>
          </cell>
          <cell r="I526" t="str">
            <v>Y</v>
          </cell>
          <cell r="K526" t="str">
            <v>大島</v>
          </cell>
          <cell r="L526" t="str">
            <v>オオシマ</v>
          </cell>
          <cell r="M526" t="str">
            <v>大島町元町字家の上　大島特別地域気象観測所</v>
          </cell>
          <cell r="P526">
            <v>34.748333333333335</v>
          </cell>
          <cell r="S526">
            <v>139.36166666666668</v>
          </cell>
          <cell r="T526">
            <v>74</v>
          </cell>
          <cell r="AC526">
            <v>47675</v>
          </cell>
        </row>
        <row r="527">
          <cell r="A527">
            <v>44173</v>
          </cell>
          <cell r="B527">
            <v>0</v>
          </cell>
          <cell r="D527">
            <v>44</v>
          </cell>
          <cell r="F527" t="str">
            <v>Y</v>
          </cell>
          <cell r="G527" t="str">
            <v>Y</v>
          </cell>
          <cell r="I527" t="str">
            <v>N</v>
          </cell>
          <cell r="K527" t="str">
            <v>大島北ノ山</v>
          </cell>
          <cell r="L527" t="str">
            <v>オオシマキタノヤマ</v>
          </cell>
          <cell r="M527" t="str">
            <v>大島町元町字北の山　大島空港分室</v>
          </cell>
          <cell r="P527">
            <v>34.781666666666666</v>
          </cell>
          <cell r="S527">
            <v>139.36000000000001</v>
          </cell>
          <cell r="T527">
            <v>38</v>
          </cell>
          <cell r="AC527">
            <v>1467</v>
          </cell>
        </row>
        <row r="528">
          <cell r="A528">
            <v>44207</v>
          </cell>
          <cell r="B528">
            <v>0</v>
          </cell>
          <cell r="D528">
            <v>44</v>
          </cell>
          <cell r="F528" t="str">
            <v>Y</v>
          </cell>
          <cell r="G528" t="str">
            <v>Y</v>
          </cell>
          <cell r="I528" t="str">
            <v>N</v>
          </cell>
          <cell r="K528" t="str">
            <v>新島</v>
          </cell>
          <cell r="L528" t="str">
            <v>ニイジマ</v>
          </cell>
          <cell r="M528" t="str">
            <v>新島村川原　新島航空気象観測所</v>
          </cell>
          <cell r="P528">
            <v>34.368333333333332</v>
          </cell>
          <cell r="S528">
            <v>139.26833333333335</v>
          </cell>
          <cell r="T528">
            <v>29</v>
          </cell>
          <cell r="AC528">
            <v>1522</v>
          </cell>
        </row>
        <row r="529">
          <cell r="A529">
            <v>44216</v>
          </cell>
          <cell r="B529">
            <v>0</v>
          </cell>
          <cell r="D529">
            <v>44</v>
          </cell>
          <cell r="F529" t="str">
            <v>Y</v>
          </cell>
          <cell r="G529" t="str">
            <v>Y</v>
          </cell>
          <cell r="I529" t="str">
            <v>N</v>
          </cell>
          <cell r="K529" t="str">
            <v>神津島</v>
          </cell>
          <cell r="L529" t="str">
            <v>コウヅシマ</v>
          </cell>
          <cell r="M529" t="str">
            <v>神津島村金長　神津島航空気象観測所</v>
          </cell>
          <cell r="P529">
            <v>34.188333333333333</v>
          </cell>
          <cell r="S529">
            <v>139.13333333333333</v>
          </cell>
          <cell r="T529">
            <v>138</v>
          </cell>
          <cell r="AC529">
            <v>1523</v>
          </cell>
        </row>
        <row r="530">
          <cell r="A530">
            <v>44226</v>
          </cell>
          <cell r="B530">
            <v>0</v>
          </cell>
          <cell r="D530">
            <v>44</v>
          </cell>
          <cell r="F530" t="str">
            <v>Y</v>
          </cell>
          <cell r="G530" t="str">
            <v>Y</v>
          </cell>
          <cell r="I530" t="str">
            <v>Y</v>
          </cell>
          <cell r="K530" t="str">
            <v>三宅島</v>
          </cell>
          <cell r="L530" t="str">
            <v>ミヤケジマ</v>
          </cell>
          <cell r="M530" t="str">
            <v>三宅島三宅村神着　三宅島特別地域気象観測所</v>
          </cell>
          <cell r="P530">
            <v>34.123333333333335</v>
          </cell>
          <cell r="S530">
            <v>139.52166666666668</v>
          </cell>
          <cell r="T530">
            <v>36</v>
          </cell>
          <cell r="AC530">
            <v>47677</v>
          </cell>
        </row>
        <row r="531">
          <cell r="A531">
            <v>44228</v>
          </cell>
          <cell r="B531">
            <v>0</v>
          </cell>
          <cell r="D531">
            <v>44</v>
          </cell>
          <cell r="F531" t="str">
            <v>Y</v>
          </cell>
          <cell r="G531" t="str">
            <v>Y</v>
          </cell>
          <cell r="I531" t="str">
            <v>N</v>
          </cell>
          <cell r="K531" t="str">
            <v>三宅坪田</v>
          </cell>
          <cell r="L531" t="str">
            <v>ミヤケツボタ</v>
          </cell>
          <cell r="M531" t="str">
            <v>三宅島三宅村坪田　三宅島航空気象観測所</v>
          </cell>
          <cell r="P531">
            <v>34.073333333333331</v>
          </cell>
          <cell r="S531">
            <v>139.56</v>
          </cell>
          <cell r="T531">
            <v>20</v>
          </cell>
          <cell r="AC531">
            <v>1506</v>
          </cell>
        </row>
        <row r="532">
          <cell r="A532">
            <v>44262</v>
          </cell>
          <cell r="B532">
            <v>0</v>
          </cell>
          <cell r="D532">
            <v>44</v>
          </cell>
          <cell r="F532" t="str">
            <v>Y</v>
          </cell>
          <cell r="G532" t="str">
            <v>Y</v>
          </cell>
          <cell r="I532" t="str">
            <v>Y</v>
          </cell>
          <cell r="K532" t="str">
            <v>八重見ヶ原</v>
          </cell>
          <cell r="L532" t="str">
            <v>ヤエミガハラ</v>
          </cell>
          <cell r="M532" t="str">
            <v>八丈島八丈町大賀郷　八丈島空港出張所</v>
          </cell>
          <cell r="P532">
            <v>33.115000000000002</v>
          </cell>
          <cell r="S532">
            <v>139.785</v>
          </cell>
          <cell r="T532">
            <v>92</v>
          </cell>
          <cell r="AC532">
            <v>1468</v>
          </cell>
        </row>
        <row r="533">
          <cell r="A533">
            <v>44263</v>
          </cell>
          <cell r="B533">
            <v>0</v>
          </cell>
          <cell r="D533">
            <v>44</v>
          </cell>
          <cell r="F533" t="str">
            <v>Y</v>
          </cell>
          <cell r="G533" t="str">
            <v>Y</v>
          </cell>
          <cell r="I533" t="str">
            <v>Y</v>
          </cell>
          <cell r="K533" t="str">
            <v>八丈島</v>
          </cell>
          <cell r="L533" t="str">
            <v>ハチジョウジマ</v>
          </cell>
          <cell r="M533" t="str">
            <v>八丈島八丈町大賀郷　八丈島特別地域気象観測所</v>
          </cell>
          <cell r="P533">
            <v>33.12166666666667</v>
          </cell>
          <cell r="S533">
            <v>139.77833333333334</v>
          </cell>
          <cell r="T533">
            <v>151</v>
          </cell>
          <cell r="AC533">
            <v>47678</v>
          </cell>
        </row>
        <row r="534">
          <cell r="A534">
            <v>44263</v>
          </cell>
          <cell r="B534">
            <v>1</v>
          </cell>
          <cell r="D534">
            <v>44</v>
          </cell>
          <cell r="F534" t="str">
            <v>N</v>
          </cell>
          <cell r="G534" t="str">
            <v>N</v>
          </cell>
          <cell r="I534" t="str">
            <v>N</v>
          </cell>
          <cell r="K534" t="str">
            <v>八丈島</v>
          </cell>
          <cell r="L534" t="str">
            <v>ハチジョウジマ</v>
          </cell>
          <cell r="M534" t="str">
            <v>八丈島八丈町大賀郷　</v>
          </cell>
          <cell r="P534">
            <v>33.103333333333332</v>
          </cell>
          <cell r="S534">
            <v>139.78333333333333</v>
          </cell>
          <cell r="T534">
            <v>74</v>
          </cell>
          <cell r="AC534">
            <v>47678</v>
          </cell>
        </row>
        <row r="535">
          <cell r="A535">
            <v>44301</v>
          </cell>
          <cell r="B535">
            <v>0</v>
          </cell>
          <cell r="D535">
            <v>44</v>
          </cell>
          <cell r="F535" t="str">
            <v>Y</v>
          </cell>
          <cell r="G535" t="str">
            <v>Y</v>
          </cell>
          <cell r="I535" t="str">
            <v>Y</v>
          </cell>
          <cell r="K535" t="str">
            <v>父島</v>
          </cell>
          <cell r="L535" t="str">
            <v>チチジマ</v>
          </cell>
          <cell r="M535" t="str">
            <v>小笠原村父島字西町　父島気象観測所</v>
          </cell>
          <cell r="P535">
            <v>27.091666666666665</v>
          </cell>
          <cell r="S535">
            <v>142.19</v>
          </cell>
          <cell r="T535">
            <v>3</v>
          </cell>
          <cell r="AC535">
            <v>47971</v>
          </cell>
        </row>
        <row r="536">
          <cell r="A536">
            <v>44316</v>
          </cell>
          <cell r="B536">
            <v>0</v>
          </cell>
          <cell r="D536">
            <v>44</v>
          </cell>
          <cell r="F536" t="str">
            <v>Y</v>
          </cell>
          <cell r="G536" t="str">
            <v>N</v>
          </cell>
          <cell r="I536" t="str">
            <v>N</v>
          </cell>
          <cell r="K536" t="str">
            <v>母島</v>
          </cell>
          <cell r="L536" t="str">
            <v>ハハジマ</v>
          </cell>
          <cell r="M536" t="str">
            <v>小笠原村母島字評議平</v>
          </cell>
          <cell r="P536">
            <v>26.635000000000002</v>
          </cell>
          <cell r="S536">
            <v>142.16166666666666</v>
          </cell>
          <cell r="T536">
            <v>32</v>
          </cell>
          <cell r="AC536">
            <v>1595</v>
          </cell>
        </row>
        <row r="537">
          <cell r="A537">
            <v>44356</v>
          </cell>
          <cell r="B537">
            <v>0</v>
          </cell>
          <cell r="D537">
            <v>44</v>
          </cell>
          <cell r="F537" t="str">
            <v>Y</v>
          </cell>
          <cell r="G537" t="str">
            <v>Y</v>
          </cell>
          <cell r="I537" t="str">
            <v>Y</v>
          </cell>
          <cell r="K537" t="str">
            <v>南鳥島</v>
          </cell>
          <cell r="L537" t="str">
            <v>ミナミトリシマ</v>
          </cell>
          <cell r="M537" t="str">
            <v>小笠原村南鳥島　南鳥島気象観測所</v>
          </cell>
          <cell r="P537">
            <v>24.288333333333334</v>
          </cell>
          <cell r="S537">
            <v>153.98333333333332</v>
          </cell>
          <cell r="T537">
            <v>7</v>
          </cell>
          <cell r="AC537">
            <v>47991</v>
          </cell>
        </row>
        <row r="538">
          <cell r="A538">
            <v>50066</v>
          </cell>
          <cell r="B538">
            <v>0</v>
          </cell>
          <cell r="D538">
            <v>50</v>
          </cell>
          <cell r="F538" t="str">
            <v>N</v>
          </cell>
          <cell r="G538" t="str">
            <v>Y</v>
          </cell>
          <cell r="I538" t="str">
            <v>Y</v>
          </cell>
          <cell r="K538" t="str">
            <v>富士山</v>
          </cell>
          <cell r="L538" t="str">
            <v>フジサン</v>
          </cell>
          <cell r="M538" t="str">
            <v>富士宮市富士山頂　富士山特別地域気象観測所</v>
          </cell>
          <cell r="P538">
            <v>35.36</v>
          </cell>
          <cell r="S538">
            <v>138.72666666666666</v>
          </cell>
          <cell r="T538">
            <v>3775</v>
          </cell>
          <cell r="AC538">
            <v>47639</v>
          </cell>
        </row>
        <row r="539">
          <cell r="A539">
            <v>45061</v>
          </cell>
          <cell r="B539">
            <v>0</v>
          </cell>
          <cell r="D539">
            <v>45</v>
          </cell>
          <cell r="F539" t="str">
            <v>Y</v>
          </cell>
          <cell r="G539" t="str">
            <v>Y</v>
          </cell>
          <cell r="I539" t="str">
            <v>Y</v>
          </cell>
          <cell r="K539" t="str">
            <v>我孫子</v>
          </cell>
          <cell r="L539" t="str">
            <v>アビコ</v>
          </cell>
          <cell r="M539" t="str">
            <v>我孫子市新木野</v>
          </cell>
          <cell r="P539">
            <v>35.86333333333333</v>
          </cell>
          <cell r="S539">
            <v>140.11000000000001</v>
          </cell>
          <cell r="T539">
            <v>20</v>
          </cell>
          <cell r="AC539">
            <v>376</v>
          </cell>
        </row>
        <row r="540">
          <cell r="A540">
            <v>45081</v>
          </cell>
          <cell r="B540">
            <v>0</v>
          </cell>
          <cell r="D540">
            <v>45</v>
          </cell>
          <cell r="F540" t="str">
            <v>Y</v>
          </cell>
          <cell r="G540" t="str">
            <v>Y</v>
          </cell>
          <cell r="I540" t="str">
            <v>Y</v>
          </cell>
          <cell r="K540" t="str">
            <v>香取</v>
          </cell>
          <cell r="L540" t="str">
            <v>カトリ</v>
          </cell>
          <cell r="M540" t="str">
            <v>香取市大根</v>
          </cell>
          <cell r="P540">
            <v>35.858333333333334</v>
          </cell>
          <cell r="S540">
            <v>140.50166666666667</v>
          </cell>
          <cell r="T540">
            <v>37</v>
          </cell>
          <cell r="AC540">
            <v>375</v>
          </cell>
        </row>
        <row r="541">
          <cell r="A541">
            <v>45086</v>
          </cell>
          <cell r="B541">
            <v>0</v>
          </cell>
          <cell r="D541">
            <v>45</v>
          </cell>
          <cell r="F541" t="str">
            <v>Y</v>
          </cell>
          <cell r="G541" t="str">
            <v>N</v>
          </cell>
          <cell r="I541" t="str">
            <v>N</v>
          </cell>
          <cell r="K541" t="str">
            <v>東庄</v>
          </cell>
          <cell r="L541" t="str">
            <v>トウノショウ</v>
          </cell>
          <cell r="M541" t="str">
            <v>香取郡東庄町羽計</v>
          </cell>
          <cell r="P541">
            <v>35.821666666666665</v>
          </cell>
          <cell r="S541">
            <v>140.685</v>
          </cell>
          <cell r="T541">
            <v>52</v>
          </cell>
          <cell r="AC541">
            <v>377</v>
          </cell>
        </row>
        <row r="542">
          <cell r="A542">
            <v>45106</v>
          </cell>
          <cell r="B542">
            <v>0</v>
          </cell>
          <cell r="D542">
            <v>45</v>
          </cell>
          <cell r="F542" t="str">
            <v>Y</v>
          </cell>
          <cell r="G542" t="str">
            <v>Y</v>
          </cell>
          <cell r="I542" t="str">
            <v>Y</v>
          </cell>
          <cell r="K542" t="str">
            <v>船橋</v>
          </cell>
          <cell r="L542" t="str">
            <v>フナバシ</v>
          </cell>
          <cell r="M542" t="str">
            <v>船橋市薬円台</v>
          </cell>
          <cell r="P542">
            <v>35.711666666666666</v>
          </cell>
          <cell r="S542">
            <v>140.04333333333332</v>
          </cell>
          <cell r="T542">
            <v>28</v>
          </cell>
          <cell r="AC542">
            <v>1236</v>
          </cell>
        </row>
        <row r="543">
          <cell r="A543">
            <v>45116</v>
          </cell>
          <cell r="B543">
            <v>0</v>
          </cell>
          <cell r="D543">
            <v>45</v>
          </cell>
          <cell r="F543" t="str">
            <v>Y</v>
          </cell>
          <cell r="G543" t="str">
            <v>Y</v>
          </cell>
          <cell r="I543" t="str">
            <v>Y</v>
          </cell>
          <cell r="K543" t="str">
            <v>佐倉</v>
          </cell>
          <cell r="L543" t="str">
            <v>サクラ</v>
          </cell>
          <cell r="M543" t="str">
            <v>佐倉市角来字屋敷前</v>
          </cell>
          <cell r="P543">
            <v>35.728333333333332</v>
          </cell>
          <cell r="S543">
            <v>140.21166666666667</v>
          </cell>
          <cell r="T543">
            <v>5</v>
          </cell>
          <cell r="AC543">
            <v>916</v>
          </cell>
        </row>
        <row r="544">
          <cell r="A544">
            <v>45121</v>
          </cell>
          <cell r="B544">
            <v>0</v>
          </cell>
          <cell r="D544">
            <v>45</v>
          </cell>
          <cell r="F544" t="str">
            <v>Y</v>
          </cell>
          <cell r="G544" t="str">
            <v>Y</v>
          </cell>
          <cell r="I544" t="str">
            <v>N</v>
          </cell>
          <cell r="K544" t="str">
            <v>成田</v>
          </cell>
          <cell r="L544" t="str">
            <v>ナリタ</v>
          </cell>
          <cell r="M544" t="str">
            <v>成田市古込字込前　成田航空地方気象台</v>
          </cell>
          <cell r="P544">
            <v>35.763333333333335</v>
          </cell>
          <cell r="S544">
            <v>140.38499999999999</v>
          </cell>
          <cell r="T544">
            <v>41</v>
          </cell>
          <cell r="AC544">
            <v>378</v>
          </cell>
        </row>
        <row r="545">
          <cell r="A545">
            <v>45147</v>
          </cell>
          <cell r="B545">
            <v>0</v>
          </cell>
          <cell r="D545">
            <v>45</v>
          </cell>
          <cell r="F545" t="str">
            <v>Y</v>
          </cell>
          <cell r="G545" t="str">
            <v>Y</v>
          </cell>
          <cell r="I545" t="str">
            <v>Y</v>
          </cell>
          <cell r="K545" t="str">
            <v>銚子</v>
          </cell>
          <cell r="L545" t="str">
            <v>チョウシ</v>
          </cell>
          <cell r="M545" t="str">
            <v>銚子市川口町　銚子地方気象台</v>
          </cell>
          <cell r="P545">
            <v>35.73833333333333</v>
          </cell>
          <cell r="S545">
            <v>140.85666666666665</v>
          </cell>
          <cell r="T545">
            <v>20</v>
          </cell>
          <cell r="AC545">
            <v>47648</v>
          </cell>
        </row>
        <row r="546">
          <cell r="A546">
            <v>45181</v>
          </cell>
          <cell r="B546">
            <v>0</v>
          </cell>
          <cell r="D546">
            <v>45</v>
          </cell>
          <cell r="F546" t="str">
            <v>Y</v>
          </cell>
          <cell r="G546" t="str">
            <v>Y</v>
          </cell>
          <cell r="I546" t="str">
            <v>Y</v>
          </cell>
          <cell r="K546" t="str">
            <v>横芝光</v>
          </cell>
          <cell r="L546" t="str">
            <v>ヨコシバヒカリ</v>
          </cell>
          <cell r="M546" t="str">
            <v>山武郡横芝光町横芝</v>
          </cell>
          <cell r="P546">
            <v>35.656666666666666</v>
          </cell>
          <cell r="S546">
            <v>140.47999999999999</v>
          </cell>
          <cell r="T546">
            <v>6</v>
          </cell>
          <cell r="AC546">
            <v>1003</v>
          </cell>
        </row>
        <row r="547">
          <cell r="A547">
            <v>45212</v>
          </cell>
          <cell r="B547">
            <v>0</v>
          </cell>
          <cell r="D547">
            <v>45</v>
          </cell>
          <cell r="F547" t="str">
            <v>Y</v>
          </cell>
          <cell r="G547" t="str">
            <v>Y</v>
          </cell>
          <cell r="I547" t="str">
            <v>Y</v>
          </cell>
          <cell r="K547" t="str">
            <v>千葉</v>
          </cell>
          <cell r="L547" t="str">
            <v>チバ</v>
          </cell>
          <cell r="M547" t="str">
            <v>千葉市中央区中央港　千葉特別地域気象観測所</v>
          </cell>
          <cell r="P547">
            <v>35.601666666666667</v>
          </cell>
          <cell r="S547">
            <v>140.10333333333332</v>
          </cell>
          <cell r="T547">
            <v>4</v>
          </cell>
          <cell r="AC547">
            <v>47682</v>
          </cell>
        </row>
        <row r="548">
          <cell r="A548">
            <v>45261</v>
          </cell>
          <cell r="B548">
            <v>0</v>
          </cell>
          <cell r="D548">
            <v>45</v>
          </cell>
          <cell r="F548" t="str">
            <v>Y</v>
          </cell>
          <cell r="G548" t="str">
            <v>Y</v>
          </cell>
          <cell r="I548" t="str">
            <v>Y</v>
          </cell>
          <cell r="K548" t="str">
            <v>茂原</v>
          </cell>
          <cell r="L548" t="str">
            <v>モバラ</v>
          </cell>
          <cell r="M548" t="str">
            <v>茂原市早野字川中島</v>
          </cell>
          <cell r="P548">
            <v>35.416666666666664</v>
          </cell>
          <cell r="S548">
            <v>140.31</v>
          </cell>
          <cell r="T548">
            <v>9</v>
          </cell>
          <cell r="AC548">
            <v>381</v>
          </cell>
        </row>
        <row r="549">
          <cell r="A549">
            <v>45282</v>
          </cell>
          <cell r="B549">
            <v>0</v>
          </cell>
          <cell r="D549">
            <v>45</v>
          </cell>
          <cell r="F549" t="str">
            <v>Y</v>
          </cell>
          <cell r="G549" t="str">
            <v>Y</v>
          </cell>
          <cell r="I549" t="str">
            <v>Y</v>
          </cell>
          <cell r="K549" t="str">
            <v>木更津</v>
          </cell>
          <cell r="L549" t="str">
            <v>キサラヅ</v>
          </cell>
          <cell r="M549" t="str">
            <v>木更津市請西南</v>
          </cell>
          <cell r="P549">
            <v>35.361666666666665</v>
          </cell>
          <cell r="S549">
            <v>139.94</v>
          </cell>
          <cell r="T549">
            <v>60</v>
          </cell>
          <cell r="AC549">
            <v>382</v>
          </cell>
        </row>
        <row r="550">
          <cell r="A550">
            <v>45291</v>
          </cell>
          <cell r="B550">
            <v>0</v>
          </cell>
          <cell r="D550">
            <v>45</v>
          </cell>
          <cell r="F550" t="str">
            <v>Y</v>
          </cell>
          <cell r="G550" t="str">
            <v>Y</v>
          </cell>
          <cell r="I550" t="str">
            <v>Y</v>
          </cell>
          <cell r="K550" t="str">
            <v>牛久</v>
          </cell>
          <cell r="L550" t="str">
            <v>ウシク</v>
          </cell>
          <cell r="M550" t="str">
            <v>市原市米沢</v>
          </cell>
          <cell r="P550">
            <v>35.396666666666668</v>
          </cell>
          <cell r="S550">
            <v>140.14833333333334</v>
          </cell>
          <cell r="T550">
            <v>30</v>
          </cell>
          <cell r="AC550">
            <v>1238</v>
          </cell>
        </row>
        <row r="551">
          <cell r="A551">
            <v>45326</v>
          </cell>
          <cell r="B551">
            <v>0</v>
          </cell>
          <cell r="D551">
            <v>45</v>
          </cell>
          <cell r="F551" t="str">
            <v>Y</v>
          </cell>
          <cell r="G551" t="str">
            <v>Y</v>
          </cell>
          <cell r="I551" t="str">
            <v>Y</v>
          </cell>
          <cell r="K551" t="str">
            <v>坂畑</v>
          </cell>
          <cell r="L551" t="str">
            <v>サカハタ</v>
          </cell>
          <cell r="M551" t="str">
            <v>君津市坂畑</v>
          </cell>
          <cell r="P551">
            <v>35.234999999999999</v>
          </cell>
          <cell r="S551">
            <v>140.09833333333333</v>
          </cell>
          <cell r="T551">
            <v>120</v>
          </cell>
          <cell r="AC551">
            <v>1241</v>
          </cell>
        </row>
        <row r="552">
          <cell r="A552">
            <v>45331</v>
          </cell>
          <cell r="B552">
            <v>0</v>
          </cell>
          <cell r="D552">
            <v>45</v>
          </cell>
          <cell r="F552" t="str">
            <v>Y</v>
          </cell>
          <cell r="G552" t="str">
            <v>N</v>
          </cell>
          <cell r="I552" t="str">
            <v>N</v>
          </cell>
          <cell r="K552" t="str">
            <v>大多喜</v>
          </cell>
          <cell r="L552" t="str">
            <v>オオタキ</v>
          </cell>
          <cell r="M552" t="str">
            <v>夷隅郡大多喜町松尾</v>
          </cell>
          <cell r="P552">
            <v>35.251666666666665</v>
          </cell>
          <cell r="S552">
            <v>140.215</v>
          </cell>
          <cell r="T552">
            <v>70</v>
          </cell>
          <cell r="AC552">
            <v>1004</v>
          </cell>
        </row>
        <row r="553">
          <cell r="A553">
            <v>45346</v>
          </cell>
          <cell r="B553">
            <v>0</v>
          </cell>
          <cell r="D553">
            <v>45</v>
          </cell>
          <cell r="F553" t="str">
            <v>Y</v>
          </cell>
          <cell r="G553" t="str">
            <v>N</v>
          </cell>
          <cell r="I553" t="str">
            <v>N</v>
          </cell>
          <cell r="K553" t="str">
            <v>鋸南</v>
          </cell>
          <cell r="L553" t="str">
            <v>キョナン</v>
          </cell>
          <cell r="M553" t="str">
            <v>安房郡鋸南町大六</v>
          </cell>
          <cell r="P553">
            <v>35.12166666666667</v>
          </cell>
          <cell r="S553">
            <v>139.83666666666667</v>
          </cell>
          <cell r="T553">
            <v>10</v>
          </cell>
          <cell r="AC553">
            <v>383</v>
          </cell>
        </row>
        <row r="554">
          <cell r="A554">
            <v>45361</v>
          </cell>
          <cell r="B554">
            <v>0</v>
          </cell>
          <cell r="D554">
            <v>45</v>
          </cell>
          <cell r="F554" t="str">
            <v>Y</v>
          </cell>
          <cell r="G554" t="str">
            <v>Y</v>
          </cell>
          <cell r="I554" t="str">
            <v>Y</v>
          </cell>
          <cell r="K554" t="str">
            <v>鴨川</v>
          </cell>
          <cell r="L554" t="str">
            <v>カモガワ</v>
          </cell>
          <cell r="M554" t="str">
            <v>鴨川市横渚</v>
          </cell>
          <cell r="P554">
            <v>35.111666666666665</v>
          </cell>
          <cell r="S554">
            <v>140.1</v>
          </cell>
          <cell r="T554">
            <v>5</v>
          </cell>
          <cell r="AC554">
            <v>384</v>
          </cell>
        </row>
        <row r="555">
          <cell r="A555">
            <v>45371</v>
          </cell>
          <cell r="B555">
            <v>0</v>
          </cell>
          <cell r="D555">
            <v>45</v>
          </cell>
          <cell r="F555" t="str">
            <v>Y</v>
          </cell>
          <cell r="G555" t="str">
            <v>Y</v>
          </cell>
          <cell r="I555" t="str">
            <v>Y</v>
          </cell>
          <cell r="K555" t="str">
            <v>勝浦</v>
          </cell>
          <cell r="L555" t="str">
            <v>カツウラ</v>
          </cell>
          <cell r="M555" t="str">
            <v>勝浦市墨名　勝浦特別地域気象観測所</v>
          </cell>
          <cell r="P555">
            <v>35.15</v>
          </cell>
          <cell r="S555">
            <v>140.31166666666667</v>
          </cell>
          <cell r="T555">
            <v>12</v>
          </cell>
          <cell r="AC555">
            <v>47674</v>
          </cell>
        </row>
        <row r="556">
          <cell r="A556">
            <v>45401</v>
          </cell>
          <cell r="B556">
            <v>0</v>
          </cell>
          <cell r="D556">
            <v>45</v>
          </cell>
          <cell r="F556" t="str">
            <v>Y</v>
          </cell>
          <cell r="G556" t="str">
            <v>Y</v>
          </cell>
          <cell r="I556" t="str">
            <v>Y</v>
          </cell>
          <cell r="K556" t="str">
            <v>館山</v>
          </cell>
          <cell r="L556" t="str">
            <v>タテヤマ</v>
          </cell>
          <cell r="M556" t="str">
            <v>館山市長須賀　館山特別地域気象観測所</v>
          </cell>
          <cell r="P556">
            <v>34.986666666666665</v>
          </cell>
          <cell r="S556">
            <v>139.86500000000001</v>
          </cell>
          <cell r="T556">
            <v>6</v>
          </cell>
          <cell r="AC556">
            <v>47672</v>
          </cell>
        </row>
        <row r="557">
          <cell r="A557">
            <v>46001</v>
          </cell>
          <cell r="B557">
            <v>0</v>
          </cell>
          <cell r="D557">
            <v>46</v>
          </cell>
          <cell r="F557" t="str">
            <v>Y</v>
          </cell>
          <cell r="G557" t="str">
            <v>N</v>
          </cell>
          <cell r="I557" t="str">
            <v>N</v>
          </cell>
          <cell r="K557" t="str">
            <v>相模湖</v>
          </cell>
          <cell r="L557" t="str">
            <v>サガミコ</v>
          </cell>
          <cell r="M557" t="str">
            <v>相模原市緑区相模湖町与瀬</v>
          </cell>
          <cell r="P557">
            <v>35.61333333333333</v>
          </cell>
          <cell r="S557">
            <v>139.19333333333333</v>
          </cell>
          <cell r="T557">
            <v>188</v>
          </cell>
          <cell r="AC557">
            <v>387</v>
          </cell>
        </row>
        <row r="558">
          <cell r="A558">
            <v>46046</v>
          </cell>
          <cell r="B558">
            <v>0</v>
          </cell>
          <cell r="D558">
            <v>46</v>
          </cell>
          <cell r="F558" t="str">
            <v>Y</v>
          </cell>
          <cell r="G558" t="str">
            <v>N</v>
          </cell>
          <cell r="I558" t="str">
            <v>N</v>
          </cell>
          <cell r="K558" t="str">
            <v>相模原中央</v>
          </cell>
          <cell r="L558" t="str">
            <v>サガミハラチュウオウ</v>
          </cell>
          <cell r="M558" t="str">
            <v>相模原市中央区中央</v>
          </cell>
          <cell r="P558">
            <v>35.571666666666665</v>
          </cell>
          <cell r="S558">
            <v>139.37</v>
          </cell>
          <cell r="T558">
            <v>149</v>
          </cell>
          <cell r="AC558">
            <v>1005</v>
          </cell>
        </row>
        <row r="559">
          <cell r="A559">
            <v>46061</v>
          </cell>
          <cell r="B559">
            <v>0</v>
          </cell>
          <cell r="D559">
            <v>46</v>
          </cell>
          <cell r="F559" t="str">
            <v>Y</v>
          </cell>
          <cell r="G559" t="str">
            <v>N</v>
          </cell>
          <cell r="I559" t="str">
            <v>N</v>
          </cell>
          <cell r="K559" t="str">
            <v>日吉</v>
          </cell>
          <cell r="L559" t="str">
            <v>ヒヨシ</v>
          </cell>
          <cell r="M559" t="str">
            <v>横浜市港北区日吉</v>
          </cell>
          <cell r="P559">
            <v>35.551666666666669</v>
          </cell>
          <cell r="S559">
            <v>139.65</v>
          </cell>
          <cell r="T559">
            <v>57</v>
          </cell>
          <cell r="AC559">
            <v>1006</v>
          </cell>
        </row>
        <row r="560">
          <cell r="A560">
            <v>46076</v>
          </cell>
          <cell r="B560">
            <v>0</v>
          </cell>
          <cell r="D560">
            <v>46</v>
          </cell>
          <cell r="F560" t="str">
            <v>Y</v>
          </cell>
          <cell r="G560" t="str">
            <v>N</v>
          </cell>
          <cell r="I560" t="str">
            <v>N</v>
          </cell>
          <cell r="K560" t="str">
            <v>丹沢湖</v>
          </cell>
          <cell r="L560" t="str">
            <v>タンザワコ</v>
          </cell>
          <cell r="M560" t="str">
            <v>足柄上郡山北町神尾田</v>
          </cell>
          <cell r="P560">
            <v>35.409999999999997</v>
          </cell>
          <cell r="S560">
            <v>139.04333333333332</v>
          </cell>
          <cell r="T560">
            <v>330</v>
          </cell>
          <cell r="AC560">
            <v>1096</v>
          </cell>
        </row>
        <row r="561">
          <cell r="A561">
            <v>46091</v>
          </cell>
          <cell r="B561">
            <v>0</v>
          </cell>
          <cell r="D561">
            <v>46</v>
          </cell>
          <cell r="F561" t="str">
            <v>Y</v>
          </cell>
          <cell r="G561" t="str">
            <v>Y</v>
          </cell>
          <cell r="I561" t="str">
            <v>Y</v>
          </cell>
          <cell r="K561" t="str">
            <v>海老名</v>
          </cell>
          <cell r="L561" t="str">
            <v>エビナ</v>
          </cell>
          <cell r="M561" t="str">
            <v>海老名市中新田</v>
          </cell>
          <cell r="P561">
            <v>35.43333333333333</v>
          </cell>
          <cell r="S561">
            <v>139.38666666666666</v>
          </cell>
          <cell r="T561">
            <v>18</v>
          </cell>
          <cell r="AC561">
            <v>388</v>
          </cell>
        </row>
        <row r="562">
          <cell r="A562">
            <v>46106</v>
          </cell>
          <cell r="B562">
            <v>0</v>
          </cell>
          <cell r="D562">
            <v>46</v>
          </cell>
          <cell r="F562" t="str">
            <v>Y</v>
          </cell>
          <cell r="G562" t="str">
            <v>Y</v>
          </cell>
          <cell r="I562" t="str">
            <v>Y</v>
          </cell>
          <cell r="K562" t="str">
            <v>横浜</v>
          </cell>
          <cell r="L562" t="str">
            <v>ヨコハマ</v>
          </cell>
          <cell r="M562" t="str">
            <v>横浜市中区山手町　横浜地方気象台</v>
          </cell>
          <cell r="P562">
            <v>35.438333333333333</v>
          </cell>
          <cell r="S562">
            <v>139.65166666666667</v>
          </cell>
          <cell r="T562">
            <v>39</v>
          </cell>
          <cell r="AC562">
            <v>47670</v>
          </cell>
        </row>
        <row r="563">
          <cell r="A563">
            <v>46136</v>
          </cell>
          <cell r="B563">
            <v>0</v>
          </cell>
          <cell r="D563">
            <v>46</v>
          </cell>
          <cell r="F563" t="str">
            <v>Y</v>
          </cell>
          <cell r="G563" t="str">
            <v>N</v>
          </cell>
          <cell r="I563" t="str">
            <v>N</v>
          </cell>
          <cell r="K563" t="str">
            <v>平塚</v>
          </cell>
          <cell r="L563" t="str">
            <v>ヒラツカ</v>
          </cell>
          <cell r="M563" t="str">
            <v>平塚市公所</v>
          </cell>
          <cell r="P563">
            <v>35.344999999999999</v>
          </cell>
          <cell r="S563">
            <v>139.30500000000001</v>
          </cell>
          <cell r="T563">
            <v>20</v>
          </cell>
          <cell r="AC563">
            <v>1007</v>
          </cell>
        </row>
        <row r="564">
          <cell r="A564">
            <v>46141</v>
          </cell>
          <cell r="B564">
            <v>0</v>
          </cell>
          <cell r="D564">
            <v>46</v>
          </cell>
          <cell r="F564" t="str">
            <v>Y</v>
          </cell>
          <cell r="G564" t="str">
            <v>Y</v>
          </cell>
          <cell r="I564" t="str">
            <v>Y</v>
          </cell>
          <cell r="K564" t="str">
            <v>辻堂</v>
          </cell>
          <cell r="L564" t="str">
            <v>ツジドウ</v>
          </cell>
          <cell r="M564" t="str">
            <v>藤沢市辻堂西海岸</v>
          </cell>
          <cell r="P564">
            <v>35.32</v>
          </cell>
          <cell r="S564">
            <v>139.44999999999999</v>
          </cell>
          <cell r="T564">
            <v>5</v>
          </cell>
          <cell r="AC564">
            <v>1443</v>
          </cell>
        </row>
        <row r="565">
          <cell r="A565">
            <v>46161</v>
          </cell>
          <cell r="B565">
            <v>0</v>
          </cell>
          <cell r="D565">
            <v>46</v>
          </cell>
          <cell r="F565" t="str">
            <v>Y</v>
          </cell>
          <cell r="G565" t="str">
            <v>N</v>
          </cell>
          <cell r="I565" t="str">
            <v>N</v>
          </cell>
          <cell r="K565" t="str">
            <v>箱根</v>
          </cell>
          <cell r="L565" t="str">
            <v>ハコネ</v>
          </cell>
          <cell r="M565" t="str">
            <v>足柄下郡箱根町芦ノ湯</v>
          </cell>
          <cell r="P565">
            <v>35.221666666666664</v>
          </cell>
          <cell r="S565">
            <v>139.04166666666666</v>
          </cell>
          <cell r="T565">
            <v>855</v>
          </cell>
          <cell r="AC565">
            <v>390</v>
          </cell>
        </row>
        <row r="566">
          <cell r="A566">
            <v>46166</v>
          </cell>
          <cell r="B566">
            <v>0</v>
          </cell>
          <cell r="D566">
            <v>46</v>
          </cell>
          <cell r="F566" t="str">
            <v>Y</v>
          </cell>
          <cell r="G566" t="str">
            <v>Y</v>
          </cell>
          <cell r="I566" t="str">
            <v>Y</v>
          </cell>
          <cell r="K566" t="str">
            <v>小田原</v>
          </cell>
          <cell r="L566" t="str">
            <v>オダワラ</v>
          </cell>
          <cell r="M566" t="str">
            <v>小田原市扇町</v>
          </cell>
          <cell r="P566">
            <v>35.276666666666664</v>
          </cell>
          <cell r="S566">
            <v>139.155</v>
          </cell>
          <cell r="T566">
            <v>14</v>
          </cell>
          <cell r="AC566">
            <v>1008</v>
          </cell>
        </row>
        <row r="567">
          <cell r="A567">
            <v>46211</v>
          </cell>
          <cell r="B567">
            <v>0</v>
          </cell>
          <cell r="D567">
            <v>46</v>
          </cell>
          <cell r="F567" t="str">
            <v>Y</v>
          </cell>
          <cell r="G567" t="str">
            <v>Y</v>
          </cell>
          <cell r="I567" t="str">
            <v>Y</v>
          </cell>
          <cell r="K567" t="str">
            <v>三浦</v>
          </cell>
          <cell r="L567" t="str">
            <v>ミウラ</v>
          </cell>
          <cell r="M567" t="str">
            <v>三浦市初声町下宮田</v>
          </cell>
          <cell r="P567">
            <v>35.178333333333335</v>
          </cell>
          <cell r="S567">
            <v>139.63</v>
          </cell>
          <cell r="T567">
            <v>42</v>
          </cell>
          <cell r="AC567">
            <v>392</v>
          </cell>
        </row>
        <row r="568">
          <cell r="A568">
            <v>48031</v>
          </cell>
          <cell r="B568">
            <v>0</v>
          </cell>
          <cell r="D568">
            <v>48</v>
          </cell>
          <cell r="F568" t="str">
            <v>Y</v>
          </cell>
          <cell r="G568" t="str">
            <v>Y</v>
          </cell>
          <cell r="I568" t="str">
            <v>Y</v>
          </cell>
          <cell r="K568" t="str">
            <v>野沢温泉</v>
          </cell>
          <cell r="L568" t="str">
            <v>ノザワオンセン</v>
          </cell>
          <cell r="M568" t="str">
            <v>下高井郡野沢温泉村大字豊郷字南原</v>
          </cell>
          <cell r="P568">
            <v>36.911666666666669</v>
          </cell>
          <cell r="S568">
            <v>138.44166666666666</v>
          </cell>
          <cell r="T568">
            <v>576</v>
          </cell>
          <cell r="AC568">
            <v>393</v>
          </cell>
        </row>
        <row r="569">
          <cell r="A569">
            <v>48061</v>
          </cell>
          <cell r="B569">
            <v>0</v>
          </cell>
          <cell r="D569">
            <v>48</v>
          </cell>
          <cell r="F569" t="str">
            <v>Y</v>
          </cell>
          <cell r="G569" t="str">
            <v>Y</v>
          </cell>
          <cell r="I569" t="str">
            <v>Y</v>
          </cell>
          <cell r="K569" t="str">
            <v>信濃町</v>
          </cell>
          <cell r="L569" t="str">
            <v>シナノマチ</v>
          </cell>
          <cell r="M569" t="str">
            <v>上水内郡信濃町柏原字小丸山</v>
          </cell>
          <cell r="P569">
            <v>36.80833333333333</v>
          </cell>
          <cell r="S569">
            <v>138.19833333333332</v>
          </cell>
          <cell r="T569">
            <v>685</v>
          </cell>
          <cell r="AC569">
            <v>394</v>
          </cell>
        </row>
        <row r="570">
          <cell r="A570">
            <v>48066</v>
          </cell>
          <cell r="B570">
            <v>0</v>
          </cell>
          <cell r="D570">
            <v>48</v>
          </cell>
          <cell r="F570" t="str">
            <v>Y</v>
          </cell>
          <cell r="G570" t="str">
            <v>Y</v>
          </cell>
          <cell r="I570" t="str">
            <v>Y</v>
          </cell>
          <cell r="K570" t="str">
            <v>飯山</v>
          </cell>
          <cell r="L570" t="str">
            <v>イイヤマ</v>
          </cell>
          <cell r="M570" t="str">
            <v>飯山市大字飯山字大道東</v>
          </cell>
          <cell r="P570">
            <v>36.875</v>
          </cell>
          <cell r="S570">
            <v>138.375</v>
          </cell>
          <cell r="T570">
            <v>313</v>
          </cell>
          <cell r="AC570">
            <v>395</v>
          </cell>
        </row>
        <row r="571">
          <cell r="A571">
            <v>48097</v>
          </cell>
          <cell r="B571">
            <v>0</v>
          </cell>
          <cell r="D571">
            <v>48</v>
          </cell>
          <cell r="F571" t="str">
            <v>Y</v>
          </cell>
          <cell r="G571" t="str">
            <v>N</v>
          </cell>
          <cell r="I571" t="str">
            <v>N</v>
          </cell>
          <cell r="K571" t="str">
            <v>小谷</v>
          </cell>
          <cell r="L571" t="str">
            <v>オタリ</v>
          </cell>
          <cell r="M571" t="str">
            <v>北安曇郡小谷村中土</v>
          </cell>
          <cell r="P571">
            <v>36.821666666666665</v>
          </cell>
          <cell r="S571">
            <v>137.93</v>
          </cell>
          <cell r="T571">
            <v>550</v>
          </cell>
          <cell r="AC571">
            <v>1411</v>
          </cell>
        </row>
        <row r="572">
          <cell r="A572">
            <v>48141</v>
          </cell>
          <cell r="B572">
            <v>0</v>
          </cell>
          <cell r="D572">
            <v>48</v>
          </cell>
          <cell r="F572" t="str">
            <v>Y</v>
          </cell>
          <cell r="G572" t="str">
            <v>Y</v>
          </cell>
          <cell r="I572" t="str">
            <v>Y</v>
          </cell>
          <cell r="K572" t="str">
            <v>白馬</v>
          </cell>
          <cell r="L572" t="str">
            <v>ハクバ</v>
          </cell>
          <cell r="M572" t="str">
            <v>北安曇郡白馬村北城</v>
          </cell>
          <cell r="P572">
            <v>36.698333333333331</v>
          </cell>
          <cell r="S572">
            <v>137.86166666666668</v>
          </cell>
          <cell r="T572">
            <v>703</v>
          </cell>
          <cell r="AC572">
            <v>396</v>
          </cell>
        </row>
        <row r="573">
          <cell r="A573">
            <v>48146</v>
          </cell>
          <cell r="B573">
            <v>0</v>
          </cell>
          <cell r="D573">
            <v>48</v>
          </cell>
          <cell r="F573" t="str">
            <v>Y</v>
          </cell>
          <cell r="G573" t="str">
            <v>N</v>
          </cell>
          <cell r="I573" t="str">
            <v>N</v>
          </cell>
          <cell r="K573" t="str">
            <v>鬼無里</v>
          </cell>
          <cell r="L573" t="str">
            <v>キナサ</v>
          </cell>
          <cell r="M573" t="str">
            <v>長野市鬼無里</v>
          </cell>
          <cell r="P573">
            <v>36.688333333333333</v>
          </cell>
          <cell r="S573">
            <v>137.965</v>
          </cell>
          <cell r="T573">
            <v>778</v>
          </cell>
          <cell r="AC573">
            <v>1162</v>
          </cell>
        </row>
        <row r="574">
          <cell r="A574">
            <v>48156</v>
          </cell>
          <cell r="B574">
            <v>0</v>
          </cell>
          <cell r="D574">
            <v>48</v>
          </cell>
          <cell r="F574" t="str">
            <v>Y</v>
          </cell>
          <cell r="G574" t="str">
            <v>Y</v>
          </cell>
          <cell r="I574" t="str">
            <v>Y</v>
          </cell>
          <cell r="K574" t="str">
            <v>長野</v>
          </cell>
          <cell r="L574" t="str">
            <v>ナガノ</v>
          </cell>
          <cell r="M574" t="str">
            <v>長野市箱清水　長野地方気象台</v>
          </cell>
          <cell r="P574">
            <v>36.661666666666669</v>
          </cell>
          <cell r="S574">
            <v>138.19166666666666</v>
          </cell>
          <cell r="T574">
            <v>418</v>
          </cell>
          <cell r="AC574">
            <v>47610</v>
          </cell>
        </row>
        <row r="575">
          <cell r="A575">
            <v>48172</v>
          </cell>
          <cell r="B575">
            <v>0</v>
          </cell>
          <cell r="D575">
            <v>48</v>
          </cell>
          <cell r="F575" t="str">
            <v>Y</v>
          </cell>
          <cell r="G575" t="str">
            <v>N</v>
          </cell>
          <cell r="I575" t="str">
            <v>N</v>
          </cell>
          <cell r="K575" t="str">
            <v>笠岳</v>
          </cell>
          <cell r="L575" t="str">
            <v>カサダケ</v>
          </cell>
          <cell r="M575" t="str">
            <v>上高井郡高山村奥山田</v>
          </cell>
          <cell r="P575">
            <v>36.666666666666664</v>
          </cell>
          <cell r="S575">
            <v>138.45666666666668</v>
          </cell>
          <cell r="T575">
            <v>1490</v>
          </cell>
          <cell r="AC575">
            <v>398</v>
          </cell>
        </row>
        <row r="576">
          <cell r="A576">
            <v>48191</v>
          </cell>
          <cell r="B576">
            <v>0</v>
          </cell>
          <cell r="D576">
            <v>48</v>
          </cell>
          <cell r="F576" t="str">
            <v>Y</v>
          </cell>
          <cell r="G576" t="str">
            <v>Y</v>
          </cell>
          <cell r="I576" t="str">
            <v>Y</v>
          </cell>
          <cell r="K576" t="str">
            <v>大町</v>
          </cell>
          <cell r="L576" t="str">
            <v>オオマチ</v>
          </cell>
          <cell r="M576" t="str">
            <v>大町市大町</v>
          </cell>
          <cell r="P576">
            <v>36.523333333333333</v>
          </cell>
          <cell r="S576">
            <v>137.83333333333334</v>
          </cell>
          <cell r="T576">
            <v>784</v>
          </cell>
          <cell r="AC576">
            <v>399</v>
          </cell>
        </row>
        <row r="577">
          <cell r="A577">
            <v>48196</v>
          </cell>
          <cell r="B577">
            <v>0</v>
          </cell>
          <cell r="D577">
            <v>48</v>
          </cell>
          <cell r="F577" t="str">
            <v>Y</v>
          </cell>
          <cell r="G577" t="str">
            <v>Y</v>
          </cell>
          <cell r="I577" t="str">
            <v>Y</v>
          </cell>
          <cell r="K577" t="str">
            <v>信州新町</v>
          </cell>
          <cell r="L577" t="str">
            <v>シンシュウシンマチ</v>
          </cell>
          <cell r="M577" t="str">
            <v>長野市信州新町牧田中</v>
          </cell>
          <cell r="P577">
            <v>36.548333333333332</v>
          </cell>
          <cell r="S577">
            <v>137.99666666666667</v>
          </cell>
          <cell r="T577">
            <v>509</v>
          </cell>
          <cell r="AC577">
            <v>400</v>
          </cell>
        </row>
        <row r="578">
          <cell r="A578">
            <v>48216</v>
          </cell>
          <cell r="B578">
            <v>0</v>
          </cell>
          <cell r="D578">
            <v>48</v>
          </cell>
          <cell r="F578" t="str">
            <v>Y</v>
          </cell>
          <cell r="G578" t="str">
            <v>Y</v>
          </cell>
          <cell r="I578" t="str">
            <v>Y</v>
          </cell>
          <cell r="K578" t="str">
            <v>菅平</v>
          </cell>
          <cell r="L578" t="str">
            <v>スガダイラ</v>
          </cell>
          <cell r="M578" t="str">
            <v>上田市菅平高原</v>
          </cell>
          <cell r="P578">
            <v>36.531666666666666</v>
          </cell>
          <cell r="S578">
            <v>138.32499999999999</v>
          </cell>
          <cell r="T578">
            <v>1253</v>
          </cell>
          <cell r="AC578">
            <v>992</v>
          </cell>
        </row>
        <row r="579">
          <cell r="A579">
            <v>48247</v>
          </cell>
          <cell r="B579">
            <v>0</v>
          </cell>
          <cell r="D579">
            <v>48</v>
          </cell>
          <cell r="F579" t="str">
            <v>Y</v>
          </cell>
          <cell r="G579" t="str">
            <v>N</v>
          </cell>
          <cell r="I579" t="str">
            <v>N</v>
          </cell>
          <cell r="K579" t="str">
            <v>聖高原</v>
          </cell>
          <cell r="L579" t="str">
            <v>ヒジリコウゲン</v>
          </cell>
          <cell r="M579" t="str">
            <v>東筑摩郡麻績村猿ケ馬場峰山</v>
          </cell>
          <cell r="P579">
            <v>36.486666666666665</v>
          </cell>
          <cell r="S579">
            <v>138.06833333333333</v>
          </cell>
          <cell r="T579">
            <v>985</v>
          </cell>
          <cell r="AC579">
            <v>1360</v>
          </cell>
        </row>
        <row r="580">
          <cell r="A580">
            <v>48256</v>
          </cell>
          <cell r="B580">
            <v>0</v>
          </cell>
          <cell r="D580">
            <v>48</v>
          </cell>
          <cell r="F580" t="str">
            <v>Y</v>
          </cell>
          <cell r="G580" t="str">
            <v>Y</v>
          </cell>
          <cell r="I580" t="str">
            <v>Y</v>
          </cell>
          <cell r="K580" t="str">
            <v>上田</v>
          </cell>
          <cell r="L580" t="str">
            <v>ウエダ</v>
          </cell>
          <cell r="M580" t="str">
            <v>上田市古里</v>
          </cell>
          <cell r="P580">
            <v>36.4</v>
          </cell>
          <cell r="S580">
            <v>138.26499999999999</v>
          </cell>
          <cell r="T580">
            <v>502</v>
          </cell>
          <cell r="AC580">
            <v>402</v>
          </cell>
        </row>
        <row r="581">
          <cell r="A581">
            <v>48296</v>
          </cell>
          <cell r="B581">
            <v>0</v>
          </cell>
          <cell r="D581">
            <v>48</v>
          </cell>
          <cell r="F581" t="str">
            <v>Y</v>
          </cell>
          <cell r="G581" t="str">
            <v>Y</v>
          </cell>
          <cell r="I581" t="str">
            <v>Y</v>
          </cell>
          <cell r="K581" t="str">
            <v>穂高</v>
          </cell>
          <cell r="L581" t="str">
            <v>ホタカ</v>
          </cell>
          <cell r="M581" t="str">
            <v>安曇野市穂高</v>
          </cell>
          <cell r="P581">
            <v>36.343333333333334</v>
          </cell>
          <cell r="S581">
            <v>137.88166666666666</v>
          </cell>
          <cell r="T581">
            <v>540</v>
          </cell>
          <cell r="AC581">
            <v>404</v>
          </cell>
        </row>
        <row r="582">
          <cell r="A582">
            <v>48321</v>
          </cell>
          <cell r="B582">
            <v>0</v>
          </cell>
          <cell r="D582">
            <v>48</v>
          </cell>
          <cell r="F582" t="str">
            <v>Y</v>
          </cell>
          <cell r="G582" t="str">
            <v>Y</v>
          </cell>
          <cell r="I582" t="str">
            <v>Y</v>
          </cell>
          <cell r="K582" t="str">
            <v>東御</v>
          </cell>
          <cell r="L582" t="str">
            <v>トウミ</v>
          </cell>
          <cell r="M582" t="str">
            <v>東御市新張</v>
          </cell>
          <cell r="P582">
            <v>36.383333333333333</v>
          </cell>
          <cell r="S582">
            <v>138.38333333333333</v>
          </cell>
          <cell r="T582">
            <v>958</v>
          </cell>
          <cell r="AC582">
            <v>993</v>
          </cell>
        </row>
        <row r="583">
          <cell r="A583">
            <v>48331</v>
          </cell>
          <cell r="B583">
            <v>0</v>
          </cell>
          <cell r="D583">
            <v>48</v>
          </cell>
          <cell r="F583" t="str">
            <v>Y</v>
          </cell>
          <cell r="G583" t="str">
            <v>Y</v>
          </cell>
          <cell r="I583" t="str">
            <v>Y</v>
          </cell>
          <cell r="K583" t="str">
            <v>軽井沢</v>
          </cell>
          <cell r="L583" t="str">
            <v>カルイザワ</v>
          </cell>
          <cell r="M583" t="str">
            <v>北佐久郡軽井沢町追分　軽井沢特別地域気象観測所</v>
          </cell>
          <cell r="P583">
            <v>36.341666666666669</v>
          </cell>
          <cell r="S583">
            <v>138.54666666666665</v>
          </cell>
          <cell r="T583">
            <v>999</v>
          </cell>
          <cell r="AC583">
            <v>47622</v>
          </cell>
        </row>
        <row r="584">
          <cell r="A584">
            <v>48346</v>
          </cell>
          <cell r="B584">
            <v>0</v>
          </cell>
          <cell r="D584">
            <v>48</v>
          </cell>
          <cell r="F584" t="str">
            <v>Y</v>
          </cell>
          <cell r="G584" t="str">
            <v>N</v>
          </cell>
          <cell r="I584" t="str">
            <v>N</v>
          </cell>
          <cell r="K584" t="str">
            <v>上高地</v>
          </cell>
          <cell r="L584" t="str">
            <v>カミコウチ</v>
          </cell>
          <cell r="M584" t="str">
            <v>松本市安曇上高地国有林</v>
          </cell>
          <cell r="P584">
            <v>36.24666666666667</v>
          </cell>
          <cell r="S584">
            <v>137.63333333333333</v>
          </cell>
          <cell r="T584">
            <v>1510</v>
          </cell>
          <cell r="AC584">
            <v>994</v>
          </cell>
        </row>
        <row r="585">
          <cell r="A585">
            <v>48361</v>
          </cell>
          <cell r="B585">
            <v>0</v>
          </cell>
          <cell r="D585">
            <v>48</v>
          </cell>
          <cell r="F585" t="str">
            <v>Y</v>
          </cell>
          <cell r="G585" t="str">
            <v>Y</v>
          </cell>
          <cell r="I585" t="str">
            <v>Y</v>
          </cell>
          <cell r="K585" t="str">
            <v>松本</v>
          </cell>
          <cell r="L585" t="str">
            <v>マツモト</v>
          </cell>
          <cell r="M585" t="str">
            <v>松本市沢村　松本特別地域気象観測所</v>
          </cell>
          <cell r="P585">
            <v>36.244999999999997</v>
          </cell>
          <cell r="S585">
            <v>137.97</v>
          </cell>
          <cell r="T585">
            <v>610</v>
          </cell>
          <cell r="AC585">
            <v>47618</v>
          </cell>
        </row>
        <row r="586">
          <cell r="A586">
            <v>48363</v>
          </cell>
          <cell r="B586">
            <v>0</v>
          </cell>
          <cell r="D586">
            <v>48</v>
          </cell>
          <cell r="F586" t="str">
            <v>Y</v>
          </cell>
          <cell r="G586" t="str">
            <v>Y</v>
          </cell>
          <cell r="I586" t="str">
            <v>N</v>
          </cell>
          <cell r="K586" t="str">
            <v>松本今井</v>
          </cell>
          <cell r="L586" t="str">
            <v>マツモトイマイ</v>
          </cell>
          <cell r="M586" t="str">
            <v>松本市大字空港東　松本空港分室</v>
          </cell>
          <cell r="P586">
            <v>36.166666666666664</v>
          </cell>
          <cell r="S586">
            <v>137.92166666666665</v>
          </cell>
          <cell r="T586">
            <v>658</v>
          </cell>
          <cell r="AC586">
            <v>1529</v>
          </cell>
        </row>
        <row r="587">
          <cell r="A587">
            <v>48371</v>
          </cell>
          <cell r="B587">
            <v>0</v>
          </cell>
          <cell r="D587">
            <v>48</v>
          </cell>
          <cell r="F587" t="str">
            <v>Y</v>
          </cell>
          <cell r="G587" t="str">
            <v>N</v>
          </cell>
          <cell r="I587" t="str">
            <v>N</v>
          </cell>
          <cell r="K587" t="str">
            <v>鹿教湯</v>
          </cell>
          <cell r="L587" t="str">
            <v>カケユ</v>
          </cell>
          <cell r="M587" t="str">
            <v>上田市鹿教湯温泉</v>
          </cell>
          <cell r="P587">
            <v>36.301666666666669</v>
          </cell>
          <cell r="S587">
            <v>138.13666666666666</v>
          </cell>
          <cell r="T587">
            <v>721</v>
          </cell>
          <cell r="AC587">
            <v>407</v>
          </cell>
        </row>
        <row r="588">
          <cell r="A588">
            <v>48381</v>
          </cell>
          <cell r="B588">
            <v>0</v>
          </cell>
          <cell r="D588">
            <v>48</v>
          </cell>
          <cell r="F588" t="str">
            <v>Y</v>
          </cell>
          <cell r="G588" t="str">
            <v>Y</v>
          </cell>
          <cell r="I588" t="str">
            <v>Y</v>
          </cell>
          <cell r="K588" t="str">
            <v>立科</v>
          </cell>
          <cell r="L588" t="str">
            <v>タテシナ</v>
          </cell>
          <cell r="M588" t="str">
            <v>北佐久郡立科町芦田</v>
          </cell>
          <cell r="P588">
            <v>36.271666666666668</v>
          </cell>
          <cell r="S588">
            <v>138.31333333333333</v>
          </cell>
          <cell r="T588">
            <v>715</v>
          </cell>
          <cell r="AC588">
            <v>1300</v>
          </cell>
        </row>
        <row r="589">
          <cell r="A589">
            <v>48386</v>
          </cell>
          <cell r="B589">
            <v>0</v>
          </cell>
          <cell r="D589">
            <v>48</v>
          </cell>
          <cell r="F589" t="str">
            <v>Y</v>
          </cell>
          <cell r="G589" t="str">
            <v>Y</v>
          </cell>
          <cell r="I589" t="str">
            <v>Y</v>
          </cell>
          <cell r="K589" t="str">
            <v>佐久</v>
          </cell>
          <cell r="L589" t="str">
            <v>サク</v>
          </cell>
          <cell r="M589" t="str">
            <v>佐久市中込</v>
          </cell>
          <cell r="P589">
            <v>36.24666666666667</v>
          </cell>
          <cell r="S589">
            <v>138.47666666666666</v>
          </cell>
          <cell r="T589">
            <v>683</v>
          </cell>
          <cell r="AC589">
            <v>408</v>
          </cell>
        </row>
        <row r="590">
          <cell r="A590">
            <v>48436</v>
          </cell>
          <cell r="B590">
            <v>0</v>
          </cell>
          <cell r="D590">
            <v>48</v>
          </cell>
          <cell r="F590" t="str">
            <v>Y</v>
          </cell>
          <cell r="G590" t="str">
            <v>N</v>
          </cell>
          <cell r="I590" t="str">
            <v>N</v>
          </cell>
          <cell r="K590" t="str">
            <v>白樺湖</v>
          </cell>
          <cell r="L590" t="str">
            <v>シラカバコ</v>
          </cell>
          <cell r="M590" t="str">
            <v>茅野市北山</v>
          </cell>
          <cell r="P590">
            <v>36.104999999999997</v>
          </cell>
          <cell r="S590">
            <v>138.22833333333332</v>
          </cell>
          <cell r="T590">
            <v>1440</v>
          </cell>
          <cell r="AC590">
            <v>1550</v>
          </cell>
        </row>
        <row r="591">
          <cell r="A591">
            <v>48466</v>
          </cell>
          <cell r="B591">
            <v>0</v>
          </cell>
          <cell r="D591">
            <v>48</v>
          </cell>
          <cell r="F591" t="str">
            <v>Y</v>
          </cell>
          <cell r="G591" t="str">
            <v>Y</v>
          </cell>
          <cell r="I591" t="str">
            <v>Y</v>
          </cell>
          <cell r="K591" t="str">
            <v>奈川</v>
          </cell>
          <cell r="L591" t="str">
            <v>ナガワ</v>
          </cell>
          <cell r="M591" t="str">
            <v>松本市奈川</v>
          </cell>
          <cell r="P591">
            <v>36.088333333333331</v>
          </cell>
          <cell r="S591">
            <v>137.68333333333334</v>
          </cell>
          <cell r="T591">
            <v>1068</v>
          </cell>
          <cell r="AC591">
            <v>1312</v>
          </cell>
        </row>
        <row r="592">
          <cell r="A592">
            <v>48491</v>
          </cell>
          <cell r="B592">
            <v>0</v>
          </cell>
          <cell r="D592">
            <v>48</v>
          </cell>
          <cell r="F592" t="str">
            <v>Y</v>
          </cell>
          <cell r="G592" t="str">
            <v>Y</v>
          </cell>
          <cell r="I592" t="str">
            <v>N</v>
          </cell>
          <cell r="K592" t="str">
            <v>諏訪</v>
          </cell>
          <cell r="L592" t="str">
            <v>スワ</v>
          </cell>
          <cell r="M592" t="str">
            <v>諏訪市湖岸通り　諏訪特別地域気象観測所</v>
          </cell>
          <cell r="P592">
            <v>36.045000000000002</v>
          </cell>
          <cell r="S592">
            <v>138.10833333333332</v>
          </cell>
          <cell r="T592">
            <v>760</v>
          </cell>
          <cell r="AC592">
            <v>47620</v>
          </cell>
        </row>
        <row r="593">
          <cell r="A593">
            <v>48491</v>
          </cell>
          <cell r="B593">
            <v>1</v>
          </cell>
          <cell r="D593">
            <v>48</v>
          </cell>
          <cell r="F593" t="str">
            <v>N</v>
          </cell>
          <cell r="G593" t="str">
            <v>N</v>
          </cell>
          <cell r="I593" t="str">
            <v>Y</v>
          </cell>
          <cell r="K593" t="str">
            <v>諏訪</v>
          </cell>
          <cell r="L593" t="str">
            <v>スワ</v>
          </cell>
          <cell r="M593" t="str">
            <v>諏訪市高島</v>
          </cell>
          <cell r="P593">
            <v>36.04</v>
          </cell>
          <cell r="S593">
            <v>138.10166666666666</v>
          </cell>
          <cell r="T593">
            <v>759</v>
          </cell>
          <cell r="AC593">
            <v>47620</v>
          </cell>
        </row>
        <row r="594">
          <cell r="A594">
            <v>48516</v>
          </cell>
          <cell r="B594">
            <v>0</v>
          </cell>
          <cell r="D594">
            <v>48</v>
          </cell>
          <cell r="F594" t="str">
            <v>Y</v>
          </cell>
          <cell r="G594" t="str">
            <v>N</v>
          </cell>
          <cell r="I594" t="str">
            <v>N</v>
          </cell>
          <cell r="K594" t="str">
            <v>北相木</v>
          </cell>
          <cell r="L594" t="str">
            <v>キタアイキ</v>
          </cell>
          <cell r="M594" t="str">
            <v>南佐久郡北相木村字板置場</v>
          </cell>
          <cell r="P594">
            <v>36.071666666666665</v>
          </cell>
          <cell r="S594">
            <v>138.61166666666668</v>
          </cell>
          <cell r="T594">
            <v>1185</v>
          </cell>
          <cell r="AC594">
            <v>1549</v>
          </cell>
        </row>
        <row r="595">
          <cell r="A595">
            <v>48531</v>
          </cell>
          <cell r="B595">
            <v>0</v>
          </cell>
          <cell r="D595">
            <v>48</v>
          </cell>
          <cell r="F595" t="str">
            <v>Y</v>
          </cell>
          <cell r="G595" t="str">
            <v>Y</v>
          </cell>
          <cell r="I595" t="str">
            <v>Y</v>
          </cell>
          <cell r="K595" t="str">
            <v>開田高原</v>
          </cell>
          <cell r="L595" t="str">
            <v>カイダコウゲン</v>
          </cell>
          <cell r="M595" t="str">
            <v>木曽郡木曽町開田高原西野</v>
          </cell>
          <cell r="P595">
            <v>35.938333333333333</v>
          </cell>
          <cell r="S595">
            <v>137.60166666666666</v>
          </cell>
          <cell r="T595">
            <v>1130</v>
          </cell>
          <cell r="AC595">
            <v>1314</v>
          </cell>
        </row>
        <row r="596">
          <cell r="A596">
            <v>48541</v>
          </cell>
          <cell r="B596">
            <v>0</v>
          </cell>
          <cell r="D596">
            <v>48</v>
          </cell>
          <cell r="F596" t="str">
            <v>Y</v>
          </cell>
          <cell r="G596" t="str">
            <v>Y</v>
          </cell>
          <cell r="I596" t="str">
            <v>Y</v>
          </cell>
          <cell r="K596" t="str">
            <v>木曽平沢</v>
          </cell>
          <cell r="L596" t="str">
            <v>キソヒラサワ</v>
          </cell>
          <cell r="M596" t="str">
            <v>塩尻市大字木曽平沢</v>
          </cell>
          <cell r="P596">
            <v>35.983333333333334</v>
          </cell>
          <cell r="S596">
            <v>137.83500000000001</v>
          </cell>
          <cell r="T596">
            <v>900</v>
          </cell>
          <cell r="AC596">
            <v>413</v>
          </cell>
        </row>
        <row r="597">
          <cell r="A597">
            <v>48546</v>
          </cell>
          <cell r="B597">
            <v>0</v>
          </cell>
          <cell r="D597">
            <v>48</v>
          </cell>
          <cell r="F597" t="str">
            <v>Y</v>
          </cell>
          <cell r="G597" t="str">
            <v>Y</v>
          </cell>
          <cell r="I597" t="str">
            <v>Y</v>
          </cell>
          <cell r="K597" t="str">
            <v>辰野</v>
          </cell>
          <cell r="L597" t="str">
            <v>タツノ</v>
          </cell>
          <cell r="M597" t="str">
            <v>上伊那郡辰野町中央</v>
          </cell>
          <cell r="P597">
            <v>35.981666666666669</v>
          </cell>
          <cell r="S597">
            <v>137.98333333333332</v>
          </cell>
          <cell r="T597">
            <v>729</v>
          </cell>
          <cell r="AC597">
            <v>1319</v>
          </cell>
        </row>
        <row r="598">
          <cell r="A598">
            <v>48556</v>
          </cell>
          <cell r="B598">
            <v>0</v>
          </cell>
          <cell r="D598">
            <v>48</v>
          </cell>
          <cell r="F598" t="str">
            <v>Y</v>
          </cell>
          <cell r="G598" t="str">
            <v>N</v>
          </cell>
          <cell r="I598" t="str">
            <v>N</v>
          </cell>
          <cell r="K598" t="str">
            <v>高遠</v>
          </cell>
          <cell r="L598" t="str">
            <v>タカトオ</v>
          </cell>
          <cell r="M598" t="str">
            <v>伊那市高遠町藤沢</v>
          </cell>
          <cell r="P598">
            <v>35.953333333333333</v>
          </cell>
          <cell r="S598">
            <v>138.10833333333332</v>
          </cell>
          <cell r="T598">
            <v>1075</v>
          </cell>
          <cell r="AC598">
            <v>1551</v>
          </cell>
        </row>
        <row r="599">
          <cell r="A599">
            <v>48561</v>
          </cell>
          <cell r="B599">
            <v>0</v>
          </cell>
          <cell r="D599">
            <v>48</v>
          </cell>
          <cell r="F599" t="str">
            <v>Y</v>
          </cell>
          <cell r="G599" t="str">
            <v>Y</v>
          </cell>
          <cell r="I599" t="str">
            <v>Y</v>
          </cell>
          <cell r="K599" t="str">
            <v>原村</v>
          </cell>
          <cell r="L599" t="str">
            <v>ハラムラ</v>
          </cell>
          <cell r="M599" t="str">
            <v>諏訪郡原村八ツ手</v>
          </cell>
          <cell r="P599">
            <v>35.97</v>
          </cell>
          <cell r="S599">
            <v>138.22</v>
          </cell>
          <cell r="T599">
            <v>1017</v>
          </cell>
          <cell r="AC599">
            <v>414</v>
          </cell>
        </row>
        <row r="600">
          <cell r="A600">
            <v>48571</v>
          </cell>
          <cell r="B600">
            <v>0</v>
          </cell>
          <cell r="D600">
            <v>48</v>
          </cell>
          <cell r="F600" t="str">
            <v>Y</v>
          </cell>
          <cell r="G600" t="str">
            <v>Y</v>
          </cell>
          <cell r="I600" t="str">
            <v>Y</v>
          </cell>
          <cell r="K600" t="str">
            <v>野辺山</v>
          </cell>
          <cell r="L600" t="str">
            <v>ノベヤマ</v>
          </cell>
          <cell r="M600" t="str">
            <v>南佐久郡南牧村野辺山</v>
          </cell>
          <cell r="P600">
            <v>35.948333333333331</v>
          </cell>
          <cell r="S600">
            <v>138.47166666666666</v>
          </cell>
          <cell r="T600">
            <v>1350</v>
          </cell>
          <cell r="AC600">
            <v>415</v>
          </cell>
        </row>
        <row r="601">
          <cell r="A601">
            <v>48601</v>
          </cell>
          <cell r="B601">
            <v>0</v>
          </cell>
          <cell r="D601">
            <v>48</v>
          </cell>
          <cell r="F601" t="str">
            <v>Y</v>
          </cell>
          <cell r="G601" t="str">
            <v>N</v>
          </cell>
          <cell r="I601" t="str">
            <v>N</v>
          </cell>
          <cell r="K601" t="str">
            <v>御嶽山</v>
          </cell>
          <cell r="L601" t="str">
            <v>オンタケサン</v>
          </cell>
          <cell r="M601" t="str">
            <v>木曽郡王滝村御岳国有林</v>
          </cell>
          <cell r="P601">
            <v>35.87166666666667</v>
          </cell>
          <cell r="S601">
            <v>137.50333333333333</v>
          </cell>
          <cell r="T601">
            <v>2195</v>
          </cell>
          <cell r="AC601">
            <v>416</v>
          </cell>
        </row>
        <row r="602">
          <cell r="A602">
            <v>48606</v>
          </cell>
          <cell r="B602">
            <v>0</v>
          </cell>
          <cell r="D602">
            <v>48</v>
          </cell>
          <cell r="F602" t="str">
            <v>Y</v>
          </cell>
          <cell r="G602" t="str">
            <v>Y</v>
          </cell>
          <cell r="I602" t="str">
            <v>Y</v>
          </cell>
          <cell r="K602" t="str">
            <v>木曽福島</v>
          </cell>
          <cell r="L602" t="str">
            <v>キソフクシマ</v>
          </cell>
          <cell r="M602" t="str">
            <v>木曽郡木曽町福島</v>
          </cell>
          <cell r="P602">
            <v>35.840000000000003</v>
          </cell>
          <cell r="S602">
            <v>137.68833333333333</v>
          </cell>
          <cell r="T602">
            <v>750</v>
          </cell>
          <cell r="AC602">
            <v>417</v>
          </cell>
        </row>
        <row r="603">
          <cell r="A603">
            <v>48621</v>
          </cell>
          <cell r="B603">
            <v>0</v>
          </cell>
          <cell r="D603">
            <v>48</v>
          </cell>
          <cell r="F603" t="str">
            <v>Y</v>
          </cell>
          <cell r="G603" t="str">
            <v>Y</v>
          </cell>
          <cell r="I603" t="str">
            <v>Y</v>
          </cell>
          <cell r="K603" t="str">
            <v>伊那</v>
          </cell>
          <cell r="L603" t="str">
            <v>イナ</v>
          </cell>
          <cell r="M603" t="str">
            <v>伊那市下新田</v>
          </cell>
          <cell r="P603">
            <v>35.826666666666668</v>
          </cell>
          <cell r="S603">
            <v>137.95500000000001</v>
          </cell>
          <cell r="T603">
            <v>628</v>
          </cell>
          <cell r="AC603">
            <v>1445</v>
          </cell>
        </row>
        <row r="604">
          <cell r="A604">
            <v>48681</v>
          </cell>
          <cell r="B604">
            <v>0</v>
          </cell>
          <cell r="D604">
            <v>48</v>
          </cell>
          <cell r="F604" t="str">
            <v>Y</v>
          </cell>
          <cell r="G604" t="str">
            <v>N</v>
          </cell>
          <cell r="I604" t="str">
            <v>N</v>
          </cell>
          <cell r="K604" t="str">
            <v>宮田高原</v>
          </cell>
          <cell r="L604" t="str">
            <v>ミヤタコウゲン</v>
          </cell>
          <cell r="M604" t="str">
            <v>上伊那郡宮田村</v>
          </cell>
          <cell r="P604">
            <v>35.773333333333333</v>
          </cell>
          <cell r="S604">
            <v>137.88499999999999</v>
          </cell>
          <cell r="T604">
            <v>1660</v>
          </cell>
          <cell r="AC604">
            <v>420</v>
          </cell>
        </row>
        <row r="605">
          <cell r="A605">
            <v>48691</v>
          </cell>
          <cell r="B605">
            <v>0</v>
          </cell>
          <cell r="D605">
            <v>48</v>
          </cell>
          <cell r="F605" t="str">
            <v>Y</v>
          </cell>
          <cell r="G605" t="str">
            <v>N</v>
          </cell>
          <cell r="I605" t="str">
            <v>N</v>
          </cell>
          <cell r="K605" t="str">
            <v>杉島</v>
          </cell>
          <cell r="L605" t="str">
            <v>スギシマ</v>
          </cell>
          <cell r="M605" t="str">
            <v>伊那市長谷杉島</v>
          </cell>
          <cell r="P605">
            <v>35.726666666666667</v>
          </cell>
          <cell r="S605">
            <v>138.09333333333333</v>
          </cell>
          <cell r="T605">
            <v>905</v>
          </cell>
          <cell r="AC605">
            <v>1397</v>
          </cell>
        </row>
        <row r="606">
          <cell r="A606">
            <v>48716</v>
          </cell>
          <cell r="B606">
            <v>0</v>
          </cell>
          <cell r="D606">
            <v>48</v>
          </cell>
          <cell r="F606" t="str">
            <v>Y</v>
          </cell>
          <cell r="G606" t="str">
            <v>N</v>
          </cell>
          <cell r="I606" t="str">
            <v>N</v>
          </cell>
          <cell r="K606" t="str">
            <v>須原</v>
          </cell>
          <cell r="L606" t="str">
            <v>スハラ</v>
          </cell>
          <cell r="M606" t="str">
            <v>木曽郡大桑村須原殿</v>
          </cell>
          <cell r="P606">
            <v>35.698333333333331</v>
          </cell>
          <cell r="S606">
            <v>137.69166666666666</v>
          </cell>
          <cell r="T606">
            <v>535</v>
          </cell>
          <cell r="AC606">
            <v>422</v>
          </cell>
        </row>
        <row r="607">
          <cell r="A607">
            <v>48717</v>
          </cell>
          <cell r="B607">
            <v>0</v>
          </cell>
          <cell r="D607">
            <v>48</v>
          </cell>
          <cell r="F607" t="str">
            <v>Y</v>
          </cell>
          <cell r="G607" t="str">
            <v>Y</v>
          </cell>
          <cell r="I607" t="str">
            <v>Y</v>
          </cell>
          <cell r="K607" t="str">
            <v>南木曽</v>
          </cell>
          <cell r="L607" t="str">
            <v>ナギソ</v>
          </cell>
          <cell r="M607" t="str">
            <v>木曽郡南木曽町読書</v>
          </cell>
          <cell r="P607">
            <v>35.61</v>
          </cell>
          <cell r="S607">
            <v>137.62</v>
          </cell>
          <cell r="T607">
            <v>560</v>
          </cell>
          <cell r="AC607">
            <v>1022</v>
          </cell>
        </row>
        <row r="608">
          <cell r="A608">
            <v>48731</v>
          </cell>
          <cell r="B608">
            <v>0</v>
          </cell>
          <cell r="D608">
            <v>48</v>
          </cell>
          <cell r="F608" t="str">
            <v>Y</v>
          </cell>
          <cell r="G608" t="str">
            <v>Y</v>
          </cell>
          <cell r="I608" t="str">
            <v>Y</v>
          </cell>
          <cell r="K608" t="str">
            <v>飯島</v>
          </cell>
          <cell r="L608" t="str">
            <v>イイジマ</v>
          </cell>
          <cell r="M608" t="str">
            <v>上伊那郡飯島町七久保</v>
          </cell>
          <cell r="P608">
            <v>35.653333333333336</v>
          </cell>
          <cell r="S608">
            <v>137.89833333333334</v>
          </cell>
          <cell r="T608">
            <v>728</v>
          </cell>
          <cell r="AC608">
            <v>424</v>
          </cell>
        </row>
        <row r="609">
          <cell r="A609">
            <v>48737</v>
          </cell>
          <cell r="B609">
            <v>0</v>
          </cell>
          <cell r="D609">
            <v>48</v>
          </cell>
          <cell r="F609" t="str">
            <v>Y</v>
          </cell>
          <cell r="G609" t="str">
            <v>N</v>
          </cell>
          <cell r="I609" t="str">
            <v>N</v>
          </cell>
          <cell r="K609" t="str">
            <v>大鹿</v>
          </cell>
          <cell r="L609" t="str">
            <v>オオシカ</v>
          </cell>
          <cell r="M609" t="str">
            <v>下伊那郡大鹿村大河原</v>
          </cell>
          <cell r="P609">
            <v>35.556666666666665</v>
          </cell>
          <cell r="S609">
            <v>138.04</v>
          </cell>
          <cell r="T609">
            <v>718</v>
          </cell>
          <cell r="AC609">
            <v>1394</v>
          </cell>
        </row>
        <row r="610">
          <cell r="A610">
            <v>48767</v>
          </cell>
          <cell r="B610">
            <v>0</v>
          </cell>
          <cell r="D610">
            <v>48</v>
          </cell>
          <cell r="F610" t="str">
            <v>Y</v>
          </cell>
          <cell r="G610" t="str">
            <v>Y</v>
          </cell>
          <cell r="I610" t="str">
            <v>Y</v>
          </cell>
          <cell r="K610" t="str">
            <v>飯田</v>
          </cell>
          <cell r="L610" t="str">
            <v>イイダ</v>
          </cell>
          <cell r="M610" t="str">
            <v>飯田市高羽町　飯田特別地域気象観測所</v>
          </cell>
          <cell r="P610">
            <v>35.523333333333333</v>
          </cell>
          <cell r="S610">
            <v>137.82166666666666</v>
          </cell>
          <cell r="T610">
            <v>516</v>
          </cell>
          <cell r="AC610">
            <v>47637</v>
          </cell>
        </row>
        <row r="611">
          <cell r="A611">
            <v>48826</v>
          </cell>
          <cell r="B611">
            <v>0</v>
          </cell>
          <cell r="D611">
            <v>48</v>
          </cell>
          <cell r="F611" t="str">
            <v>Y</v>
          </cell>
          <cell r="G611" t="str">
            <v>Y</v>
          </cell>
          <cell r="I611" t="str">
            <v>Y</v>
          </cell>
          <cell r="K611" t="str">
            <v>浪合</v>
          </cell>
          <cell r="L611" t="str">
            <v>ナミアイ</v>
          </cell>
          <cell r="M611" t="str">
            <v>下伊那郡阿智村浪合</v>
          </cell>
          <cell r="P611">
            <v>35.373333333333335</v>
          </cell>
          <cell r="S611">
            <v>137.69166666666666</v>
          </cell>
          <cell r="T611">
            <v>940</v>
          </cell>
          <cell r="AC611">
            <v>1317</v>
          </cell>
        </row>
        <row r="612">
          <cell r="A612">
            <v>48836</v>
          </cell>
          <cell r="B612">
            <v>0</v>
          </cell>
          <cell r="D612">
            <v>48</v>
          </cell>
          <cell r="F612" t="str">
            <v>Y</v>
          </cell>
          <cell r="G612" t="str">
            <v>N</v>
          </cell>
          <cell r="I612" t="str">
            <v>N</v>
          </cell>
          <cell r="K612" t="str">
            <v>阿南</v>
          </cell>
          <cell r="L612" t="str">
            <v>アナン</v>
          </cell>
          <cell r="M612" t="str">
            <v>下伊那郡阿南町南条</v>
          </cell>
          <cell r="P612">
            <v>35.313333333333333</v>
          </cell>
          <cell r="S612">
            <v>137.81166666666667</v>
          </cell>
          <cell r="T612">
            <v>610</v>
          </cell>
          <cell r="AC612">
            <v>1339</v>
          </cell>
        </row>
        <row r="613">
          <cell r="A613">
            <v>48841</v>
          </cell>
          <cell r="B613">
            <v>0</v>
          </cell>
          <cell r="D613">
            <v>48</v>
          </cell>
          <cell r="F613" t="str">
            <v>Y</v>
          </cell>
          <cell r="G613" t="str">
            <v>Y</v>
          </cell>
          <cell r="I613" t="str">
            <v>Y</v>
          </cell>
          <cell r="K613" t="str">
            <v>南信濃</v>
          </cell>
          <cell r="L613" t="str">
            <v>ミナミシナノ</v>
          </cell>
          <cell r="M613" t="str">
            <v>飯田市南信濃和田字夜川瀬</v>
          </cell>
          <cell r="P613">
            <v>35.321666666666665</v>
          </cell>
          <cell r="S613">
            <v>137.93166666666667</v>
          </cell>
          <cell r="T613">
            <v>407</v>
          </cell>
          <cell r="AC613">
            <v>1323</v>
          </cell>
        </row>
        <row r="614">
          <cell r="A614">
            <v>49036</v>
          </cell>
          <cell r="B614">
            <v>0</v>
          </cell>
          <cell r="D614">
            <v>49</v>
          </cell>
          <cell r="F614" t="str">
            <v>Y</v>
          </cell>
          <cell r="G614" t="str">
            <v>Y</v>
          </cell>
          <cell r="I614" t="str">
            <v>Y</v>
          </cell>
          <cell r="K614" t="str">
            <v>大泉</v>
          </cell>
          <cell r="L614" t="str">
            <v>オオイズミ</v>
          </cell>
          <cell r="M614" t="str">
            <v>北杜市大泉町谷戸</v>
          </cell>
          <cell r="P614">
            <v>35.861666666666665</v>
          </cell>
          <cell r="S614">
            <v>138.38666666666666</v>
          </cell>
          <cell r="T614">
            <v>867</v>
          </cell>
          <cell r="AC614">
            <v>1023</v>
          </cell>
        </row>
        <row r="615">
          <cell r="A615">
            <v>49052</v>
          </cell>
          <cell r="B615">
            <v>0</v>
          </cell>
          <cell r="D615">
            <v>49</v>
          </cell>
          <cell r="F615" t="str">
            <v>Y</v>
          </cell>
          <cell r="G615" t="str">
            <v>N</v>
          </cell>
          <cell r="I615" t="str">
            <v>N</v>
          </cell>
          <cell r="K615" t="str">
            <v>乙女湖</v>
          </cell>
          <cell r="L615" t="str">
            <v>オトメコ</v>
          </cell>
          <cell r="M615" t="str">
            <v>山梨市牧丘町柳平</v>
          </cell>
          <cell r="P615">
            <v>35.806666666666665</v>
          </cell>
          <cell r="S615">
            <v>138.655</v>
          </cell>
          <cell r="T615">
            <v>1465</v>
          </cell>
          <cell r="AC615">
            <v>1599</v>
          </cell>
        </row>
        <row r="616">
          <cell r="A616">
            <v>49086</v>
          </cell>
          <cell r="B616">
            <v>0</v>
          </cell>
          <cell r="D616">
            <v>49</v>
          </cell>
          <cell r="F616" t="str">
            <v>Y</v>
          </cell>
          <cell r="G616" t="str">
            <v>Y</v>
          </cell>
          <cell r="I616" t="str">
            <v>Y</v>
          </cell>
          <cell r="K616" t="str">
            <v>韮崎</v>
          </cell>
          <cell r="L616" t="str">
            <v>ニラサキ</v>
          </cell>
          <cell r="M616" t="str">
            <v>韮崎市大草町若尾</v>
          </cell>
          <cell r="P616">
            <v>35.693333333333335</v>
          </cell>
          <cell r="S616">
            <v>138.44833333333332</v>
          </cell>
          <cell r="T616">
            <v>341</v>
          </cell>
          <cell r="AC616">
            <v>1024</v>
          </cell>
        </row>
        <row r="617">
          <cell r="A617">
            <v>49142</v>
          </cell>
          <cell r="B617">
            <v>0</v>
          </cell>
          <cell r="D617">
            <v>49</v>
          </cell>
          <cell r="F617" t="str">
            <v>Y</v>
          </cell>
          <cell r="G617" t="str">
            <v>Y</v>
          </cell>
          <cell r="I617" t="str">
            <v>Y</v>
          </cell>
          <cell r="K617" t="str">
            <v>甲府</v>
          </cell>
          <cell r="L617" t="str">
            <v>コウフ</v>
          </cell>
          <cell r="M617" t="str">
            <v>甲府市飯田　甲府地方気象台</v>
          </cell>
          <cell r="P617">
            <v>35.666666666666664</v>
          </cell>
          <cell r="S617">
            <v>138.55333333333334</v>
          </cell>
          <cell r="T617">
            <v>273</v>
          </cell>
          <cell r="AC617">
            <v>47638</v>
          </cell>
        </row>
        <row r="618">
          <cell r="A618">
            <v>49151</v>
          </cell>
          <cell r="B618">
            <v>0</v>
          </cell>
          <cell r="D618">
            <v>49</v>
          </cell>
          <cell r="F618" t="str">
            <v>Y</v>
          </cell>
          <cell r="G618" t="str">
            <v>Y</v>
          </cell>
          <cell r="I618" t="str">
            <v>Y</v>
          </cell>
          <cell r="K618" t="str">
            <v>勝沼</v>
          </cell>
          <cell r="L618" t="str">
            <v>カツヌマ</v>
          </cell>
          <cell r="M618" t="str">
            <v>甲州市勝沼町勝沼</v>
          </cell>
          <cell r="P618">
            <v>35.663333333333334</v>
          </cell>
          <cell r="S618">
            <v>138.72499999999999</v>
          </cell>
          <cell r="T618">
            <v>394</v>
          </cell>
          <cell r="AC618">
            <v>433</v>
          </cell>
        </row>
        <row r="619">
          <cell r="A619">
            <v>49161</v>
          </cell>
          <cell r="B619">
            <v>0</v>
          </cell>
          <cell r="D619">
            <v>49</v>
          </cell>
          <cell r="F619" t="str">
            <v>Y</v>
          </cell>
          <cell r="G619" t="str">
            <v>Y</v>
          </cell>
          <cell r="I619" t="str">
            <v>Y</v>
          </cell>
          <cell r="K619" t="str">
            <v>大月</v>
          </cell>
          <cell r="L619" t="str">
            <v>オオツキ</v>
          </cell>
          <cell r="M619" t="str">
            <v>大月市大月</v>
          </cell>
          <cell r="P619">
            <v>35.608333333333334</v>
          </cell>
          <cell r="S619">
            <v>138.93833333333333</v>
          </cell>
          <cell r="T619">
            <v>364</v>
          </cell>
          <cell r="AC619">
            <v>434</v>
          </cell>
        </row>
        <row r="620">
          <cell r="A620">
            <v>49171</v>
          </cell>
          <cell r="B620">
            <v>0</v>
          </cell>
          <cell r="D620">
            <v>49</v>
          </cell>
          <cell r="F620" t="str">
            <v>Y</v>
          </cell>
          <cell r="G620" t="str">
            <v>N</v>
          </cell>
          <cell r="I620" t="str">
            <v>N</v>
          </cell>
          <cell r="K620" t="str">
            <v>上野原</v>
          </cell>
          <cell r="L620" t="str">
            <v>ウエノハラ</v>
          </cell>
          <cell r="M620" t="str">
            <v>上野原市上野原</v>
          </cell>
          <cell r="P620">
            <v>35.62166666666667</v>
          </cell>
          <cell r="S620">
            <v>139.11333333333334</v>
          </cell>
          <cell r="T620">
            <v>251</v>
          </cell>
          <cell r="AC620">
            <v>1165</v>
          </cell>
        </row>
        <row r="621">
          <cell r="A621">
            <v>49186</v>
          </cell>
          <cell r="B621">
            <v>0</v>
          </cell>
          <cell r="D621">
            <v>49</v>
          </cell>
          <cell r="F621" t="str">
            <v>Y</v>
          </cell>
          <cell r="G621" t="str">
            <v>N</v>
          </cell>
          <cell r="I621" t="str">
            <v>N</v>
          </cell>
          <cell r="K621" t="str">
            <v>八町山</v>
          </cell>
          <cell r="L621" t="str">
            <v>ハッチョウヤマ</v>
          </cell>
          <cell r="M621" t="str">
            <v>南巨摩郡富士川町小室</v>
          </cell>
          <cell r="P621">
            <v>35.543333333333337</v>
          </cell>
          <cell r="S621">
            <v>138.41166666666666</v>
          </cell>
          <cell r="T621">
            <v>930</v>
          </cell>
          <cell r="AC621">
            <v>435</v>
          </cell>
        </row>
        <row r="622">
          <cell r="A622">
            <v>49196</v>
          </cell>
          <cell r="B622">
            <v>0</v>
          </cell>
          <cell r="D622">
            <v>49</v>
          </cell>
          <cell r="F622" t="str">
            <v>Y</v>
          </cell>
          <cell r="G622" t="str">
            <v>Y</v>
          </cell>
          <cell r="I622" t="str">
            <v>Y</v>
          </cell>
          <cell r="K622" t="str">
            <v>古関</v>
          </cell>
          <cell r="L622" t="str">
            <v>フルセキ</v>
          </cell>
          <cell r="M622" t="str">
            <v>甲府市古関町</v>
          </cell>
          <cell r="P622">
            <v>35.528333333333336</v>
          </cell>
          <cell r="S622">
            <v>138.61500000000001</v>
          </cell>
          <cell r="T622">
            <v>552</v>
          </cell>
          <cell r="AC622">
            <v>436</v>
          </cell>
        </row>
        <row r="623">
          <cell r="A623">
            <v>49236</v>
          </cell>
          <cell r="B623">
            <v>0</v>
          </cell>
          <cell r="D623">
            <v>49</v>
          </cell>
          <cell r="F623" t="str">
            <v>Y</v>
          </cell>
          <cell r="G623" t="str">
            <v>Y</v>
          </cell>
          <cell r="I623" t="str">
            <v>Y</v>
          </cell>
          <cell r="K623" t="str">
            <v>切石</v>
          </cell>
          <cell r="L623" t="str">
            <v>キリイシ</v>
          </cell>
          <cell r="M623" t="str">
            <v>南巨摩郡身延町切石</v>
          </cell>
          <cell r="P623">
            <v>35.466666666666669</v>
          </cell>
          <cell r="S623">
            <v>138.44166666666666</v>
          </cell>
          <cell r="T623">
            <v>226</v>
          </cell>
          <cell r="AC623">
            <v>1234</v>
          </cell>
        </row>
        <row r="624">
          <cell r="A624">
            <v>49251</v>
          </cell>
          <cell r="B624">
            <v>0</v>
          </cell>
          <cell r="D624">
            <v>49</v>
          </cell>
          <cell r="F624" t="str">
            <v>Y</v>
          </cell>
          <cell r="G624" t="str">
            <v>Y</v>
          </cell>
          <cell r="I624" t="str">
            <v>Y</v>
          </cell>
          <cell r="K624" t="str">
            <v>河口湖</v>
          </cell>
          <cell r="L624" t="str">
            <v>カワグチコ</v>
          </cell>
          <cell r="M624" t="str">
            <v>南都留郡富士河口湖町船津　河口湖特別地域気象観測所</v>
          </cell>
          <cell r="P624">
            <v>35.5</v>
          </cell>
          <cell r="S624">
            <v>138.76</v>
          </cell>
          <cell r="T624">
            <v>860</v>
          </cell>
          <cell r="AC624">
            <v>47640</v>
          </cell>
        </row>
        <row r="625">
          <cell r="A625">
            <v>49256</v>
          </cell>
          <cell r="B625">
            <v>0</v>
          </cell>
          <cell r="D625">
            <v>49</v>
          </cell>
          <cell r="F625" t="str">
            <v>Y</v>
          </cell>
          <cell r="G625" t="str">
            <v>Y</v>
          </cell>
          <cell r="I625" t="str">
            <v>Y</v>
          </cell>
          <cell r="K625" t="str">
            <v>山中</v>
          </cell>
          <cell r="L625" t="str">
            <v>ヤマナカ</v>
          </cell>
          <cell r="M625" t="str">
            <v>南都留郡山中湖村梨ケ原</v>
          </cell>
          <cell r="P625">
            <v>35.436666666666667</v>
          </cell>
          <cell r="S625">
            <v>138.83666666666667</v>
          </cell>
          <cell r="T625">
            <v>992</v>
          </cell>
          <cell r="AC625">
            <v>438</v>
          </cell>
        </row>
        <row r="626">
          <cell r="A626">
            <v>49316</v>
          </cell>
          <cell r="B626">
            <v>0</v>
          </cell>
          <cell r="D626">
            <v>49</v>
          </cell>
          <cell r="F626" t="str">
            <v>Y</v>
          </cell>
          <cell r="G626" t="str">
            <v>Y</v>
          </cell>
          <cell r="I626" t="str">
            <v>Y</v>
          </cell>
          <cell r="K626" t="str">
            <v>南部</v>
          </cell>
          <cell r="L626" t="str">
            <v>ナンブ</v>
          </cell>
          <cell r="M626" t="str">
            <v>南巨摩郡南部町南部</v>
          </cell>
          <cell r="P626">
            <v>35.288333333333334</v>
          </cell>
          <cell r="S626">
            <v>138.44499999999999</v>
          </cell>
          <cell r="T626">
            <v>141</v>
          </cell>
          <cell r="AC626">
            <v>439</v>
          </cell>
        </row>
        <row r="627">
          <cell r="A627">
            <v>50056</v>
          </cell>
          <cell r="B627">
            <v>0</v>
          </cell>
          <cell r="D627">
            <v>50</v>
          </cell>
          <cell r="F627" t="str">
            <v>Y</v>
          </cell>
          <cell r="G627" t="str">
            <v>N</v>
          </cell>
          <cell r="I627" t="str">
            <v>N</v>
          </cell>
          <cell r="K627" t="str">
            <v>白糸</v>
          </cell>
          <cell r="L627" t="str">
            <v>シライト</v>
          </cell>
          <cell r="M627" t="str">
            <v>富士宮市原</v>
          </cell>
          <cell r="P627">
            <v>35.311666666666667</v>
          </cell>
          <cell r="S627">
            <v>138.57833333333335</v>
          </cell>
          <cell r="T627">
            <v>530</v>
          </cell>
          <cell r="AC627">
            <v>440</v>
          </cell>
        </row>
        <row r="628">
          <cell r="A628">
            <v>50106</v>
          </cell>
          <cell r="B628">
            <v>0</v>
          </cell>
          <cell r="D628">
            <v>50</v>
          </cell>
          <cell r="F628" t="str">
            <v>Y</v>
          </cell>
          <cell r="G628" t="str">
            <v>Y</v>
          </cell>
          <cell r="I628" t="str">
            <v>Y</v>
          </cell>
          <cell r="K628" t="str">
            <v>井川</v>
          </cell>
          <cell r="L628" t="str">
            <v>イカワ</v>
          </cell>
          <cell r="M628" t="str">
            <v>静岡市葵区井川</v>
          </cell>
          <cell r="P628">
            <v>35.216666666666669</v>
          </cell>
          <cell r="S628">
            <v>138.22166666666666</v>
          </cell>
          <cell r="T628">
            <v>755</v>
          </cell>
          <cell r="AC628">
            <v>1338</v>
          </cell>
        </row>
        <row r="629">
          <cell r="A629">
            <v>50111</v>
          </cell>
          <cell r="B629">
            <v>0</v>
          </cell>
          <cell r="D629">
            <v>50</v>
          </cell>
          <cell r="F629" t="str">
            <v>Y</v>
          </cell>
          <cell r="G629" t="str">
            <v>N</v>
          </cell>
          <cell r="I629" t="str">
            <v>N</v>
          </cell>
          <cell r="K629" t="str">
            <v>梅ケ島</v>
          </cell>
          <cell r="L629" t="str">
            <v>ウメガシマ</v>
          </cell>
          <cell r="M629" t="str">
            <v>静岡市葵区入島</v>
          </cell>
          <cell r="P629">
            <v>35.236666666666665</v>
          </cell>
          <cell r="S629">
            <v>138.34166666666667</v>
          </cell>
          <cell r="T629">
            <v>430</v>
          </cell>
          <cell r="AC629">
            <v>1114</v>
          </cell>
        </row>
        <row r="630">
          <cell r="A630">
            <v>50136</v>
          </cell>
          <cell r="B630">
            <v>0</v>
          </cell>
          <cell r="D630">
            <v>50</v>
          </cell>
          <cell r="F630" t="str">
            <v>Y</v>
          </cell>
          <cell r="G630" t="str">
            <v>Y</v>
          </cell>
          <cell r="I630" t="str">
            <v>Y</v>
          </cell>
          <cell r="K630" t="str">
            <v>御殿場</v>
          </cell>
          <cell r="L630" t="str">
            <v>ゴテンバ</v>
          </cell>
          <cell r="M630" t="str">
            <v>御殿場市萩原</v>
          </cell>
          <cell r="P630">
            <v>35.305</v>
          </cell>
          <cell r="S630">
            <v>138.92666666666668</v>
          </cell>
          <cell r="T630">
            <v>472</v>
          </cell>
          <cell r="AC630">
            <v>441</v>
          </cell>
        </row>
        <row r="631">
          <cell r="A631">
            <v>50196</v>
          </cell>
          <cell r="B631">
            <v>0</v>
          </cell>
          <cell r="D631">
            <v>50</v>
          </cell>
          <cell r="F631" t="str">
            <v>Y</v>
          </cell>
          <cell r="G631" t="str">
            <v>Y</v>
          </cell>
          <cell r="I631" t="str">
            <v>Y</v>
          </cell>
          <cell r="K631" t="str">
            <v>富士</v>
          </cell>
          <cell r="L631" t="str">
            <v>フジ</v>
          </cell>
          <cell r="M631" t="str">
            <v>富士市厚原</v>
          </cell>
          <cell r="P631">
            <v>35.185000000000002</v>
          </cell>
          <cell r="S631">
            <v>138.66333333333333</v>
          </cell>
          <cell r="T631">
            <v>66</v>
          </cell>
          <cell r="AC631">
            <v>442</v>
          </cell>
        </row>
        <row r="632">
          <cell r="A632">
            <v>50206</v>
          </cell>
          <cell r="B632">
            <v>0</v>
          </cell>
          <cell r="D632">
            <v>50</v>
          </cell>
          <cell r="F632" t="str">
            <v>Y</v>
          </cell>
          <cell r="G632" t="str">
            <v>Y</v>
          </cell>
          <cell r="I632" t="str">
            <v>Y</v>
          </cell>
          <cell r="K632" t="str">
            <v>三島</v>
          </cell>
          <cell r="L632" t="str">
            <v>ミシマ</v>
          </cell>
          <cell r="M632" t="str">
            <v>三島市東本町　三島特別地域気象観測所</v>
          </cell>
          <cell r="P632">
            <v>35.113333333333337</v>
          </cell>
          <cell r="S632">
            <v>138.92500000000001</v>
          </cell>
          <cell r="T632">
            <v>21</v>
          </cell>
          <cell r="AC632">
            <v>47657</v>
          </cell>
        </row>
        <row r="633">
          <cell r="A633">
            <v>50226</v>
          </cell>
          <cell r="B633">
            <v>0</v>
          </cell>
          <cell r="D633">
            <v>50</v>
          </cell>
          <cell r="F633" t="str">
            <v>Y</v>
          </cell>
          <cell r="G633" t="str">
            <v>Y</v>
          </cell>
          <cell r="I633" t="str">
            <v>Y</v>
          </cell>
          <cell r="K633" t="str">
            <v>佐久間</v>
          </cell>
          <cell r="L633" t="str">
            <v>サクマ</v>
          </cell>
          <cell r="M633" t="str">
            <v>浜松市天竜区佐久間町浦川</v>
          </cell>
          <cell r="P633">
            <v>35.056666666666665</v>
          </cell>
          <cell r="S633">
            <v>137.76166666666666</v>
          </cell>
          <cell r="T633">
            <v>150</v>
          </cell>
          <cell r="AC633">
            <v>986</v>
          </cell>
        </row>
        <row r="634">
          <cell r="A634">
            <v>50231</v>
          </cell>
          <cell r="B634">
            <v>0</v>
          </cell>
          <cell r="D634">
            <v>50</v>
          </cell>
          <cell r="F634" t="str">
            <v>Y</v>
          </cell>
          <cell r="G634" t="str">
            <v>N</v>
          </cell>
          <cell r="I634" t="str">
            <v>N</v>
          </cell>
          <cell r="K634" t="str">
            <v>越木平</v>
          </cell>
          <cell r="L634" t="str">
            <v>コシキダイラ</v>
          </cell>
          <cell r="M634" t="str">
            <v>浜松市天竜区春野町越木平</v>
          </cell>
          <cell r="P634">
            <v>35.01</v>
          </cell>
          <cell r="S634">
            <v>137.97999999999999</v>
          </cell>
          <cell r="T634">
            <v>552</v>
          </cell>
          <cell r="AC634">
            <v>444</v>
          </cell>
        </row>
        <row r="635">
          <cell r="A635">
            <v>50241</v>
          </cell>
          <cell r="B635">
            <v>0</v>
          </cell>
          <cell r="D635">
            <v>50</v>
          </cell>
          <cell r="F635" t="str">
            <v>Y</v>
          </cell>
          <cell r="G635" t="str">
            <v>Y</v>
          </cell>
          <cell r="I635" t="str">
            <v>Y</v>
          </cell>
          <cell r="K635" t="str">
            <v>川根本町</v>
          </cell>
          <cell r="L635" t="str">
            <v>カワネホンチョウ</v>
          </cell>
          <cell r="M635" t="str">
            <v>榛原郡川根本町田代</v>
          </cell>
          <cell r="P635">
            <v>35.101666666666667</v>
          </cell>
          <cell r="S635">
            <v>138.12833333333333</v>
          </cell>
          <cell r="T635">
            <v>290</v>
          </cell>
          <cell r="AC635">
            <v>445</v>
          </cell>
        </row>
        <row r="636">
          <cell r="A636">
            <v>50247</v>
          </cell>
          <cell r="B636">
            <v>0</v>
          </cell>
          <cell r="D636">
            <v>50</v>
          </cell>
          <cell r="F636" t="str">
            <v>Y</v>
          </cell>
          <cell r="G636" t="str">
            <v>N</v>
          </cell>
          <cell r="I636" t="str">
            <v>N</v>
          </cell>
          <cell r="K636" t="str">
            <v>鍵穴</v>
          </cell>
          <cell r="L636" t="str">
            <v>カギアナ</v>
          </cell>
          <cell r="M636" t="str">
            <v>静岡市葵区鍵穴</v>
          </cell>
          <cell r="P636">
            <v>35.048333333333332</v>
          </cell>
          <cell r="S636">
            <v>138.24666666666667</v>
          </cell>
          <cell r="T636">
            <v>160</v>
          </cell>
          <cell r="AC636">
            <v>1440</v>
          </cell>
        </row>
        <row r="637">
          <cell r="A637">
            <v>50261</v>
          </cell>
          <cell r="B637">
            <v>0</v>
          </cell>
          <cell r="D637">
            <v>50</v>
          </cell>
          <cell r="F637" t="str">
            <v>Y</v>
          </cell>
          <cell r="G637" t="str">
            <v>Y</v>
          </cell>
          <cell r="I637" t="str">
            <v>Y</v>
          </cell>
          <cell r="K637" t="str">
            <v>清水</v>
          </cell>
          <cell r="L637" t="str">
            <v>シミズ</v>
          </cell>
          <cell r="M637" t="str">
            <v>静岡市清水区興津中町</v>
          </cell>
          <cell r="P637">
            <v>35.053333333333335</v>
          </cell>
          <cell r="S637">
            <v>138.52166666666668</v>
          </cell>
          <cell r="T637">
            <v>3</v>
          </cell>
          <cell r="AC637">
            <v>1243</v>
          </cell>
        </row>
        <row r="638">
          <cell r="A638">
            <v>50281</v>
          </cell>
          <cell r="B638">
            <v>0</v>
          </cell>
          <cell r="D638">
            <v>50</v>
          </cell>
          <cell r="F638" t="str">
            <v>Y</v>
          </cell>
          <cell r="G638" t="str">
            <v>Y</v>
          </cell>
          <cell r="I638" t="str">
            <v>Y</v>
          </cell>
          <cell r="K638" t="str">
            <v>網代</v>
          </cell>
          <cell r="L638" t="str">
            <v>アジロ</v>
          </cell>
          <cell r="M638" t="str">
            <v>熱海市網代　網代特別地域気象観測所</v>
          </cell>
          <cell r="P638">
            <v>35.045000000000002</v>
          </cell>
          <cell r="S638">
            <v>139.09166666666667</v>
          </cell>
          <cell r="T638">
            <v>67</v>
          </cell>
          <cell r="AC638">
            <v>47668</v>
          </cell>
        </row>
        <row r="639">
          <cell r="A639">
            <v>50296</v>
          </cell>
          <cell r="B639">
            <v>0</v>
          </cell>
          <cell r="D639">
            <v>50</v>
          </cell>
          <cell r="F639" t="str">
            <v>Y</v>
          </cell>
          <cell r="G639" t="str">
            <v>N</v>
          </cell>
          <cell r="I639" t="str">
            <v>N</v>
          </cell>
          <cell r="K639" t="str">
            <v>熊</v>
          </cell>
          <cell r="L639" t="str">
            <v>クマ</v>
          </cell>
          <cell r="M639" t="str">
            <v>浜松市天竜区熊</v>
          </cell>
          <cell r="P639">
            <v>34.958333333333336</v>
          </cell>
          <cell r="S639">
            <v>137.73333333333332</v>
          </cell>
          <cell r="T639">
            <v>375</v>
          </cell>
          <cell r="AC639">
            <v>1105</v>
          </cell>
        </row>
        <row r="640">
          <cell r="A640">
            <v>50317</v>
          </cell>
          <cell r="B640">
            <v>0</v>
          </cell>
          <cell r="D640">
            <v>50</v>
          </cell>
          <cell r="F640" t="str">
            <v>Y</v>
          </cell>
          <cell r="G640" t="str">
            <v>N</v>
          </cell>
          <cell r="I640" t="str">
            <v>N</v>
          </cell>
          <cell r="K640" t="str">
            <v>高根山</v>
          </cell>
          <cell r="L640" t="str">
            <v>タカネサン</v>
          </cell>
          <cell r="M640" t="str">
            <v>藤枝市瀬戸谷</v>
          </cell>
          <cell r="P640">
            <v>34.975000000000001</v>
          </cell>
          <cell r="S640">
            <v>138.19666666666666</v>
          </cell>
          <cell r="T640">
            <v>415</v>
          </cell>
          <cell r="AC640">
            <v>448</v>
          </cell>
        </row>
        <row r="641">
          <cell r="A641">
            <v>50331</v>
          </cell>
          <cell r="B641">
            <v>0</v>
          </cell>
          <cell r="D641">
            <v>50</v>
          </cell>
          <cell r="F641" t="str">
            <v>Y</v>
          </cell>
          <cell r="G641" t="str">
            <v>Y</v>
          </cell>
          <cell r="I641" t="str">
            <v>Y</v>
          </cell>
          <cell r="K641" t="str">
            <v>静岡</v>
          </cell>
          <cell r="L641" t="str">
            <v>シズオカ</v>
          </cell>
          <cell r="M641" t="str">
            <v>静岡市駿河区曲金　静岡地方気象台</v>
          </cell>
          <cell r="P641">
            <v>34.975000000000001</v>
          </cell>
          <cell r="S641">
            <v>138.40333333333334</v>
          </cell>
          <cell r="T641">
            <v>14</v>
          </cell>
          <cell r="AC641">
            <v>47656</v>
          </cell>
        </row>
        <row r="642">
          <cell r="A642">
            <v>50371</v>
          </cell>
          <cell r="B642">
            <v>0</v>
          </cell>
          <cell r="D642">
            <v>50</v>
          </cell>
          <cell r="F642" t="str">
            <v>Y</v>
          </cell>
          <cell r="G642" t="str">
            <v>N</v>
          </cell>
          <cell r="I642" t="str">
            <v>N</v>
          </cell>
          <cell r="K642" t="str">
            <v>三ヶ日</v>
          </cell>
          <cell r="L642" t="str">
            <v>ミッカビ</v>
          </cell>
          <cell r="M642" t="str">
            <v>浜松市北区三ヶ日町三ヶ日</v>
          </cell>
          <cell r="P642">
            <v>34.801666666666669</v>
          </cell>
          <cell r="S642">
            <v>137.55666666666667</v>
          </cell>
          <cell r="T642">
            <v>2</v>
          </cell>
          <cell r="AC642">
            <v>988</v>
          </cell>
        </row>
        <row r="643">
          <cell r="A643">
            <v>50386</v>
          </cell>
          <cell r="B643">
            <v>0</v>
          </cell>
          <cell r="D643">
            <v>50</v>
          </cell>
          <cell r="F643" t="str">
            <v>Y</v>
          </cell>
          <cell r="G643" t="str">
            <v>Y</v>
          </cell>
          <cell r="I643" t="str">
            <v>Y</v>
          </cell>
          <cell r="K643" t="str">
            <v>天竜</v>
          </cell>
          <cell r="L643" t="str">
            <v>テンリュウ</v>
          </cell>
          <cell r="M643" t="str">
            <v>浜松市天竜区船明</v>
          </cell>
          <cell r="P643">
            <v>34.89</v>
          </cell>
          <cell r="S643">
            <v>137.81333333333333</v>
          </cell>
          <cell r="T643">
            <v>61</v>
          </cell>
          <cell r="AC643">
            <v>451</v>
          </cell>
        </row>
        <row r="644">
          <cell r="A644">
            <v>50391</v>
          </cell>
          <cell r="B644">
            <v>0</v>
          </cell>
          <cell r="D644">
            <v>50</v>
          </cell>
          <cell r="F644" t="str">
            <v>Y</v>
          </cell>
          <cell r="G644" t="str">
            <v>N</v>
          </cell>
          <cell r="I644" t="str">
            <v>N</v>
          </cell>
          <cell r="K644" t="str">
            <v>三倉</v>
          </cell>
          <cell r="L644" t="str">
            <v>ミクラ</v>
          </cell>
          <cell r="M644" t="str">
            <v>周智郡森町三倉</v>
          </cell>
          <cell r="P644">
            <v>34.895000000000003</v>
          </cell>
          <cell r="S644">
            <v>137.94</v>
          </cell>
          <cell r="T644">
            <v>114</v>
          </cell>
          <cell r="AC644">
            <v>1393</v>
          </cell>
        </row>
        <row r="645">
          <cell r="A645">
            <v>50416</v>
          </cell>
          <cell r="B645">
            <v>0</v>
          </cell>
          <cell r="D645">
            <v>50</v>
          </cell>
          <cell r="F645" t="str">
            <v>Y</v>
          </cell>
          <cell r="G645" t="str">
            <v>N</v>
          </cell>
          <cell r="I645" t="str">
            <v>N</v>
          </cell>
          <cell r="K645" t="str">
            <v>土肥</v>
          </cell>
          <cell r="L645" t="str">
            <v>トイ</v>
          </cell>
          <cell r="M645" t="str">
            <v>伊豆市小下田</v>
          </cell>
          <cell r="P645">
            <v>34.876666666666665</v>
          </cell>
          <cell r="S645">
            <v>138.76</v>
          </cell>
          <cell r="T645">
            <v>103</v>
          </cell>
          <cell r="AC645">
            <v>987</v>
          </cell>
        </row>
        <row r="646">
          <cell r="A646">
            <v>50426</v>
          </cell>
          <cell r="B646">
            <v>0</v>
          </cell>
          <cell r="D646">
            <v>50</v>
          </cell>
          <cell r="F646" t="str">
            <v>Y</v>
          </cell>
          <cell r="G646" t="str">
            <v>N</v>
          </cell>
          <cell r="I646" t="str">
            <v>N</v>
          </cell>
          <cell r="K646" t="str">
            <v>湯ケ島</v>
          </cell>
          <cell r="L646" t="str">
            <v>ユガシマ</v>
          </cell>
          <cell r="M646" t="str">
            <v>伊豆市市山</v>
          </cell>
          <cell r="P646">
            <v>34.9</v>
          </cell>
          <cell r="S646">
            <v>138.92500000000001</v>
          </cell>
          <cell r="T646">
            <v>165</v>
          </cell>
          <cell r="AC646">
            <v>453</v>
          </cell>
        </row>
        <row r="647">
          <cell r="A647">
            <v>50427</v>
          </cell>
          <cell r="B647">
            <v>0</v>
          </cell>
          <cell r="D647">
            <v>50</v>
          </cell>
          <cell r="F647" t="str">
            <v>Y</v>
          </cell>
          <cell r="G647" t="str">
            <v>N</v>
          </cell>
          <cell r="I647" t="str">
            <v>N</v>
          </cell>
          <cell r="K647" t="str">
            <v>天城山</v>
          </cell>
          <cell r="L647" t="str">
            <v>アマギサン</v>
          </cell>
          <cell r="M647" t="str">
            <v>伊豆市菅引字天城山菅引入</v>
          </cell>
          <cell r="P647">
            <v>34.87166666666667</v>
          </cell>
          <cell r="S647">
            <v>139.02333333333334</v>
          </cell>
          <cell r="T647">
            <v>1070</v>
          </cell>
          <cell r="AC647">
            <v>454</v>
          </cell>
        </row>
        <row r="648">
          <cell r="A648">
            <v>50456</v>
          </cell>
          <cell r="B648">
            <v>0</v>
          </cell>
          <cell r="D648">
            <v>50</v>
          </cell>
          <cell r="F648" t="str">
            <v>Y</v>
          </cell>
          <cell r="G648" t="str">
            <v>Y</v>
          </cell>
          <cell r="I648" t="str">
            <v>Y</v>
          </cell>
          <cell r="K648" t="str">
            <v>浜松</v>
          </cell>
          <cell r="L648" t="str">
            <v>ハママツ</v>
          </cell>
          <cell r="M648" t="str">
            <v>浜松市中区三組町　浜松特別地域気象観測所</v>
          </cell>
          <cell r="P648">
            <v>34.708333333333336</v>
          </cell>
          <cell r="S648">
            <v>137.71833333333333</v>
          </cell>
          <cell r="T648">
            <v>32</v>
          </cell>
          <cell r="AC648">
            <v>47654</v>
          </cell>
        </row>
        <row r="649">
          <cell r="A649">
            <v>50466</v>
          </cell>
          <cell r="B649">
            <v>0</v>
          </cell>
          <cell r="D649">
            <v>50</v>
          </cell>
          <cell r="F649" t="str">
            <v>Y</v>
          </cell>
          <cell r="G649" t="str">
            <v>N</v>
          </cell>
          <cell r="I649" t="str">
            <v>N</v>
          </cell>
          <cell r="K649" t="str">
            <v>掛川</v>
          </cell>
          <cell r="L649" t="str">
            <v>カケガワ</v>
          </cell>
          <cell r="M649" t="str">
            <v>掛川市富部</v>
          </cell>
          <cell r="P649">
            <v>34.78</v>
          </cell>
          <cell r="S649">
            <v>137.96666666666667</v>
          </cell>
          <cell r="T649">
            <v>23</v>
          </cell>
          <cell r="AC649">
            <v>989</v>
          </cell>
        </row>
        <row r="650">
          <cell r="A650">
            <v>50476</v>
          </cell>
          <cell r="B650">
            <v>0</v>
          </cell>
          <cell r="D650">
            <v>50</v>
          </cell>
          <cell r="F650" t="str">
            <v>Y</v>
          </cell>
          <cell r="G650" t="str">
            <v>Y</v>
          </cell>
          <cell r="I650" t="str">
            <v>Y</v>
          </cell>
          <cell r="K650" t="str">
            <v>菊川牧之原</v>
          </cell>
          <cell r="L650" t="str">
            <v>キクガワマキノハラ</v>
          </cell>
          <cell r="M650" t="str">
            <v>菊川市倉沢</v>
          </cell>
          <cell r="P650">
            <v>34.784999999999997</v>
          </cell>
          <cell r="S650">
            <v>138.13833333333332</v>
          </cell>
          <cell r="T650">
            <v>191</v>
          </cell>
          <cell r="AC650">
            <v>1335</v>
          </cell>
        </row>
        <row r="651">
          <cell r="A651">
            <v>50477</v>
          </cell>
          <cell r="B651">
            <v>0</v>
          </cell>
          <cell r="D651">
            <v>50</v>
          </cell>
          <cell r="F651" t="str">
            <v>Y</v>
          </cell>
          <cell r="G651" t="str">
            <v>Y</v>
          </cell>
          <cell r="I651" t="str">
            <v>N</v>
          </cell>
          <cell r="K651" t="str">
            <v>静岡空港</v>
          </cell>
          <cell r="L651" t="str">
            <v>シズオカクウコウ</v>
          </cell>
          <cell r="M651" t="str">
            <v>牧之原市坂口　静岡空港出張所</v>
          </cell>
          <cell r="P651">
            <v>34.795000000000002</v>
          </cell>
          <cell r="S651">
            <v>138.18833333333333</v>
          </cell>
          <cell r="T651">
            <v>132</v>
          </cell>
          <cell r="AC651">
            <v>1601</v>
          </cell>
        </row>
        <row r="652">
          <cell r="A652">
            <v>50491</v>
          </cell>
          <cell r="B652">
            <v>0</v>
          </cell>
          <cell r="D652">
            <v>50</v>
          </cell>
          <cell r="F652" t="str">
            <v>Y</v>
          </cell>
          <cell r="G652" t="str">
            <v>Y</v>
          </cell>
          <cell r="I652" t="str">
            <v>Y</v>
          </cell>
          <cell r="K652" t="str">
            <v>松崎</v>
          </cell>
          <cell r="L652" t="str">
            <v>マツザキ</v>
          </cell>
          <cell r="M652" t="str">
            <v>賀茂郡松崎町江奈</v>
          </cell>
          <cell r="P652">
            <v>34.755000000000003</v>
          </cell>
          <cell r="S652">
            <v>138.78333333333333</v>
          </cell>
          <cell r="T652">
            <v>4</v>
          </cell>
          <cell r="AC652">
            <v>456</v>
          </cell>
        </row>
        <row r="653">
          <cell r="A653">
            <v>50506</v>
          </cell>
          <cell r="B653">
            <v>0</v>
          </cell>
          <cell r="D653">
            <v>50</v>
          </cell>
          <cell r="F653" t="str">
            <v>Y</v>
          </cell>
          <cell r="G653" t="str">
            <v>Y</v>
          </cell>
          <cell r="I653" t="str">
            <v>Y</v>
          </cell>
          <cell r="K653" t="str">
            <v>稲取</v>
          </cell>
          <cell r="L653" t="str">
            <v>イナトリ</v>
          </cell>
          <cell r="M653" t="str">
            <v>賀茂郡東伊豆町稲取</v>
          </cell>
          <cell r="P653">
            <v>34.781666666666666</v>
          </cell>
          <cell r="S653">
            <v>139.04833333333335</v>
          </cell>
          <cell r="T653">
            <v>130</v>
          </cell>
          <cell r="AC653">
            <v>457</v>
          </cell>
        </row>
        <row r="654">
          <cell r="A654">
            <v>50536</v>
          </cell>
          <cell r="B654">
            <v>0</v>
          </cell>
          <cell r="D654">
            <v>50</v>
          </cell>
          <cell r="F654" t="str">
            <v>Y</v>
          </cell>
          <cell r="G654" t="str">
            <v>Y</v>
          </cell>
          <cell r="I654" t="str">
            <v>Y</v>
          </cell>
          <cell r="K654" t="str">
            <v>磐田</v>
          </cell>
          <cell r="L654" t="str">
            <v>イワタ</v>
          </cell>
          <cell r="M654" t="str">
            <v>磐田市南島</v>
          </cell>
          <cell r="P654">
            <v>34.69166666666667</v>
          </cell>
          <cell r="S654">
            <v>137.88</v>
          </cell>
          <cell r="T654">
            <v>1</v>
          </cell>
          <cell r="AC654">
            <v>1244</v>
          </cell>
        </row>
        <row r="655">
          <cell r="A655">
            <v>50551</v>
          </cell>
          <cell r="B655">
            <v>0</v>
          </cell>
          <cell r="D655">
            <v>50</v>
          </cell>
          <cell r="F655" t="str">
            <v>Y</v>
          </cell>
          <cell r="G655" t="str">
            <v>Y</v>
          </cell>
          <cell r="I655" t="str">
            <v>Y</v>
          </cell>
          <cell r="K655" t="str">
            <v>御前崎</v>
          </cell>
          <cell r="L655" t="str">
            <v>オマエザキ</v>
          </cell>
          <cell r="M655" t="str">
            <v>御前崎市御前崎　御前崎特別地域気象観測所</v>
          </cell>
          <cell r="P655">
            <v>34.603333333333332</v>
          </cell>
          <cell r="S655">
            <v>138.21166666666667</v>
          </cell>
          <cell r="T655">
            <v>45</v>
          </cell>
          <cell r="AC655">
            <v>47655</v>
          </cell>
        </row>
        <row r="656">
          <cell r="A656">
            <v>50561</v>
          </cell>
          <cell r="B656">
            <v>0</v>
          </cell>
          <cell r="D656">
            <v>50</v>
          </cell>
          <cell r="F656" t="str">
            <v>Y</v>
          </cell>
          <cell r="G656" t="str">
            <v>Y</v>
          </cell>
          <cell r="I656" t="str">
            <v>Y</v>
          </cell>
          <cell r="K656" t="str">
            <v>石廊崎</v>
          </cell>
          <cell r="L656" t="str">
            <v>イロウザキ</v>
          </cell>
          <cell r="M656" t="str">
            <v>賀茂郡南伊豆町石廊崎石室山　石廊崎特別地域気象観測所</v>
          </cell>
          <cell r="P656">
            <v>34.603333333333332</v>
          </cell>
          <cell r="S656">
            <v>138.84166666666667</v>
          </cell>
          <cell r="T656">
            <v>55</v>
          </cell>
          <cell r="AC656">
            <v>47666</v>
          </cell>
        </row>
        <row r="657">
          <cell r="A657">
            <v>51011</v>
          </cell>
          <cell r="B657">
            <v>0</v>
          </cell>
          <cell r="D657">
            <v>51</v>
          </cell>
          <cell r="F657" t="str">
            <v>Y</v>
          </cell>
          <cell r="G657" t="str">
            <v>N</v>
          </cell>
          <cell r="I657" t="str">
            <v>N</v>
          </cell>
          <cell r="K657" t="str">
            <v>一宮</v>
          </cell>
          <cell r="L657" t="str">
            <v>イチノミヤ</v>
          </cell>
          <cell r="M657" t="str">
            <v>一宮市千秋町佐野字辻田</v>
          </cell>
          <cell r="P657">
            <v>35.298333333333332</v>
          </cell>
          <cell r="S657">
            <v>136.85333333333332</v>
          </cell>
          <cell r="T657">
            <v>11</v>
          </cell>
          <cell r="AC657">
            <v>460</v>
          </cell>
        </row>
        <row r="658">
          <cell r="A658">
            <v>51031</v>
          </cell>
          <cell r="B658">
            <v>0</v>
          </cell>
          <cell r="D658">
            <v>51</v>
          </cell>
          <cell r="F658" t="str">
            <v>Y</v>
          </cell>
          <cell r="G658" t="str">
            <v>Y</v>
          </cell>
          <cell r="I658" t="str">
            <v>Y</v>
          </cell>
          <cell r="K658" t="str">
            <v>愛西</v>
          </cell>
          <cell r="L658" t="str">
            <v>アイサイ</v>
          </cell>
          <cell r="M658" t="str">
            <v>愛西市江西町川原</v>
          </cell>
          <cell r="P658">
            <v>35.216666666666669</v>
          </cell>
          <cell r="S658">
            <v>136.69833333333332</v>
          </cell>
          <cell r="T658">
            <v>5</v>
          </cell>
          <cell r="AC658">
            <v>1346</v>
          </cell>
        </row>
        <row r="659">
          <cell r="A659">
            <v>51056</v>
          </cell>
          <cell r="B659">
            <v>0</v>
          </cell>
          <cell r="D659">
            <v>51</v>
          </cell>
          <cell r="F659" t="str">
            <v>Y</v>
          </cell>
          <cell r="G659" t="str">
            <v>N</v>
          </cell>
          <cell r="I659" t="str">
            <v>N</v>
          </cell>
          <cell r="K659" t="str">
            <v>小原</v>
          </cell>
          <cell r="L659" t="str">
            <v>オバラ</v>
          </cell>
          <cell r="M659" t="str">
            <v>豊田市小原町上平</v>
          </cell>
          <cell r="P659">
            <v>35.228333333333332</v>
          </cell>
          <cell r="S659">
            <v>137.285</v>
          </cell>
          <cell r="T659">
            <v>290</v>
          </cell>
          <cell r="AC659">
            <v>1166</v>
          </cell>
        </row>
        <row r="660">
          <cell r="A660">
            <v>51071</v>
          </cell>
          <cell r="B660">
            <v>0</v>
          </cell>
          <cell r="D660">
            <v>51</v>
          </cell>
          <cell r="F660" t="str">
            <v>Y</v>
          </cell>
          <cell r="G660" t="str">
            <v>Y</v>
          </cell>
          <cell r="I660" t="str">
            <v>Y</v>
          </cell>
          <cell r="K660" t="str">
            <v>稲武</v>
          </cell>
          <cell r="L660" t="str">
            <v>イナブ</v>
          </cell>
          <cell r="M660" t="str">
            <v>豊田市稲武町スソガエト</v>
          </cell>
          <cell r="P660">
            <v>35.211666666666666</v>
          </cell>
          <cell r="S660">
            <v>137.50666666666666</v>
          </cell>
          <cell r="T660">
            <v>505</v>
          </cell>
          <cell r="AC660">
            <v>982</v>
          </cell>
        </row>
        <row r="661">
          <cell r="A661">
            <v>51077</v>
          </cell>
          <cell r="B661">
            <v>0</v>
          </cell>
          <cell r="D661">
            <v>51</v>
          </cell>
          <cell r="F661" t="str">
            <v>Y</v>
          </cell>
          <cell r="G661" t="str">
            <v>N</v>
          </cell>
          <cell r="I661" t="str">
            <v>N</v>
          </cell>
          <cell r="K661" t="str">
            <v>茶臼山</v>
          </cell>
          <cell r="L661" t="str">
            <v>チャウスヤマ</v>
          </cell>
          <cell r="M661" t="str">
            <v>北設楽郡豊根村大字坂宇場字御所平</v>
          </cell>
          <cell r="P661">
            <v>35.22</v>
          </cell>
          <cell r="S661">
            <v>137.65833333333333</v>
          </cell>
          <cell r="T661">
            <v>1216</v>
          </cell>
          <cell r="AC661">
            <v>462</v>
          </cell>
        </row>
        <row r="662">
          <cell r="A662">
            <v>51096</v>
          </cell>
          <cell r="B662">
            <v>0</v>
          </cell>
          <cell r="D662">
            <v>51</v>
          </cell>
          <cell r="F662" t="str">
            <v>Y</v>
          </cell>
          <cell r="G662" t="str">
            <v>N</v>
          </cell>
          <cell r="I662" t="str">
            <v>N</v>
          </cell>
          <cell r="K662" t="str">
            <v>蟹江</v>
          </cell>
          <cell r="L662" t="str">
            <v>カニエ</v>
          </cell>
          <cell r="M662" t="str">
            <v>海部郡蟹江町蟹江本町クノ割</v>
          </cell>
          <cell r="P662">
            <v>35.136666666666663</v>
          </cell>
          <cell r="S662">
            <v>136.79166666666666</v>
          </cell>
          <cell r="T662">
            <v>2</v>
          </cell>
          <cell r="AC662">
            <v>983</v>
          </cell>
        </row>
        <row r="663">
          <cell r="A663">
            <v>51106</v>
          </cell>
          <cell r="B663">
            <v>0</v>
          </cell>
          <cell r="D663">
            <v>51</v>
          </cell>
          <cell r="F663" t="str">
            <v>Y</v>
          </cell>
          <cell r="G663" t="str">
            <v>Y</v>
          </cell>
          <cell r="I663" t="str">
            <v>Y</v>
          </cell>
          <cell r="K663" t="str">
            <v>名古屋</v>
          </cell>
          <cell r="L663" t="str">
            <v>ナゴヤ</v>
          </cell>
          <cell r="M663" t="str">
            <v>名古屋市千種区日和町　名古屋地方気象台</v>
          </cell>
          <cell r="P663">
            <v>35.166666666666664</v>
          </cell>
          <cell r="S663">
            <v>136.965</v>
          </cell>
          <cell r="T663">
            <v>51</v>
          </cell>
          <cell r="AC663">
            <v>47636</v>
          </cell>
        </row>
        <row r="664">
          <cell r="A664">
            <v>51116</v>
          </cell>
          <cell r="B664">
            <v>0</v>
          </cell>
          <cell r="D664">
            <v>51</v>
          </cell>
          <cell r="F664" t="str">
            <v>Y</v>
          </cell>
          <cell r="G664" t="str">
            <v>Y</v>
          </cell>
          <cell r="I664" t="str">
            <v>Y</v>
          </cell>
          <cell r="K664" t="str">
            <v>豊田</v>
          </cell>
          <cell r="L664" t="str">
            <v>トヨタ</v>
          </cell>
          <cell r="M664" t="str">
            <v>豊田市高町東山</v>
          </cell>
          <cell r="P664">
            <v>35.131666666666668</v>
          </cell>
          <cell r="S664">
            <v>137.17666666666668</v>
          </cell>
          <cell r="T664">
            <v>75</v>
          </cell>
          <cell r="AC664">
            <v>464</v>
          </cell>
        </row>
        <row r="665">
          <cell r="A665">
            <v>51161</v>
          </cell>
          <cell r="B665">
            <v>0</v>
          </cell>
          <cell r="D665">
            <v>51</v>
          </cell>
          <cell r="F665" t="str">
            <v>Y</v>
          </cell>
          <cell r="G665" t="str">
            <v>Y</v>
          </cell>
          <cell r="I665" t="str">
            <v>Y</v>
          </cell>
          <cell r="K665" t="str">
            <v>東海</v>
          </cell>
          <cell r="L665" t="str">
            <v>トウカイ</v>
          </cell>
          <cell r="M665" t="str">
            <v>東海市中央町</v>
          </cell>
          <cell r="P665">
            <v>35.023333333333333</v>
          </cell>
          <cell r="S665">
            <v>136.90166666666667</v>
          </cell>
          <cell r="T665">
            <v>10</v>
          </cell>
          <cell r="AC665">
            <v>465</v>
          </cell>
        </row>
        <row r="666">
          <cell r="A666">
            <v>51192</v>
          </cell>
          <cell r="B666">
            <v>0</v>
          </cell>
          <cell r="D666">
            <v>51</v>
          </cell>
          <cell r="F666" t="str">
            <v>Y</v>
          </cell>
          <cell r="G666" t="str">
            <v>N</v>
          </cell>
          <cell r="I666" t="str">
            <v>N</v>
          </cell>
          <cell r="K666" t="str">
            <v>阿蔵</v>
          </cell>
          <cell r="L666" t="str">
            <v>アゾウ</v>
          </cell>
          <cell r="M666" t="str">
            <v>豊田市阿蔵町猫田</v>
          </cell>
          <cell r="P666">
            <v>35.078333333333333</v>
          </cell>
          <cell r="S666">
            <v>137.41333333333333</v>
          </cell>
          <cell r="T666">
            <v>613</v>
          </cell>
          <cell r="AC666">
            <v>1576</v>
          </cell>
        </row>
        <row r="667">
          <cell r="A667">
            <v>51226</v>
          </cell>
          <cell r="B667">
            <v>0</v>
          </cell>
          <cell r="D667">
            <v>51</v>
          </cell>
          <cell r="F667" t="str">
            <v>Y</v>
          </cell>
          <cell r="G667" t="str">
            <v>Y</v>
          </cell>
          <cell r="I667" t="str">
            <v>Y</v>
          </cell>
          <cell r="K667" t="str">
            <v>岡崎</v>
          </cell>
          <cell r="L667" t="str">
            <v>オカザキ</v>
          </cell>
          <cell r="M667" t="str">
            <v>岡崎市美合町地蔵野</v>
          </cell>
          <cell r="P667">
            <v>34.918333333333337</v>
          </cell>
          <cell r="S667">
            <v>137.19333333333333</v>
          </cell>
          <cell r="T667">
            <v>47</v>
          </cell>
          <cell r="AC667">
            <v>467</v>
          </cell>
        </row>
        <row r="668">
          <cell r="A668">
            <v>51241</v>
          </cell>
          <cell r="B668">
            <v>0</v>
          </cell>
          <cell r="D668">
            <v>51</v>
          </cell>
          <cell r="F668" t="str">
            <v>Y</v>
          </cell>
          <cell r="G668" t="str">
            <v>N</v>
          </cell>
          <cell r="I668" t="str">
            <v>N</v>
          </cell>
          <cell r="K668" t="str">
            <v>作手</v>
          </cell>
          <cell r="L668" t="str">
            <v>ツクデ</v>
          </cell>
          <cell r="M668" t="str">
            <v>新城市作手高里字木戸口</v>
          </cell>
          <cell r="P668">
            <v>34.976666666666667</v>
          </cell>
          <cell r="S668">
            <v>137.42500000000001</v>
          </cell>
          <cell r="T668">
            <v>532</v>
          </cell>
          <cell r="AC668">
            <v>468</v>
          </cell>
        </row>
        <row r="669">
          <cell r="A669">
            <v>51247</v>
          </cell>
          <cell r="B669">
            <v>0</v>
          </cell>
          <cell r="D669">
            <v>51</v>
          </cell>
          <cell r="F669" t="str">
            <v>Y</v>
          </cell>
          <cell r="G669" t="str">
            <v>Y</v>
          </cell>
          <cell r="I669" t="str">
            <v>Y</v>
          </cell>
          <cell r="K669" t="str">
            <v>新城</v>
          </cell>
          <cell r="L669" t="str">
            <v>シンシロ</v>
          </cell>
          <cell r="M669" t="str">
            <v>新城市富沢字広瀬</v>
          </cell>
          <cell r="P669">
            <v>34.906666666666666</v>
          </cell>
          <cell r="S669">
            <v>137.51666666666668</v>
          </cell>
          <cell r="T669">
            <v>53</v>
          </cell>
          <cell r="AC669">
            <v>1541</v>
          </cell>
        </row>
        <row r="670">
          <cell r="A670">
            <v>51261</v>
          </cell>
          <cell r="B670">
            <v>0</v>
          </cell>
          <cell r="D670">
            <v>51</v>
          </cell>
          <cell r="F670" t="str">
            <v>Y</v>
          </cell>
          <cell r="G670" t="str">
            <v>Y</v>
          </cell>
          <cell r="I670" t="str">
            <v>N</v>
          </cell>
          <cell r="K670" t="str">
            <v>セントレア</v>
          </cell>
          <cell r="L670" t="str">
            <v>セントレア</v>
          </cell>
          <cell r="M670" t="str">
            <v>常滑市セントレア　中部航空地方気象台</v>
          </cell>
          <cell r="P670">
            <v>34.858333333333334</v>
          </cell>
          <cell r="S670">
            <v>136.80500000000001</v>
          </cell>
          <cell r="T670">
            <v>4</v>
          </cell>
          <cell r="AC670">
            <v>1555</v>
          </cell>
        </row>
        <row r="671">
          <cell r="A671">
            <v>51271</v>
          </cell>
          <cell r="B671">
            <v>0</v>
          </cell>
          <cell r="D671">
            <v>51</v>
          </cell>
          <cell r="F671" t="str">
            <v>Y</v>
          </cell>
          <cell r="G671" t="str">
            <v>N</v>
          </cell>
          <cell r="I671" t="str">
            <v>N</v>
          </cell>
          <cell r="K671" t="str">
            <v>一色</v>
          </cell>
          <cell r="L671" t="str">
            <v>イッシキ</v>
          </cell>
          <cell r="M671" t="str">
            <v>西尾市一色町一色伊那跨</v>
          </cell>
          <cell r="P671">
            <v>34.811666666666667</v>
          </cell>
          <cell r="S671">
            <v>137.02833333333334</v>
          </cell>
          <cell r="T671">
            <v>12</v>
          </cell>
          <cell r="AC671">
            <v>469</v>
          </cell>
        </row>
        <row r="672">
          <cell r="A672">
            <v>51281</v>
          </cell>
          <cell r="B672">
            <v>0</v>
          </cell>
          <cell r="D672">
            <v>51</v>
          </cell>
          <cell r="F672" t="str">
            <v>Y</v>
          </cell>
          <cell r="G672" t="str">
            <v>Y</v>
          </cell>
          <cell r="I672" t="str">
            <v>Y</v>
          </cell>
          <cell r="K672" t="str">
            <v>蒲郡</v>
          </cell>
          <cell r="L672" t="str">
            <v>ガマゴオリ</v>
          </cell>
          <cell r="M672" t="str">
            <v>蒲郡市神ノ郷町上名取</v>
          </cell>
          <cell r="P672">
            <v>34.844999999999999</v>
          </cell>
          <cell r="S672">
            <v>137.21666666666667</v>
          </cell>
          <cell r="T672">
            <v>55</v>
          </cell>
          <cell r="AC672">
            <v>1344</v>
          </cell>
        </row>
        <row r="673">
          <cell r="A673">
            <v>51311</v>
          </cell>
          <cell r="B673">
            <v>0</v>
          </cell>
          <cell r="D673">
            <v>51</v>
          </cell>
          <cell r="F673" t="str">
            <v>Y</v>
          </cell>
          <cell r="G673" t="str">
            <v>Y</v>
          </cell>
          <cell r="I673" t="str">
            <v>Y</v>
          </cell>
          <cell r="K673" t="str">
            <v>南知多</v>
          </cell>
          <cell r="L673" t="str">
            <v>ミナミチタ</v>
          </cell>
          <cell r="M673" t="str">
            <v>知多郡南知多町大字豊丘字浜見台</v>
          </cell>
          <cell r="P673">
            <v>34.74</v>
          </cell>
          <cell r="S673">
            <v>136.93833333333333</v>
          </cell>
          <cell r="T673">
            <v>16</v>
          </cell>
          <cell r="AC673">
            <v>984</v>
          </cell>
        </row>
        <row r="674">
          <cell r="A674">
            <v>51331</v>
          </cell>
          <cell r="B674">
            <v>0</v>
          </cell>
          <cell r="D674">
            <v>51</v>
          </cell>
          <cell r="F674" t="str">
            <v>Y</v>
          </cell>
          <cell r="G674" t="str">
            <v>Y</v>
          </cell>
          <cell r="I674" t="str">
            <v>Y</v>
          </cell>
          <cell r="K674" t="str">
            <v>豊橋</v>
          </cell>
          <cell r="L674" t="str">
            <v>トヨハシ</v>
          </cell>
          <cell r="M674" t="str">
            <v>豊橋市神野新田町レノ割</v>
          </cell>
          <cell r="P674">
            <v>34.75</v>
          </cell>
          <cell r="S674">
            <v>137.34166666666667</v>
          </cell>
          <cell r="T674">
            <v>3</v>
          </cell>
          <cell r="AC674">
            <v>470</v>
          </cell>
        </row>
        <row r="675">
          <cell r="A675">
            <v>51346</v>
          </cell>
          <cell r="B675">
            <v>0</v>
          </cell>
          <cell r="D675">
            <v>51</v>
          </cell>
          <cell r="F675" t="str">
            <v>Y</v>
          </cell>
          <cell r="G675" t="str">
            <v>Y</v>
          </cell>
          <cell r="I675" t="str">
            <v>Y</v>
          </cell>
          <cell r="K675" t="str">
            <v>伊良湖</v>
          </cell>
          <cell r="L675" t="str">
            <v>イラコ</v>
          </cell>
          <cell r="M675" t="str">
            <v>田原市福江町字金五郎坂　伊良湖特別地域気象観測所</v>
          </cell>
          <cell r="P675">
            <v>34.62833333333333</v>
          </cell>
          <cell r="S675">
            <v>137.09333333333333</v>
          </cell>
          <cell r="T675">
            <v>6</v>
          </cell>
          <cell r="AC675">
            <v>47653</v>
          </cell>
        </row>
        <row r="676">
          <cell r="A676">
            <v>51356</v>
          </cell>
          <cell r="B676">
            <v>0</v>
          </cell>
          <cell r="D676">
            <v>51</v>
          </cell>
          <cell r="F676" t="str">
            <v>Y</v>
          </cell>
          <cell r="G676" t="str">
            <v>N</v>
          </cell>
          <cell r="I676" t="str">
            <v>N</v>
          </cell>
          <cell r="K676" t="str">
            <v>田原</v>
          </cell>
          <cell r="L676" t="str">
            <v>タハラ</v>
          </cell>
          <cell r="M676" t="str">
            <v>田原市加治町東天神</v>
          </cell>
          <cell r="P676">
            <v>34.661666666666669</v>
          </cell>
          <cell r="S676">
            <v>137.25666666666666</v>
          </cell>
          <cell r="T676">
            <v>25</v>
          </cell>
          <cell r="AC676">
            <v>472</v>
          </cell>
        </row>
        <row r="677">
          <cell r="A677">
            <v>52041</v>
          </cell>
          <cell r="B677">
            <v>0</v>
          </cell>
          <cell r="D677">
            <v>52</v>
          </cell>
          <cell r="F677" t="str">
            <v>Y</v>
          </cell>
          <cell r="G677" t="str">
            <v>Y</v>
          </cell>
          <cell r="I677" t="str">
            <v>Y</v>
          </cell>
          <cell r="K677" t="str">
            <v>河合</v>
          </cell>
          <cell r="L677" t="str">
            <v>カワイ</v>
          </cell>
          <cell r="M677" t="str">
            <v>飛騨市河合町角川</v>
          </cell>
          <cell r="P677">
            <v>36.305</v>
          </cell>
          <cell r="S677">
            <v>137.1</v>
          </cell>
          <cell r="T677">
            <v>471</v>
          </cell>
          <cell r="AC677">
            <v>1308</v>
          </cell>
        </row>
        <row r="678">
          <cell r="A678">
            <v>52051</v>
          </cell>
          <cell r="B678">
            <v>0</v>
          </cell>
          <cell r="D678">
            <v>52</v>
          </cell>
          <cell r="F678" t="str">
            <v>Y</v>
          </cell>
          <cell r="G678" t="str">
            <v>Y</v>
          </cell>
          <cell r="I678" t="str">
            <v>Y</v>
          </cell>
          <cell r="K678" t="str">
            <v>神岡</v>
          </cell>
          <cell r="L678" t="str">
            <v>カミオカ</v>
          </cell>
          <cell r="M678" t="str">
            <v>飛騨市神岡町殿</v>
          </cell>
          <cell r="P678">
            <v>36.321666666666665</v>
          </cell>
          <cell r="S678">
            <v>137.30833333333334</v>
          </cell>
          <cell r="T678">
            <v>455</v>
          </cell>
          <cell r="AC678">
            <v>473</v>
          </cell>
        </row>
        <row r="679">
          <cell r="A679">
            <v>52081</v>
          </cell>
          <cell r="B679">
            <v>0</v>
          </cell>
          <cell r="D679">
            <v>52</v>
          </cell>
          <cell r="F679" t="str">
            <v>Y</v>
          </cell>
          <cell r="G679" t="str">
            <v>Y</v>
          </cell>
          <cell r="I679" t="str">
            <v>Y</v>
          </cell>
          <cell r="K679" t="str">
            <v>白川</v>
          </cell>
          <cell r="L679" t="str">
            <v>シラカワ</v>
          </cell>
          <cell r="M679" t="str">
            <v>大野郡白川村鳩谷字北長</v>
          </cell>
          <cell r="P679">
            <v>36.273333333333333</v>
          </cell>
          <cell r="S679">
            <v>136.89666666666668</v>
          </cell>
          <cell r="T679">
            <v>478</v>
          </cell>
          <cell r="AC679">
            <v>1306</v>
          </cell>
        </row>
        <row r="680">
          <cell r="A680">
            <v>52111</v>
          </cell>
          <cell r="B680">
            <v>0</v>
          </cell>
          <cell r="D680">
            <v>52</v>
          </cell>
          <cell r="F680" t="str">
            <v>Y</v>
          </cell>
          <cell r="G680" t="str">
            <v>Y</v>
          </cell>
          <cell r="I680" t="str">
            <v>Y</v>
          </cell>
          <cell r="K680" t="str">
            <v>栃尾</v>
          </cell>
          <cell r="L680" t="str">
            <v>トチオ</v>
          </cell>
          <cell r="M680" t="str">
            <v>高山市奥飛騨温泉郷今見</v>
          </cell>
          <cell r="P680">
            <v>36.248333333333335</v>
          </cell>
          <cell r="S680">
            <v>137.50333333333333</v>
          </cell>
          <cell r="T680">
            <v>765</v>
          </cell>
          <cell r="AC680">
            <v>1061</v>
          </cell>
        </row>
        <row r="681">
          <cell r="A681">
            <v>52131</v>
          </cell>
          <cell r="B681">
            <v>0</v>
          </cell>
          <cell r="D681">
            <v>52</v>
          </cell>
          <cell r="F681" t="str">
            <v>Y</v>
          </cell>
          <cell r="G681" t="str">
            <v>N</v>
          </cell>
          <cell r="I681" t="str">
            <v>N</v>
          </cell>
          <cell r="K681" t="str">
            <v>御母衣</v>
          </cell>
          <cell r="L681" t="str">
            <v>ミボロ</v>
          </cell>
          <cell r="M681" t="str">
            <v>大野郡白川村牧</v>
          </cell>
          <cell r="P681">
            <v>36.146666666666668</v>
          </cell>
          <cell r="S681">
            <v>136.90833333333333</v>
          </cell>
          <cell r="T681">
            <v>640</v>
          </cell>
          <cell r="AC681">
            <v>1387</v>
          </cell>
        </row>
        <row r="682">
          <cell r="A682">
            <v>52137</v>
          </cell>
          <cell r="B682">
            <v>0</v>
          </cell>
          <cell r="D682">
            <v>52</v>
          </cell>
          <cell r="F682" t="str">
            <v>Y</v>
          </cell>
          <cell r="G682" t="str">
            <v>N</v>
          </cell>
          <cell r="I682" t="str">
            <v>N</v>
          </cell>
          <cell r="K682" t="str">
            <v>清見</v>
          </cell>
          <cell r="L682" t="str">
            <v>キヨミ</v>
          </cell>
          <cell r="M682" t="str">
            <v>高山市清見町大谷</v>
          </cell>
          <cell r="P682">
            <v>36.18</v>
          </cell>
          <cell r="S682">
            <v>137.04499999999999</v>
          </cell>
          <cell r="T682">
            <v>740</v>
          </cell>
          <cell r="AC682">
            <v>1437</v>
          </cell>
        </row>
        <row r="683">
          <cell r="A683">
            <v>52146</v>
          </cell>
          <cell r="B683">
            <v>0</v>
          </cell>
          <cell r="D683">
            <v>52</v>
          </cell>
          <cell r="F683" t="str">
            <v>Y</v>
          </cell>
          <cell r="G683" t="str">
            <v>Y</v>
          </cell>
          <cell r="I683" t="str">
            <v>Y</v>
          </cell>
          <cell r="K683" t="str">
            <v>高山</v>
          </cell>
          <cell r="L683" t="str">
            <v>タカヤマ</v>
          </cell>
          <cell r="M683" t="str">
            <v>高山市桐生町　高山特別地域気象観測所</v>
          </cell>
          <cell r="P683">
            <v>36.155000000000001</v>
          </cell>
          <cell r="S683">
            <v>137.25333333333333</v>
          </cell>
          <cell r="T683">
            <v>560</v>
          </cell>
          <cell r="AC683">
            <v>47617</v>
          </cell>
        </row>
        <row r="684">
          <cell r="A684">
            <v>52152</v>
          </cell>
          <cell r="B684">
            <v>0</v>
          </cell>
          <cell r="D684">
            <v>52</v>
          </cell>
          <cell r="F684" t="str">
            <v>Y</v>
          </cell>
          <cell r="G684" t="str">
            <v>N</v>
          </cell>
          <cell r="I684" t="str">
            <v>N</v>
          </cell>
          <cell r="K684" t="str">
            <v>丹生川</v>
          </cell>
          <cell r="L684" t="str">
            <v>ニュウカワ</v>
          </cell>
          <cell r="M684" t="str">
            <v>高山市丹生川町瓜田</v>
          </cell>
          <cell r="P684">
            <v>36.188333333333333</v>
          </cell>
          <cell r="S684">
            <v>137.37166666666667</v>
          </cell>
          <cell r="T684">
            <v>910</v>
          </cell>
          <cell r="AC684">
            <v>1438</v>
          </cell>
        </row>
        <row r="685">
          <cell r="A685">
            <v>52173</v>
          </cell>
          <cell r="B685">
            <v>0</v>
          </cell>
          <cell r="D685">
            <v>52</v>
          </cell>
          <cell r="F685" t="str">
            <v>Y</v>
          </cell>
          <cell r="G685" t="str">
            <v>N</v>
          </cell>
          <cell r="I685" t="str">
            <v>N</v>
          </cell>
          <cell r="K685" t="str">
            <v>ひるがの</v>
          </cell>
          <cell r="L685" t="str">
            <v>ヒルガノ</v>
          </cell>
          <cell r="M685" t="str">
            <v>郡上市高鷲町ひるがの</v>
          </cell>
          <cell r="P685">
            <v>36.01</v>
          </cell>
          <cell r="S685">
            <v>136.89500000000001</v>
          </cell>
          <cell r="T685">
            <v>885</v>
          </cell>
          <cell r="AC685">
            <v>1436</v>
          </cell>
        </row>
        <row r="686">
          <cell r="A686">
            <v>52181</v>
          </cell>
          <cell r="B686">
            <v>0</v>
          </cell>
          <cell r="D686">
            <v>52</v>
          </cell>
          <cell r="F686" t="str">
            <v>Y</v>
          </cell>
          <cell r="G686" t="str">
            <v>Y</v>
          </cell>
          <cell r="I686" t="str">
            <v>Y</v>
          </cell>
          <cell r="K686" t="str">
            <v>六厩</v>
          </cell>
          <cell r="L686" t="str">
            <v>ムマヤ</v>
          </cell>
          <cell r="M686" t="str">
            <v>高山市荘川町六厩</v>
          </cell>
          <cell r="P686">
            <v>36.06</v>
          </cell>
          <cell r="S686">
            <v>137.03333333333333</v>
          </cell>
          <cell r="T686">
            <v>1015</v>
          </cell>
          <cell r="AC686">
            <v>1305</v>
          </cell>
        </row>
        <row r="687">
          <cell r="A687">
            <v>52192</v>
          </cell>
          <cell r="B687">
            <v>0</v>
          </cell>
          <cell r="D687">
            <v>52</v>
          </cell>
          <cell r="F687" t="str">
            <v>Y</v>
          </cell>
          <cell r="G687" t="str">
            <v>N</v>
          </cell>
          <cell r="I687" t="str">
            <v>N</v>
          </cell>
          <cell r="K687" t="str">
            <v>船山</v>
          </cell>
          <cell r="L687" t="str">
            <v>フナヤマ</v>
          </cell>
          <cell r="M687" t="str">
            <v>高山市久々野町無数河</v>
          </cell>
          <cell r="P687">
            <v>36.034999999999997</v>
          </cell>
          <cell r="S687">
            <v>137.26</v>
          </cell>
          <cell r="T687">
            <v>880</v>
          </cell>
          <cell r="AC687">
            <v>480</v>
          </cell>
        </row>
        <row r="688">
          <cell r="A688">
            <v>52196</v>
          </cell>
          <cell r="B688">
            <v>0</v>
          </cell>
          <cell r="D688">
            <v>52</v>
          </cell>
          <cell r="F688" t="str">
            <v>Y</v>
          </cell>
          <cell r="G688" t="str">
            <v>Y</v>
          </cell>
          <cell r="I688" t="str">
            <v>Y</v>
          </cell>
          <cell r="K688" t="str">
            <v>宮之前</v>
          </cell>
          <cell r="L688" t="str">
            <v>ミヤノマエ</v>
          </cell>
          <cell r="M688" t="str">
            <v>高山市朝日町宮之前</v>
          </cell>
          <cell r="P688">
            <v>36.015000000000001</v>
          </cell>
          <cell r="S688">
            <v>137.38833333333332</v>
          </cell>
          <cell r="T688">
            <v>930</v>
          </cell>
          <cell r="AC688">
            <v>1311</v>
          </cell>
        </row>
        <row r="689">
          <cell r="A689">
            <v>52221</v>
          </cell>
          <cell r="B689">
            <v>0</v>
          </cell>
          <cell r="D689">
            <v>52</v>
          </cell>
          <cell r="F689" t="str">
            <v>Y</v>
          </cell>
          <cell r="G689" t="str">
            <v>Y</v>
          </cell>
          <cell r="I689" t="str">
            <v>Y</v>
          </cell>
          <cell r="K689" t="str">
            <v>長滝</v>
          </cell>
          <cell r="L689" t="str">
            <v>ナガタキ</v>
          </cell>
          <cell r="M689" t="str">
            <v>郡上市白鳥町長滝字三昧</v>
          </cell>
          <cell r="P689">
            <v>35.924999999999997</v>
          </cell>
          <cell r="S689">
            <v>136.83166666666668</v>
          </cell>
          <cell r="T689">
            <v>430</v>
          </cell>
          <cell r="AC689">
            <v>1299</v>
          </cell>
        </row>
        <row r="690">
          <cell r="A690">
            <v>52286</v>
          </cell>
          <cell r="B690">
            <v>0</v>
          </cell>
          <cell r="D690">
            <v>52</v>
          </cell>
          <cell r="F690" t="str">
            <v>Y</v>
          </cell>
          <cell r="G690" t="str">
            <v>Y</v>
          </cell>
          <cell r="I690" t="str">
            <v>Y</v>
          </cell>
          <cell r="K690" t="str">
            <v>萩原</v>
          </cell>
          <cell r="L690" t="str">
            <v>ハギワラ</v>
          </cell>
          <cell r="M690" t="str">
            <v>下呂市萩原町羽根</v>
          </cell>
          <cell r="P690">
            <v>35.888333333333335</v>
          </cell>
          <cell r="S690">
            <v>137.20666666666668</v>
          </cell>
          <cell r="T690">
            <v>425</v>
          </cell>
          <cell r="AC690">
            <v>483</v>
          </cell>
        </row>
        <row r="691">
          <cell r="A691">
            <v>52321</v>
          </cell>
          <cell r="B691">
            <v>0</v>
          </cell>
          <cell r="D691">
            <v>52</v>
          </cell>
          <cell r="F691" t="str">
            <v>Y</v>
          </cell>
          <cell r="G691" t="str">
            <v>N</v>
          </cell>
          <cell r="I691" t="str">
            <v>N</v>
          </cell>
          <cell r="K691" t="str">
            <v>関市板取</v>
          </cell>
          <cell r="L691" t="str">
            <v>セキシイタドリ</v>
          </cell>
          <cell r="M691" t="str">
            <v>関市板取</v>
          </cell>
          <cell r="P691">
            <v>35.723333333333336</v>
          </cell>
          <cell r="S691">
            <v>136.78333333333333</v>
          </cell>
          <cell r="T691">
            <v>351</v>
          </cell>
          <cell r="AC691">
            <v>1577</v>
          </cell>
        </row>
        <row r="692">
          <cell r="A692">
            <v>52331</v>
          </cell>
          <cell r="B692">
            <v>0</v>
          </cell>
          <cell r="D692">
            <v>52</v>
          </cell>
          <cell r="F692" t="str">
            <v>Y</v>
          </cell>
          <cell r="G692" t="str">
            <v>Y</v>
          </cell>
          <cell r="I692" t="str">
            <v>Y</v>
          </cell>
          <cell r="K692" t="str">
            <v>八幡</v>
          </cell>
          <cell r="L692" t="str">
            <v>ハチマン</v>
          </cell>
          <cell r="M692" t="str">
            <v>郡上市八幡町旭田尻</v>
          </cell>
          <cell r="P692">
            <v>35.756666666666668</v>
          </cell>
          <cell r="S692">
            <v>136.97833333333332</v>
          </cell>
          <cell r="T692">
            <v>250</v>
          </cell>
          <cell r="AC692">
            <v>485</v>
          </cell>
        </row>
        <row r="693">
          <cell r="A693">
            <v>52346</v>
          </cell>
          <cell r="B693">
            <v>0</v>
          </cell>
          <cell r="D693">
            <v>52</v>
          </cell>
          <cell r="F693" t="str">
            <v>Y</v>
          </cell>
          <cell r="G693" t="str">
            <v>Y</v>
          </cell>
          <cell r="I693" t="str">
            <v>Y</v>
          </cell>
          <cell r="K693" t="str">
            <v>宮地</v>
          </cell>
          <cell r="L693" t="str">
            <v>ミヤジ</v>
          </cell>
          <cell r="M693" t="str">
            <v>下呂市宮地</v>
          </cell>
          <cell r="P693">
            <v>35.763333333333335</v>
          </cell>
          <cell r="S693">
            <v>137.28833333333333</v>
          </cell>
          <cell r="T693">
            <v>450</v>
          </cell>
          <cell r="AC693">
            <v>1066</v>
          </cell>
        </row>
        <row r="694">
          <cell r="A694">
            <v>52381</v>
          </cell>
          <cell r="B694">
            <v>0</v>
          </cell>
          <cell r="D694">
            <v>52</v>
          </cell>
          <cell r="F694" t="str">
            <v>Y</v>
          </cell>
          <cell r="G694" t="str">
            <v>Y</v>
          </cell>
          <cell r="I694" t="str">
            <v>Y</v>
          </cell>
          <cell r="K694" t="str">
            <v>樽見</v>
          </cell>
          <cell r="L694" t="str">
            <v>タルミ</v>
          </cell>
          <cell r="M694" t="str">
            <v>本巣市根尾神所</v>
          </cell>
          <cell r="P694">
            <v>35.638333333333335</v>
          </cell>
          <cell r="S694">
            <v>136.60333333333332</v>
          </cell>
          <cell r="T694">
            <v>190</v>
          </cell>
          <cell r="AC694">
            <v>486</v>
          </cell>
        </row>
        <row r="695">
          <cell r="A695">
            <v>52406</v>
          </cell>
          <cell r="B695">
            <v>0</v>
          </cell>
          <cell r="D695">
            <v>52</v>
          </cell>
          <cell r="F695" t="str">
            <v>Y</v>
          </cell>
          <cell r="G695" t="str">
            <v>Y</v>
          </cell>
          <cell r="I695" t="str">
            <v>Y</v>
          </cell>
          <cell r="K695" t="str">
            <v>金山</v>
          </cell>
          <cell r="L695" t="str">
            <v>カナヤマ</v>
          </cell>
          <cell r="M695" t="str">
            <v>下呂市金山町大船渡</v>
          </cell>
          <cell r="P695">
            <v>35.663333333333334</v>
          </cell>
          <cell r="S695">
            <v>137.16</v>
          </cell>
          <cell r="T695">
            <v>233</v>
          </cell>
          <cell r="AC695">
            <v>487</v>
          </cell>
        </row>
        <row r="696">
          <cell r="A696">
            <v>52421</v>
          </cell>
          <cell r="B696">
            <v>0</v>
          </cell>
          <cell r="D696">
            <v>52</v>
          </cell>
          <cell r="F696" t="str">
            <v>Y</v>
          </cell>
          <cell r="G696" t="str">
            <v>N</v>
          </cell>
          <cell r="I696" t="str">
            <v>N</v>
          </cell>
          <cell r="K696" t="str">
            <v>付知</v>
          </cell>
          <cell r="L696" t="str">
            <v>ツケチ</v>
          </cell>
          <cell r="M696" t="str">
            <v>中津川市付知町</v>
          </cell>
          <cell r="P696">
            <v>35.656666666666666</v>
          </cell>
          <cell r="S696">
            <v>137.42666666666668</v>
          </cell>
          <cell r="T696">
            <v>465</v>
          </cell>
          <cell r="AC696">
            <v>1384</v>
          </cell>
        </row>
        <row r="697">
          <cell r="A697">
            <v>52461</v>
          </cell>
          <cell r="B697">
            <v>0</v>
          </cell>
          <cell r="D697">
            <v>52</v>
          </cell>
          <cell r="F697" t="str">
            <v>Y</v>
          </cell>
          <cell r="G697" t="str">
            <v>Y</v>
          </cell>
          <cell r="I697" t="str">
            <v>Y</v>
          </cell>
          <cell r="K697" t="str">
            <v>美濃</v>
          </cell>
          <cell r="L697" t="str">
            <v>ミノ</v>
          </cell>
          <cell r="M697" t="str">
            <v>美濃市前野中川原</v>
          </cell>
          <cell r="P697">
            <v>35.556666666666665</v>
          </cell>
          <cell r="S697">
            <v>136.91</v>
          </cell>
          <cell r="T697">
            <v>68</v>
          </cell>
          <cell r="AC697">
            <v>1057</v>
          </cell>
        </row>
        <row r="698">
          <cell r="A698">
            <v>52476</v>
          </cell>
          <cell r="B698">
            <v>0</v>
          </cell>
          <cell r="D698">
            <v>52</v>
          </cell>
          <cell r="F698" t="str">
            <v>Y</v>
          </cell>
          <cell r="G698" t="str">
            <v>N</v>
          </cell>
          <cell r="I698" t="str">
            <v>N</v>
          </cell>
          <cell r="K698" t="str">
            <v>伽藍</v>
          </cell>
          <cell r="L698" t="str">
            <v>ガラン</v>
          </cell>
          <cell r="M698" t="str">
            <v>加茂郡八百津町伽藍谷</v>
          </cell>
          <cell r="P698">
            <v>35.515000000000001</v>
          </cell>
          <cell r="S698">
            <v>137.22999999999999</v>
          </cell>
          <cell r="T698">
            <v>650</v>
          </cell>
          <cell r="AC698">
            <v>490</v>
          </cell>
        </row>
        <row r="699">
          <cell r="A699">
            <v>52482</v>
          </cell>
          <cell r="B699">
            <v>0</v>
          </cell>
          <cell r="D699">
            <v>52</v>
          </cell>
          <cell r="F699" t="str">
            <v>Y</v>
          </cell>
          <cell r="G699" t="str">
            <v>Y</v>
          </cell>
          <cell r="I699" t="str">
            <v>Y</v>
          </cell>
          <cell r="K699" t="str">
            <v>黒川</v>
          </cell>
          <cell r="L699" t="str">
            <v>クロカワ</v>
          </cell>
          <cell r="M699" t="str">
            <v>加茂郡白川町黒川</v>
          </cell>
          <cell r="P699">
            <v>35.598333333333336</v>
          </cell>
          <cell r="S699">
            <v>137.31833333333333</v>
          </cell>
          <cell r="T699">
            <v>517</v>
          </cell>
          <cell r="AC699">
            <v>1313</v>
          </cell>
        </row>
        <row r="700">
          <cell r="A700">
            <v>52511</v>
          </cell>
          <cell r="B700">
            <v>0</v>
          </cell>
          <cell r="D700">
            <v>52</v>
          </cell>
          <cell r="F700" t="str">
            <v>Y</v>
          </cell>
          <cell r="G700" t="str">
            <v>Y</v>
          </cell>
          <cell r="I700" t="str">
            <v>Y</v>
          </cell>
          <cell r="K700" t="str">
            <v>揖斐川</v>
          </cell>
          <cell r="L700" t="str">
            <v>イビガワ</v>
          </cell>
          <cell r="M700" t="str">
            <v>揖斐郡揖斐川町三輪</v>
          </cell>
          <cell r="P700">
            <v>35.484999999999999</v>
          </cell>
          <cell r="S700">
            <v>136.56666666666666</v>
          </cell>
          <cell r="T700">
            <v>45</v>
          </cell>
          <cell r="AC700">
            <v>1301</v>
          </cell>
        </row>
        <row r="701">
          <cell r="A701">
            <v>52536</v>
          </cell>
          <cell r="B701">
            <v>0</v>
          </cell>
          <cell r="D701">
            <v>52</v>
          </cell>
          <cell r="F701" t="str">
            <v>Y</v>
          </cell>
          <cell r="G701" t="str">
            <v>Y</v>
          </cell>
          <cell r="I701" t="str">
            <v>Y</v>
          </cell>
          <cell r="K701" t="str">
            <v>美濃加茂</v>
          </cell>
          <cell r="L701" t="str">
            <v>ミノカモ</v>
          </cell>
          <cell r="M701" t="str">
            <v>美濃加茂市西町</v>
          </cell>
          <cell r="P701">
            <v>35.445</v>
          </cell>
          <cell r="S701">
            <v>137.005</v>
          </cell>
          <cell r="T701">
            <v>74</v>
          </cell>
          <cell r="AC701">
            <v>491</v>
          </cell>
        </row>
        <row r="702">
          <cell r="A702">
            <v>52556</v>
          </cell>
          <cell r="B702">
            <v>0</v>
          </cell>
          <cell r="D702">
            <v>52</v>
          </cell>
          <cell r="F702" t="str">
            <v>Y</v>
          </cell>
          <cell r="G702" t="str">
            <v>Y</v>
          </cell>
          <cell r="I702" t="str">
            <v>Y</v>
          </cell>
          <cell r="K702" t="str">
            <v>恵那</v>
          </cell>
          <cell r="L702" t="str">
            <v>エナ</v>
          </cell>
          <cell r="M702" t="str">
            <v>恵那市長島町永田大洞</v>
          </cell>
          <cell r="P702">
            <v>35.446666666666665</v>
          </cell>
          <cell r="S702">
            <v>137.40333333333334</v>
          </cell>
          <cell r="T702">
            <v>315</v>
          </cell>
          <cell r="AC702">
            <v>493</v>
          </cell>
        </row>
        <row r="703">
          <cell r="A703">
            <v>52557</v>
          </cell>
          <cell r="B703">
            <v>0</v>
          </cell>
          <cell r="D703">
            <v>52</v>
          </cell>
          <cell r="F703" t="str">
            <v>Y</v>
          </cell>
          <cell r="G703" t="str">
            <v>Y</v>
          </cell>
          <cell r="I703" t="str">
            <v>Y</v>
          </cell>
          <cell r="K703" t="str">
            <v>中津川</v>
          </cell>
          <cell r="L703" t="str">
            <v>ナカツガワ</v>
          </cell>
          <cell r="M703" t="str">
            <v>中津川市手賀野</v>
          </cell>
          <cell r="P703">
            <v>35.476666666666667</v>
          </cell>
          <cell r="S703">
            <v>137.48666666666668</v>
          </cell>
          <cell r="T703">
            <v>378</v>
          </cell>
          <cell r="AC703">
            <v>494</v>
          </cell>
        </row>
        <row r="704">
          <cell r="A704">
            <v>52571</v>
          </cell>
          <cell r="B704">
            <v>0</v>
          </cell>
          <cell r="D704">
            <v>52</v>
          </cell>
          <cell r="F704" t="str">
            <v>Y</v>
          </cell>
          <cell r="G704" t="str">
            <v>Y</v>
          </cell>
          <cell r="I704" t="str">
            <v>Y</v>
          </cell>
          <cell r="K704" t="str">
            <v>関ケ原</v>
          </cell>
          <cell r="L704" t="str">
            <v>セキガハラ</v>
          </cell>
          <cell r="M704" t="str">
            <v>不破郡関ケ原町関ケ原</v>
          </cell>
          <cell r="P704">
            <v>35.363333333333337</v>
          </cell>
          <cell r="S704">
            <v>136.46666666666667</v>
          </cell>
          <cell r="T704">
            <v>130</v>
          </cell>
          <cell r="AC704">
            <v>495</v>
          </cell>
        </row>
        <row r="705">
          <cell r="A705">
            <v>52581</v>
          </cell>
          <cell r="B705">
            <v>0</v>
          </cell>
          <cell r="D705">
            <v>52</v>
          </cell>
          <cell r="F705" t="str">
            <v>Y</v>
          </cell>
          <cell r="G705" t="str">
            <v>Y</v>
          </cell>
          <cell r="I705" t="str">
            <v>Y</v>
          </cell>
          <cell r="K705" t="str">
            <v>大垣</v>
          </cell>
          <cell r="L705" t="str">
            <v>オオガキ</v>
          </cell>
          <cell r="M705" t="str">
            <v>大垣市禾森町</v>
          </cell>
          <cell r="P705">
            <v>35.346666666666664</v>
          </cell>
          <cell r="S705">
            <v>136.62</v>
          </cell>
          <cell r="T705">
            <v>6</v>
          </cell>
          <cell r="AC705">
            <v>496</v>
          </cell>
        </row>
        <row r="706">
          <cell r="A706">
            <v>52586</v>
          </cell>
          <cell r="B706">
            <v>0</v>
          </cell>
          <cell r="D706">
            <v>52</v>
          </cell>
          <cell r="F706" t="str">
            <v>Y</v>
          </cell>
          <cell r="G706" t="str">
            <v>Y</v>
          </cell>
          <cell r="I706" t="str">
            <v>Y</v>
          </cell>
          <cell r="K706" t="str">
            <v>岐阜</v>
          </cell>
          <cell r="L706" t="str">
            <v>ギフ</v>
          </cell>
          <cell r="M706" t="str">
            <v>岐阜市加納二之丸　岐阜地方気象台</v>
          </cell>
          <cell r="P706">
            <v>35.4</v>
          </cell>
          <cell r="S706">
            <v>136.76166666666666</v>
          </cell>
          <cell r="T706">
            <v>13</v>
          </cell>
          <cell r="AC706">
            <v>47632</v>
          </cell>
        </row>
        <row r="707">
          <cell r="A707">
            <v>52606</v>
          </cell>
          <cell r="B707">
            <v>0</v>
          </cell>
          <cell r="D707">
            <v>52</v>
          </cell>
          <cell r="F707" t="str">
            <v>Y</v>
          </cell>
          <cell r="G707" t="str">
            <v>Y</v>
          </cell>
          <cell r="I707" t="str">
            <v>Y</v>
          </cell>
          <cell r="K707" t="str">
            <v>多治見</v>
          </cell>
          <cell r="L707" t="str">
            <v>タジミ</v>
          </cell>
          <cell r="M707" t="str">
            <v>多治見市光ケ丘</v>
          </cell>
          <cell r="P707">
            <v>35.346666666666664</v>
          </cell>
          <cell r="S707">
            <v>137.10833333333332</v>
          </cell>
          <cell r="T707">
            <v>120</v>
          </cell>
          <cell r="AC707">
            <v>1058</v>
          </cell>
        </row>
        <row r="708">
          <cell r="A708">
            <v>52641</v>
          </cell>
          <cell r="B708">
            <v>0</v>
          </cell>
          <cell r="D708">
            <v>52</v>
          </cell>
          <cell r="F708" t="str">
            <v>Y</v>
          </cell>
          <cell r="G708" t="str">
            <v>N</v>
          </cell>
          <cell r="I708" t="str">
            <v>N</v>
          </cell>
          <cell r="K708" t="str">
            <v>上石津</v>
          </cell>
          <cell r="L708" t="str">
            <v>カミイシヅ</v>
          </cell>
          <cell r="M708" t="str">
            <v>大垣市上石津町下多良</v>
          </cell>
          <cell r="P708">
            <v>35.295000000000002</v>
          </cell>
          <cell r="S708">
            <v>136.47166666666666</v>
          </cell>
          <cell r="T708">
            <v>100</v>
          </cell>
          <cell r="AC708">
            <v>1059</v>
          </cell>
        </row>
        <row r="709">
          <cell r="A709">
            <v>53016</v>
          </cell>
          <cell r="B709">
            <v>0</v>
          </cell>
          <cell r="D709">
            <v>53</v>
          </cell>
          <cell r="F709" t="str">
            <v>Y</v>
          </cell>
          <cell r="G709" t="str">
            <v>N</v>
          </cell>
          <cell r="I709" t="str">
            <v>N</v>
          </cell>
          <cell r="K709" t="str">
            <v>北勢</v>
          </cell>
          <cell r="L709" t="str">
            <v>ホクセイ</v>
          </cell>
          <cell r="M709" t="str">
            <v>いなべ市北勢町其原</v>
          </cell>
          <cell r="P709">
            <v>35.143333333333331</v>
          </cell>
          <cell r="S709">
            <v>136.53833333333333</v>
          </cell>
          <cell r="T709">
            <v>125</v>
          </cell>
          <cell r="AC709">
            <v>499</v>
          </cell>
        </row>
        <row r="710">
          <cell r="A710">
            <v>53041</v>
          </cell>
          <cell r="B710">
            <v>0</v>
          </cell>
          <cell r="D710">
            <v>53</v>
          </cell>
          <cell r="F710" t="str">
            <v>Y</v>
          </cell>
          <cell r="G710" t="str">
            <v>Y</v>
          </cell>
          <cell r="I710" t="str">
            <v>Y</v>
          </cell>
          <cell r="K710" t="str">
            <v>桑名</v>
          </cell>
          <cell r="L710" t="str">
            <v>クワナ</v>
          </cell>
          <cell r="M710" t="str">
            <v>桑名市江場字正金縄</v>
          </cell>
          <cell r="P710">
            <v>35.049999999999997</v>
          </cell>
          <cell r="S710">
            <v>136.69333333333333</v>
          </cell>
          <cell r="T710">
            <v>3</v>
          </cell>
          <cell r="AC710">
            <v>500</v>
          </cell>
        </row>
        <row r="711">
          <cell r="A711">
            <v>53061</v>
          </cell>
          <cell r="B711">
            <v>0</v>
          </cell>
          <cell r="D711">
            <v>53</v>
          </cell>
          <cell r="F711" t="str">
            <v>Y</v>
          </cell>
          <cell r="G711" t="str">
            <v>Y</v>
          </cell>
          <cell r="I711" t="str">
            <v>Y</v>
          </cell>
          <cell r="K711" t="str">
            <v>四日市</v>
          </cell>
          <cell r="L711" t="str">
            <v>ヨッカイチ</v>
          </cell>
          <cell r="M711" t="str">
            <v>四日市市日永　四日市特別地域気象観測所</v>
          </cell>
          <cell r="P711">
            <v>34.94</v>
          </cell>
          <cell r="S711">
            <v>136.58000000000001</v>
          </cell>
          <cell r="T711">
            <v>55</v>
          </cell>
          <cell r="AC711">
            <v>47684</v>
          </cell>
        </row>
        <row r="712">
          <cell r="A712">
            <v>53091</v>
          </cell>
          <cell r="B712">
            <v>0</v>
          </cell>
          <cell r="D712">
            <v>53</v>
          </cell>
          <cell r="F712" t="str">
            <v>Y</v>
          </cell>
          <cell r="G712" t="str">
            <v>Y</v>
          </cell>
          <cell r="I712" t="str">
            <v>Y</v>
          </cell>
          <cell r="K712" t="str">
            <v>亀山</v>
          </cell>
          <cell r="L712" t="str">
            <v>カメヤマ</v>
          </cell>
          <cell r="M712" t="str">
            <v>亀山市椿世町</v>
          </cell>
          <cell r="P712">
            <v>34.869999999999997</v>
          </cell>
          <cell r="S712">
            <v>136.45333333333335</v>
          </cell>
          <cell r="T712">
            <v>70</v>
          </cell>
          <cell r="AC712">
            <v>503</v>
          </cell>
        </row>
        <row r="713">
          <cell r="A713">
            <v>53112</v>
          </cell>
          <cell r="B713">
            <v>0</v>
          </cell>
          <cell r="D713">
            <v>53</v>
          </cell>
          <cell r="F713" t="str">
            <v>Y</v>
          </cell>
          <cell r="G713" t="str">
            <v>Y</v>
          </cell>
          <cell r="I713" t="str">
            <v>Y</v>
          </cell>
          <cell r="K713" t="str">
            <v>上野</v>
          </cell>
          <cell r="L713" t="str">
            <v>ウエノ</v>
          </cell>
          <cell r="M713" t="str">
            <v>伊賀市緑ケ丘本町　上野特別地域気象観測所</v>
          </cell>
          <cell r="P713">
            <v>34.76166666666667</v>
          </cell>
          <cell r="S713">
            <v>136.14166666666668</v>
          </cell>
          <cell r="T713">
            <v>159</v>
          </cell>
          <cell r="AC713">
            <v>47649</v>
          </cell>
        </row>
        <row r="714">
          <cell r="A714">
            <v>53121</v>
          </cell>
          <cell r="B714">
            <v>0</v>
          </cell>
          <cell r="D714">
            <v>53</v>
          </cell>
          <cell r="F714" t="str">
            <v>Y</v>
          </cell>
          <cell r="G714" t="str">
            <v>N</v>
          </cell>
          <cell r="I714" t="str">
            <v>N</v>
          </cell>
          <cell r="K714" t="str">
            <v>笠取山</v>
          </cell>
          <cell r="L714" t="str">
            <v>カサトリヤマ</v>
          </cell>
          <cell r="M714" t="str">
            <v>津市榊原</v>
          </cell>
          <cell r="P714">
            <v>34.725000000000001</v>
          </cell>
          <cell r="S714">
            <v>136.30833333333334</v>
          </cell>
          <cell r="T714">
            <v>810</v>
          </cell>
          <cell r="AC714">
            <v>505</v>
          </cell>
        </row>
        <row r="715">
          <cell r="A715">
            <v>53132</v>
          </cell>
          <cell r="B715">
            <v>0</v>
          </cell>
          <cell r="D715">
            <v>53</v>
          </cell>
          <cell r="F715" t="str">
            <v>Y</v>
          </cell>
          <cell r="G715" t="str">
            <v>Y</v>
          </cell>
          <cell r="I715" t="str">
            <v>Y</v>
          </cell>
          <cell r="K715" t="str">
            <v>津</v>
          </cell>
          <cell r="L715" t="str">
            <v>ツ</v>
          </cell>
          <cell r="M715" t="str">
            <v>津市島崎町　津地方気象台</v>
          </cell>
          <cell r="P715">
            <v>34.733333333333334</v>
          </cell>
          <cell r="S715">
            <v>136.51833333333335</v>
          </cell>
          <cell r="T715">
            <v>3</v>
          </cell>
          <cell r="AC715">
            <v>47651</v>
          </cell>
        </row>
        <row r="716">
          <cell r="A716">
            <v>53141</v>
          </cell>
          <cell r="B716">
            <v>0</v>
          </cell>
          <cell r="D716">
            <v>53</v>
          </cell>
          <cell r="F716" t="str">
            <v>Y</v>
          </cell>
          <cell r="G716" t="str">
            <v>N</v>
          </cell>
          <cell r="I716" t="str">
            <v>N</v>
          </cell>
          <cell r="K716" t="str">
            <v>名張</v>
          </cell>
          <cell r="L716" t="str">
            <v>ナバリ</v>
          </cell>
          <cell r="M716" t="str">
            <v>名張市蔵持町原出</v>
          </cell>
          <cell r="P716">
            <v>34.634999999999998</v>
          </cell>
          <cell r="S716">
            <v>136.11166666666668</v>
          </cell>
          <cell r="T716">
            <v>199</v>
          </cell>
          <cell r="AC716">
            <v>507</v>
          </cell>
        </row>
        <row r="717">
          <cell r="A717">
            <v>53151</v>
          </cell>
          <cell r="B717">
            <v>0</v>
          </cell>
          <cell r="D717">
            <v>53</v>
          </cell>
          <cell r="F717" t="str">
            <v>Y</v>
          </cell>
          <cell r="G717" t="str">
            <v>N</v>
          </cell>
          <cell r="I717" t="str">
            <v>N</v>
          </cell>
          <cell r="K717" t="str">
            <v>白山</v>
          </cell>
          <cell r="L717" t="str">
            <v>ハクサン</v>
          </cell>
          <cell r="M717" t="str">
            <v>津市白山町南家城</v>
          </cell>
          <cell r="P717">
            <v>34.625</v>
          </cell>
          <cell r="S717">
            <v>136.32166666666666</v>
          </cell>
          <cell r="T717">
            <v>60</v>
          </cell>
          <cell r="AC717">
            <v>1356</v>
          </cell>
        </row>
        <row r="718">
          <cell r="A718">
            <v>53196</v>
          </cell>
          <cell r="B718">
            <v>0</v>
          </cell>
          <cell r="D718">
            <v>53</v>
          </cell>
          <cell r="F718" t="str">
            <v>Y</v>
          </cell>
          <cell r="G718" t="str">
            <v>Y</v>
          </cell>
          <cell r="I718" t="str">
            <v>Y</v>
          </cell>
          <cell r="K718" t="str">
            <v>小俣</v>
          </cell>
          <cell r="L718" t="str">
            <v>オバタ</v>
          </cell>
          <cell r="M718" t="str">
            <v>伊勢市小俣町明野</v>
          </cell>
          <cell r="P718">
            <v>34.528333333333336</v>
          </cell>
          <cell r="S718">
            <v>136.66499999999999</v>
          </cell>
          <cell r="T718">
            <v>10</v>
          </cell>
          <cell r="AC718">
            <v>509</v>
          </cell>
        </row>
        <row r="719">
          <cell r="A719">
            <v>53231</v>
          </cell>
          <cell r="B719">
            <v>0</v>
          </cell>
          <cell r="D719">
            <v>53</v>
          </cell>
          <cell r="F719" t="str">
            <v>Y</v>
          </cell>
          <cell r="G719" t="str">
            <v>Y</v>
          </cell>
          <cell r="I719" t="str">
            <v>Y</v>
          </cell>
          <cell r="K719" t="str">
            <v>粥見</v>
          </cell>
          <cell r="L719" t="str">
            <v>カユミ</v>
          </cell>
          <cell r="M719" t="str">
            <v>松阪市飯南町粥見</v>
          </cell>
          <cell r="P719">
            <v>34.448333333333331</v>
          </cell>
          <cell r="S719">
            <v>136.38999999999999</v>
          </cell>
          <cell r="T719">
            <v>120</v>
          </cell>
          <cell r="AC719">
            <v>510</v>
          </cell>
        </row>
        <row r="720">
          <cell r="A720">
            <v>53257</v>
          </cell>
          <cell r="B720">
            <v>0</v>
          </cell>
          <cell r="D720">
            <v>53</v>
          </cell>
          <cell r="F720" t="str">
            <v>Y</v>
          </cell>
          <cell r="G720" t="str">
            <v>Y</v>
          </cell>
          <cell r="I720" t="str">
            <v>Y</v>
          </cell>
          <cell r="K720" t="str">
            <v>鳥羽</v>
          </cell>
          <cell r="L720" t="str">
            <v>トバ</v>
          </cell>
          <cell r="M720" t="str">
            <v>鳥羽市鳥羽</v>
          </cell>
          <cell r="P720">
            <v>34.481666666666669</v>
          </cell>
          <cell r="S720">
            <v>136.82499999999999</v>
          </cell>
          <cell r="T720">
            <v>2</v>
          </cell>
          <cell r="AC720">
            <v>1230</v>
          </cell>
        </row>
        <row r="721">
          <cell r="A721">
            <v>53287</v>
          </cell>
          <cell r="B721">
            <v>0</v>
          </cell>
          <cell r="D721">
            <v>53</v>
          </cell>
          <cell r="F721" t="str">
            <v>Y</v>
          </cell>
          <cell r="G721" t="str">
            <v>N</v>
          </cell>
          <cell r="I721" t="str">
            <v>N</v>
          </cell>
          <cell r="K721" t="str">
            <v>藤坂峠</v>
          </cell>
          <cell r="L721" t="str">
            <v>フジサカトウゲ</v>
          </cell>
          <cell r="M721" t="str">
            <v>度会郡大紀町永会字中河内</v>
          </cell>
          <cell r="P721">
            <v>34.323333333333331</v>
          </cell>
          <cell r="S721">
            <v>136.48833333333334</v>
          </cell>
          <cell r="T721">
            <v>560</v>
          </cell>
          <cell r="AC721">
            <v>511</v>
          </cell>
        </row>
        <row r="722">
          <cell r="A722">
            <v>53296</v>
          </cell>
          <cell r="B722">
            <v>0</v>
          </cell>
          <cell r="D722">
            <v>53</v>
          </cell>
          <cell r="F722" t="str">
            <v>Y</v>
          </cell>
          <cell r="G722" t="str">
            <v>Y</v>
          </cell>
          <cell r="I722" t="str">
            <v>Y</v>
          </cell>
          <cell r="K722" t="str">
            <v>南伊勢</v>
          </cell>
          <cell r="L722" t="str">
            <v>ミナミイセ</v>
          </cell>
          <cell r="M722" t="str">
            <v>度会郡南伊勢町船越</v>
          </cell>
          <cell r="P722">
            <v>34.344999999999999</v>
          </cell>
          <cell r="S722">
            <v>136.68166666666667</v>
          </cell>
          <cell r="T722">
            <v>6</v>
          </cell>
          <cell r="AC722">
            <v>1258</v>
          </cell>
        </row>
        <row r="723">
          <cell r="A723">
            <v>53307</v>
          </cell>
          <cell r="B723">
            <v>0</v>
          </cell>
          <cell r="D723">
            <v>53</v>
          </cell>
          <cell r="F723" t="str">
            <v>Y</v>
          </cell>
          <cell r="G723" t="str">
            <v>N</v>
          </cell>
          <cell r="I723" t="str">
            <v>N</v>
          </cell>
          <cell r="K723" t="str">
            <v>阿児</v>
          </cell>
          <cell r="L723" t="str">
            <v>アゴ</v>
          </cell>
          <cell r="M723" t="str">
            <v>志摩市阿児町鵜方</v>
          </cell>
          <cell r="P723">
            <v>34.328333333333333</v>
          </cell>
          <cell r="S723">
            <v>136.83166666666668</v>
          </cell>
          <cell r="T723">
            <v>15</v>
          </cell>
          <cell r="AC723">
            <v>1381</v>
          </cell>
        </row>
        <row r="724">
          <cell r="A724">
            <v>53321</v>
          </cell>
          <cell r="B724">
            <v>0</v>
          </cell>
          <cell r="D724">
            <v>53</v>
          </cell>
          <cell r="F724" t="str">
            <v>Y</v>
          </cell>
          <cell r="G724" t="str">
            <v>N</v>
          </cell>
          <cell r="I724" t="str">
            <v>N</v>
          </cell>
          <cell r="K724" t="str">
            <v>宮川</v>
          </cell>
          <cell r="L724" t="str">
            <v>ミヤガワ</v>
          </cell>
          <cell r="M724" t="str">
            <v>多気郡大台町久豆</v>
          </cell>
          <cell r="P724">
            <v>34.278333333333336</v>
          </cell>
          <cell r="S724">
            <v>136.20833333333334</v>
          </cell>
          <cell r="T724">
            <v>205</v>
          </cell>
          <cell r="AC724">
            <v>1255</v>
          </cell>
        </row>
        <row r="725">
          <cell r="A725">
            <v>53326</v>
          </cell>
          <cell r="B725">
            <v>0</v>
          </cell>
          <cell r="D725">
            <v>53</v>
          </cell>
          <cell r="F725" t="str">
            <v>Y</v>
          </cell>
          <cell r="G725" t="str">
            <v>Y</v>
          </cell>
          <cell r="I725" t="str">
            <v>Y</v>
          </cell>
          <cell r="K725" t="str">
            <v>紀伊長島</v>
          </cell>
          <cell r="L725" t="str">
            <v>キイナガシマ</v>
          </cell>
          <cell r="M725" t="str">
            <v>北牟婁郡紀北町紀伊長島区長島</v>
          </cell>
          <cell r="P725">
            <v>34.208333333333336</v>
          </cell>
          <cell r="S725">
            <v>136.32666666666665</v>
          </cell>
          <cell r="T725">
            <v>3</v>
          </cell>
          <cell r="AC725">
            <v>1349</v>
          </cell>
        </row>
        <row r="726">
          <cell r="A726">
            <v>53378</v>
          </cell>
          <cell r="B726">
            <v>0</v>
          </cell>
          <cell r="D726">
            <v>53</v>
          </cell>
          <cell r="F726" t="str">
            <v>Y</v>
          </cell>
          <cell r="G726" t="str">
            <v>Y</v>
          </cell>
          <cell r="I726" t="str">
            <v>Y</v>
          </cell>
          <cell r="K726" t="str">
            <v>尾鷲</v>
          </cell>
          <cell r="L726" t="str">
            <v>オワセ</v>
          </cell>
          <cell r="M726" t="str">
            <v>尾鷲市南陽町　尾鷲特別地域気象観測所</v>
          </cell>
          <cell r="P726">
            <v>34.07</v>
          </cell>
          <cell r="S726">
            <v>136.19333333333333</v>
          </cell>
          <cell r="T726">
            <v>15</v>
          </cell>
          <cell r="AC726">
            <v>47663</v>
          </cell>
        </row>
        <row r="727">
          <cell r="A727">
            <v>53401</v>
          </cell>
          <cell r="B727">
            <v>0</v>
          </cell>
          <cell r="D727">
            <v>53</v>
          </cell>
          <cell r="F727" t="str">
            <v>Y</v>
          </cell>
          <cell r="G727" t="str">
            <v>Y</v>
          </cell>
          <cell r="I727" t="str">
            <v>Y</v>
          </cell>
          <cell r="K727" t="str">
            <v>熊野新鹿</v>
          </cell>
          <cell r="L727" t="str">
            <v>クマノアタシカ</v>
          </cell>
          <cell r="M727" t="str">
            <v>熊野市新鹿町</v>
          </cell>
          <cell r="P727">
            <v>33.931666666666665</v>
          </cell>
          <cell r="S727">
            <v>136.13833333333332</v>
          </cell>
          <cell r="T727">
            <v>23</v>
          </cell>
          <cell r="AC727">
            <v>1532</v>
          </cell>
        </row>
        <row r="728">
          <cell r="A728">
            <v>53416</v>
          </cell>
          <cell r="B728">
            <v>0</v>
          </cell>
          <cell r="D728">
            <v>53</v>
          </cell>
          <cell r="F728" t="str">
            <v>Y</v>
          </cell>
          <cell r="G728" t="str">
            <v>N</v>
          </cell>
          <cell r="I728" t="str">
            <v>N</v>
          </cell>
          <cell r="K728" t="str">
            <v>御浜</v>
          </cell>
          <cell r="L728" t="str">
            <v>ミハマ</v>
          </cell>
          <cell r="M728" t="str">
            <v>南牟婁郡御浜町上野</v>
          </cell>
          <cell r="P728">
            <v>33.851666666666667</v>
          </cell>
          <cell r="S728">
            <v>135.97999999999999</v>
          </cell>
          <cell r="T728">
            <v>130</v>
          </cell>
          <cell r="AC728">
            <v>1423</v>
          </cell>
        </row>
        <row r="729">
          <cell r="A729">
            <v>54011</v>
          </cell>
          <cell r="B729">
            <v>0</v>
          </cell>
          <cell r="D729">
            <v>54</v>
          </cell>
          <cell r="F729" t="str">
            <v>Y</v>
          </cell>
          <cell r="G729" t="str">
            <v>Y</v>
          </cell>
          <cell r="I729" t="str">
            <v>Y</v>
          </cell>
          <cell r="K729" t="str">
            <v>粟島</v>
          </cell>
          <cell r="L729" t="str">
            <v>アワシマ</v>
          </cell>
          <cell r="M729" t="str">
            <v>岩船郡粟島浦村内浦</v>
          </cell>
          <cell r="P729">
            <v>38.461666666666666</v>
          </cell>
          <cell r="S729">
            <v>139.25166666666667</v>
          </cell>
          <cell r="T729">
            <v>4</v>
          </cell>
          <cell r="AC729">
            <v>995</v>
          </cell>
        </row>
        <row r="730">
          <cell r="A730">
            <v>54041</v>
          </cell>
          <cell r="B730">
            <v>0</v>
          </cell>
          <cell r="D730">
            <v>54</v>
          </cell>
          <cell r="F730" t="str">
            <v>Y</v>
          </cell>
          <cell r="G730" t="str">
            <v>Y</v>
          </cell>
          <cell r="I730" t="str">
            <v>Y</v>
          </cell>
          <cell r="K730" t="str">
            <v>弾崎</v>
          </cell>
          <cell r="L730" t="str">
            <v>ハジキザキ</v>
          </cell>
          <cell r="M730" t="str">
            <v>佐渡市鷲崎字弾崎</v>
          </cell>
          <cell r="P730">
            <v>38.33</v>
          </cell>
          <cell r="S730">
            <v>138.51166666666666</v>
          </cell>
          <cell r="T730">
            <v>58</v>
          </cell>
          <cell r="AC730">
            <v>1315</v>
          </cell>
        </row>
        <row r="731">
          <cell r="A731">
            <v>54056</v>
          </cell>
          <cell r="B731">
            <v>0</v>
          </cell>
          <cell r="D731">
            <v>54</v>
          </cell>
          <cell r="F731" t="str">
            <v>Y</v>
          </cell>
          <cell r="G731" t="str">
            <v>N</v>
          </cell>
          <cell r="I731" t="str">
            <v>N</v>
          </cell>
          <cell r="K731" t="str">
            <v>高根</v>
          </cell>
          <cell r="L731" t="str">
            <v>タカネ</v>
          </cell>
          <cell r="M731" t="str">
            <v>村上市高根</v>
          </cell>
          <cell r="P731">
            <v>38.33</v>
          </cell>
          <cell r="S731">
            <v>139.60499999999999</v>
          </cell>
          <cell r="T731">
            <v>80</v>
          </cell>
          <cell r="AC731">
            <v>1256</v>
          </cell>
        </row>
        <row r="732">
          <cell r="A732">
            <v>54086</v>
          </cell>
          <cell r="B732">
            <v>0</v>
          </cell>
          <cell r="D732">
            <v>54</v>
          </cell>
          <cell r="F732" t="str">
            <v>Y</v>
          </cell>
          <cell r="G732" t="str">
            <v>Y</v>
          </cell>
          <cell r="I732" t="str">
            <v>Y</v>
          </cell>
          <cell r="K732" t="str">
            <v>村上</v>
          </cell>
          <cell r="L732" t="str">
            <v>ムラカミ</v>
          </cell>
          <cell r="M732" t="str">
            <v>村上市三之町</v>
          </cell>
          <cell r="P732">
            <v>38.226666666666667</v>
          </cell>
          <cell r="S732">
            <v>139.47833333333332</v>
          </cell>
          <cell r="T732">
            <v>10</v>
          </cell>
          <cell r="AC732">
            <v>515</v>
          </cell>
        </row>
        <row r="733">
          <cell r="A733">
            <v>54097</v>
          </cell>
          <cell r="B733">
            <v>0</v>
          </cell>
          <cell r="D733">
            <v>54</v>
          </cell>
          <cell r="F733" t="str">
            <v>Y</v>
          </cell>
          <cell r="G733" t="str">
            <v>N</v>
          </cell>
          <cell r="I733" t="str">
            <v>N</v>
          </cell>
          <cell r="K733" t="str">
            <v>三面</v>
          </cell>
          <cell r="L733" t="str">
            <v>ミオモテ</v>
          </cell>
          <cell r="M733" t="str">
            <v>村上市茎太</v>
          </cell>
          <cell r="P733">
            <v>38.24666666666667</v>
          </cell>
          <cell r="S733">
            <v>139.60499999999999</v>
          </cell>
          <cell r="T733">
            <v>45</v>
          </cell>
          <cell r="AC733">
            <v>1369</v>
          </cell>
        </row>
        <row r="734">
          <cell r="A734">
            <v>54157</v>
          </cell>
          <cell r="B734">
            <v>0</v>
          </cell>
          <cell r="D734">
            <v>54</v>
          </cell>
          <cell r="F734" t="str">
            <v>Y</v>
          </cell>
          <cell r="G734" t="str">
            <v>Y</v>
          </cell>
          <cell r="I734" t="str">
            <v>Y</v>
          </cell>
          <cell r="K734" t="str">
            <v>相川</v>
          </cell>
          <cell r="L734" t="str">
            <v>アイカワ</v>
          </cell>
          <cell r="M734" t="str">
            <v>佐渡市相川三町目新浜町　相川特別地域気象観測所</v>
          </cell>
          <cell r="P734">
            <v>38.028333333333336</v>
          </cell>
          <cell r="S734">
            <v>138.24</v>
          </cell>
          <cell r="T734">
            <v>6</v>
          </cell>
          <cell r="AC734">
            <v>47602</v>
          </cell>
        </row>
        <row r="735">
          <cell r="A735">
            <v>54166</v>
          </cell>
          <cell r="B735">
            <v>0</v>
          </cell>
          <cell r="D735">
            <v>54</v>
          </cell>
          <cell r="F735" t="str">
            <v>Y</v>
          </cell>
          <cell r="G735" t="str">
            <v>Y</v>
          </cell>
          <cell r="I735" t="str">
            <v>Y</v>
          </cell>
          <cell r="K735" t="str">
            <v>両津</v>
          </cell>
          <cell r="L735" t="str">
            <v>リョウツ</v>
          </cell>
          <cell r="M735" t="str">
            <v>佐渡市両津湊</v>
          </cell>
          <cell r="P735">
            <v>38.073333333333331</v>
          </cell>
          <cell r="S735">
            <v>138.44</v>
          </cell>
          <cell r="T735">
            <v>2</v>
          </cell>
          <cell r="AC735">
            <v>518</v>
          </cell>
        </row>
        <row r="736">
          <cell r="A736">
            <v>54167</v>
          </cell>
          <cell r="B736">
            <v>0</v>
          </cell>
          <cell r="D736">
            <v>54</v>
          </cell>
          <cell r="F736" t="str">
            <v>Y</v>
          </cell>
          <cell r="G736" t="str">
            <v>Y</v>
          </cell>
          <cell r="I736" t="str">
            <v>N</v>
          </cell>
          <cell r="K736" t="str">
            <v>秋津</v>
          </cell>
          <cell r="L736" t="str">
            <v>アキツ</v>
          </cell>
          <cell r="M736" t="str">
            <v>佐渡市秋津　佐渡航空気象観測所</v>
          </cell>
          <cell r="P736">
            <v>38.06</v>
          </cell>
          <cell r="S736">
            <v>138.41333333333333</v>
          </cell>
          <cell r="T736">
            <v>30</v>
          </cell>
          <cell r="AC736">
            <v>1514</v>
          </cell>
        </row>
        <row r="737">
          <cell r="A737">
            <v>54181</v>
          </cell>
          <cell r="B737">
            <v>0</v>
          </cell>
          <cell r="D737">
            <v>54</v>
          </cell>
          <cell r="F737" t="str">
            <v>Y</v>
          </cell>
          <cell r="G737" t="str">
            <v>Y</v>
          </cell>
          <cell r="I737" t="str">
            <v>Y</v>
          </cell>
          <cell r="K737" t="str">
            <v>中条</v>
          </cell>
          <cell r="L737" t="str">
            <v>ナカジョウ</v>
          </cell>
          <cell r="M737" t="str">
            <v>胎内市新和町</v>
          </cell>
          <cell r="P737">
            <v>38.06</v>
          </cell>
          <cell r="S737">
            <v>139.40833333333333</v>
          </cell>
          <cell r="T737">
            <v>27</v>
          </cell>
          <cell r="AC737">
            <v>1318</v>
          </cell>
        </row>
        <row r="738">
          <cell r="A738">
            <v>54191</v>
          </cell>
          <cell r="B738">
            <v>0</v>
          </cell>
          <cell r="D738">
            <v>54</v>
          </cell>
          <cell r="F738" t="str">
            <v>Y</v>
          </cell>
          <cell r="G738" t="str">
            <v>Y</v>
          </cell>
          <cell r="I738" t="str">
            <v>Y</v>
          </cell>
          <cell r="K738" t="str">
            <v>下関</v>
          </cell>
          <cell r="L738" t="str">
            <v>シモセキ</v>
          </cell>
          <cell r="M738" t="str">
            <v>岩船郡関川村下関</v>
          </cell>
          <cell r="P738">
            <v>38.091666666666669</v>
          </cell>
          <cell r="S738">
            <v>139.56333333333333</v>
          </cell>
          <cell r="T738">
            <v>33</v>
          </cell>
          <cell r="AC738">
            <v>1060</v>
          </cell>
        </row>
        <row r="739">
          <cell r="A739">
            <v>54232</v>
          </cell>
          <cell r="B739">
            <v>0</v>
          </cell>
          <cell r="D739">
            <v>54</v>
          </cell>
          <cell r="F739" t="str">
            <v>Y</v>
          </cell>
          <cell r="G739" t="str">
            <v>Y</v>
          </cell>
          <cell r="I739" t="str">
            <v>N</v>
          </cell>
          <cell r="K739" t="str">
            <v>新潟</v>
          </cell>
          <cell r="L739" t="str">
            <v>ニイガタ</v>
          </cell>
          <cell r="M739" t="str">
            <v>新潟市中央区幸西　新潟地方気象台</v>
          </cell>
          <cell r="P739">
            <v>37.911666666666669</v>
          </cell>
          <cell r="S739">
            <v>139.04666666666665</v>
          </cell>
          <cell r="T739">
            <v>2</v>
          </cell>
          <cell r="AC739">
            <v>47604</v>
          </cell>
        </row>
        <row r="740">
          <cell r="A740">
            <v>54232</v>
          </cell>
          <cell r="B740">
            <v>1</v>
          </cell>
          <cell r="D740">
            <v>54</v>
          </cell>
          <cell r="F740" t="str">
            <v>N</v>
          </cell>
          <cell r="G740" t="str">
            <v>N</v>
          </cell>
          <cell r="I740" t="str">
            <v>Y</v>
          </cell>
          <cell r="K740" t="str">
            <v>新潟</v>
          </cell>
          <cell r="L740" t="str">
            <v>ニイガタ</v>
          </cell>
          <cell r="M740" t="str">
            <v>新潟市中央区女池南</v>
          </cell>
          <cell r="P740">
            <v>37.888333333333335</v>
          </cell>
          <cell r="S740">
            <v>139.04833333333335</v>
          </cell>
          <cell r="T740">
            <v>0</v>
          </cell>
          <cell r="AC740">
            <v>47604</v>
          </cell>
        </row>
        <row r="741">
          <cell r="A741">
            <v>54236</v>
          </cell>
          <cell r="B741">
            <v>0</v>
          </cell>
          <cell r="D741">
            <v>54</v>
          </cell>
          <cell r="F741" t="str">
            <v>Y</v>
          </cell>
          <cell r="G741" t="str">
            <v>Y</v>
          </cell>
          <cell r="I741" t="str">
            <v>N</v>
          </cell>
          <cell r="K741" t="str">
            <v>松浜</v>
          </cell>
          <cell r="L741" t="str">
            <v>マツハマ</v>
          </cell>
          <cell r="M741" t="str">
            <v>新潟市東区松浜町　新潟空港出張所</v>
          </cell>
          <cell r="P741">
            <v>37.954999999999998</v>
          </cell>
          <cell r="S741">
            <v>139.11166666666668</v>
          </cell>
          <cell r="T741">
            <v>1</v>
          </cell>
          <cell r="AC741">
            <v>1469</v>
          </cell>
        </row>
        <row r="742">
          <cell r="A742">
            <v>54271</v>
          </cell>
          <cell r="B742">
            <v>0</v>
          </cell>
          <cell r="D742">
            <v>54</v>
          </cell>
          <cell r="F742" t="str">
            <v>Y</v>
          </cell>
          <cell r="G742" t="str">
            <v>Y</v>
          </cell>
          <cell r="I742" t="str">
            <v>Y</v>
          </cell>
          <cell r="K742" t="str">
            <v>羽茂</v>
          </cell>
          <cell r="L742" t="str">
            <v>ハモチ</v>
          </cell>
          <cell r="M742" t="str">
            <v>佐渡市羽茂本郷</v>
          </cell>
          <cell r="P742">
            <v>37.841666666666669</v>
          </cell>
          <cell r="S742">
            <v>138.31333333333333</v>
          </cell>
          <cell r="T742">
            <v>11</v>
          </cell>
          <cell r="AC742">
            <v>996</v>
          </cell>
        </row>
        <row r="743">
          <cell r="A743">
            <v>54296</v>
          </cell>
          <cell r="B743">
            <v>0</v>
          </cell>
          <cell r="D743">
            <v>54</v>
          </cell>
          <cell r="F743" t="str">
            <v>Y</v>
          </cell>
          <cell r="G743" t="str">
            <v>Y</v>
          </cell>
          <cell r="I743" t="str">
            <v>Y</v>
          </cell>
          <cell r="K743" t="str">
            <v>新津</v>
          </cell>
          <cell r="L743" t="str">
            <v>ニイツ</v>
          </cell>
          <cell r="M743" t="str">
            <v>新潟市秋葉区小戸上組</v>
          </cell>
          <cell r="P743">
            <v>37.791666666666664</v>
          </cell>
          <cell r="S743">
            <v>139.08666666666667</v>
          </cell>
          <cell r="T743">
            <v>3</v>
          </cell>
          <cell r="AC743">
            <v>521</v>
          </cell>
        </row>
        <row r="744">
          <cell r="A744">
            <v>54311</v>
          </cell>
          <cell r="B744">
            <v>0</v>
          </cell>
          <cell r="D744">
            <v>54</v>
          </cell>
          <cell r="F744" t="str">
            <v>Y</v>
          </cell>
          <cell r="G744" t="str">
            <v>N</v>
          </cell>
          <cell r="I744" t="str">
            <v>N</v>
          </cell>
          <cell r="K744" t="str">
            <v>赤谷</v>
          </cell>
          <cell r="L744" t="str">
            <v>アカダニ</v>
          </cell>
          <cell r="M744" t="str">
            <v>新発田市上赤谷字大檀原</v>
          </cell>
          <cell r="P744">
            <v>37.835000000000001</v>
          </cell>
          <cell r="S744">
            <v>139.41499999999999</v>
          </cell>
          <cell r="T744">
            <v>135</v>
          </cell>
          <cell r="AC744">
            <v>1111</v>
          </cell>
        </row>
        <row r="745">
          <cell r="A745">
            <v>54341</v>
          </cell>
          <cell r="B745">
            <v>0</v>
          </cell>
          <cell r="D745">
            <v>54</v>
          </cell>
          <cell r="F745" t="str">
            <v>Y</v>
          </cell>
          <cell r="G745" t="str">
            <v>Y</v>
          </cell>
          <cell r="I745" t="str">
            <v>Y</v>
          </cell>
          <cell r="K745" t="str">
            <v>巻</v>
          </cell>
          <cell r="L745" t="str">
            <v>マキ</v>
          </cell>
          <cell r="M745" t="str">
            <v>新潟市西蒲区巻甲</v>
          </cell>
          <cell r="P745">
            <v>37.768333333333331</v>
          </cell>
          <cell r="S745">
            <v>138.91333333333333</v>
          </cell>
          <cell r="T745">
            <v>2</v>
          </cell>
          <cell r="AC745">
            <v>522</v>
          </cell>
        </row>
        <row r="746">
          <cell r="A746">
            <v>54387</v>
          </cell>
          <cell r="B746">
            <v>0</v>
          </cell>
          <cell r="D746">
            <v>54</v>
          </cell>
          <cell r="F746" t="str">
            <v>Y</v>
          </cell>
          <cell r="G746" t="str">
            <v>Y</v>
          </cell>
          <cell r="I746" t="str">
            <v>Y</v>
          </cell>
          <cell r="K746" t="str">
            <v>寺泊</v>
          </cell>
          <cell r="L746" t="str">
            <v>テラドマリ</v>
          </cell>
          <cell r="M746" t="str">
            <v>長岡市寺泊二の関</v>
          </cell>
          <cell r="P746">
            <v>37.64</v>
          </cell>
          <cell r="S746">
            <v>138.76666666666668</v>
          </cell>
          <cell r="T746">
            <v>44</v>
          </cell>
          <cell r="AC746">
            <v>524</v>
          </cell>
        </row>
        <row r="747">
          <cell r="A747">
            <v>54396</v>
          </cell>
          <cell r="B747">
            <v>0</v>
          </cell>
          <cell r="D747">
            <v>54</v>
          </cell>
          <cell r="F747" t="str">
            <v>Y</v>
          </cell>
          <cell r="G747" t="str">
            <v>Y</v>
          </cell>
          <cell r="I747" t="str">
            <v>Y</v>
          </cell>
          <cell r="K747" t="str">
            <v>三条</v>
          </cell>
          <cell r="L747" t="str">
            <v>サンジョウ</v>
          </cell>
          <cell r="M747" t="str">
            <v>三条市西裏館</v>
          </cell>
          <cell r="P747">
            <v>37.64</v>
          </cell>
          <cell r="S747">
            <v>138.95500000000001</v>
          </cell>
          <cell r="T747">
            <v>9</v>
          </cell>
          <cell r="AC747">
            <v>525</v>
          </cell>
        </row>
        <row r="748">
          <cell r="A748">
            <v>54406</v>
          </cell>
          <cell r="B748">
            <v>0</v>
          </cell>
          <cell r="D748">
            <v>54</v>
          </cell>
          <cell r="F748" t="str">
            <v>Y</v>
          </cell>
          <cell r="G748" t="str">
            <v>N</v>
          </cell>
          <cell r="I748" t="str">
            <v>N</v>
          </cell>
          <cell r="K748" t="str">
            <v>村松</v>
          </cell>
          <cell r="L748" t="str">
            <v>ムラマツ</v>
          </cell>
          <cell r="M748" t="str">
            <v>五泉市愛宕</v>
          </cell>
          <cell r="P748">
            <v>37.696666666666665</v>
          </cell>
          <cell r="S748">
            <v>139.18833333333333</v>
          </cell>
          <cell r="T748">
            <v>25</v>
          </cell>
          <cell r="AC748">
            <v>526</v>
          </cell>
        </row>
        <row r="749">
          <cell r="A749">
            <v>54421</v>
          </cell>
          <cell r="B749">
            <v>0</v>
          </cell>
          <cell r="D749">
            <v>54</v>
          </cell>
          <cell r="F749" t="str">
            <v>Y</v>
          </cell>
          <cell r="G749" t="str">
            <v>Y</v>
          </cell>
          <cell r="I749" t="str">
            <v>Y</v>
          </cell>
          <cell r="K749" t="str">
            <v>津川</v>
          </cell>
          <cell r="L749" t="str">
            <v>ツガワ</v>
          </cell>
          <cell r="M749" t="str">
            <v>東蒲原郡阿賀町津川</v>
          </cell>
          <cell r="P749">
            <v>37.671666666666667</v>
          </cell>
          <cell r="S749">
            <v>139.44666666666666</v>
          </cell>
          <cell r="T749">
            <v>100</v>
          </cell>
          <cell r="AC749">
            <v>527</v>
          </cell>
        </row>
        <row r="750">
          <cell r="A750">
            <v>54462</v>
          </cell>
          <cell r="B750">
            <v>0</v>
          </cell>
          <cell r="D750">
            <v>54</v>
          </cell>
          <cell r="F750" t="str">
            <v>Y</v>
          </cell>
          <cell r="G750" t="str">
            <v>N</v>
          </cell>
          <cell r="I750" t="str">
            <v>N</v>
          </cell>
          <cell r="K750" t="str">
            <v>宮寄上</v>
          </cell>
          <cell r="L750" t="str">
            <v>ミヤヨリカミ</v>
          </cell>
          <cell r="M750" t="str">
            <v>加茂市宮寄上</v>
          </cell>
          <cell r="P750">
            <v>37.58</v>
          </cell>
          <cell r="S750">
            <v>139.13999999999999</v>
          </cell>
          <cell r="T750">
            <v>125</v>
          </cell>
          <cell r="AC750">
            <v>1398</v>
          </cell>
        </row>
        <row r="751">
          <cell r="A751">
            <v>54472</v>
          </cell>
          <cell r="B751">
            <v>0</v>
          </cell>
          <cell r="D751">
            <v>54</v>
          </cell>
          <cell r="F751" t="str">
            <v>Y</v>
          </cell>
          <cell r="G751" t="str">
            <v>N</v>
          </cell>
          <cell r="I751" t="str">
            <v>N</v>
          </cell>
          <cell r="K751" t="str">
            <v>室谷</v>
          </cell>
          <cell r="L751" t="str">
            <v>ムロヤ</v>
          </cell>
          <cell r="M751" t="str">
            <v>東蒲原郡阿賀町神谷丙</v>
          </cell>
          <cell r="P751">
            <v>37.549999999999997</v>
          </cell>
          <cell r="S751">
            <v>139.37</v>
          </cell>
          <cell r="T751">
            <v>200</v>
          </cell>
          <cell r="AC751">
            <v>1444</v>
          </cell>
        </row>
        <row r="752">
          <cell r="A752">
            <v>54501</v>
          </cell>
          <cell r="B752">
            <v>0</v>
          </cell>
          <cell r="D752">
            <v>54</v>
          </cell>
          <cell r="F752" t="str">
            <v>Y</v>
          </cell>
          <cell r="G752" t="str">
            <v>Y</v>
          </cell>
          <cell r="I752" t="str">
            <v>Y</v>
          </cell>
          <cell r="K752" t="str">
            <v>長岡</v>
          </cell>
          <cell r="L752" t="str">
            <v>ナガオカ</v>
          </cell>
          <cell r="M752" t="str">
            <v>長岡市緑町</v>
          </cell>
          <cell r="P752">
            <v>37.450000000000003</v>
          </cell>
          <cell r="S752">
            <v>138.82333333333332</v>
          </cell>
          <cell r="T752">
            <v>23</v>
          </cell>
          <cell r="AC752">
            <v>529</v>
          </cell>
        </row>
        <row r="753">
          <cell r="A753">
            <v>54506</v>
          </cell>
          <cell r="B753">
            <v>0</v>
          </cell>
          <cell r="D753">
            <v>54</v>
          </cell>
          <cell r="F753" t="str">
            <v>Y</v>
          </cell>
          <cell r="G753" t="str">
            <v>N</v>
          </cell>
          <cell r="I753" t="str">
            <v>N</v>
          </cell>
          <cell r="K753" t="str">
            <v>栃尾</v>
          </cell>
          <cell r="L753" t="str">
            <v>トチオ</v>
          </cell>
          <cell r="M753" t="str">
            <v>長岡市栃尾大町</v>
          </cell>
          <cell r="P753">
            <v>37.475000000000001</v>
          </cell>
          <cell r="S753">
            <v>138.99166666666667</v>
          </cell>
          <cell r="T753">
            <v>83</v>
          </cell>
          <cell r="AC753">
            <v>530</v>
          </cell>
        </row>
        <row r="754">
          <cell r="A754">
            <v>54541</v>
          </cell>
          <cell r="B754">
            <v>0</v>
          </cell>
          <cell r="D754">
            <v>54</v>
          </cell>
          <cell r="F754" t="str">
            <v>Y</v>
          </cell>
          <cell r="G754" t="str">
            <v>Y</v>
          </cell>
          <cell r="I754" t="str">
            <v>Y</v>
          </cell>
          <cell r="K754" t="str">
            <v>柏崎</v>
          </cell>
          <cell r="L754" t="str">
            <v>カシワザキ</v>
          </cell>
          <cell r="M754" t="str">
            <v>柏崎市元城町</v>
          </cell>
          <cell r="P754">
            <v>37.351666666666667</v>
          </cell>
          <cell r="S754">
            <v>138.55333333333334</v>
          </cell>
          <cell r="T754">
            <v>7</v>
          </cell>
          <cell r="AC754">
            <v>532</v>
          </cell>
        </row>
        <row r="755">
          <cell r="A755">
            <v>54566</v>
          </cell>
          <cell r="B755">
            <v>0</v>
          </cell>
          <cell r="D755">
            <v>54</v>
          </cell>
          <cell r="F755" t="str">
            <v>Y</v>
          </cell>
          <cell r="G755" t="str">
            <v>Y</v>
          </cell>
          <cell r="I755" t="str">
            <v>Y</v>
          </cell>
          <cell r="K755" t="str">
            <v>入広瀬</v>
          </cell>
          <cell r="L755" t="str">
            <v>イリヒロセ</v>
          </cell>
          <cell r="M755" t="str">
            <v>魚沼市穴沢</v>
          </cell>
          <cell r="P755">
            <v>37.356666666666669</v>
          </cell>
          <cell r="S755">
            <v>139.07166666666666</v>
          </cell>
          <cell r="T755">
            <v>230</v>
          </cell>
          <cell r="AC755">
            <v>997</v>
          </cell>
        </row>
        <row r="756">
          <cell r="A756">
            <v>54586</v>
          </cell>
          <cell r="B756">
            <v>0</v>
          </cell>
          <cell r="D756">
            <v>54</v>
          </cell>
          <cell r="F756" t="str">
            <v>Y</v>
          </cell>
          <cell r="G756" t="str">
            <v>Y</v>
          </cell>
          <cell r="I756" t="str">
            <v>Y</v>
          </cell>
          <cell r="K756" t="str">
            <v>大潟</v>
          </cell>
          <cell r="L756" t="str">
            <v>オオガタ</v>
          </cell>
          <cell r="M756" t="str">
            <v>上越市大潟区土底浜</v>
          </cell>
          <cell r="P756">
            <v>37.225000000000001</v>
          </cell>
          <cell r="S756">
            <v>138.32499999999999</v>
          </cell>
          <cell r="T756">
            <v>13</v>
          </cell>
          <cell r="AC756">
            <v>1302</v>
          </cell>
        </row>
        <row r="757">
          <cell r="A757">
            <v>54606</v>
          </cell>
          <cell r="B757">
            <v>0</v>
          </cell>
          <cell r="D757">
            <v>54</v>
          </cell>
          <cell r="F757" t="str">
            <v>Y</v>
          </cell>
          <cell r="G757" t="str">
            <v>N</v>
          </cell>
          <cell r="I757" t="str">
            <v>N</v>
          </cell>
          <cell r="K757" t="str">
            <v>小国</v>
          </cell>
          <cell r="L757" t="str">
            <v>オグニ</v>
          </cell>
          <cell r="M757" t="str">
            <v>長岡市小国町新町</v>
          </cell>
          <cell r="P757">
            <v>37.291666666666664</v>
          </cell>
          <cell r="S757">
            <v>138.70166666666665</v>
          </cell>
          <cell r="T757">
            <v>83</v>
          </cell>
          <cell r="AC757">
            <v>1154</v>
          </cell>
        </row>
        <row r="758">
          <cell r="A758">
            <v>54616</v>
          </cell>
          <cell r="B758">
            <v>0</v>
          </cell>
          <cell r="D758">
            <v>54</v>
          </cell>
          <cell r="F758" t="str">
            <v>Y</v>
          </cell>
          <cell r="G758" t="str">
            <v>Y</v>
          </cell>
          <cell r="I758" t="str">
            <v>Y</v>
          </cell>
          <cell r="K758" t="str">
            <v>小出</v>
          </cell>
          <cell r="L758" t="str">
            <v>コイデ</v>
          </cell>
          <cell r="M758" t="str">
            <v>魚沼市日渡新田</v>
          </cell>
          <cell r="P758">
            <v>37.238333333333337</v>
          </cell>
          <cell r="S758">
            <v>138.96166666666667</v>
          </cell>
          <cell r="T758">
            <v>98</v>
          </cell>
          <cell r="AC758">
            <v>534</v>
          </cell>
        </row>
        <row r="759">
          <cell r="A759">
            <v>54621</v>
          </cell>
          <cell r="B759">
            <v>0</v>
          </cell>
          <cell r="D759">
            <v>54</v>
          </cell>
          <cell r="F759" t="str">
            <v>Y</v>
          </cell>
          <cell r="G759" t="str">
            <v>N</v>
          </cell>
          <cell r="I759" t="str">
            <v>N</v>
          </cell>
          <cell r="K759" t="str">
            <v>大湯</v>
          </cell>
          <cell r="L759" t="str">
            <v>オオユ</v>
          </cell>
          <cell r="M759" t="str">
            <v>魚沼市下折立</v>
          </cell>
          <cell r="P759">
            <v>37.204999999999998</v>
          </cell>
          <cell r="S759">
            <v>139.06166666666667</v>
          </cell>
          <cell r="T759">
            <v>240</v>
          </cell>
          <cell r="AC759">
            <v>1370</v>
          </cell>
        </row>
        <row r="760">
          <cell r="A760">
            <v>54651</v>
          </cell>
          <cell r="B760">
            <v>0</v>
          </cell>
          <cell r="D760">
            <v>54</v>
          </cell>
          <cell r="F760" t="str">
            <v>Y</v>
          </cell>
          <cell r="G760" t="str">
            <v>Y</v>
          </cell>
          <cell r="I760" t="str">
            <v>Y</v>
          </cell>
          <cell r="K760" t="str">
            <v>高田</v>
          </cell>
          <cell r="L760" t="str">
            <v>タカダ</v>
          </cell>
          <cell r="M760" t="str">
            <v>上越市大手町　高田特別地域気象観測所</v>
          </cell>
          <cell r="P760">
            <v>37.106666666666669</v>
          </cell>
          <cell r="S760">
            <v>138.24666666666667</v>
          </cell>
          <cell r="T760">
            <v>13</v>
          </cell>
          <cell r="AC760">
            <v>47612</v>
          </cell>
        </row>
        <row r="761">
          <cell r="A761">
            <v>54661</v>
          </cell>
          <cell r="B761">
            <v>0</v>
          </cell>
          <cell r="D761">
            <v>54</v>
          </cell>
          <cell r="F761" t="str">
            <v>Y</v>
          </cell>
          <cell r="G761" t="str">
            <v>Y</v>
          </cell>
          <cell r="I761" t="str">
            <v>Y</v>
          </cell>
          <cell r="K761" t="str">
            <v>安塚</v>
          </cell>
          <cell r="L761" t="str">
            <v>ヤスヅカ</v>
          </cell>
          <cell r="M761" t="str">
            <v>上越市安塚区和田</v>
          </cell>
          <cell r="P761">
            <v>37.106666666666669</v>
          </cell>
          <cell r="S761">
            <v>138.45666666666668</v>
          </cell>
          <cell r="T761">
            <v>126</v>
          </cell>
          <cell r="AC761">
            <v>536</v>
          </cell>
        </row>
        <row r="762">
          <cell r="A762">
            <v>54666</v>
          </cell>
          <cell r="B762">
            <v>0</v>
          </cell>
          <cell r="D762">
            <v>54</v>
          </cell>
          <cell r="F762" t="str">
            <v>Y</v>
          </cell>
          <cell r="G762" t="str">
            <v>N</v>
          </cell>
          <cell r="I762" t="str">
            <v>N</v>
          </cell>
          <cell r="K762" t="str">
            <v>川谷</v>
          </cell>
          <cell r="L762" t="str">
            <v>カワダニ</v>
          </cell>
          <cell r="M762" t="str">
            <v>上越市吉川区川谷字宮田</v>
          </cell>
          <cell r="P762">
            <v>37.200000000000003</v>
          </cell>
          <cell r="S762">
            <v>138.51666666666668</v>
          </cell>
          <cell r="T762">
            <v>206</v>
          </cell>
          <cell r="AC762">
            <v>1426</v>
          </cell>
        </row>
        <row r="763">
          <cell r="A763">
            <v>54671</v>
          </cell>
          <cell r="B763">
            <v>0</v>
          </cell>
          <cell r="D763">
            <v>54</v>
          </cell>
          <cell r="F763" t="str">
            <v>Y</v>
          </cell>
          <cell r="G763" t="str">
            <v>N</v>
          </cell>
          <cell r="I763" t="str">
            <v>N</v>
          </cell>
          <cell r="K763" t="str">
            <v>松代</v>
          </cell>
          <cell r="L763" t="str">
            <v>マツダイ</v>
          </cell>
          <cell r="M763" t="str">
            <v>十日町市松代</v>
          </cell>
          <cell r="P763">
            <v>37.131666666666668</v>
          </cell>
          <cell r="S763">
            <v>138.60666666666665</v>
          </cell>
          <cell r="T763">
            <v>210</v>
          </cell>
          <cell r="AC763">
            <v>1155</v>
          </cell>
        </row>
        <row r="764">
          <cell r="A764">
            <v>54676</v>
          </cell>
          <cell r="B764">
            <v>0</v>
          </cell>
          <cell r="D764">
            <v>54</v>
          </cell>
          <cell r="F764" t="str">
            <v>Y</v>
          </cell>
          <cell r="G764" t="str">
            <v>Y</v>
          </cell>
          <cell r="I764" t="str">
            <v>Y</v>
          </cell>
          <cell r="K764" t="str">
            <v>十日町</v>
          </cell>
          <cell r="L764" t="str">
            <v>トオカマチ</v>
          </cell>
          <cell r="M764" t="str">
            <v>十日町市小泉字北原</v>
          </cell>
          <cell r="P764">
            <v>37.143333333333331</v>
          </cell>
          <cell r="S764">
            <v>138.72666666666666</v>
          </cell>
          <cell r="T764">
            <v>170</v>
          </cell>
          <cell r="AC764">
            <v>537</v>
          </cell>
        </row>
        <row r="765">
          <cell r="A765">
            <v>54711</v>
          </cell>
          <cell r="B765">
            <v>0</v>
          </cell>
          <cell r="D765">
            <v>54</v>
          </cell>
          <cell r="F765" t="str">
            <v>Y</v>
          </cell>
          <cell r="G765" t="str">
            <v>Y</v>
          </cell>
          <cell r="I765" t="str">
            <v>Y</v>
          </cell>
          <cell r="K765" t="str">
            <v>糸魚川</v>
          </cell>
          <cell r="L765" t="str">
            <v>イトイガワ</v>
          </cell>
          <cell r="M765" t="str">
            <v>糸魚川市一の宮</v>
          </cell>
          <cell r="P765">
            <v>37.038333333333334</v>
          </cell>
          <cell r="S765">
            <v>137.86166666666668</v>
          </cell>
          <cell r="T765">
            <v>10</v>
          </cell>
          <cell r="AC765">
            <v>539</v>
          </cell>
        </row>
        <row r="766">
          <cell r="A766">
            <v>54721</v>
          </cell>
          <cell r="B766">
            <v>0</v>
          </cell>
          <cell r="D766">
            <v>54</v>
          </cell>
          <cell r="F766" t="str">
            <v>Y</v>
          </cell>
          <cell r="G766" t="str">
            <v>Y</v>
          </cell>
          <cell r="I766" t="str">
            <v>Y</v>
          </cell>
          <cell r="K766" t="str">
            <v>能生</v>
          </cell>
          <cell r="L766" t="str">
            <v>ノウ</v>
          </cell>
          <cell r="M766" t="str">
            <v>糸魚川市大字平</v>
          </cell>
          <cell r="P766">
            <v>37.083333333333336</v>
          </cell>
          <cell r="S766">
            <v>138.02333333333334</v>
          </cell>
          <cell r="T766">
            <v>55</v>
          </cell>
          <cell r="AC766">
            <v>540</v>
          </cell>
        </row>
        <row r="767">
          <cell r="A767">
            <v>54737</v>
          </cell>
          <cell r="B767">
            <v>0</v>
          </cell>
          <cell r="D767">
            <v>54</v>
          </cell>
          <cell r="F767" t="str">
            <v>Y</v>
          </cell>
          <cell r="G767" t="str">
            <v>N</v>
          </cell>
          <cell r="I767" t="str">
            <v>N</v>
          </cell>
          <cell r="K767" t="str">
            <v>筒方</v>
          </cell>
          <cell r="L767" t="str">
            <v>ドウガタ</v>
          </cell>
          <cell r="M767" t="str">
            <v>上越市板倉区筒方</v>
          </cell>
          <cell r="P767">
            <v>37.03</v>
          </cell>
          <cell r="S767">
            <v>138.34333333333333</v>
          </cell>
          <cell r="T767">
            <v>255</v>
          </cell>
          <cell r="AC767">
            <v>1427</v>
          </cell>
        </row>
        <row r="768">
          <cell r="A768">
            <v>54761</v>
          </cell>
          <cell r="B768">
            <v>0</v>
          </cell>
          <cell r="D768">
            <v>54</v>
          </cell>
          <cell r="F768" t="str">
            <v>Y</v>
          </cell>
          <cell r="G768" t="str">
            <v>N</v>
          </cell>
          <cell r="I768" t="str">
            <v>N</v>
          </cell>
          <cell r="K768" t="str">
            <v>塩沢</v>
          </cell>
          <cell r="L768" t="str">
            <v>シオザワ</v>
          </cell>
          <cell r="M768" t="str">
            <v>南魚沼市塩沢</v>
          </cell>
          <cell r="P768">
            <v>37.038333333333334</v>
          </cell>
          <cell r="S768">
            <v>138.84666666666666</v>
          </cell>
          <cell r="T768">
            <v>195</v>
          </cell>
          <cell r="AC768">
            <v>1395</v>
          </cell>
        </row>
        <row r="769">
          <cell r="A769">
            <v>54816</v>
          </cell>
          <cell r="B769">
            <v>0</v>
          </cell>
          <cell r="D769">
            <v>54</v>
          </cell>
          <cell r="F769" t="str">
            <v>Y</v>
          </cell>
          <cell r="G769" t="str">
            <v>Y</v>
          </cell>
          <cell r="I769" t="str">
            <v>Y</v>
          </cell>
          <cell r="K769" t="str">
            <v>関山</v>
          </cell>
          <cell r="L769" t="str">
            <v>セキヤマ</v>
          </cell>
          <cell r="M769" t="str">
            <v>妙高市大字関山字原田</v>
          </cell>
          <cell r="P769">
            <v>36.93333333333333</v>
          </cell>
          <cell r="S769">
            <v>138.22166666666666</v>
          </cell>
          <cell r="T769">
            <v>350</v>
          </cell>
          <cell r="AC769">
            <v>998</v>
          </cell>
        </row>
        <row r="770">
          <cell r="A770">
            <v>54836</v>
          </cell>
          <cell r="B770">
            <v>0</v>
          </cell>
          <cell r="D770">
            <v>54</v>
          </cell>
          <cell r="F770" t="str">
            <v>Y</v>
          </cell>
          <cell r="G770" t="str">
            <v>Y</v>
          </cell>
          <cell r="I770" t="str">
            <v>Y</v>
          </cell>
          <cell r="K770" t="str">
            <v>津南</v>
          </cell>
          <cell r="L770" t="str">
            <v>ツナン</v>
          </cell>
          <cell r="M770" t="str">
            <v>中魚沼郡津南町中深見乙</v>
          </cell>
          <cell r="P770">
            <v>36.99666666666667</v>
          </cell>
          <cell r="S770">
            <v>138.68333333333334</v>
          </cell>
          <cell r="T770">
            <v>452</v>
          </cell>
          <cell r="AC770">
            <v>543</v>
          </cell>
        </row>
        <row r="771">
          <cell r="A771">
            <v>54841</v>
          </cell>
          <cell r="B771">
            <v>0</v>
          </cell>
          <cell r="D771">
            <v>54</v>
          </cell>
          <cell r="F771" t="str">
            <v>Y</v>
          </cell>
          <cell r="G771" t="str">
            <v>Y</v>
          </cell>
          <cell r="I771" t="str">
            <v>Y</v>
          </cell>
          <cell r="K771" t="str">
            <v>湯沢</v>
          </cell>
          <cell r="L771" t="str">
            <v>ユザワ</v>
          </cell>
          <cell r="M771" t="str">
            <v>南魚沼郡湯沢町湯沢字中島川原</v>
          </cell>
          <cell r="P771">
            <v>36.94166666666667</v>
          </cell>
          <cell r="S771">
            <v>138.81</v>
          </cell>
          <cell r="T771">
            <v>340</v>
          </cell>
          <cell r="AC771">
            <v>544</v>
          </cell>
        </row>
        <row r="772">
          <cell r="A772">
            <v>54876</v>
          </cell>
          <cell r="B772">
            <v>0</v>
          </cell>
          <cell r="D772">
            <v>54</v>
          </cell>
          <cell r="F772" t="str">
            <v>Y</v>
          </cell>
          <cell r="G772" t="str">
            <v>N</v>
          </cell>
          <cell r="I772" t="str">
            <v>N</v>
          </cell>
          <cell r="K772" t="str">
            <v>平岩</v>
          </cell>
          <cell r="L772" t="str">
            <v>ヒライワ</v>
          </cell>
          <cell r="M772" t="str">
            <v>糸魚川市山之坊</v>
          </cell>
          <cell r="P772">
            <v>36.88666666666667</v>
          </cell>
          <cell r="S772">
            <v>137.86333333333334</v>
          </cell>
          <cell r="T772">
            <v>260</v>
          </cell>
          <cell r="AC772">
            <v>1297</v>
          </cell>
        </row>
        <row r="773">
          <cell r="A773">
            <v>54892</v>
          </cell>
          <cell r="B773">
            <v>0</v>
          </cell>
          <cell r="D773">
            <v>54</v>
          </cell>
          <cell r="F773" t="str">
            <v>Y</v>
          </cell>
          <cell r="G773" t="str">
            <v>N</v>
          </cell>
          <cell r="I773" t="str">
            <v>N</v>
          </cell>
          <cell r="K773" t="str">
            <v>樽本</v>
          </cell>
          <cell r="L773" t="str">
            <v>タルモト</v>
          </cell>
          <cell r="M773" t="str">
            <v>妙高市大字樽本乙</v>
          </cell>
          <cell r="P773">
            <v>36.89</v>
          </cell>
          <cell r="S773">
            <v>138.27500000000001</v>
          </cell>
          <cell r="T773">
            <v>625</v>
          </cell>
          <cell r="AC773">
            <v>1424</v>
          </cell>
        </row>
        <row r="774">
          <cell r="A774">
            <v>55021</v>
          </cell>
          <cell r="B774">
            <v>0</v>
          </cell>
          <cell r="D774">
            <v>55</v>
          </cell>
          <cell r="F774" t="str">
            <v>Y</v>
          </cell>
          <cell r="G774" t="str">
            <v>Y</v>
          </cell>
          <cell r="I774" t="str">
            <v>Y</v>
          </cell>
          <cell r="K774" t="str">
            <v>泊</v>
          </cell>
          <cell r="L774" t="str">
            <v>トマリ</v>
          </cell>
          <cell r="M774" t="str">
            <v>下新川郡朝日町東草野</v>
          </cell>
          <cell r="P774">
            <v>36.951666666666668</v>
          </cell>
          <cell r="S774">
            <v>137.55166666666668</v>
          </cell>
          <cell r="T774">
            <v>13</v>
          </cell>
          <cell r="AC774">
            <v>546</v>
          </cell>
        </row>
        <row r="775">
          <cell r="A775">
            <v>55041</v>
          </cell>
          <cell r="B775">
            <v>0</v>
          </cell>
          <cell r="D775">
            <v>55</v>
          </cell>
          <cell r="F775" t="str">
            <v>Y</v>
          </cell>
          <cell r="G775" t="str">
            <v>Y</v>
          </cell>
          <cell r="I775" t="str">
            <v>Y</v>
          </cell>
          <cell r="K775" t="str">
            <v>氷見</v>
          </cell>
          <cell r="L775" t="str">
            <v>ヒミ</v>
          </cell>
          <cell r="M775" t="str">
            <v>氷見市七分一</v>
          </cell>
          <cell r="P775">
            <v>36.86333333333333</v>
          </cell>
          <cell r="S775">
            <v>136.96</v>
          </cell>
          <cell r="T775">
            <v>7</v>
          </cell>
          <cell r="AC775">
            <v>1309</v>
          </cell>
        </row>
        <row r="776">
          <cell r="A776">
            <v>55056</v>
          </cell>
          <cell r="B776">
            <v>0</v>
          </cell>
          <cell r="D776">
            <v>55</v>
          </cell>
          <cell r="F776" t="str">
            <v>Y</v>
          </cell>
          <cell r="G776" t="str">
            <v>Y</v>
          </cell>
          <cell r="I776" t="str">
            <v>Y</v>
          </cell>
          <cell r="K776" t="str">
            <v>魚津</v>
          </cell>
          <cell r="L776" t="str">
            <v>ウオヅ</v>
          </cell>
          <cell r="M776" t="str">
            <v>魚津市六郎丸</v>
          </cell>
          <cell r="P776">
            <v>36.821666666666665</v>
          </cell>
          <cell r="S776">
            <v>137.42833333333334</v>
          </cell>
          <cell r="T776">
            <v>48</v>
          </cell>
          <cell r="AC776">
            <v>547</v>
          </cell>
        </row>
        <row r="777">
          <cell r="A777">
            <v>55063</v>
          </cell>
          <cell r="B777">
            <v>0</v>
          </cell>
          <cell r="D777">
            <v>55</v>
          </cell>
          <cell r="F777" t="str">
            <v>Y</v>
          </cell>
          <cell r="G777" t="str">
            <v>N</v>
          </cell>
          <cell r="I777" t="str">
            <v>N</v>
          </cell>
          <cell r="K777" t="str">
            <v>宇奈月</v>
          </cell>
          <cell r="L777" t="str">
            <v>ウナヅキ</v>
          </cell>
          <cell r="M777" t="str">
            <v>黒部市宇奈月町内山</v>
          </cell>
          <cell r="P777">
            <v>36.846666666666664</v>
          </cell>
          <cell r="S777">
            <v>137.55666666666667</v>
          </cell>
          <cell r="T777">
            <v>160</v>
          </cell>
          <cell r="AC777">
            <v>1412</v>
          </cell>
        </row>
        <row r="778">
          <cell r="A778">
            <v>55091</v>
          </cell>
          <cell r="B778">
            <v>0</v>
          </cell>
          <cell r="D778">
            <v>55</v>
          </cell>
          <cell r="F778" t="str">
            <v>Y</v>
          </cell>
          <cell r="G778" t="str">
            <v>Y</v>
          </cell>
          <cell r="I778" t="str">
            <v>Y</v>
          </cell>
          <cell r="K778" t="str">
            <v>伏木</v>
          </cell>
          <cell r="L778" t="str">
            <v>フシキ</v>
          </cell>
          <cell r="M778" t="str">
            <v>高岡市伏木古国府　伏木特別地域気象観測所</v>
          </cell>
          <cell r="P778">
            <v>36.791666666666664</v>
          </cell>
          <cell r="S778">
            <v>137.05500000000001</v>
          </cell>
          <cell r="T778">
            <v>12</v>
          </cell>
          <cell r="AC778">
            <v>47606</v>
          </cell>
        </row>
        <row r="779">
          <cell r="A779">
            <v>55102</v>
          </cell>
          <cell r="B779">
            <v>0</v>
          </cell>
          <cell r="D779">
            <v>55</v>
          </cell>
          <cell r="F779" t="str">
            <v>Y</v>
          </cell>
          <cell r="G779" t="str">
            <v>Y</v>
          </cell>
          <cell r="I779" t="str">
            <v>Y</v>
          </cell>
          <cell r="K779" t="str">
            <v>富山</v>
          </cell>
          <cell r="L779" t="str">
            <v>トヤマ</v>
          </cell>
          <cell r="M779" t="str">
            <v>富山市石坂　富山地方気象台</v>
          </cell>
          <cell r="P779">
            <v>36.708333333333336</v>
          </cell>
          <cell r="S779">
            <v>137.20166666666665</v>
          </cell>
          <cell r="T779">
            <v>9</v>
          </cell>
          <cell r="AC779">
            <v>47607</v>
          </cell>
        </row>
        <row r="780">
          <cell r="A780">
            <v>55141</v>
          </cell>
          <cell r="B780">
            <v>0</v>
          </cell>
          <cell r="D780">
            <v>55</v>
          </cell>
          <cell r="F780" t="str">
            <v>Y</v>
          </cell>
          <cell r="G780" t="str">
            <v>Y</v>
          </cell>
          <cell r="I780" t="str">
            <v>Y</v>
          </cell>
          <cell r="K780" t="str">
            <v>砺波</v>
          </cell>
          <cell r="L780" t="str">
            <v>トナミ</v>
          </cell>
          <cell r="M780" t="str">
            <v>砺波市五郎丸</v>
          </cell>
          <cell r="P780">
            <v>36.61</v>
          </cell>
          <cell r="S780">
            <v>136.95500000000001</v>
          </cell>
          <cell r="T780">
            <v>69</v>
          </cell>
          <cell r="AC780">
            <v>552</v>
          </cell>
        </row>
        <row r="781">
          <cell r="A781">
            <v>55151</v>
          </cell>
          <cell r="B781">
            <v>0</v>
          </cell>
          <cell r="D781">
            <v>55</v>
          </cell>
          <cell r="F781" t="str">
            <v>Y</v>
          </cell>
          <cell r="G781" t="str">
            <v>Y</v>
          </cell>
          <cell r="I781" t="str">
            <v>N</v>
          </cell>
          <cell r="K781" t="str">
            <v>秋ヶ島</v>
          </cell>
          <cell r="L781" t="str">
            <v>アキガシマ</v>
          </cell>
          <cell r="M781" t="str">
            <v>富山市秋ヶ島　富山空港出張所</v>
          </cell>
          <cell r="P781">
            <v>36.648333333333333</v>
          </cell>
          <cell r="S781">
            <v>137.18666666666667</v>
          </cell>
          <cell r="T781">
            <v>24</v>
          </cell>
          <cell r="AC781">
            <v>1533</v>
          </cell>
        </row>
        <row r="782">
          <cell r="A782">
            <v>55156</v>
          </cell>
          <cell r="B782">
            <v>0</v>
          </cell>
          <cell r="D782">
            <v>55</v>
          </cell>
          <cell r="F782" t="str">
            <v>Y</v>
          </cell>
          <cell r="G782" t="str">
            <v>N</v>
          </cell>
          <cell r="I782" t="str">
            <v>N</v>
          </cell>
          <cell r="K782" t="str">
            <v>大山</v>
          </cell>
          <cell r="L782" t="str">
            <v>オオヤマ</v>
          </cell>
          <cell r="M782" t="str">
            <v>富山市花崎</v>
          </cell>
          <cell r="P782">
            <v>36.608333333333334</v>
          </cell>
          <cell r="S782">
            <v>137.28333333333333</v>
          </cell>
          <cell r="T782">
            <v>128</v>
          </cell>
          <cell r="AC782">
            <v>1414</v>
          </cell>
        </row>
        <row r="783">
          <cell r="A783">
            <v>55166</v>
          </cell>
          <cell r="B783">
            <v>0</v>
          </cell>
          <cell r="D783">
            <v>55</v>
          </cell>
          <cell r="F783" t="str">
            <v>Y</v>
          </cell>
          <cell r="G783" t="str">
            <v>Y</v>
          </cell>
          <cell r="I783" t="str">
            <v>Y</v>
          </cell>
          <cell r="K783" t="str">
            <v>上市</v>
          </cell>
          <cell r="L783" t="str">
            <v>カミイチ</v>
          </cell>
          <cell r="M783" t="str">
            <v>中新川郡上市町東種</v>
          </cell>
          <cell r="P783">
            <v>36.67</v>
          </cell>
          <cell r="S783">
            <v>137.42333333333335</v>
          </cell>
          <cell r="T783">
            <v>296</v>
          </cell>
          <cell r="AC783">
            <v>553</v>
          </cell>
        </row>
        <row r="784">
          <cell r="A784">
            <v>55191</v>
          </cell>
          <cell r="B784">
            <v>0</v>
          </cell>
          <cell r="D784">
            <v>55</v>
          </cell>
          <cell r="F784" t="str">
            <v>Y</v>
          </cell>
          <cell r="G784" t="str">
            <v>Y</v>
          </cell>
          <cell r="I784" t="str">
            <v>Y</v>
          </cell>
          <cell r="K784" t="str">
            <v>南砺高宮</v>
          </cell>
          <cell r="L784" t="str">
            <v>ナントタカミヤ</v>
          </cell>
          <cell r="M784" t="str">
            <v>南砺市高宮</v>
          </cell>
          <cell r="P784">
            <v>36.545000000000002</v>
          </cell>
          <cell r="S784">
            <v>136.87166666666667</v>
          </cell>
          <cell r="T784">
            <v>91</v>
          </cell>
          <cell r="AC784">
            <v>554</v>
          </cell>
        </row>
        <row r="785">
          <cell r="A785">
            <v>55206</v>
          </cell>
          <cell r="B785">
            <v>0</v>
          </cell>
          <cell r="D785">
            <v>55</v>
          </cell>
          <cell r="F785" t="str">
            <v>Y</v>
          </cell>
          <cell r="G785" t="str">
            <v>Y</v>
          </cell>
          <cell r="I785" t="str">
            <v>Y</v>
          </cell>
          <cell r="K785" t="str">
            <v>八尾</v>
          </cell>
          <cell r="L785" t="str">
            <v>ヤツオ</v>
          </cell>
          <cell r="M785" t="str">
            <v>富山市八尾町鏡町</v>
          </cell>
          <cell r="P785">
            <v>36.578333333333333</v>
          </cell>
          <cell r="S785">
            <v>137.13166666666666</v>
          </cell>
          <cell r="T785">
            <v>78</v>
          </cell>
          <cell r="AC785">
            <v>555</v>
          </cell>
        </row>
        <row r="786">
          <cell r="A786">
            <v>55217</v>
          </cell>
          <cell r="B786">
            <v>0</v>
          </cell>
          <cell r="D786">
            <v>55</v>
          </cell>
          <cell r="F786" t="str">
            <v>Y</v>
          </cell>
          <cell r="G786" t="str">
            <v>N</v>
          </cell>
          <cell r="I786" t="str">
            <v>N</v>
          </cell>
          <cell r="K786" t="str">
            <v>立山芦峅</v>
          </cell>
          <cell r="L786" t="str">
            <v>タテヤマアシクラ</v>
          </cell>
          <cell r="M786" t="str">
            <v>中新川郡立山町芦峅寺</v>
          </cell>
          <cell r="P786">
            <v>36.576666666666668</v>
          </cell>
          <cell r="S786">
            <v>137.38499999999999</v>
          </cell>
          <cell r="T786">
            <v>379</v>
          </cell>
          <cell r="AC786">
            <v>1621</v>
          </cell>
        </row>
        <row r="787">
          <cell r="A787">
            <v>55252</v>
          </cell>
          <cell r="B787">
            <v>0</v>
          </cell>
          <cell r="D787">
            <v>55</v>
          </cell>
          <cell r="F787" t="str">
            <v>Y</v>
          </cell>
          <cell r="G787" t="str">
            <v>N</v>
          </cell>
          <cell r="I787" t="str">
            <v>N</v>
          </cell>
          <cell r="K787" t="str">
            <v>五箇山</v>
          </cell>
          <cell r="L787" t="str">
            <v>ゴカヤマ</v>
          </cell>
          <cell r="M787" t="str">
            <v>南砺市下梨中の平</v>
          </cell>
          <cell r="P787">
            <v>36.43</v>
          </cell>
          <cell r="S787">
            <v>136.94166666666666</v>
          </cell>
          <cell r="T787">
            <v>357</v>
          </cell>
          <cell r="AC787">
            <v>1553</v>
          </cell>
        </row>
        <row r="788">
          <cell r="A788">
            <v>55267</v>
          </cell>
          <cell r="B788">
            <v>0</v>
          </cell>
          <cell r="D788">
            <v>55</v>
          </cell>
          <cell r="F788" t="str">
            <v>Y</v>
          </cell>
          <cell r="G788" t="str">
            <v>N</v>
          </cell>
          <cell r="I788" t="str">
            <v>N</v>
          </cell>
          <cell r="K788" t="str">
            <v>猪谷</v>
          </cell>
          <cell r="L788" t="str">
            <v>イノタニ</v>
          </cell>
          <cell r="M788" t="str">
            <v>富山市猪谷</v>
          </cell>
          <cell r="P788">
            <v>36.473333333333336</v>
          </cell>
          <cell r="S788">
            <v>137.23666666666668</v>
          </cell>
          <cell r="T788">
            <v>215</v>
          </cell>
          <cell r="AC788">
            <v>1455</v>
          </cell>
        </row>
        <row r="789">
          <cell r="A789">
            <v>56036</v>
          </cell>
          <cell r="B789">
            <v>0</v>
          </cell>
          <cell r="D789">
            <v>56</v>
          </cell>
          <cell r="F789" t="str">
            <v>Y</v>
          </cell>
          <cell r="G789" t="str">
            <v>Y</v>
          </cell>
          <cell r="I789" t="str">
            <v>Y</v>
          </cell>
          <cell r="K789" t="str">
            <v>珠洲</v>
          </cell>
          <cell r="L789" t="str">
            <v>スズ</v>
          </cell>
          <cell r="M789" t="str">
            <v>珠洲市正院町正院</v>
          </cell>
          <cell r="P789">
            <v>37.446666666666665</v>
          </cell>
          <cell r="S789">
            <v>137.28666666666666</v>
          </cell>
          <cell r="T789">
            <v>4</v>
          </cell>
          <cell r="AC789">
            <v>560</v>
          </cell>
        </row>
        <row r="790">
          <cell r="A790">
            <v>56052</v>
          </cell>
          <cell r="B790">
            <v>0</v>
          </cell>
          <cell r="D790">
            <v>56</v>
          </cell>
          <cell r="F790" t="str">
            <v>Y</v>
          </cell>
          <cell r="G790" t="str">
            <v>Y</v>
          </cell>
          <cell r="I790" t="str">
            <v>Y</v>
          </cell>
          <cell r="K790" t="str">
            <v>輪島</v>
          </cell>
          <cell r="L790" t="str">
            <v>ワジマ</v>
          </cell>
          <cell r="M790" t="str">
            <v>輪島市鳳至町畠田　輪島特別地域気象観測所</v>
          </cell>
          <cell r="P790">
            <v>37.391666666666666</v>
          </cell>
          <cell r="S790">
            <v>136.89500000000001</v>
          </cell>
          <cell r="T790">
            <v>5</v>
          </cell>
          <cell r="AC790">
            <v>47600</v>
          </cell>
        </row>
        <row r="791">
          <cell r="A791">
            <v>56081</v>
          </cell>
          <cell r="B791">
            <v>0</v>
          </cell>
          <cell r="D791">
            <v>56</v>
          </cell>
          <cell r="F791" t="str">
            <v>Y</v>
          </cell>
          <cell r="G791" t="str">
            <v>N</v>
          </cell>
          <cell r="I791" t="str">
            <v>N</v>
          </cell>
          <cell r="K791" t="str">
            <v>門前</v>
          </cell>
          <cell r="L791" t="str">
            <v>モンゼン</v>
          </cell>
          <cell r="M791" t="str">
            <v>輪島市門前町北川</v>
          </cell>
          <cell r="P791">
            <v>37.261666666666663</v>
          </cell>
          <cell r="S791">
            <v>136.72833333333332</v>
          </cell>
          <cell r="T791">
            <v>10</v>
          </cell>
          <cell r="AC791">
            <v>562</v>
          </cell>
        </row>
        <row r="792">
          <cell r="A792">
            <v>56093</v>
          </cell>
          <cell r="B792">
            <v>0</v>
          </cell>
          <cell r="D792">
            <v>56</v>
          </cell>
          <cell r="F792" t="str">
            <v>Y</v>
          </cell>
          <cell r="G792" t="str">
            <v>Y</v>
          </cell>
          <cell r="I792" t="str">
            <v>N</v>
          </cell>
          <cell r="K792" t="str">
            <v>三井</v>
          </cell>
          <cell r="L792" t="str">
            <v>ミイ</v>
          </cell>
          <cell r="M792" t="str">
            <v>輪島市三井町洲衛　能登空港出張所</v>
          </cell>
          <cell r="P792">
            <v>37.293333333333337</v>
          </cell>
          <cell r="S792">
            <v>136.96166666666667</v>
          </cell>
          <cell r="T792">
            <v>219</v>
          </cell>
          <cell r="AC792">
            <v>1544</v>
          </cell>
        </row>
        <row r="793">
          <cell r="A793">
            <v>56116</v>
          </cell>
          <cell r="B793">
            <v>0</v>
          </cell>
          <cell r="D793">
            <v>56</v>
          </cell>
          <cell r="F793" t="str">
            <v>Y</v>
          </cell>
          <cell r="G793" t="str">
            <v>Y</v>
          </cell>
          <cell r="I793" t="str">
            <v>Y</v>
          </cell>
          <cell r="K793" t="str">
            <v>志賀</v>
          </cell>
          <cell r="L793" t="str">
            <v>シカ</v>
          </cell>
          <cell r="M793" t="str">
            <v>羽咋郡志賀町富来領家町甲</v>
          </cell>
          <cell r="P793">
            <v>37.143333333333331</v>
          </cell>
          <cell r="S793">
            <v>136.72499999999999</v>
          </cell>
          <cell r="T793">
            <v>6</v>
          </cell>
          <cell r="AC793">
            <v>564</v>
          </cell>
        </row>
        <row r="794">
          <cell r="A794">
            <v>56146</v>
          </cell>
          <cell r="B794">
            <v>0</v>
          </cell>
          <cell r="D794">
            <v>56</v>
          </cell>
          <cell r="F794" t="str">
            <v>Y</v>
          </cell>
          <cell r="G794" t="str">
            <v>Y</v>
          </cell>
          <cell r="I794" t="str">
            <v>Y</v>
          </cell>
          <cell r="K794" t="str">
            <v>七尾</v>
          </cell>
          <cell r="L794" t="str">
            <v>ナナオ</v>
          </cell>
          <cell r="M794" t="str">
            <v>七尾市万行町43の部</v>
          </cell>
          <cell r="P794">
            <v>37.03</v>
          </cell>
          <cell r="S794">
            <v>136.99166666666667</v>
          </cell>
          <cell r="T794">
            <v>58</v>
          </cell>
          <cell r="AC794">
            <v>565</v>
          </cell>
        </row>
        <row r="795">
          <cell r="A795">
            <v>56176</v>
          </cell>
          <cell r="B795">
            <v>0</v>
          </cell>
          <cell r="D795">
            <v>56</v>
          </cell>
          <cell r="F795" t="str">
            <v>Y</v>
          </cell>
          <cell r="G795" t="str">
            <v>Y</v>
          </cell>
          <cell r="I795" t="str">
            <v>Y</v>
          </cell>
          <cell r="K795" t="str">
            <v>羽咋</v>
          </cell>
          <cell r="L795" t="str">
            <v>ハクイ</v>
          </cell>
          <cell r="M795" t="str">
            <v>羽咋市旭町</v>
          </cell>
          <cell r="P795">
            <v>36.893333333333331</v>
          </cell>
          <cell r="S795">
            <v>136.77666666666667</v>
          </cell>
          <cell r="T795">
            <v>15</v>
          </cell>
          <cell r="AC795">
            <v>566</v>
          </cell>
        </row>
        <row r="796">
          <cell r="A796">
            <v>56186</v>
          </cell>
          <cell r="B796">
            <v>0</v>
          </cell>
          <cell r="D796">
            <v>56</v>
          </cell>
          <cell r="F796" t="str">
            <v>Y</v>
          </cell>
          <cell r="G796" t="str">
            <v>Y</v>
          </cell>
          <cell r="I796" t="str">
            <v>Y</v>
          </cell>
          <cell r="K796" t="str">
            <v>かほく</v>
          </cell>
          <cell r="L796" t="str">
            <v>カホク</v>
          </cell>
          <cell r="M796" t="str">
            <v>かほく市内日角井</v>
          </cell>
          <cell r="P796">
            <v>36.711666666666666</v>
          </cell>
          <cell r="S796">
            <v>136.69166666666666</v>
          </cell>
          <cell r="T796">
            <v>42</v>
          </cell>
          <cell r="AC796">
            <v>567</v>
          </cell>
        </row>
        <row r="797">
          <cell r="A797">
            <v>56192</v>
          </cell>
          <cell r="B797">
            <v>0</v>
          </cell>
          <cell r="D797">
            <v>56</v>
          </cell>
          <cell r="F797" t="str">
            <v>Y</v>
          </cell>
          <cell r="G797" t="str">
            <v>N</v>
          </cell>
          <cell r="I797" t="str">
            <v>N</v>
          </cell>
          <cell r="K797" t="str">
            <v>宝達志水</v>
          </cell>
          <cell r="L797" t="str">
            <v>ホウダツシミズ</v>
          </cell>
          <cell r="M797" t="str">
            <v>羽咋郡宝達志水町坪山</v>
          </cell>
          <cell r="P797">
            <v>36.788333333333334</v>
          </cell>
          <cell r="S797">
            <v>136.76833333333335</v>
          </cell>
          <cell r="T797">
            <v>90</v>
          </cell>
          <cell r="AC797">
            <v>1545</v>
          </cell>
        </row>
        <row r="798">
          <cell r="A798">
            <v>56227</v>
          </cell>
          <cell r="B798">
            <v>0</v>
          </cell>
          <cell r="D798">
            <v>56</v>
          </cell>
          <cell r="F798" t="str">
            <v>Y</v>
          </cell>
          <cell r="G798" t="str">
            <v>Y</v>
          </cell>
          <cell r="I798" t="str">
            <v>Y</v>
          </cell>
          <cell r="K798" t="str">
            <v>金沢</v>
          </cell>
          <cell r="L798" t="str">
            <v>カナザワ</v>
          </cell>
          <cell r="M798" t="str">
            <v>金沢市西念　金沢地方気象台</v>
          </cell>
          <cell r="P798">
            <v>36.588333333333331</v>
          </cell>
          <cell r="S798">
            <v>136.63333333333333</v>
          </cell>
          <cell r="T798">
            <v>6</v>
          </cell>
          <cell r="AC798">
            <v>47605</v>
          </cell>
        </row>
        <row r="799">
          <cell r="A799">
            <v>56232</v>
          </cell>
          <cell r="B799">
            <v>0</v>
          </cell>
          <cell r="D799">
            <v>56</v>
          </cell>
          <cell r="F799" t="str">
            <v>Y</v>
          </cell>
          <cell r="G799" t="str">
            <v>N</v>
          </cell>
          <cell r="I799" t="str">
            <v>N</v>
          </cell>
          <cell r="K799" t="str">
            <v>医王山</v>
          </cell>
          <cell r="L799" t="str">
            <v>イオウゼン</v>
          </cell>
          <cell r="M799" t="str">
            <v>金沢市平等本町</v>
          </cell>
          <cell r="P799">
            <v>36.520000000000003</v>
          </cell>
          <cell r="S799">
            <v>136.745</v>
          </cell>
          <cell r="T799">
            <v>420</v>
          </cell>
          <cell r="AC799">
            <v>570</v>
          </cell>
        </row>
        <row r="800">
          <cell r="A800">
            <v>56276</v>
          </cell>
          <cell r="B800">
            <v>0</v>
          </cell>
          <cell r="D800">
            <v>56</v>
          </cell>
          <cell r="F800" t="str">
            <v>Y</v>
          </cell>
          <cell r="G800" t="str">
            <v>Y</v>
          </cell>
          <cell r="I800" t="str">
            <v>Y</v>
          </cell>
          <cell r="K800" t="str">
            <v>小松</v>
          </cell>
          <cell r="L800" t="str">
            <v>コマツ</v>
          </cell>
          <cell r="M800" t="str">
            <v>小松市今江町</v>
          </cell>
          <cell r="P800">
            <v>36.381666666666668</v>
          </cell>
          <cell r="S800">
            <v>136.435</v>
          </cell>
          <cell r="T800">
            <v>3</v>
          </cell>
          <cell r="AC800">
            <v>1324</v>
          </cell>
        </row>
        <row r="801">
          <cell r="A801">
            <v>56286</v>
          </cell>
          <cell r="B801">
            <v>0</v>
          </cell>
          <cell r="D801">
            <v>56</v>
          </cell>
          <cell r="F801" t="str">
            <v>Y</v>
          </cell>
          <cell r="G801" t="str">
            <v>Y</v>
          </cell>
          <cell r="I801" t="str">
            <v>Y</v>
          </cell>
          <cell r="K801" t="str">
            <v>白山吉野</v>
          </cell>
          <cell r="L801" t="str">
            <v>ハクサンヨシノ</v>
          </cell>
          <cell r="M801" t="str">
            <v>白山市吉野壬</v>
          </cell>
          <cell r="P801">
            <v>36.361666666666665</v>
          </cell>
          <cell r="S801">
            <v>136.61333333333334</v>
          </cell>
          <cell r="T801">
            <v>180</v>
          </cell>
          <cell r="AC801">
            <v>973</v>
          </cell>
        </row>
        <row r="802">
          <cell r="A802">
            <v>56301</v>
          </cell>
          <cell r="B802">
            <v>0</v>
          </cell>
          <cell r="D802">
            <v>56</v>
          </cell>
          <cell r="F802" t="str">
            <v>Y</v>
          </cell>
          <cell r="G802" t="str">
            <v>Y</v>
          </cell>
          <cell r="I802" t="str">
            <v>Y</v>
          </cell>
          <cell r="K802" t="str">
            <v>栢野</v>
          </cell>
          <cell r="L802" t="str">
            <v>カヤノ</v>
          </cell>
          <cell r="M802" t="str">
            <v>加賀市山中温泉栢野町</v>
          </cell>
          <cell r="P802">
            <v>36.225000000000001</v>
          </cell>
          <cell r="S802">
            <v>136.35833333333332</v>
          </cell>
          <cell r="T802">
            <v>126</v>
          </cell>
          <cell r="AC802">
            <v>571</v>
          </cell>
        </row>
        <row r="803">
          <cell r="A803">
            <v>56346</v>
          </cell>
          <cell r="B803">
            <v>0</v>
          </cell>
          <cell r="D803">
            <v>56</v>
          </cell>
          <cell r="F803" t="str">
            <v>Y</v>
          </cell>
          <cell r="G803" t="str">
            <v>N</v>
          </cell>
          <cell r="I803" t="str">
            <v>N</v>
          </cell>
          <cell r="K803" t="str">
            <v>白山白峰</v>
          </cell>
          <cell r="L803" t="str">
            <v>ハクサンシラミネ</v>
          </cell>
          <cell r="M803" t="str">
            <v>白山市白峰</v>
          </cell>
          <cell r="P803">
            <v>36.18</v>
          </cell>
          <cell r="S803">
            <v>136.625</v>
          </cell>
          <cell r="T803">
            <v>470</v>
          </cell>
          <cell r="AC803">
            <v>1171</v>
          </cell>
        </row>
        <row r="804">
          <cell r="A804">
            <v>57001</v>
          </cell>
          <cell r="B804">
            <v>0</v>
          </cell>
          <cell r="D804">
            <v>57</v>
          </cell>
          <cell r="F804" t="str">
            <v>Y</v>
          </cell>
          <cell r="G804" t="str">
            <v>Y</v>
          </cell>
          <cell r="I804" t="str">
            <v>Y</v>
          </cell>
          <cell r="K804" t="str">
            <v>三国</v>
          </cell>
          <cell r="L804" t="str">
            <v>ミクニ</v>
          </cell>
          <cell r="M804" t="str">
            <v>坂井市三国町平山</v>
          </cell>
          <cell r="P804">
            <v>36.243333333333332</v>
          </cell>
          <cell r="S804">
            <v>136.17333333333335</v>
          </cell>
          <cell r="T804">
            <v>34</v>
          </cell>
          <cell r="AC804">
            <v>1071</v>
          </cell>
        </row>
        <row r="805">
          <cell r="A805">
            <v>57026</v>
          </cell>
          <cell r="B805">
            <v>0</v>
          </cell>
          <cell r="D805">
            <v>57</v>
          </cell>
          <cell r="F805" t="str">
            <v>Y</v>
          </cell>
          <cell r="G805" t="str">
            <v>Y</v>
          </cell>
          <cell r="I805" t="str">
            <v>N</v>
          </cell>
          <cell r="K805" t="str">
            <v>春江</v>
          </cell>
          <cell r="L805" t="str">
            <v>ハルエ</v>
          </cell>
          <cell r="M805" t="str">
            <v>坂井市春江町江留中　福井航空気象観測所</v>
          </cell>
          <cell r="P805">
            <v>36.141666666666666</v>
          </cell>
          <cell r="S805">
            <v>136.22333333333333</v>
          </cell>
          <cell r="T805">
            <v>5</v>
          </cell>
          <cell r="AC805">
            <v>1537</v>
          </cell>
        </row>
        <row r="806">
          <cell r="A806">
            <v>57051</v>
          </cell>
          <cell r="B806">
            <v>0</v>
          </cell>
          <cell r="D806">
            <v>57</v>
          </cell>
          <cell r="F806" t="str">
            <v>Y</v>
          </cell>
          <cell r="G806" t="str">
            <v>Y</v>
          </cell>
          <cell r="I806" t="str">
            <v>Y</v>
          </cell>
          <cell r="K806" t="str">
            <v>越廼</v>
          </cell>
          <cell r="L806" t="str">
            <v>コシノ</v>
          </cell>
          <cell r="M806" t="str">
            <v>福井市居倉町</v>
          </cell>
          <cell r="P806">
            <v>36.011666666666663</v>
          </cell>
          <cell r="S806">
            <v>135.99</v>
          </cell>
          <cell r="T806">
            <v>30</v>
          </cell>
          <cell r="AC806">
            <v>1316</v>
          </cell>
        </row>
        <row r="807">
          <cell r="A807">
            <v>57066</v>
          </cell>
          <cell r="B807">
            <v>0</v>
          </cell>
          <cell r="D807">
            <v>57</v>
          </cell>
          <cell r="F807" t="str">
            <v>Y</v>
          </cell>
          <cell r="G807" t="str">
            <v>Y</v>
          </cell>
          <cell r="I807" t="str">
            <v>Y</v>
          </cell>
          <cell r="K807" t="str">
            <v>福井</v>
          </cell>
          <cell r="L807" t="str">
            <v>フクイ</v>
          </cell>
          <cell r="M807" t="str">
            <v>福井市豊島　福井地方気象台</v>
          </cell>
          <cell r="P807">
            <v>36.055</v>
          </cell>
          <cell r="S807">
            <v>136.22166666666666</v>
          </cell>
          <cell r="T807">
            <v>9</v>
          </cell>
          <cell r="AC807">
            <v>47616</v>
          </cell>
        </row>
        <row r="808">
          <cell r="A808">
            <v>57071</v>
          </cell>
          <cell r="B808">
            <v>0</v>
          </cell>
          <cell r="D808">
            <v>57</v>
          </cell>
          <cell r="F808" t="str">
            <v>Y</v>
          </cell>
          <cell r="G808" t="str">
            <v>N</v>
          </cell>
          <cell r="I808" t="str">
            <v>N</v>
          </cell>
          <cell r="K808" t="str">
            <v>美山</v>
          </cell>
          <cell r="L808" t="str">
            <v>ミヤマ</v>
          </cell>
          <cell r="M808" t="str">
            <v>福井市美山町</v>
          </cell>
          <cell r="P808">
            <v>35.998333333333335</v>
          </cell>
          <cell r="S808">
            <v>136.35833333333332</v>
          </cell>
          <cell r="T808">
            <v>70</v>
          </cell>
          <cell r="AC808">
            <v>974</v>
          </cell>
        </row>
        <row r="809">
          <cell r="A809">
            <v>57082</v>
          </cell>
          <cell r="B809">
            <v>0</v>
          </cell>
          <cell r="D809">
            <v>57</v>
          </cell>
          <cell r="F809" t="str">
            <v>Y</v>
          </cell>
          <cell r="G809" t="str">
            <v>Y</v>
          </cell>
          <cell r="I809" t="str">
            <v>Y</v>
          </cell>
          <cell r="K809" t="str">
            <v>勝山</v>
          </cell>
          <cell r="L809" t="str">
            <v>カツヤマ</v>
          </cell>
          <cell r="M809" t="str">
            <v>勝山市平泉寺町平泉寺86字岡道北</v>
          </cell>
          <cell r="P809">
            <v>36.038333333333334</v>
          </cell>
          <cell r="S809">
            <v>136.52166666666668</v>
          </cell>
          <cell r="T809">
            <v>196</v>
          </cell>
          <cell r="AC809">
            <v>1226</v>
          </cell>
        </row>
        <row r="810">
          <cell r="A810">
            <v>57106</v>
          </cell>
          <cell r="B810">
            <v>0</v>
          </cell>
          <cell r="D810">
            <v>57</v>
          </cell>
          <cell r="F810" t="str">
            <v>Y</v>
          </cell>
          <cell r="G810" t="str">
            <v>N</v>
          </cell>
          <cell r="I810" t="str">
            <v>N</v>
          </cell>
          <cell r="K810" t="str">
            <v>武生</v>
          </cell>
          <cell r="L810" t="str">
            <v>タケフ</v>
          </cell>
          <cell r="M810" t="str">
            <v>越前市村国</v>
          </cell>
          <cell r="P810">
            <v>35.906666666666666</v>
          </cell>
          <cell r="S810">
            <v>136.17500000000001</v>
          </cell>
          <cell r="T810">
            <v>32</v>
          </cell>
          <cell r="AC810">
            <v>1565</v>
          </cell>
        </row>
        <row r="811">
          <cell r="A811">
            <v>57121</v>
          </cell>
          <cell r="B811">
            <v>0</v>
          </cell>
          <cell r="D811">
            <v>57</v>
          </cell>
          <cell r="F811" t="str">
            <v>Y</v>
          </cell>
          <cell r="G811" t="str">
            <v>Y</v>
          </cell>
          <cell r="I811" t="str">
            <v>Y</v>
          </cell>
          <cell r="K811" t="str">
            <v>大野</v>
          </cell>
          <cell r="L811" t="str">
            <v>オオノ</v>
          </cell>
          <cell r="M811" t="str">
            <v>大野市93字蛇塚</v>
          </cell>
          <cell r="P811">
            <v>35.971666666666664</v>
          </cell>
          <cell r="S811">
            <v>136.49666666666667</v>
          </cell>
          <cell r="T811">
            <v>182</v>
          </cell>
          <cell r="AC811">
            <v>573</v>
          </cell>
        </row>
        <row r="812">
          <cell r="A812">
            <v>57176</v>
          </cell>
          <cell r="B812">
            <v>0</v>
          </cell>
          <cell r="D812">
            <v>57</v>
          </cell>
          <cell r="F812" t="str">
            <v>Y</v>
          </cell>
          <cell r="G812" t="str">
            <v>N</v>
          </cell>
          <cell r="I812" t="str">
            <v>N</v>
          </cell>
          <cell r="K812" t="str">
            <v>九頭竜</v>
          </cell>
          <cell r="L812" t="str">
            <v>クズリュウ</v>
          </cell>
          <cell r="M812" t="str">
            <v>大野市和泉川合</v>
          </cell>
          <cell r="P812">
            <v>35.905000000000001</v>
          </cell>
          <cell r="S812">
            <v>136.66999999999999</v>
          </cell>
          <cell r="T812">
            <v>430</v>
          </cell>
          <cell r="AC812">
            <v>1382</v>
          </cell>
        </row>
        <row r="813">
          <cell r="A813">
            <v>57206</v>
          </cell>
          <cell r="B813">
            <v>0</v>
          </cell>
          <cell r="D813">
            <v>57</v>
          </cell>
          <cell r="F813" t="str">
            <v>Y</v>
          </cell>
          <cell r="G813" t="str">
            <v>Y</v>
          </cell>
          <cell r="I813" t="str">
            <v>Y</v>
          </cell>
          <cell r="K813" t="str">
            <v>今庄</v>
          </cell>
          <cell r="L813" t="str">
            <v>イマジョウ</v>
          </cell>
          <cell r="M813" t="str">
            <v>南条郡南越前町今庄</v>
          </cell>
          <cell r="P813">
            <v>35.766666666666666</v>
          </cell>
          <cell r="S813">
            <v>136.19999999999999</v>
          </cell>
          <cell r="T813">
            <v>128</v>
          </cell>
          <cell r="AC813">
            <v>577</v>
          </cell>
        </row>
        <row r="814">
          <cell r="A814">
            <v>57248</v>
          </cell>
          <cell r="B814">
            <v>0</v>
          </cell>
          <cell r="D814">
            <v>57</v>
          </cell>
          <cell r="F814" t="str">
            <v>Y</v>
          </cell>
          <cell r="G814" t="str">
            <v>Y</v>
          </cell>
          <cell r="I814" t="str">
            <v>Y</v>
          </cell>
          <cell r="K814" t="str">
            <v>敦賀</v>
          </cell>
          <cell r="L814" t="str">
            <v>ツルガ</v>
          </cell>
          <cell r="M814" t="str">
            <v>敦賀市松栄町　敦賀特別地域気象観測所</v>
          </cell>
          <cell r="P814">
            <v>35.653333333333336</v>
          </cell>
          <cell r="S814">
            <v>136.06166666666667</v>
          </cell>
          <cell r="T814">
            <v>2</v>
          </cell>
          <cell r="AC814">
            <v>47631</v>
          </cell>
        </row>
        <row r="815">
          <cell r="A815">
            <v>57286</v>
          </cell>
          <cell r="B815">
            <v>0</v>
          </cell>
          <cell r="D815">
            <v>57</v>
          </cell>
          <cell r="F815" t="str">
            <v>Y</v>
          </cell>
          <cell r="G815" t="str">
            <v>Y</v>
          </cell>
          <cell r="I815" t="str">
            <v>Y</v>
          </cell>
          <cell r="K815" t="str">
            <v>美浜</v>
          </cell>
          <cell r="L815" t="str">
            <v>ミハマ</v>
          </cell>
          <cell r="M815" t="str">
            <v>三方郡美浜町久々子</v>
          </cell>
          <cell r="P815">
            <v>35.6</v>
          </cell>
          <cell r="S815">
            <v>135.91666666666666</v>
          </cell>
          <cell r="T815">
            <v>10</v>
          </cell>
          <cell r="AC815">
            <v>1010</v>
          </cell>
        </row>
        <row r="816">
          <cell r="A816">
            <v>57311</v>
          </cell>
          <cell r="B816">
            <v>0</v>
          </cell>
          <cell r="D816">
            <v>57</v>
          </cell>
          <cell r="F816" t="str">
            <v>Y</v>
          </cell>
          <cell r="G816" t="str">
            <v>N</v>
          </cell>
          <cell r="I816" t="str">
            <v>N</v>
          </cell>
          <cell r="K816" t="str">
            <v>大飯</v>
          </cell>
          <cell r="L816" t="str">
            <v>オオイ</v>
          </cell>
          <cell r="M816" t="str">
            <v>大飯郡おおい町本郷</v>
          </cell>
          <cell r="P816">
            <v>35.479999999999997</v>
          </cell>
          <cell r="S816">
            <v>135.61666666666667</v>
          </cell>
          <cell r="T816">
            <v>3</v>
          </cell>
          <cell r="AC816">
            <v>1454</v>
          </cell>
        </row>
        <row r="817">
          <cell r="A817">
            <v>57317</v>
          </cell>
          <cell r="B817">
            <v>0</v>
          </cell>
          <cell r="D817">
            <v>57</v>
          </cell>
          <cell r="F817" t="str">
            <v>Y</v>
          </cell>
          <cell r="G817" t="str">
            <v>Y</v>
          </cell>
          <cell r="I817" t="str">
            <v>Y</v>
          </cell>
          <cell r="K817" t="str">
            <v>小浜</v>
          </cell>
          <cell r="L817" t="str">
            <v>オバマ</v>
          </cell>
          <cell r="M817" t="str">
            <v>小浜市遠敷</v>
          </cell>
          <cell r="P817">
            <v>35.483333333333334</v>
          </cell>
          <cell r="S817">
            <v>135.78166666666667</v>
          </cell>
          <cell r="T817">
            <v>10</v>
          </cell>
          <cell r="AC817">
            <v>579</v>
          </cell>
        </row>
        <row r="818">
          <cell r="A818">
            <v>60026</v>
          </cell>
          <cell r="B818">
            <v>0</v>
          </cell>
          <cell r="D818">
            <v>60</v>
          </cell>
          <cell r="F818" t="str">
            <v>Y</v>
          </cell>
          <cell r="G818" t="str">
            <v>N</v>
          </cell>
          <cell r="I818" t="str">
            <v>N</v>
          </cell>
          <cell r="K818" t="str">
            <v>柳ケ瀬</v>
          </cell>
          <cell r="L818" t="str">
            <v>ヤナガセ</v>
          </cell>
          <cell r="M818" t="str">
            <v>長浜市余呉町柳ケ瀬</v>
          </cell>
          <cell r="P818">
            <v>35.581666666666663</v>
          </cell>
          <cell r="S818">
            <v>136.18833333333333</v>
          </cell>
          <cell r="T818">
            <v>220</v>
          </cell>
          <cell r="AC818">
            <v>1087</v>
          </cell>
        </row>
        <row r="819">
          <cell r="A819">
            <v>60051</v>
          </cell>
          <cell r="B819">
            <v>0</v>
          </cell>
          <cell r="D819">
            <v>60</v>
          </cell>
          <cell r="F819" t="str">
            <v>Y</v>
          </cell>
          <cell r="G819" t="str">
            <v>Y</v>
          </cell>
          <cell r="I819" t="str">
            <v>Y</v>
          </cell>
          <cell r="K819" t="str">
            <v>今津</v>
          </cell>
          <cell r="L819" t="str">
            <v>イマヅ</v>
          </cell>
          <cell r="M819" t="str">
            <v>高島市今津町弘川</v>
          </cell>
          <cell r="P819">
            <v>35.411666666666669</v>
          </cell>
          <cell r="S819">
            <v>136.02833333333334</v>
          </cell>
          <cell r="T819">
            <v>88</v>
          </cell>
          <cell r="AC819">
            <v>580</v>
          </cell>
        </row>
        <row r="820">
          <cell r="A820">
            <v>60061</v>
          </cell>
          <cell r="B820">
            <v>0</v>
          </cell>
          <cell r="D820">
            <v>60</v>
          </cell>
          <cell r="F820" t="str">
            <v>Y</v>
          </cell>
          <cell r="G820" t="str">
            <v>Y</v>
          </cell>
          <cell r="I820" t="str">
            <v>Y</v>
          </cell>
          <cell r="K820" t="str">
            <v>長浜</v>
          </cell>
          <cell r="L820" t="str">
            <v>ナガハマ</v>
          </cell>
          <cell r="M820" t="str">
            <v>長浜市唐国町</v>
          </cell>
          <cell r="P820">
            <v>35.423333333333332</v>
          </cell>
          <cell r="S820">
            <v>136.24166666666667</v>
          </cell>
          <cell r="T820">
            <v>95</v>
          </cell>
          <cell r="AC820">
            <v>976</v>
          </cell>
        </row>
        <row r="821">
          <cell r="A821">
            <v>60081</v>
          </cell>
          <cell r="B821">
            <v>0</v>
          </cell>
          <cell r="D821">
            <v>60</v>
          </cell>
          <cell r="F821" t="str">
            <v>Y</v>
          </cell>
          <cell r="G821" t="str">
            <v>N</v>
          </cell>
          <cell r="I821" t="str">
            <v>N</v>
          </cell>
          <cell r="K821" t="str">
            <v>朽木平良</v>
          </cell>
          <cell r="L821" t="str">
            <v>クツキヘラ</v>
          </cell>
          <cell r="M821" t="str">
            <v>高島市朽木平良</v>
          </cell>
          <cell r="P821">
            <v>35.30833333333333</v>
          </cell>
          <cell r="S821">
            <v>135.83000000000001</v>
          </cell>
          <cell r="T821">
            <v>380</v>
          </cell>
          <cell r="AC821">
            <v>1578</v>
          </cell>
        </row>
        <row r="822">
          <cell r="A822">
            <v>60102</v>
          </cell>
          <cell r="B822">
            <v>0</v>
          </cell>
          <cell r="D822">
            <v>60</v>
          </cell>
          <cell r="F822" t="str">
            <v>Y</v>
          </cell>
          <cell r="G822" t="str">
            <v>Y</v>
          </cell>
          <cell r="I822" t="str">
            <v>Y</v>
          </cell>
          <cell r="K822" t="str">
            <v>米原</v>
          </cell>
          <cell r="L822" t="str">
            <v>マイバラ</v>
          </cell>
          <cell r="M822" t="str">
            <v>米原市朝日字尻屋</v>
          </cell>
          <cell r="P822">
            <v>35.383333333333333</v>
          </cell>
          <cell r="S822">
            <v>136.34333333333333</v>
          </cell>
          <cell r="T822">
            <v>147</v>
          </cell>
          <cell r="AC822">
            <v>1524</v>
          </cell>
        </row>
        <row r="823">
          <cell r="A823">
            <v>60116</v>
          </cell>
          <cell r="B823">
            <v>0</v>
          </cell>
          <cell r="D823">
            <v>60</v>
          </cell>
          <cell r="F823" t="str">
            <v>Y</v>
          </cell>
          <cell r="G823" t="str">
            <v>Y</v>
          </cell>
          <cell r="I823" t="str">
            <v>Y</v>
          </cell>
          <cell r="K823" t="str">
            <v>南小松</v>
          </cell>
          <cell r="L823" t="str">
            <v>ミナミコマツ</v>
          </cell>
          <cell r="M823" t="str">
            <v>大津市南小松</v>
          </cell>
          <cell r="P823">
            <v>35.234999999999999</v>
          </cell>
          <cell r="S823">
            <v>135.95666666666668</v>
          </cell>
          <cell r="T823">
            <v>90</v>
          </cell>
          <cell r="AC823">
            <v>1083</v>
          </cell>
        </row>
        <row r="824">
          <cell r="A824">
            <v>60131</v>
          </cell>
          <cell r="B824">
            <v>0</v>
          </cell>
          <cell r="D824">
            <v>60</v>
          </cell>
          <cell r="F824" t="str">
            <v>Y</v>
          </cell>
          <cell r="G824" t="str">
            <v>Y</v>
          </cell>
          <cell r="I824" t="str">
            <v>Y</v>
          </cell>
          <cell r="K824" t="str">
            <v>彦根</v>
          </cell>
          <cell r="L824" t="str">
            <v>ヒコネ</v>
          </cell>
          <cell r="M824" t="str">
            <v>彦根市城町　彦根地方気象台</v>
          </cell>
          <cell r="P824">
            <v>35.274999999999999</v>
          </cell>
          <cell r="S824">
            <v>136.24333333333334</v>
          </cell>
          <cell r="T824">
            <v>87</v>
          </cell>
          <cell r="AC824">
            <v>47761</v>
          </cell>
        </row>
        <row r="825">
          <cell r="A825">
            <v>60161</v>
          </cell>
          <cell r="B825">
            <v>0</v>
          </cell>
          <cell r="D825">
            <v>60</v>
          </cell>
          <cell r="F825" t="str">
            <v>Y</v>
          </cell>
          <cell r="G825" t="str">
            <v>N</v>
          </cell>
          <cell r="I825" t="str">
            <v>N</v>
          </cell>
          <cell r="K825" t="str">
            <v>近江八幡</v>
          </cell>
          <cell r="L825" t="str">
            <v>オウミハチマン</v>
          </cell>
          <cell r="M825" t="str">
            <v>近江八幡市桜宮町</v>
          </cell>
          <cell r="P825">
            <v>35.126666666666665</v>
          </cell>
          <cell r="S825">
            <v>136.09666666666666</v>
          </cell>
          <cell r="T825">
            <v>88</v>
          </cell>
          <cell r="AC825">
            <v>584</v>
          </cell>
        </row>
        <row r="826">
          <cell r="A826">
            <v>60196</v>
          </cell>
          <cell r="B826">
            <v>0</v>
          </cell>
          <cell r="D826">
            <v>60</v>
          </cell>
          <cell r="F826" t="str">
            <v>Y</v>
          </cell>
          <cell r="G826" t="str">
            <v>Y</v>
          </cell>
          <cell r="I826" t="str">
            <v>Y</v>
          </cell>
          <cell r="K826" t="str">
            <v>東近江</v>
          </cell>
          <cell r="L826" t="str">
            <v>ヒガシオウミ</v>
          </cell>
          <cell r="M826" t="str">
            <v>東近江市桜川東町</v>
          </cell>
          <cell r="P826">
            <v>35.061666666666667</v>
          </cell>
          <cell r="S826">
            <v>136.19</v>
          </cell>
          <cell r="T826">
            <v>128</v>
          </cell>
          <cell r="AC826">
            <v>963</v>
          </cell>
        </row>
        <row r="827">
          <cell r="A827">
            <v>60216</v>
          </cell>
          <cell r="B827">
            <v>0</v>
          </cell>
          <cell r="D827">
            <v>60</v>
          </cell>
          <cell r="F827" t="str">
            <v>Y</v>
          </cell>
          <cell r="G827" t="str">
            <v>Y</v>
          </cell>
          <cell r="I827" t="str">
            <v>Y</v>
          </cell>
          <cell r="K827" t="str">
            <v>大津</v>
          </cell>
          <cell r="L827" t="str">
            <v>オオツ</v>
          </cell>
          <cell r="M827" t="str">
            <v>大津市萱野浦</v>
          </cell>
          <cell r="P827">
            <v>34.991666666666667</v>
          </cell>
          <cell r="S827">
            <v>135.91166666666666</v>
          </cell>
          <cell r="T827">
            <v>86</v>
          </cell>
          <cell r="AC827">
            <v>586</v>
          </cell>
        </row>
        <row r="828">
          <cell r="A828">
            <v>60226</v>
          </cell>
          <cell r="B828">
            <v>0</v>
          </cell>
          <cell r="D828">
            <v>60</v>
          </cell>
          <cell r="F828" t="str">
            <v>Y</v>
          </cell>
          <cell r="G828" t="str">
            <v>Y</v>
          </cell>
          <cell r="I828" t="str">
            <v>Y</v>
          </cell>
          <cell r="K828" t="str">
            <v>信楽</v>
          </cell>
          <cell r="L828" t="str">
            <v>シガラキ</v>
          </cell>
          <cell r="M828" t="str">
            <v>甲賀市信楽町牧</v>
          </cell>
          <cell r="P828">
            <v>34.913333333333334</v>
          </cell>
          <cell r="S828">
            <v>136.08000000000001</v>
          </cell>
          <cell r="T828">
            <v>265</v>
          </cell>
          <cell r="AC828">
            <v>964</v>
          </cell>
        </row>
        <row r="829">
          <cell r="A829">
            <v>60236</v>
          </cell>
          <cell r="B829">
            <v>0</v>
          </cell>
          <cell r="D829">
            <v>60</v>
          </cell>
          <cell r="F829" t="str">
            <v>Y</v>
          </cell>
          <cell r="G829" t="str">
            <v>Y</v>
          </cell>
          <cell r="I829" t="str">
            <v>Y</v>
          </cell>
          <cell r="K829" t="str">
            <v>土山</v>
          </cell>
          <cell r="L829" t="str">
            <v>ツチヤマ</v>
          </cell>
          <cell r="M829" t="str">
            <v>甲賀市土山町北土山</v>
          </cell>
          <cell r="P829">
            <v>34.938333333333333</v>
          </cell>
          <cell r="S829">
            <v>136.27833333333334</v>
          </cell>
          <cell r="T829">
            <v>248</v>
          </cell>
          <cell r="AC829">
            <v>587</v>
          </cell>
        </row>
        <row r="830">
          <cell r="A830">
            <v>61001</v>
          </cell>
          <cell r="B830">
            <v>0</v>
          </cell>
          <cell r="D830">
            <v>61</v>
          </cell>
          <cell r="F830" t="str">
            <v>Y</v>
          </cell>
          <cell r="G830" t="str">
            <v>Y</v>
          </cell>
          <cell r="I830" t="str">
            <v>Y</v>
          </cell>
          <cell r="K830" t="str">
            <v>間人</v>
          </cell>
          <cell r="L830" t="str">
            <v>タイザ</v>
          </cell>
          <cell r="M830" t="str">
            <v>京丹後市丹後町間人</v>
          </cell>
          <cell r="P830">
            <v>35.736666666666665</v>
          </cell>
          <cell r="S830">
            <v>135.08666666666667</v>
          </cell>
          <cell r="T830">
            <v>42</v>
          </cell>
          <cell r="AC830">
            <v>965</v>
          </cell>
        </row>
        <row r="831">
          <cell r="A831">
            <v>61031</v>
          </cell>
          <cell r="B831">
            <v>0</v>
          </cell>
          <cell r="D831">
            <v>61</v>
          </cell>
          <cell r="F831" t="str">
            <v>Y</v>
          </cell>
          <cell r="G831" t="str">
            <v>N</v>
          </cell>
          <cell r="I831" t="str">
            <v>N</v>
          </cell>
          <cell r="K831" t="str">
            <v>峰山</v>
          </cell>
          <cell r="L831" t="str">
            <v>ミネヤマ</v>
          </cell>
          <cell r="M831" t="str">
            <v>京丹後市峰山町荒山</v>
          </cell>
          <cell r="P831">
            <v>35.618333333333332</v>
          </cell>
          <cell r="S831">
            <v>135.07166666666666</v>
          </cell>
          <cell r="T831">
            <v>23</v>
          </cell>
          <cell r="AC831">
            <v>588</v>
          </cell>
        </row>
        <row r="832">
          <cell r="A832">
            <v>61076</v>
          </cell>
          <cell r="B832">
            <v>0</v>
          </cell>
          <cell r="D832">
            <v>61</v>
          </cell>
          <cell r="F832" t="str">
            <v>Y</v>
          </cell>
          <cell r="G832" t="str">
            <v>Y</v>
          </cell>
          <cell r="I832" t="str">
            <v>Y</v>
          </cell>
          <cell r="K832" t="str">
            <v>宮津</v>
          </cell>
          <cell r="L832" t="str">
            <v>ミヤヅ</v>
          </cell>
          <cell r="M832" t="str">
            <v>宮津市上司</v>
          </cell>
          <cell r="P832">
            <v>35.549999999999997</v>
          </cell>
          <cell r="S832">
            <v>135.23500000000001</v>
          </cell>
          <cell r="T832">
            <v>2</v>
          </cell>
          <cell r="AC832">
            <v>589</v>
          </cell>
        </row>
        <row r="833">
          <cell r="A833">
            <v>61111</v>
          </cell>
          <cell r="B833">
            <v>0</v>
          </cell>
          <cell r="D833">
            <v>61</v>
          </cell>
          <cell r="F833" t="str">
            <v>Y</v>
          </cell>
          <cell r="G833" t="str">
            <v>Y</v>
          </cell>
          <cell r="I833" t="str">
            <v>Y</v>
          </cell>
          <cell r="K833" t="str">
            <v>舞鶴</v>
          </cell>
          <cell r="L833" t="str">
            <v>マイヅル</v>
          </cell>
          <cell r="M833" t="str">
            <v>舞鶴市字下福井　舞鶴海洋気象台</v>
          </cell>
          <cell r="P833">
            <v>35.450000000000003</v>
          </cell>
          <cell r="S833">
            <v>135.31666666666666</v>
          </cell>
          <cell r="T833">
            <v>2</v>
          </cell>
          <cell r="AC833">
            <v>47750</v>
          </cell>
        </row>
        <row r="834">
          <cell r="A834">
            <v>61132</v>
          </cell>
          <cell r="B834">
            <v>0</v>
          </cell>
          <cell r="D834">
            <v>61</v>
          </cell>
          <cell r="F834" t="str">
            <v>Y</v>
          </cell>
          <cell r="G834" t="str">
            <v>N</v>
          </cell>
          <cell r="I834" t="str">
            <v>N</v>
          </cell>
          <cell r="K834" t="str">
            <v>三岳</v>
          </cell>
          <cell r="L834" t="str">
            <v>ミタケ</v>
          </cell>
          <cell r="M834" t="str">
            <v>福知山市一の宮</v>
          </cell>
          <cell r="P834">
            <v>35.366666666666667</v>
          </cell>
          <cell r="S834">
            <v>135.05000000000001</v>
          </cell>
          <cell r="T834">
            <v>118</v>
          </cell>
          <cell r="AC834">
            <v>1379</v>
          </cell>
        </row>
        <row r="835">
          <cell r="A835">
            <v>61151</v>
          </cell>
          <cell r="B835">
            <v>0</v>
          </cell>
          <cell r="D835">
            <v>61</v>
          </cell>
          <cell r="F835" t="str">
            <v>Y</v>
          </cell>
          <cell r="G835" t="str">
            <v>N</v>
          </cell>
          <cell r="I835" t="str">
            <v>N</v>
          </cell>
          <cell r="K835" t="str">
            <v>故屋岡</v>
          </cell>
          <cell r="L835" t="str">
            <v>コヤオカ</v>
          </cell>
          <cell r="M835" t="str">
            <v>綾部市故屋岡町三反田</v>
          </cell>
          <cell r="P835">
            <v>35.384999999999998</v>
          </cell>
          <cell r="S835">
            <v>135.45666666666668</v>
          </cell>
          <cell r="T835">
            <v>190</v>
          </cell>
          <cell r="AC835">
            <v>1160</v>
          </cell>
        </row>
        <row r="836">
          <cell r="A836">
            <v>61187</v>
          </cell>
          <cell r="B836">
            <v>0</v>
          </cell>
          <cell r="D836">
            <v>61</v>
          </cell>
          <cell r="F836" t="str">
            <v>Y</v>
          </cell>
          <cell r="G836" t="str">
            <v>Y</v>
          </cell>
          <cell r="I836" t="str">
            <v>Y</v>
          </cell>
          <cell r="K836" t="str">
            <v>福知山</v>
          </cell>
          <cell r="L836" t="str">
            <v>フクチヤマ</v>
          </cell>
          <cell r="M836" t="str">
            <v>福知山市字荒河</v>
          </cell>
          <cell r="P836">
            <v>35.311666666666667</v>
          </cell>
          <cell r="S836">
            <v>135.11333333333334</v>
          </cell>
          <cell r="T836">
            <v>17</v>
          </cell>
          <cell r="AC836">
            <v>593</v>
          </cell>
        </row>
        <row r="837">
          <cell r="A837">
            <v>61191</v>
          </cell>
          <cell r="B837">
            <v>0</v>
          </cell>
          <cell r="D837">
            <v>61</v>
          </cell>
          <cell r="F837" t="str">
            <v>Y</v>
          </cell>
          <cell r="G837" t="str">
            <v>N</v>
          </cell>
          <cell r="I837" t="str">
            <v>N</v>
          </cell>
          <cell r="K837" t="str">
            <v>綾部</v>
          </cell>
          <cell r="L837" t="str">
            <v>アヤベ</v>
          </cell>
          <cell r="M837" t="str">
            <v>綾部市上野町上野</v>
          </cell>
          <cell r="P837">
            <v>35.293333333333337</v>
          </cell>
          <cell r="S837">
            <v>135.25833333333333</v>
          </cell>
          <cell r="T837">
            <v>51</v>
          </cell>
          <cell r="AC837">
            <v>1380</v>
          </cell>
        </row>
        <row r="838">
          <cell r="A838">
            <v>61192</v>
          </cell>
          <cell r="B838">
            <v>0</v>
          </cell>
          <cell r="D838">
            <v>61</v>
          </cell>
          <cell r="F838" t="str">
            <v>Y</v>
          </cell>
          <cell r="G838" t="str">
            <v>N</v>
          </cell>
          <cell r="I838" t="str">
            <v>N</v>
          </cell>
          <cell r="K838" t="str">
            <v>三和</v>
          </cell>
          <cell r="L838" t="str">
            <v>ミワ</v>
          </cell>
          <cell r="M838" t="str">
            <v>福知山市三和町千束</v>
          </cell>
          <cell r="P838">
            <v>35.216666666666669</v>
          </cell>
          <cell r="S838">
            <v>135.23166666666665</v>
          </cell>
          <cell r="T838">
            <v>105</v>
          </cell>
          <cell r="AC838">
            <v>1383</v>
          </cell>
        </row>
        <row r="839">
          <cell r="A839">
            <v>61201</v>
          </cell>
          <cell r="B839">
            <v>0</v>
          </cell>
          <cell r="D839">
            <v>61</v>
          </cell>
          <cell r="F839" t="str">
            <v>Y</v>
          </cell>
          <cell r="G839" t="str">
            <v>N</v>
          </cell>
          <cell r="I839" t="str">
            <v>N</v>
          </cell>
          <cell r="K839" t="str">
            <v>本庄</v>
          </cell>
          <cell r="L839" t="str">
            <v>ホンジョウ</v>
          </cell>
          <cell r="M839" t="str">
            <v>船井郡京丹波町本庄西畑</v>
          </cell>
          <cell r="P839">
            <v>35.26</v>
          </cell>
          <cell r="S839">
            <v>135.39500000000001</v>
          </cell>
          <cell r="T839">
            <v>95</v>
          </cell>
          <cell r="AC839">
            <v>966</v>
          </cell>
        </row>
        <row r="840">
          <cell r="A840">
            <v>61206</v>
          </cell>
          <cell r="B840">
            <v>0</v>
          </cell>
          <cell r="D840">
            <v>61</v>
          </cell>
          <cell r="F840" t="str">
            <v>Y</v>
          </cell>
          <cell r="G840" t="str">
            <v>Y</v>
          </cell>
          <cell r="I840" t="str">
            <v>Y</v>
          </cell>
          <cell r="K840" t="str">
            <v>美山</v>
          </cell>
          <cell r="L840" t="str">
            <v>ミヤマ</v>
          </cell>
          <cell r="M840" t="str">
            <v>南丹市美山町静原桧野</v>
          </cell>
          <cell r="P840">
            <v>35.274999999999999</v>
          </cell>
          <cell r="S840">
            <v>135.55000000000001</v>
          </cell>
          <cell r="T840">
            <v>200</v>
          </cell>
          <cell r="AC840">
            <v>1303</v>
          </cell>
        </row>
        <row r="841">
          <cell r="A841">
            <v>61241</v>
          </cell>
          <cell r="B841">
            <v>0</v>
          </cell>
          <cell r="D841">
            <v>61</v>
          </cell>
          <cell r="F841" t="str">
            <v>Y</v>
          </cell>
          <cell r="G841" t="str">
            <v>N</v>
          </cell>
          <cell r="I841" t="str">
            <v>N</v>
          </cell>
          <cell r="K841" t="str">
            <v>須知</v>
          </cell>
          <cell r="L841" t="str">
            <v>シュウチ</v>
          </cell>
          <cell r="M841" t="str">
            <v>船井郡京丹波町富田蒲生野</v>
          </cell>
          <cell r="P841">
            <v>35.176666666666669</v>
          </cell>
          <cell r="S841">
            <v>135.41999999999999</v>
          </cell>
          <cell r="T841">
            <v>150</v>
          </cell>
          <cell r="AC841">
            <v>1378</v>
          </cell>
        </row>
        <row r="842">
          <cell r="A842">
            <v>61242</v>
          </cell>
          <cell r="B842">
            <v>0</v>
          </cell>
          <cell r="D842">
            <v>61</v>
          </cell>
          <cell r="F842" t="str">
            <v>Y</v>
          </cell>
          <cell r="G842" t="str">
            <v>Y</v>
          </cell>
          <cell r="I842" t="str">
            <v>Y</v>
          </cell>
          <cell r="K842" t="str">
            <v>園部</v>
          </cell>
          <cell r="L842" t="str">
            <v>ソノベ</v>
          </cell>
          <cell r="M842" t="str">
            <v>南丹市園部町黒田</v>
          </cell>
          <cell r="P842">
            <v>35.108333333333334</v>
          </cell>
          <cell r="S842">
            <v>135.45500000000001</v>
          </cell>
          <cell r="T842">
            <v>134</v>
          </cell>
          <cell r="AC842">
            <v>596</v>
          </cell>
        </row>
        <row r="843">
          <cell r="A843">
            <v>61251</v>
          </cell>
          <cell r="B843">
            <v>0</v>
          </cell>
          <cell r="D843">
            <v>61</v>
          </cell>
          <cell r="F843" t="str">
            <v>Y</v>
          </cell>
          <cell r="G843" t="str">
            <v>N</v>
          </cell>
          <cell r="I843" t="str">
            <v>N</v>
          </cell>
          <cell r="K843" t="str">
            <v>京北</v>
          </cell>
          <cell r="L843" t="str">
            <v>ケイホク</v>
          </cell>
          <cell r="M843" t="str">
            <v>京都市右京区京北比賀江町院谷</v>
          </cell>
          <cell r="P843">
            <v>35.18</v>
          </cell>
          <cell r="S843">
            <v>135.66166666666666</v>
          </cell>
          <cell r="T843">
            <v>260</v>
          </cell>
          <cell r="AC843">
            <v>928</v>
          </cell>
        </row>
        <row r="844">
          <cell r="A844">
            <v>61286</v>
          </cell>
          <cell r="B844">
            <v>0</v>
          </cell>
          <cell r="D844">
            <v>61</v>
          </cell>
          <cell r="F844" t="str">
            <v>Y</v>
          </cell>
          <cell r="G844" t="str">
            <v>Y</v>
          </cell>
          <cell r="I844" t="str">
            <v>Y</v>
          </cell>
          <cell r="K844" t="str">
            <v>京都</v>
          </cell>
          <cell r="L844" t="str">
            <v>キョウト</v>
          </cell>
          <cell r="M844" t="str">
            <v>京都市中京区西ノ京笠殿町　京都地方気象台</v>
          </cell>
          <cell r="P844">
            <v>35.015000000000001</v>
          </cell>
          <cell r="S844">
            <v>135.73166666666665</v>
          </cell>
          <cell r="T844">
            <v>41</v>
          </cell>
          <cell r="AC844">
            <v>47759</v>
          </cell>
        </row>
        <row r="845">
          <cell r="A845">
            <v>61286</v>
          </cell>
          <cell r="B845">
            <v>1</v>
          </cell>
          <cell r="D845">
            <v>61</v>
          </cell>
          <cell r="F845" t="str">
            <v>N</v>
          </cell>
          <cell r="G845" t="str">
            <v>N</v>
          </cell>
          <cell r="I845" t="str">
            <v>N</v>
          </cell>
          <cell r="K845" t="str">
            <v>京都</v>
          </cell>
          <cell r="L845" t="str">
            <v>キョウト</v>
          </cell>
          <cell r="M845" t="str">
            <v>京都市中京区西ノ京船塚町</v>
          </cell>
          <cell r="P845">
            <v>35.011666666666663</v>
          </cell>
          <cell r="S845">
            <v>135.73500000000001</v>
          </cell>
          <cell r="T845">
            <v>36</v>
          </cell>
          <cell r="AC845">
            <v>47759</v>
          </cell>
        </row>
        <row r="846">
          <cell r="A846">
            <v>61306</v>
          </cell>
          <cell r="B846">
            <v>0</v>
          </cell>
          <cell r="D846">
            <v>61</v>
          </cell>
          <cell r="F846" t="str">
            <v>Y</v>
          </cell>
          <cell r="G846" t="str">
            <v>N</v>
          </cell>
          <cell r="I846" t="str">
            <v>N</v>
          </cell>
          <cell r="K846" t="str">
            <v>長岡京</v>
          </cell>
          <cell r="L846" t="str">
            <v>ナガオカキョウ</v>
          </cell>
          <cell r="M846" t="str">
            <v>長岡京市天神</v>
          </cell>
          <cell r="P846">
            <v>34.926666666666669</v>
          </cell>
          <cell r="S846">
            <v>135.68833333333333</v>
          </cell>
          <cell r="T846">
            <v>30</v>
          </cell>
          <cell r="AC846">
            <v>1025</v>
          </cell>
        </row>
        <row r="847">
          <cell r="A847">
            <v>61326</v>
          </cell>
          <cell r="B847">
            <v>0</v>
          </cell>
          <cell r="D847">
            <v>61</v>
          </cell>
          <cell r="F847" t="str">
            <v>Y</v>
          </cell>
          <cell r="G847" t="str">
            <v>Y</v>
          </cell>
          <cell r="I847" t="str">
            <v>Y</v>
          </cell>
          <cell r="K847" t="str">
            <v>京田辺</v>
          </cell>
          <cell r="L847" t="str">
            <v>キョウタナベ</v>
          </cell>
          <cell r="M847" t="str">
            <v>京田辺市薪西浜</v>
          </cell>
          <cell r="P847">
            <v>34.83</v>
          </cell>
          <cell r="S847">
            <v>135.76</v>
          </cell>
          <cell r="T847">
            <v>20</v>
          </cell>
          <cell r="AC847">
            <v>598</v>
          </cell>
        </row>
        <row r="848">
          <cell r="A848">
            <v>62016</v>
          </cell>
          <cell r="B848">
            <v>0</v>
          </cell>
          <cell r="D848">
            <v>62</v>
          </cell>
          <cell r="F848" t="str">
            <v>Y</v>
          </cell>
          <cell r="G848" t="str">
            <v>Y</v>
          </cell>
          <cell r="I848" t="str">
            <v>Y</v>
          </cell>
          <cell r="K848" t="str">
            <v>能勢</v>
          </cell>
          <cell r="L848" t="str">
            <v>ノセ</v>
          </cell>
          <cell r="M848" t="str">
            <v>豊能郡能勢町地黄</v>
          </cell>
          <cell r="P848">
            <v>34.948333333333331</v>
          </cell>
          <cell r="S848">
            <v>135.45500000000001</v>
          </cell>
          <cell r="T848">
            <v>235</v>
          </cell>
          <cell r="AC848">
            <v>600</v>
          </cell>
        </row>
        <row r="849">
          <cell r="A849">
            <v>62037</v>
          </cell>
          <cell r="B849">
            <v>0</v>
          </cell>
          <cell r="D849">
            <v>62</v>
          </cell>
          <cell r="F849" t="str">
            <v>Y</v>
          </cell>
          <cell r="G849" t="str">
            <v>N</v>
          </cell>
          <cell r="I849" t="str">
            <v>N</v>
          </cell>
          <cell r="K849" t="str">
            <v>茨木</v>
          </cell>
          <cell r="L849" t="str">
            <v>イバラキ</v>
          </cell>
          <cell r="M849" t="str">
            <v>茨木市大字桑原</v>
          </cell>
          <cell r="P849">
            <v>34.86</v>
          </cell>
          <cell r="S849">
            <v>135.56</v>
          </cell>
          <cell r="T849">
            <v>78</v>
          </cell>
          <cell r="AC849">
            <v>1602</v>
          </cell>
        </row>
        <row r="850">
          <cell r="A850">
            <v>62046</v>
          </cell>
          <cell r="B850">
            <v>0</v>
          </cell>
          <cell r="D850">
            <v>62</v>
          </cell>
          <cell r="F850" t="str">
            <v>Y</v>
          </cell>
          <cell r="G850" t="str">
            <v>Y</v>
          </cell>
          <cell r="I850" t="str">
            <v>Y</v>
          </cell>
          <cell r="K850" t="str">
            <v>枚方</v>
          </cell>
          <cell r="L850" t="str">
            <v>ヒラカタ</v>
          </cell>
          <cell r="M850" t="str">
            <v>枚方市星丘</v>
          </cell>
          <cell r="P850">
            <v>34.80833333333333</v>
          </cell>
          <cell r="S850">
            <v>135.67166666666665</v>
          </cell>
          <cell r="T850">
            <v>26</v>
          </cell>
          <cell r="AC850">
            <v>1065</v>
          </cell>
        </row>
        <row r="851">
          <cell r="A851">
            <v>62051</v>
          </cell>
          <cell r="B851">
            <v>0</v>
          </cell>
          <cell r="D851">
            <v>62</v>
          </cell>
          <cell r="F851" t="str">
            <v>Y</v>
          </cell>
          <cell r="G851" t="str">
            <v>Y</v>
          </cell>
          <cell r="I851" t="str">
            <v>N</v>
          </cell>
          <cell r="K851" t="str">
            <v>豊中</v>
          </cell>
          <cell r="L851" t="str">
            <v>トヨナカ</v>
          </cell>
          <cell r="M851" t="str">
            <v>豊中市蛍池西町　大阪航空測候所</v>
          </cell>
          <cell r="P851">
            <v>34.783333333333331</v>
          </cell>
          <cell r="S851">
            <v>135.43833333333333</v>
          </cell>
          <cell r="T851">
            <v>12</v>
          </cell>
          <cell r="AC851">
            <v>602</v>
          </cell>
        </row>
        <row r="852">
          <cell r="A852">
            <v>62078</v>
          </cell>
          <cell r="B852">
            <v>0</v>
          </cell>
          <cell r="D852">
            <v>62</v>
          </cell>
          <cell r="F852" t="str">
            <v>Y</v>
          </cell>
          <cell r="G852" t="str">
            <v>Y</v>
          </cell>
          <cell r="I852" t="str">
            <v>Y</v>
          </cell>
          <cell r="K852" t="str">
            <v>大阪</v>
          </cell>
          <cell r="L852" t="str">
            <v>オオサカ</v>
          </cell>
          <cell r="M852" t="str">
            <v>大阪市中央区大手前　大阪管区気象台</v>
          </cell>
          <cell r="P852">
            <v>34.681666666666665</v>
          </cell>
          <cell r="S852">
            <v>135.51833333333335</v>
          </cell>
          <cell r="T852">
            <v>23</v>
          </cell>
          <cell r="AC852">
            <v>47772</v>
          </cell>
        </row>
        <row r="853">
          <cell r="A853">
            <v>62078</v>
          </cell>
          <cell r="B853">
            <v>1</v>
          </cell>
          <cell r="D853">
            <v>62</v>
          </cell>
          <cell r="F853" t="str">
            <v>N</v>
          </cell>
          <cell r="G853" t="str">
            <v>N</v>
          </cell>
          <cell r="I853" t="str">
            <v>N</v>
          </cell>
          <cell r="K853" t="str">
            <v>大阪</v>
          </cell>
          <cell r="L853" t="str">
            <v>オオサカ</v>
          </cell>
          <cell r="M853" t="str">
            <v>大阪市中央区大阪城　</v>
          </cell>
          <cell r="P853">
            <v>34.685000000000002</v>
          </cell>
          <cell r="S853">
            <v>135.52666666666667</v>
          </cell>
          <cell r="T853">
            <v>31</v>
          </cell>
          <cell r="AC853">
            <v>47772</v>
          </cell>
        </row>
        <row r="854">
          <cell r="A854">
            <v>62081</v>
          </cell>
          <cell r="B854">
            <v>0</v>
          </cell>
          <cell r="D854">
            <v>62</v>
          </cell>
          <cell r="F854" t="str">
            <v>Y</v>
          </cell>
          <cell r="G854" t="str">
            <v>Y</v>
          </cell>
          <cell r="I854" t="str">
            <v>Y</v>
          </cell>
          <cell r="K854" t="str">
            <v>生駒山</v>
          </cell>
          <cell r="L854" t="str">
            <v>イコマヤマ</v>
          </cell>
          <cell r="M854" t="str">
            <v>東大阪市山手町</v>
          </cell>
          <cell r="P854">
            <v>34.674999999999997</v>
          </cell>
          <cell r="S854">
            <v>135.67666666666668</v>
          </cell>
          <cell r="T854">
            <v>626</v>
          </cell>
          <cell r="AC854">
            <v>604</v>
          </cell>
        </row>
        <row r="855">
          <cell r="A855">
            <v>62091</v>
          </cell>
          <cell r="B855">
            <v>0</v>
          </cell>
          <cell r="D855">
            <v>62</v>
          </cell>
          <cell r="F855" t="str">
            <v>Y</v>
          </cell>
          <cell r="G855" t="str">
            <v>Y</v>
          </cell>
          <cell r="I855" t="str">
            <v>Y</v>
          </cell>
          <cell r="K855" t="str">
            <v>堺</v>
          </cell>
          <cell r="L855" t="str">
            <v>サカイ</v>
          </cell>
          <cell r="M855" t="str">
            <v>堺市堺区百舌鳥夕雲町</v>
          </cell>
          <cell r="P855">
            <v>34.555</v>
          </cell>
          <cell r="S855">
            <v>135.48500000000001</v>
          </cell>
          <cell r="T855">
            <v>20</v>
          </cell>
          <cell r="AC855">
            <v>1062</v>
          </cell>
        </row>
        <row r="856">
          <cell r="A856">
            <v>62096</v>
          </cell>
          <cell r="B856">
            <v>0</v>
          </cell>
          <cell r="D856">
            <v>62</v>
          </cell>
          <cell r="F856" t="str">
            <v>Y</v>
          </cell>
          <cell r="G856" t="str">
            <v>Y</v>
          </cell>
          <cell r="I856" t="str">
            <v>N</v>
          </cell>
          <cell r="K856" t="str">
            <v>八尾</v>
          </cell>
          <cell r="L856" t="str">
            <v>ヤオ</v>
          </cell>
          <cell r="M856" t="str">
            <v>八尾市空港　八尾空港出張所</v>
          </cell>
          <cell r="P856">
            <v>34.596666666666664</v>
          </cell>
          <cell r="S856">
            <v>135.6</v>
          </cell>
          <cell r="T856">
            <v>10</v>
          </cell>
          <cell r="AC856">
            <v>1470</v>
          </cell>
        </row>
        <row r="857">
          <cell r="A857">
            <v>62101</v>
          </cell>
          <cell r="B857">
            <v>0</v>
          </cell>
          <cell r="D857">
            <v>62</v>
          </cell>
          <cell r="F857" t="str">
            <v>Y</v>
          </cell>
          <cell r="G857" t="str">
            <v>Y</v>
          </cell>
          <cell r="I857" t="str">
            <v>N</v>
          </cell>
          <cell r="K857" t="str">
            <v>関空島</v>
          </cell>
          <cell r="L857" t="str">
            <v>カンクウジマ</v>
          </cell>
          <cell r="M857" t="str">
            <v>泉南郡田尻町泉州空港中　関西航空地方気象台</v>
          </cell>
          <cell r="P857">
            <v>34.43333333333333</v>
          </cell>
          <cell r="S857">
            <v>135.23166666666665</v>
          </cell>
          <cell r="T857">
            <v>5</v>
          </cell>
          <cell r="AC857">
            <v>1471</v>
          </cell>
        </row>
        <row r="858">
          <cell r="A858">
            <v>62111</v>
          </cell>
          <cell r="B858">
            <v>0</v>
          </cell>
          <cell r="D858">
            <v>62</v>
          </cell>
          <cell r="F858" t="str">
            <v>Y</v>
          </cell>
          <cell r="G858" t="str">
            <v>N</v>
          </cell>
          <cell r="I858" t="str">
            <v>N</v>
          </cell>
          <cell r="K858" t="str">
            <v>河内長野</v>
          </cell>
          <cell r="L858" t="str">
            <v>カワチナガノ</v>
          </cell>
          <cell r="M858" t="str">
            <v>河内長野市日野</v>
          </cell>
          <cell r="P858">
            <v>34.423333333333332</v>
          </cell>
          <cell r="S858">
            <v>135.54333333333332</v>
          </cell>
          <cell r="T858">
            <v>160</v>
          </cell>
          <cell r="AC858">
            <v>605</v>
          </cell>
        </row>
        <row r="859">
          <cell r="A859">
            <v>62131</v>
          </cell>
          <cell r="B859">
            <v>0</v>
          </cell>
          <cell r="D859">
            <v>62</v>
          </cell>
          <cell r="F859" t="str">
            <v>Y</v>
          </cell>
          <cell r="G859" t="str">
            <v>Y</v>
          </cell>
          <cell r="I859" t="str">
            <v>Y</v>
          </cell>
          <cell r="K859" t="str">
            <v>熊取</v>
          </cell>
          <cell r="L859" t="str">
            <v>クマトリ</v>
          </cell>
          <cell r="M859" t="str">
            <v>泉南郡熊取町朝代西</v>
          </cell>
          <cell r="P859">
            <v>34.384999999999998</v>
          </cell>
          <cell r="S859">
            <v>135.35</v>
          </cell>
          <cell r="T859">
            <v>68</v>
          </cell>
          <cell r="AC859">
            <v>606</v>
          </cell>
        </row>
        <row r="860">
          <cell r="A860">
            <v>63016</v>
          </cell>
          <cell r="B860">
            <v>0</v>
          </cell>
          <cell r="D860">
            <v>63</v>
          </cell>
          <cell r="F860" t="str">
            <v>Y</v>
          </cell>
          <cell r="G860" t="str">
            <v>Y</v>
          </cell>
          <cell r="I860" t="str">
            <v>Y</v>
          </cell>
          <cell r="K860" t="str">
            <v>香住</v>
          </cell>
          <cell r="L860" t="str">
            <v>カスミ</v>
          </cell>
          <cell r="M860" t="str">
            <v>美方郡香美町香住区森</v>
          </cell>
          <cell r="P860">
            <v>35.625</v>
          </cell>
          <cell r="S860">
            <v>134.62666666666667</v>
          </cell>
          <cell r="T860">
            <v>5</v>
          </cell>
          <cell r="AC860">
            <v>607</v>
          </cell>
        </row>
        <row r="861">
          <cell r="A861">
            <v>63032</v>
          </cell>
          <cell r="B861">
            <v>0</v>
          </cell>
          <cell r="D861">
            <v>63</v>
          </cell>
          <cell r="F861" t="str">
            <v>Y</v>
          </cell>
          <cell r="G861" t="str">
            <v>N</v>
          </cell>
          <cell r="I861" t="str">
            <v>N</v>
          </cell>
          <cell r="K861" t="str">
            <v>温泉</v>
          </cell>
          <cell r="L861" t="str">
            <v>オンセン</v>
          </cell>
          <cell r="M861" t="str">
            <v>美方郡新温泉町桐岡字穴町</v>
          </cell>
          <cell r="P861">
            <v>35.528333333333336</v>
          </cell>
          <cell r="S861">
            <v>134.47999999999999</v>
          </cell>
          <cell r="T861">
            <v>233</v>
          </cell>
          <cell r="AC861">
            <v>608</v>
          </cell>
        </row>
        <row r="862">
          <cell r="A862">
            <v>63051</v>
          </cell>
          <cell r="B862">
            <v>0</v>
          </cell>
          <cell r="D862">
            <v>63</v>
          </cell>
          <cell r="F862" t="str">
            <v>Y</v>
          </cell>
          <cell r="G862" t="str">
            <v>Y</v>
          </cell>
          <cell r="I862" t="str">
            <v>Y</v>
          </cell>
          <cell r="K862" t="str">
            <v>豊岡</v>
          </cell>
          <cell r="L862" t="str">
            <v>トヨオカ</v>
          </cell>
          <cell r="M862" t="str">
            <v>豊岡市桜町　豊岡特別地域気象観測所</v>
          </cell>
          <cell r="P862">
            <v>35.534999999999997</v>
          </cell>
          <cell r="S862">
            <v>134.82166666666666</v>
          </cell>
          <cell r="T862">
            <v>3</v>
          </cell>
          <cell r="AC862">
            <v>47747</v>
          </cell>
        </row>
        <row r="863">
          <cell r="A863">
            <v>63071</v>
          </cell>
          <cell r="B863">
            <v>0</v>
          </cell>
          <cell r="D863">
            <v>63</v>
          </cell>
          <cell r="F863" t="str">
            <v>Y</v>
          </cell>
          <cell r="G863" t="str">
            <v>Y</v>
          </cell>
          <cell r="I863" t="str">
            <v>Y</v>
          </cell>
          <cell r="K863" t="str">
            <v>兎和野高原</v>
          </cell>
          <cell r="L863" t="str">
            <v>ウワノコウゲン</v>
          </cell>
          <cell r="M863" t="str">
            <v>美方郡香美町村岡区宿字菟臥野</v>
          </cell>
          <cell r="P863">
            <v>35.431666666666665</v>
          </cell>
          <cell r="S863">
            <v>134.58333333333334</v>
          </cell>
          <cell r="T863">
            <v>540</v>
          </cell>
          <cell r="AC863">
            <v>977</v>
          </cell>
        </row>
        <row r="864">
          <cell r="A864">
            <v>63111</v>
          </cell>
          <cell r="B864">
            <v>0</v>
          </cell>
          <cell r="D864">
            <v>63</v>
          </cell>
          <cell r="F864" t="str">
            <v>Y</v>
          </cell>
          <cell r="G864" t="str">
            <v>N</v>
          </cell>
          <cell r="I864" t="str">
            <v>N</v>
          </cell>
          <cell r="K864" t="str">
            <v>大屋</v>
          </cell>
          <cell r="L864" t="str">
            <v>オオヤ</v>
          </cell>
          <cell r="M864" t="str">
            <v>養父市大屋町山路</v>
          </cell>
          <cell r="P864">
            <v>35.331666666666663</v>
          </cell>
          <cell r="S864">
            <v>134.66499999999999</v>
          </cell>
          <cell r="T864">
            <v>150</v>
          </cell>
          <cell r="AC864">
            <v>967</v>
          </cell>
        </row>
        <row r="865">
          <cell r="A865">
            <v>63116</v>
          </cell>
          <cell r="B865">
            <v>0</v>
          </cell>
          <cell r="D865">
            <v>63</v>
          </cell>
          <cell r="F865" t="str">
            <v>Y</v>
          </cell>
          <cell r="G865" t="str">
            <v>N</v>
          </cell>
          <cell r="I865" t="str">
            <v>N</v>
          </cell>
          <cell r="K865" t="str">
            <v>八鹿</v>
          </cell>
          <cell r="L865" t="str">
            <v>ヨウカ</v>
          </cell>
          <cell r="M865" t="str">
            <v>養父市八鹿町高柳字篠尾</v>
          </cell>
          <cell r="P865">
            <v>35.398333333333333</v>
          </cell>
          <cell r="S865">
            <v>134.74</v>
          </cell>
          <cell r="T865">
            <v>183</v>
          </cell>
          <cell r="AC865">
            <v>611</v>
          </cell>
        </row>
        <row r="866">
          <cell r="A866">
            <v>63121</v>
          </cell>
          <cell r="B866">
            <v>0</v>
          </cell>
          <cell r="D866">
            <v>63</v>
          </cell>
          <cell r="F866" t="str">
            <v>Y</v>
          </cell>
          <cell r="G866" t="str">
            <v>Y</v>
          </cell>
          <cell r="I866" t="str">
            <v>Y</v>
          </cell>
          <cell r="K866" t="str">
            <v>和田山</v>
          </cell>
          <cell r="L866" t="str">
            <v>ワダヤマ</v>
          </cell>
          <cell r="M866" t="str">
            <v>朝来市和田山町枚田</v>
          </cell>
          <cell r="P866">
            <v>35.323333333333331</v>
          </cell>
          <cell r="S866">
            <v>134.84833333333333</v>
          </cell>
          <cell r="T866">
            <v>80</v>
          </cell>
          <cell r="AC866">
            <v>612</v>
          </cell>
        </row>
        <row r="867">
          <cell r="A867">
            <v>63201</v>
          </cell>
          <cell r="B867">
            <v>0</v>
          </cell>
          <cell r="D867">
            <v>63</v>
          </cell>
          <cell r="F867" t="str">
            <v>Y</v>
          </cell>
          <cell r="G867" t="str">
            <v>Y</v>
          </cell>
          <cell r="I867" t="str">
            <v>Y</v>
          </cell>
          <cell r="K867" t="str">
            <v>生野</v>
          </cell>
          <cell r="L867" t="str">
            <v>イクノ</v>
          </cell>
          <cell r="M867" t="str">
            <v>朝来市生野町口銀谷</v>
          </cell>
          <cell r="P867">
            <v>35.166666666666664</v>
          </cell>
          <cell r="S867">
            <v>134.79166666666666</v>
          </cell>
          <cell r="T867">
            <v>320</v>
          </cell>
          <cell r="AC867">
            <v>613</v>
          </cell>
        </row>
        <row r="868">
          <cell r="A868">
            <v>63216</v>
          </cell>
          <cell r="B868">
            <v>0</v>
          </cell>
          <cell r="D868">
            <v>63</v>
          </cell>
          <cell r="F868" t="str">
            <v>Y</v>
          </cell>
          <cell r="G868" t="str">
            <v>Y</v>
          </cell>
          <cell r="I868" t="str">
            <v>Y</v>
          </cell>
          <cell r="K868" t="str">
            <v>柏原</v>
          </cell>
          <cell r="L868" t="str">
            <v>カイバラ</v>
          </cell>
          <cell r="M868" t="str">
            <v>丹波市柏原町母坪</v>
          </cell>
          <cell r="P868">
            <v>35.148333333333333</v>
          </cell>
          <cell r="S868">
            <v>135.04666666666665</v>
          </cell>
          <cell r="T868">
            <v>95</v>
          </cell>
          <cell r="AC868">
            <v>614</v>
          </cell>
        </row>
        <row r="869">
          <cell r="A869">
            <v>63241</v>
          </cell>
          <cell r="B869">
            <v>0</v>
          </cell>
          <cell r="D869">
            <v>63</v>
          </cell>
          <cell r="F869" t="str">
            <v>Y</v>
          </cell>
          <cell r="G869" t="str">
            <v>N</v>
          </cell>
          <cell r="I869" t="str">
            <v>N</v>
          </cell>
          <cell r="K869" t="str">
            <v>佐用</v>
          </cell>
          <cell r="L869" t="str">
            <v>サヨウ</v>
          </cell>
          <cell r="M869" t="str">
            <v>佐用郡佐用町円応寺</v>
          </cell>
          <cell r="P869">
            <v>35.016666666666666</v>
          </cell>
          <cell r="S869">
            <v>134.36833333333334</v>
          </cell>
          <cell r="T869">
            <v>120</v>
          </cell>
          <cell r="AC869">
            <v>617</v>
          </cell>
        </row>
        <row r="870">
          <cell r="A870">
            <v>63251</v>
          </cell>
          <cell r="B870">
            <v>0</v>
          </cell>
          <cell r="D870">
            <v>63</v>
          </cell>
          <cell r="F870" t="str">
            <v>Y</v>
          </cell>
          <cell r="G870" t="str">
            <v>Y</v>
          </cell>
          <cell r="I870" t="str">
            <v>Y</v>
          </cell>
          <cell r="K870" t="str">
            <v>一宮</v>
          </cell>
          <cell r="L870" t="str">
            <v>イチノミヤ</v>
          </cell>
          <cell r="M870" t="str">
            <v>宍粟市一宮町東市場</v>
          </cell>
          <cell r="P870">
            <v>35.096666666666664</v>
          </cell>
          <cell r="S870">
            <v>134.58500000000001</v>
          </cell>
          <cell r="T870">
            <v>195</v>
          </cell>
          <cell r="AC870">
            <v>615</v>
          </cell>
        </row>
        <row r="871">
          <cell r="A871">
            <v>63321</v>
          </cell>
          <cell r="B871">
            <v>0</v>
          </cell>
          <cell r="D871">
            <v>63</v>
          </cell>
          <cell r="F871" t="str">
            <v>Y</v>
          </cell>
          <cell r="G871" t="str">
            <v>Y</v>
          </cell>
          <cell r="I871" t="str">
            <v>Y</v>
          </cell>
          <cell r="K871" t="str">
            <v>福崎</v>
          </cell>
          <cell r="L871" t="str">
            <v>フクサキ</v>
          </cell>
          <cell r="M871" t="str">
            <v>神崎郡福崎町福崎新</v>
          </cell>
          <cell r="P871">
            <v>34.950000000000003</v>
          </cell>
          <cell r="S871">
            <v>134.74833333333333</v>
          </cell>
          <cell r="T871">
            <v>72</v>
          </cell>
          <cell r="AC871">
            <v>968</v>
          </cell>
        </row>
        <row r="872">
          <cell r="A872">
            <v>63331</v>
          </cell>
          <cell r="B872">
            <v>0</v>
          </cell>
          <cell r="D872">
            <v>63</v>
          </cell>
          <cell r="F872" t="str">
            <v>Y</v>
          </cell>
          <cell r="G872" t="str">
            <v>Y</v>
          </cell>
          <cell r="I872" t="str">
            <v>Y</v>
          </cell>
          <cell r="K872" t="str">
            <v>西脇</v>
          </cell>
          <cell r="L872" t="str">
            <v>ニシワキ</v>
          </cell>
          <cell r="M872" t="str">
            <v>西脇市上比延町</v>
          </cell>
          <cell r="P872">
            <v>34.998333333333335</v>
          </cell>
          <cell r="S872">
            <v>134.99666666666667</v>
          </cell>
          <cell r="T872">
            <v>72</v>
          </cell>
          <cell r="AC872">
            <v>956</v>
          </cell>
        </row>
        <row r="873">
          <cell r="A873">
            <v>63346</v>
          </cell>
          <cell r="B873">
            <v>0</v>
          </cell>
          <cell r="D873">
            <v>63</v>
          </cell>
          <cell r="F873" t="str">
            <v>Y</v>
          </cell>
          <cell r="G873" t="str">
            <v>N</v>
          </cell>
          <cell r="I873" t="str">
            <v>N</v>
          </cell>
          <cell r="K873" t="str">
            <v>後川</v>
          </cell>
          <cell r="L873" t="str">
            <v>シツカワ</v>
          </cell>
          <cell r="M873" t="str">
            <v>篠山市後川上</v>
          </cell>
          <cell r="P873">
            <v>35.024999999999999</v>
          </cell>
          <cell r="S873">
            <v>135.29333333333332</v>
          </cell>
          <cell r="T873">
            <v>330</v>
          </cell>
          <cell r="AC873">
            <v>618</v>
          </cell>
        </row>
        <row r="874">
          <cell r="A874">
            <v>63366</v>
          </cell>
          <cell r="B874">
            <v>0</v>
          </cell>
          <cell r="D874">
            <v>63</v>
          </cell>
          <cell r="F874" t="str">
            <v>Y</v>
          </cell>
          <cell r="G874" t="str">
            <v>Y</v>
          </cell>
          <cell r="I874" t="str">
            <v>Y</v>
          </cell>
          <cell r="K874" t="str">
            <v>上郡</v>
          </cell>
          <cell r="L874" t="str">
            <v>カミゴオリ</v>
          </cell>
          <cell r="M874" t="str">
            <v>赤穂郡上郡町与井</v>
          </cell>
          <cell r="P874">
            <v>34.858333333333334</v>
          </cell>
          <cell r="S874">
            <v>134.37333333333333</v>
          </cell>
          <cell r="T874">
            <v>20</v>
          </cell>
          <cell r="AC874">
            <v>619</v>
          </cell>
        </row>
        <row r="875">
          <cell r="A875">
            <v>63383</v>
          </cell>
          <cell r="B875">
            <v>0</v>
          </cell>
          <cell r="D875">
            <v>63</v>
          </cell>
          <cell r="F875" t="str">
            <v>Y</v>
          </cell>
          <cell r="G875" t="str">
            <v>Y</v>
          </cell>
          <cell r="I875" t="str">
            <v>Y</v>
          </cell>
          <cell r="K875" t="str">
            <v>姫路</v>
          </cell>
          <cell r="L875" t="str">
            <v>ヒメジ</v>
          </cell>
          <cell r="M875" t="str">
            <v>姫路市神子岡　姫路特別地域気象観測所</v>
          </cell>
          <cell r="P875">
            <v>34.838333333333331</v>
          </cell>
          <cell r="S875">
            <v>134.66999999999999</v>
          </cell>
          <cell r="T875">
            <v>38</v>
          </cell>
          <cell r="AC875">
            <v>47769</v>
          </cell>
        </row>
        <row r="876">
          <cell r="A876">
            <v>63411</v>
          </cell>
          <cell r="B876">
            <v>0</v>
          </cell>
          <cell r="D876">
            <v>63</v>
          </cell>
          <cell r="F876" t="str">
            <v>Y</v>
          </cell>
          <cell r="G876" t="str">
            <v>Y</v>
          </cell>
          <cell r="I876" t="str">
            <v>Y</v>
          </cell>
          <cell r="K876" t="str">
            <v>三田</v>
          </cell>
          <cell r="L876" t="str">
            <v>サンダ</v>
          </cell>
          <cell r="M876" t="str">
            <v>三田市下深田</v>
          </cell>
          <cell r="P876">
            <v>34.895000000000003</v>
          </cell>
          <cell r="S876">
            <v>135.21166666666667</v>
          </cell>
          <cell r="T876">
            <v>150</v>
          </cell>
          <cell r="AC876">
            <v>969</v>
          </cell>
        </row>
        <row r="877">
          <cell r="A877">
            <v>63461</v>
          </cell>
          <cell r="B877">
            <v>0</v>
          </cell>
          <cell r="D877">
            <v>63</v>
          </cell>
          <cell r="F877" t="str">
            <v>Y</v>
          </cell>
          <cell r="G877" t="str">
            <v>Y</v>
          </cell>
          <cell r="I877" t="str">
            <v>Y</v>
          </cell>
          <cell r="K877" t="str">
            <v>三木</v>
          </cell>
          <cell r="L877" t="str">
            <v>ミキ</v>
          </cell>
          <cell r="M877" t="str">
            <v>三木市志染町広野</v>
          </cell>
          <cell r="P877">
            <v>34.776666666666664</v>
          </cell>
          <cell r="S877">
            <v>135.01333333333332</v>
          </cell>
          <cell r="T877">
            <v>145</v>
          </cell>
          <cell r="AC877">
            <v>1227</v>
          </cell>
        </row>
        <row r="878">
          <cell r="A878">
            <v>63477</v>
          </cell>
          <cell r="B878">
            <v>0</v>
          </cell>
          <cell r="D878">
            <v>63</v>
          </cell>
          <cell r="F878" t="str">
            <v>Y</v>
          </cell>
          <cell r="G878" t="str">
            <v>N</v>
          </cell>
          <cell r="I878" t="str">
            <v>N</v>
          </cell>
          <cell r="K878" t="str">
            <v>西宮</v>
          </cell>
          <cell r="L878" t="str">
            <v>ニシノミヤ</v>
          </cell>
          <cell r="M878" t="str">
            <v>西宮市奥畑</v>
          </cell>
          <cell r="P878">
            <v>34.75</v>
          </cell>
          <cell r="S878">
            <v>135.33500000000001</v>
          </cell>
          <cell r="T878">
            <v>38</v>
          </cell>
          <cell r="AC878">
            <v>1588</v>
          </cell>
        </row>
        <row r="879">
          <cell r="A879">
            <v>63491</v>
          </cell>
          <cell r="B879">
            <v>0</v>
          </cell>
          <cell r="D879">
            <v>63</v>
          </cell>
          <cell r="F879" t="str">
            <v>Y</v>
          </cell>
          <cell r="G879" t="str">
            <v>Y</v>
          </cell>
          <cell r="I879" t="str">
            <v>Y</v>
          </cell>
          <cell r="K879" t="str">
            <v>家島</v>
          </cell>
          <cell r="L879" t="str">
            <v>イエシマ</v>
          </cell>
          <cell r="M879" t="str">
            <v>姫路市家島町真浦字御室寺</v>
          </cell>
          <cell r="P879">
            <v>34.671666666666667</v>
          </cell>
          <cell r="S879">
            <v>134.52666666666667</v>
          </cell>
          <cell r="T879">
            <v>88</v>
          </cell>
          <cell r="AC879">
            <v>624</v>
          </cell>
        </row>
        <row r="880">
          <cell r="A880">
            <v>63496</v>
          </cell>
          <cell r="B880">
            <v>0</v>
          </cell>
          <cell r="D880">
            <v>63</v>
          </cell>
          <cell r="F880" t="str">
            <v>Y</v>
          </cell>
          <cell r="G880" t="str">
            <v>Y</v>
          </cell>
          <cell r="I880" t="str">
            <v>Y</v>
          </cell>
          <cell r="K880" t="str">
            <v>明石</v>
          </cell>
          <cell r="L880" t="str">
            <v>アカシ</v>
          </cell>
          <cell r="M880" t="str">
            <v>明石市二見町南二見</v>
          </cell>
          <cell r="P880">
            <v>34.686666666666667</v>
          </cell>
          <cell r="S880">
            <v>134.87666666666667</v>
          </cell>
          <cell r="T880">
            <v>3</v>
          </cell>
          <cell r="AC880">
            <v>625</v>
          </cell>
        </row>
        <row r="881">
          <cell r="A881">
            <v>63517</v>
          </cell>
          <cell r="B881">
            <v>0</v>
          </cell>
          <cell r="D881">
            <v>63</v>
          </cell>
          <cell r="F881" t="str">
            <v>Y</v>
          </cell>
          <cell r="G881" t="str">
            <v>Y</v>
          </cell>
          <cell r="I881" t="str">
            <v>N</v>
          </cell>
          <cell r="K881" t="str">
            <v>神戸空港</v>
          </cell>
          <cell r="L881" t="str">
            <v>コウベクウコウ</v>
          </cell>
          <cell r="M881" t="str">
            <v>神戸市中央区神戸空港　神戸空港出張所</v>
          </cell>
          <cell r="P881">
            <v>34.631666666666668</v>
          </cell>
          <cell r="S881">
            <v>135.22333333333333</v>
          </cell>
          <cell r="T881">
            <v>7</v>
          </cell>
          <cell r="AC881">
            <v>1587</v>
          </cell>
        </row>
        <row r="882">
          <cell r="A882">
            <v>63518</v>
          </cell>
          <cell r="B882">
            <v>0</v>
          </cell>
          <cell r="D882">
            <v>63</v>
          </cell>
          <cell r="F882" t="str">
            <v>Y</v>
          </cell>
          <cell r="G882" t="str">
            <v>Y</v>
          </cell>
          <cell r="I882" t="str">
            <v>N</v>
          </cell>
          <cell r="K882" t="str">
            <v>神戸</v>
          </cell>
          <cell r="L882" t="str">
            <v>コウベ</v>
          </cell>
          <cell r="M882" t="str">
            <v>神戸市中央区脇浜海岸通　神戸海洋気象台</v>
          </cell>
          <cell r="P882">
            <v>34.696666666666665</v>
          </cell>
          <cell r="S882">
            <v>135.21166666666667</v>
          </cell>
          <cell r="T882">
            <v>5</v>
          </cell>
          <cell r="AC882">
            <v>47770</v>
          </cell>
        </row>
        <row r="883">
          <cell r="A883">
            <v>63518</v>
          </cell>
          <cell r="B883">
            <v>1</v>
          </cell>
          <cell r="D883">
            <v>63</v>
          </cell>
          <cell r="F883" t="str">
            <v>N</v>
          </cell>
          <cell r="G883" t="str">
            <v>N</v>
          </cell>
          <cell r="I883" t="str">
            <v>Y</v>
          </cell>
          <cell r="K883" t="str">
            <v>神戸</v>
          </cell>
          <cell r="L883" t="str">
            <v>コウベ</v>
          </cell>
          <cell r="M883" t="str">
            <v>神戸市中央区港島　</v>
          </cell>
          <cell r="P883">
            <v>34.681666666666665</v>
          </cell>
          <cell r="S883">
            <v>135.22</v>
          </cell>
          <cell r="T883">
            <v>3</v>
          </cell>
          <cell r="AC883">
            <v>47770</v>
          </cell>
        </row>
        <row r="884">
          <cell r="A884">
            <v>63551</v>
          </cell>
          <cell r="B884">
            <v>0</v>
          </cell>
          <cell r="D884">
            <v>63</v>
          </cell>
          <cell r="F884" t="str">
            <v>Y</v>
          </cell>
          <cell r="G884" t="str">
            <v>Y</v>
          </cell>
          <cell r="I884" t="str">
            <v>Y</v>
          </cell>
          <cell r="K884" t="str">
            <v>郡家</v>
          </cell>
          <cell r="L884" t="str">
            <v>グンゲ</v>
          </cell>
          <cell r="M884" t="str">
            <v>淡路市多賀</v>
          </cell>
          <cell r="P884">
            <v>34.466666666666669</v>
          </cell>
          <cell r="S884">
            <v>134.84833333333333</v>
          </cell>
          <cell r="T884">
            <v>5</v>
          </cell>
          <cell r="AC884">
            <v>970</v>
          </cell>
        </row>
        <row r="885">
          <cell r="A885">
            <v>63576</v>
          </cell>
          <cell r="B885">
            <v>0</v>
          </cell>
          <cell r="D885">
            <v>63</v>
          </cell>
          <cell r="F885" t="str">
            <v>Y</v>
          </cell>
          <cell r="G885" t="str">
            <v>Y</v>
          </cell>
          <cell r="I885" t="str">
            <v>Y</v>
          </cell>
          <cell r="K885" t="str">
            <v>洲本</v>
          </cell>
          <cell r="L885" t="str">
            <v>スモト</v>
          </cell>
          <cell r="M885" t="str">
            <v>洲本市小路谷　洲本特別地域気象観測所</v>
          </cell>
          <cell r="P885">
            <v>34.338333333333331</v>
          </cell>
          <cell r="S885">
            <v>134.905</v>
          </cell>
          <cell r="T885">
            <v>109</v>
          </cell>
          <cell r="AC885">
            <v>47776</v>
          </cell>
        </row>
        <row r="886">
          <cell r="A886">
            <v>63588</v>
          </cell>
          <cell r="B886">
            <v>0</v>
          </cell>
          <cell r="D886">
            <v>63</v>
          </cell>
          <cell r="F886" t="str">
            <v>Y</v>
          </cell>
          <cell r="G886" t="str">
            <v>Y</v>
          </cell>
          <cell r="I886" t="str">
            <v>Y</v>
          </cell>
          <cell r="K886" t="str">
            <v>南淡</v>
          </cell>
          <cell r="L886" t="str">
            <v>ナンダン</v>
          </cell>
          <cell r="M886" t="str">
            <v>南あわじ市阿万塩屋町</v>
          </cell>
          <cell r="P886">
            <v>34.218333333333334</v>
          </cell>
          <cell r="S886">
            <v>134.72</v>
          </cell>
          <cell r="T886">
            <v>5</v>
          </cell>
          <cell r="AC886">
            <v>1337</v>
          </cell>
        </row>
        <row r="887">
          <cell r="A887">
            <v>64036</v>
          </cell>
          <cell r="B887">
            <v>0</v>
          </cell>
          <cell r="D887">
            <v>64</v>
          </cell>
          <cell r="F887" t="str">
            <v>Y</v>
          </cell>
          <cell r="G887" t="str">
            <v>Y</v>
          </cell>
          <cell r="I887" t="str">
            <v>Y</v>
          </cell>
          <cell r="K887" t="str">
            <v>奈良</v>
          </cell>
          <cell r="L887" t="str">
            <v>ナラ</v>
          </cell>
          <cell r="M887" t="str">
            <v>奈良市半田開町　奈良地方気象台</v>
          </cell>
          <cell r="P887">
            <v>34.693333333333335</v>
          </cell>
          <cell r="S887">
            <v>135.82666666666665</v>
          </cell>
          <cell r="T887">
            <v>104</v>
          </cell>
          <cell r="AC887">
            <v>47780</v>
          </cell>
        </row>
        <row r="888">
          <cell r="A888">
            <v>64041</v>
          </cell>
          <cell r="B888">
            <v>0</v>
          </cell>
          <cell r="D888">
            <v>64</v>
          </cell>
          <cell r="F888" t="str">
            <v>Y</v>
          </cell>
          <cell r="G888" t="str">
            <v>Y</v>
          </cell>
          <cell r="I888" t="str">
            <v>Y</v>
          </cell>
          <cell r="K888" t="str">
            <v>針</v>
          </cell>
          <cell r="L888" t="str">
            <v>ハリ</v>
          </cell>
          <cell r="M888" t="str">
            <v>奈良市針町</v>
          </cell>
          <cell r="P888">
            <v>34.604999999999997</v>
          </cell>
          <cell r="S888">
            <v>135.95333333333335</v>
          </cell>
          <cell r="T888">
            <v>468</v>
          </cell>
          <cell r="AC888">
            <v>630</v>
          </cell>
        </row>
        <row r="889">
          <cell r="A889">
            <v>64056</v>
          </cell>
          <cell r="B889">
            <v>0</v>
          </cell>
          <cell r="D889">
            <v>64</v>
          </cell>
          <cell r="F889" t="str">
            <v>Y</v>
          </cell>
          <cell r="G889" t="str">
            <v>N</v>
          </cell>
          <cell r="I889" t="str">
            <v>N</v>
          </cell>
          <cell r="K889" t="str">
            <v>田原本</v>
          </cell>
          <cell r="L889" t="str">
            <v>タワラモト</v>
          </cell>
          <cell r="M889" t="str">
            <v>磯城郡田原本町</v>
          </cell>
          <cell r="P889">
            <v>34.555</v>
          </cell>
          <cell r="S889">
            <v>135.785</v>
          </cell>
          <cell r="T889">
            <v>50</v>
          </cell>
          <cell r="AC889">
            <v>631</v>
          </cell>
        </row>
        <row r="890">
          <cell r="A890">
            <v>64076</v>
          </cell>
          <cell r="B890">
            <v>0</v>
          </cell>
          <cell r="D890">
            <v>64</v>
          </cell>
          <cell r="F890" t="str">
            <v>Y</v>
          </cell>
          <cell r="G890" t="str">
            <v>N</v>
          </cell>
          <cell r="I890" t="str">
            <v>N</v>
          </cell>
          <cell r="K890" t="str">
            <v>曽爾</v>
          </cell>
          <cell r="L890" t="str">
            <v>ソニ</v>
          </cell>
          <cell r="M890" t="str">
            <v>宇陀郡曽爾村太良路</v>
          </cell>
          <cell r="P890">
            <v>34.521666666666668</v>
          </cell>
          <cell r="S890">
            <v>136.15833333333333</v>
          </cell>
          <cell r="T890">
            <v>610</v>
          </cell>
          <cell r="AC890">
            <v>632</v>
          </cell>
        </row>
        <row r="891">
          <cell r="A891">
            <v>64091</v>
          </cell>
          <cell r="B891">
            <v>0</v>
          </cell>
          <cell r="D891">
            <v>64</v>
          </cell>
          <cell r="F891" t="str">
            <v>Y</v>
          </cell>
          <cell r="G891" t="str">
            <v>N</v>
          </cell>
          <cell r="I891" t="str">
            <v>N</v>
          </cell>
          <cell r="K891" t="str">
            <v>葛城</v>
          </cell>
          <cell r="L891" t="str">
            <v>カツラギ</v>
          </cell>
          <cell r="M891" t="str">
            <v>葛城市寺口</v>
          </cell>
          <cell r="P891">
            <v>34.488333333333337</v>
          </cell>
          <cell r="S891">
            <v>135.70333333333335</v>
          </cell>
          <cell r="T891">
            <v>141</v>
          </cell>
          <cell r="AC891">
            <v>1376</v>
          </cell>
        </row>
        <row r="892">
          <cell r="A892">
            <v>64101</v>
          </cell>
          <cell r="B892">
            <v>0</v>
          </cell>
          <cell r="D892">
            <v>64</v>
          </cell>
          <cell r="F892" t="str">
            <v>Y</v>
          </cell>
          <cell r="G892" t="str">
            <v>Y</v>
          </cell>
          <cell r="I892" t="str">
            <v>Y</v>
          </cell>
          <cell r="K892" t="str">
            <v>大宇陀</v>
          </cell>
          <cell r="L892" t="str">
            <v>オオウダ</v>
          </cell>
          <cell r="M892" t="str">
            <v>宇陀市大宇陀区下竹</v>
          </cell>
          <cell r="P892">
            <v>34.488333333333337</v>
          </cell>
          <cell r="S892">
            <v>135.93166666666667</v>
          </cell>
          <cell r="T892">
            <v>349</v>
          </cell>
          <cell r="AC892">
            <v>633</v>
          </cell>
        </row>
        <row r="893">
          <cell r="A893">
            <v>64127</v>
          </cell>
          <cell r="B893">
            <v>0</v>
          </cell>
          <cell r="D893">
            <v>64</v>
          </cell>
          <cell r="F893" t="str">
            <v>Y</v>
          </cell>
          <cell r="G893" t="str">
            <v>Y</v>
          </cell>
          <cell r="I893" t="str">
            <v>Y</v>
          </cell>
          <cell r="K893" t="str">
            <v>五條</v>
          </cell>
          <cell r="L893" t="str">
            <v>ゴジョウ</v>
          </cell>
          <cell r="M893" t="str">
            <v>五條市三在町</v>
          </cell>
          <cell r="P893">
            <v>34.380000000000003</v>
          </cell>
          <cell r="S893">
            <v>135.72999999999999</v>
          </cell>
          <cell r="T893">
            <v>190</v>
          </cell>
          <cell r="AC893">
            <v>635</v>
          </cell>
        </row>
        <row r="894">
          <cell r="A894">
            <v>64136</v>
          </cell>
          <cell r="B894">
            <v>0</v>
          </cell>
          <cell r="D894">
            <v>64</v>
          </cell>
          <cell r="F894" t="str">
            <v>Y</v>
          </cell>
          <cell r="G894" t="str">
            <v>N</v>
          </cell>
          <cell r="I894" t="str">
            <v>N</v>
          </cell>
          <cell r="K894" t="str">
            <v>吉野</v>
          </cell>
          <cell r="L894" t="str">
            <v>ヨシノ</v>
          </cell>
          <cell r="M894" t="str">
            <v>吉野郡吉野町宮滝</v>
          </cell>
          <cell r="P894">
            <v>34.37833333333333</v>
          </cell>
          <cell r="S894">
            <v>135.9</v>
          </cell>
          <cell r="T894">
            <v>188</v>
          </cell>
          <cell r="AC894">
            <v>1439</v>
          </cell>
        </row>
        <row r="895">
          <cell r="A895">
            <v>64161</v>
          </cell>
          <cell r="B895">
            <v>0</v>
          </cell>
          <cell r="D895">
            <v>64</v>
          </cell>
          <cell r="F895" t="str">
            <v>Y</v>
          </cell>
          <cell r="G895" t="str">
            <v>N</v>
          </cell>
          <cell r="I895" t="str">
            <v>N</v>
          </cell>
          <cell r="K895" t="str">
            <v>天川</v>
          </cell>
          <cell r="L895" t="str">
            <v>テンカワ</v>
          </cell>
          <cell r="M895" t="str">
            <v>吉野郡天川村大字洞川</v>
          </cell>
          <cell r="P895">
            <v>34.270000000000003</v>
          </cell>
          <cell r="S895">
            <v>135.88333333333333</v>
          </cell>
          <cell r="T895">
            <v>840</v>
          </cell>
          <cell r="AC895">
            <v>1619</v>
          </cell>
        </row>
        <row r="896">
          <cell r="A896">
            <v>64206</v>
          </cell>
          <cell r="B896">
            <v>0</v>
          </cell>
          <cell r="D896">
            <v>64</v>
          </cell>
          <cell r="F896" t="str">
            <v>Y</v>
          </cell>
          <cell r="G896" t="str">
            <v>Y</v>
          </cell>
          <cell r="I896" t="str">
            <v>Y</v>
          </cell>
          <cell r="K896" t="str">
            <v>上北山</v>
          </cell>
          <cell r="L896" t="str">
            <v>カミキタヤマ</v>
          </cell>
          <cell r="M896" t="str">
            <v>吉野郡上北山村小橡</v>
          </cell>
          <cell r="P896">
            <v>34.136666666666663</v>
          </cell>
          <cell r="S896">
            <v>136.005</v>
          </cell>
          <cell r="T896">
            <v>334</v>
          </cell>
          <cell r="AC896">
            <v>957</v>
          </cell>
        </row>
        <row r="897">
          <cell r="A897">
            <v>64227</v>
          </cell>
          <cell r="B897">
            <v>0</v>
          </cell>
          <cell r="D897">
            <v>64</v>
          </cell>
          <cell r="F897" t="str">
            <v>Y</v>
          </cell>
          <cell r="G897" t="str">
            <v>Y</v>
          </cell>
          <cell r="I897" t="str">
            <v>Y</v>
          </cell>
          <cell r="K897" t="str">
            <v>風屋</v>
          </cell>
          <cell r="L897" t="str">
            <v>カゼヤ</v>
          </cell>
          <cell r="M897" t="str">
            <v>吉野郡十津川村風屋</v>
          </cell>
          <cell r="P897">
            <v>34.045000000000002</v>
          </cell>
          <cell r="S897">
            <v>135.78666666666666</v>
          </cell>
          <cell r="T897">
            <v>301</v>
          </cell>
          <cell r="AC897">
            <v>1228</v>
          </cell>
        </row>
        <row r="898">
          <cell r="A898">
            <v>64261</v>
          </cell>
          <cell r="B898">
            <v>0</v>
          </cell>
          <cell r="D898">
            <v>64</v>
          </cell>
          <cell r="F898" t="str">
            <v>Y</v>
          </cell>
          <cell r="G898" t="str">
            <v>N</v>
          </cell>
          <cell r="I898" t="str">
            <v>N</v>
          </cell>
          <cell r="K898" t="str">
            <v>玉置山</v>
          </cell>
          <cell r="L898" t="str">
            <v>タマキヤマ</v>
          </cell>
          <cell r="M898" t="str">
            <v>吉野郡十津川村玉置山</v>
          </cell>
          <cell r="P898">
            <v>33.926666666666669</v>
          </cell>
          <cell r="S898">
            <v>135.83000000000001</v>
          </cell>
          <cell r="T898">
            <v>1077</v>
          </cell>
          <cell r="AC898">
            <v>641</v>
          </cell>
        </row>
        <row r="899">
          <cell r="A899">
            <v>65021</v>
          </cell>
          <cell r="B899">
            <v>0</v>
          </cell>
          <cell r="D899">
            <v>65</v>
          </cell>
          <cell r="F899" t="str">
            <v>Y</v>
          </cell>
          <cell r="G899" t="str">
            <v>N</v>
          </cell>
          <cell r="I899" t="str">
            <v>N</v>
          </cell>
          <cell r="K899" t="str">
            <v>葛城山</v>
          </cell>
          <cell r="L899" t="str">
            <v>カツラギサン</v>
          </cell>
          <cell r="M899" t="str">
            <v>紀の川市那賀町切畑</v>
          </cell>
          <cell r="P899">
            <v>34.346666666666664</v>
          </cell>
          <cell r="S899">
            <v>135.43666666666667</v>
          </cell>
          <cell r="T899">
            <v>840</v>
          </cell>
          <cell r="AC899">
            <v>642</v>
          </cell>
        </row>
        <row r="900">
          <cell r="A900">
            <v>65026</v>
          </cell>
          <cell r="B900">
            <v>0</v>
          </cell>
          <cell r="D900">
            <v>65</v>
          </cell>
          <cell r="F900" t="str">
            <v>Y</v>
          </cell>
          <cell r="G900" t="str">
            <v>Y</v>
          </cell>
          <cell r="I900" t="str">
            <v>Y</v>
          </cell>
          <cell r="K900" t="str">
            <v>かつらぎ</v>
          </cell>
          <cell r="L900" t="str">
            <v>カツラギ</v>
          </cell>
          <cell r="M900" t="str">
            <v>伊都郡かつらぎ町妙寺</v>
          </cell>
          <cell r="P900">
            <v>34.31</v>
          </cell>
          <cell r="S900">
            <v>135.52833333333334</v>
          </cell>
          <cell r="T900">
            <v>142</v>
          </cell>
          <cell r="AC900">
            <v>1342</v>
          </cell>
        </row>
        <row r="901">
          <cell r="A901">
            <v>65036</v>
          </cell>
          <cell r="B901">
            <v>0</v>
          </cell>
          <cell r="D901">
            <v>65</v>
          </cell>
          <cell r="F901" t="str">
            <v>Y</v>
          </cell>
          <cell r="G901" t="str">
            <v>Y</v>
          </cell>
          <cell r="I901" t="str">
            <v>Y</v>
          </cell>
          <cell r="K901" t="str">
            <v>友ケ島</v>
          </cell>
          <cell r="L901" t="str">
            <v>トモガシマ</v>
          </cell>
          <cell r="M901" t="str">
            <v>和歌山市加太苫ケ沖島</v>
          </cell>
          <cell r="P901">
            <v>34.28</v>
          </cell>
          <cell r="S901">
            <v>135</v>
          </cell>
          <cell r="T901">
            <v>43</v>
          </cell>
          <cell r="AC901">
            <v>1457</v>
          </cell>
        </row>
        <row r="902">
          <cell r="A902">
            <v>65042</v>
          </cell>
          <cell r="B902">
            <v>0</v>
          </cell>
          <cell r="D902">
            <v>65</v>
          </cell>
          <cell r="F902" t="str">
            <v>Y</v>
          </cell>
          <cell r="G902" t="str">
            <v>Y</v>
          </cell>
          <cell r="I902" t="str">
            <v>Y</v>
          </cell>
          <cell r="K902" t="str">
            <v>和歌山</v>
          </cell>
          <cell r="L902" t="str">
            <v>ワカヤマ</v>
          </cell>
          <cell r="M902" t="str">
            <v>和歌山市男野芝丁　和歌山地方気象台</v>
          </cell>
          <cell r="P902">
            <v>34.228333333333332</v>
          </cell>
          <cell r="S902">
            <v>135.16333333333333</v>
          </cell>
          <cell r="T902">
            <v>14</v>
          </cell>
          <cell r="AC902">
            <v>47777</v>
          </cell>
        </row>
        <row r="903">
          <cell r="A903">
            <v>65061</v>
          </cell>
          <cell r="B903">
            <v>0</v>
          </cell>
          <cell r="D903">
            <v>65</v>
          </cell>
          <cell r="F903" t="str">
            <v>Y</v>
          </cell>
          <cell r="G903" t="str">
            <v>Y</v>
          </cell>
          <cell r="I903" t="str">
            <v>Y</v>
          </cell>
          <cell r="K903" t="str">
            <v>高野山</v>
          </cell>
          <cell r="L903" t="str">
            <v>コウヤサン</v>
          </cell>
          <cell r="M903" t="str">
            <v>伊都郡高野町高野山</v>
          </cell>
          <cell r="P903">
            <v>34.221666666666664</v>
          </cell>
          <cell r="S903">
            <v>135.59</v>
          </cell>
          <cell r="T903">
            <v>795</v>
          </cell>
          <cell r="AC903">
            <v>645</v>
          </cell>
        </row>
        <row r="904">
          <cell r="A904">
            <v>65106</v>
          </cell>
          <cell r="B904">
            <v>0</v>
          </cell>
          <cell r="D904">
            <v>65</v>
          </cell>
          <cell r="F904" t="str">
            <v>Y</v>
          </cell>
          <cell r="G904" t="str">
            <v>N</v>
          </cell>
          <cell r="I904" t="str">
            <v>N</v>
          </cell>
          <cell r="K904" t="str">
            <v>湯浅</v>
          </cell>
          <cell r="L904" t="str">
            <v>ユアサ</v>
          </cell>
          <cell r="M904" t="str">
            <v>有田郡湯浅町湯浅</v>
          </cell>
          <cell r="P904">
            <v>34.034999999999997</v>
          </cell>
          <cell r="S904">
            <v>135.18166666666667</v>
          </cell>
          <cell r="T904">
            <v>8</v>
          </cell>
          <cell r="AC904">
            <v>978</v>
          </cell>
        </row>
        <row r="905">
          <cell r="A905">
            <v>65121</v>
          </cell>
          <cell r="B905">
            <v>0</v>
          </cell>
          <cell r="D905">
            <v>65</v>
          </cell>
          <cell r="F905" t="str">
            <v>Y</v>
          </cell>
          <cell r="G905" t="str">
            <v>Y</v>
          </cell>
          <cell r="I905" t="str">
            <v>Y</v>
          </cell>
          <cell r="K905" t="str">
            <v>清水</v>
          </cell>
          <cell r="L905" t="str">
            <v>シミズ</v>
          </cell>
          <cell r="M905" t="str">
            <v>有田郡有田川町清水</v>
          </cell>
          <cell r="P905">
            <v>34.086666666666666</v>
          </cell>
          <cell r="S905">
            <v>135.42500000000001</v>
          </cell>
          <cell r="T905">
            <v>240</v>
          </cell>
          <cell r="AC905">
            <v>1063</v>
          </cell>
        </row>
        <row r="906">
          <cell r="A906">
            <v>65127</v>
          </cell>
          <cell r="B906">
            <v>0</v>
          </cell>
          <cell r="D906">
            <v>65</v>
          </cell>
          <cell r="F906" t="str">
            <v>Y</v>
          </cell>
          <cell r="G906" t="str">
            <v>N</v>
          </cell>
          <cell r="I906" t="str">
            <v>N</v>
          </cell>
          <cell r="K906" t="str">
            <v>護摩壇山</v>
          </cell>
          <cell r="L906" t="str">
            <v>ゴマダンザン</v>
          </cell>
          <cell r="M906" t="str">
            <v>田辺市龍神村五百原</v>
          </cell>
          <cell r="P906">
            <v>34.04</v>
          </cell>
          <cell r="S906">
            <v>135.56666666666666</v>
          </cell>
          <cell r="T906">
            <v>1130</v>
          </cell>
          <cell r="AC906">
            <v>646</v>
          </cell>
        </row>
        <row r="907">
          <cell r="A907">
            <v>65162</v>
          </cell>
          <cell r="B907">
            <v>0</v>
          </cell>
          <cell r="D907">
            <v>65</v>
          </cell>
          <cell r="F907" t="str">
            <v>Y</v>
          </cell>
          <cell r="G907" t="str">
            <v>Y</v>
          </cell>
          <cell r="I907" t="str">
            <v>Y</v>
          </cell>
          <cell r="K907" t="str">
            <v>龍神</v>
          </cell>
          <cell r="L907" t="str">
            <v>リュウジン</v>
          </cell>
          <cell r="M907" t="str">
            <v>田辺市龍神村湯ノ又字上湯ノ又</v>
          </cell>
          <cell r="P907">
            <v>33.945</v>
          </cell>
          <cell r="S907">
            <v>135.55666666666667</v>
          </cell>
          <cell r="T907">
            <v>410</v>
          </cell>
          <cell r="AC907">
            <v>1089</v>
          </cell>
        </row>
        <row r="908">
          <cell r="A908">
            <v>65201</v>
          </cell>
          <cell r="B908">
            <v>0</v>
          </cell>
          <cell r="D908">
            <v>65</v>
          </cell>
          <cell r="F908" t="str">
            <v>Y</v>
          </cell>
          <cell r="G908" t="str">
            <v>Y</v>
          </cell>
          <cell r="I908" t="str">
            <v>Y</v>
          </cell>
          <cell r="K908" t="str">
            <v>川辺</v>
          </cell>
          <cell r="L908" t="str">
            <v>カワベ</v>
          </cell>
          <cell r="M908" t="str">
            <v>日高郡日高川町和佐</v>
          </cell>
          <cell r="P908">
            <v>33.893333333333331</v>
          </cell>
          <cell r="S908">
            <v>135.21666666666667</v>
          </cell>
          <cell r="T908">
            <v>84</v>
          </cell>
          <cell r="AC908">
            <v>1485</v>
          </cell>
        </row>
        <row r="909">
          <cell r="A909">
            <v>65226</v>
          </cell>
          <cell r="B909">
            <v>0</v>
          </cell>
          <cell r="D909">
            <v>65</v>
          </cell>
          <cell r="F909" t="str">
            <v>Y</v>
          </cell>
          <cell r="G909" t="str">
            <v>N</v>
          </cell>
          <cell r="I909" t="str">
            <v>N</v>
          </cell>
          <cell r="K909" t="str">
            <v>本宮</v>
          </cell>
          <cell r="L909" t="str">
            <v>ホングウ</v>
          </cell>
          <cell r="M909" t="str">
            <v>田辺市本宮町本宮</v>
          </cell>
          <cell r="P909">
            <v>33.836666666666666</v>
          </cell>
          <cell r="S909">
            <v>135.77333333333334</v>
          </cell>
          <cell r="T909">
            <v>60</v>
          </cell>
          <cell r="AC909">
            <v>1074</v>
          </cell>
        </row>
        <row r="910">
          <cell r="A910">
            <v>65256</v>
          </cell>
          <cell r="B910">
            <v>0</v>
          </cell>
          <cell r="D910">
            <v>65</v>
          </cell>
          <cell r="F910" t="str">
            <v>Y</v>
          </cell>
          <cell r="G910" t="str">
            <v>Y</v>
          </cell>
          <cell r="I910" t="str">
            <v>Y</v>
          </cell>
          <cell r="K910" t="str">
            <v>栗栖川</v>
          </cell>
          <cell r="L910" t="str">
            <v>クリスガワ</v>
          </cell>
          <cell r="M910" t="str">
            <v>田辺市中辺路町栗栖川</v>
          </cell>
          <cell r="P910">
            <v>33.791666666666664</v>
          </cell>
          <cell r="S910">
            <v>135.51333333333332</v>
          </cell>
          <cell r="T910">
            <v>160</v>
          </cell>
          <cell r="AC910">
            <v>971</v>
          </cell>
        </row>
        <row r="911">
          <cell r="A911">
            <v>65276</v>
          </cell>
          <cell r="B911">
            <v>0</v>
          </cell>
          <cell r="D911">
            <v>65</v>
          </cell>
          <cell r="F911" t="str">
            <v>Y</v>
          </cell>
          <cell r="G911" t="str">
            <v>Y</v>
          </cell>
          <cell r="I911" t="str">
            <v>Y</v>
          </cell>
          <cell r="K911" t="str">
            <v>新宮</v>
          </cell>
          <cell r="L911" t="str">
            <v>シングウ</v>
          </cell>
          <cell r="M911" t="str">
            <v>新宮市佐野</v>
          </cell>
          <cell r="P911">
            <v>33.686666666666667</v>
          </cell>
          <cell r="S911">
            <v>135.97</v>
          </cell>
          <cell r="T911">
            <v>18</v>
          </cell>
          <cell r="AC911">
            <v>649</v>
          </cell>
        </row>
        <row r="912">
          <cell r="A912">
            <v>65288</v>
          </cell>
          <cell r="B912">
            <v>0</v>
          </cell>
          <cell r="D912">
            <v>65</v>
          </cell>
          <cell r="F912" t="str">
            <v>Y</v>
          </cell>
          <cell r="G912" t="str">
            <v>Y</v>
          </cell>
          <cell r="I912" t="str">
            <v>N</v>
          </cell>
          <cell r="K912" t="str">
            <v>南紀白浜</v>
          </cell>
          <cell r="L912" t="str">
            <v>ナンキシラハマ</v>
          </cell>
          <cell r="M912" t="str">
            <v>西牟婁郡白浜町　南紀白浜空港出張所</v>
          </cell>
          <cell r="P912">
            <v>33.661666666666669</v>
          </cell>
          <cell r="S912">
            <v>135.36333333333334</v>
          </cell>
          <cell r="T912">
            <v>89</v>
          </cell>
          <cell r="AC912">
            <v>1589</v>
          </cell>
        </row>
        <row r="913">
          <cell r="A913">
            <v>65306</v>
          </cell>
          <cell r="B913">
            <v>0</v>
          </cell>
          <cell r="D913">
            <v>65</v>
          </cell>
          <cell r="F913" t="str">
            <v>Y</v>
          </cell>
          <cell r="G913" t="str">
            <v>Y</v>
          </cell>
          <cell r="I913" t="str">
            <v>Y</v>
          </cell>
          <cell r="K913" t="str">
            <v>西川</v>
          </cell>
          <cell r="L913" t="str">
            <v>ニシカワ</v>
          </cell>
          <cell r="M913" t="str">
            <v>東牟婁郡古座川町西川</v>
          </cell>
          <cell r="P913">
            <v>33.638333333333335</v>
          </cell>
          <cell r="S913">
            <v>135.71</v>
          </cell>
          <cell r="T913">
            <v>150</v>
          </cell>
          <cell r="AC913">
            <v>1347</v>
          </cell>
        </row>
        <row r="914">
          <cell r="A914">
            <v>65311</v>
          </cell>
          <cell r="B914">
            <v>0</v>
          </cell>
          <cell r="D914">
            <v>65</v>
          </cell>
          <cell r="F914" t="str">
            <v>Y</v>
          </cell>
          <cell r="G914" t="str">
            <v>N</v>
          </cell>
          <cell r="I914" t="str">
            <v>N</v>
          </cell>
          <cell r="K914" t="str">
            <v>色川</v>
          </cell>
          <cell r="L914" t="str">
            <v>イロカワ</v>
          </cell>
          <cell r="M914" t="str">
            <v>東牟婁郡那智勝浦町大野</v>
          </cell>
          <cell r="P914">
            <v>33.674999999999997</v>
          </cell>
          <cell r="S914">
            <v>135.84833333333333</v>
          </cell>
          <cell r="T914">
            <v>275</v>
          </cell>
          <cell r="AC914">
            <v>1172</v>
          </cell>
        </row>
        <row r="915">
          <cell r="A915">
            <v>65321</v>
          </cell>
          <cell r="B915">
            <v>0</v>
          </cell>
          <cell r="D915">
            <v>65</v>
          </cell>
          <cell r="F915" t="str">
            <v>Y</v>
          </cell>
          <cell r="G915" t="str">
            <v>N</v>
          </cell>
          <cell r="I915" t="str">
            <v>N</v>
          </cell>
          <cell r="K915" t="str">
            <v>日置川</v>
          </cell>
          <cell r="L915" t="str">
            <v>ヒキガワ</v>
          </cell>
          <cell r="M915" t="str">
            <v>西牟婁郡白浜町安居</v>
          </cell>
          <cell r="P915">
            <v>33.604999999999997</v>
          </cell>
          <cell r="S915">
            <v>135.47999999999999</v>
          </cell>
          <cell r="T915">
            <v>17</v>
          </cell>
          <cell r="AC915">
            <v>651</v>
          </cell>
        </row>
        <row r="916">
          <cell r="A916">
            <v>65356</v>
          </cell>
          <cell r="B916">
            <v>0</v>
          </cell>
          <cell r="D916">
            <v>65</v>
          </cell>
          <cell r="F916" t="str">
            <v>Y</v>
          </cell>
          <cell r="G916" t="str">
            <v>Y</v>
          </cell>
          <cell r="I916" t="str">
            <v>Y</v>
          </cell>
          <cell r="K916" t="str">
            <v>潮岬</v>
          </cell>
          <cell r="L916" t="str">
            <v>シオノミサキ</v>
          </cell>
          <cell r="M916" t="str">
            <v>東牟婁郡串本町潮岬　潮岬特別地域気象観測所</v>
          </cell>
          <cell r="P916">
            <v>33.450000000000003</v>
          </cell>
          <cell r="S916">
            <v>135.76</v>
          </cell>
          <cell r="T916">
            <v>73</v>
          </cell>
          <cell r="AC916">
            <v>47778</v>
          </cell>
        </row>
        <row r="917">
          <cell r="A917">
            <v>66046</v>
          </cell>
          <cell r="B917">
            <v>0</v>
          </cell>
          <cell r="D917">
            <v>66</v>
          </cell>
          <cell r="F917" t="str">
            <v>Y</v>
          </cell>
          <cell r="G917" t="str">
            <v>Y</v>
          </cell>
          <cell r="I917" t="str">
            <v>Y</v>
          </cell>
          <cell r="K917" t="str">
            <v>上長田</v>
          </cell>
          <cell r="L917" t="str">
            <v>カミナガタ</v>
          </cell>
          <cell r="M917" t="str">
            <v>真庭市蒜山上長田</v>
          </cell>
          <cell r="P917">
            <v>35.296666666666667</v>
          </cell>
          <cell r="S917">
            <v>133.72499999999999</v>
          </cell>
          <cell r="T917">
            <v>430</v>
          </cell>
          <cell r="AC917">
            <v>1328</v>
          </cell>
        </row>
        <row r="918">
          <cell r="A918">
            <v>66056</v>
          </cell>
          <cell r="B918">
            <v>0</v>
          </cell>
          <cell r="D918">
            <v>66</v>
          </cell>
          <cell r="F918" t="str">
            <v>Y</v>
          </cell>
          <cell r="G918" t="str">
            <v>N</v>
          </cell>
          <cell r="I918" t="str">
            <v>N</v>
          </cell>
          <cell r="K918" t="str">
            <v>恩原</v>
          </cell>
          <cell r="L918" t="str">
            <v>オンバラ</v>
          </cell>
          <cell r="M918" t="str">
            <v>苫田郡鏡野町上斎原</v>
          </cell>
          <cell r="P918">
            <v>35.299999999999997</v>
          </cell>
          <cell r="S918">
            <v>133.98666666666668</v>
          </cell>
          <cell r="T918">
            <v>734</v>
          </cell>
          <cell r="AC918">
            <v>1371</v>
          </cell>
        </row>
        <row r="919">
          <cell r="A919">
            <v>66091</v>
          </cell>
          <cell r="B919">
            <v>0</v>
          </cell>
          <cell r="D919">
            <v>66</v>
          </cell>
          <cell r="F919" t="str">
            <v>Y</v>
          </cell>
          <cell r="G919" t="str">
            <v>Y</v>
          </cell>
          <cell r="I919" t="str">
            <v>Y</v>
          </cell>
          <cell r="K919" t="str">
            <v>千屋</v>
          </cell>
          <cell r="L919" t="str">
            <v>チヤ</v>
          </cell>
          <cell r="M919" t="str">
            <v>新見市千屋</v>
          </cell>
          <cell r="P919">
            <v>35.103333333333332</v>
          </cell>
          <cell r="S919">
            <v>133.435</v>
          </cell>
          <cell r="T919">
            <v>525</v>
          </cell>
          <cell r="AC919">
            <v>1330</v>
          </cell>
        </row>
        <row r="920">
          <cell r="A920">
            <v>66112</v>
          </cell>
          <cell r="B920">
            <v>0</v>
          </cell>
          <cell r="D920">
            <v>66</v>
          </cell>
          <cell r="F920" t="str">
            <v>Y</v>
          </cell>
          <cell r="G920" t="str">
            <v>N</v>
          </cell>
          <cell r="I920" t="str">
            <v>N</v>
          </cell>
          <cell r="K920" t="str">
            <v>富</v>
          </cell>
          <cell r="L920" t="str">
            <v>トミ</v>
          </cell>
          <cell r="M920" t="str">
            <v>苫田郡鏡野町富西谷</v>
          </cell>
          <cell r="P920">
            <v>35.178333333333335</v>
          </cell>
          <cell r="S920">
            <v>133.80500000000001</v>
          </cell>
          <cell r="T920">
            <v>480</v>
          </cell>
          <cell r="AC920">
            <v>1584</v>
          </cell>
        </row>
        <row r="921">
          <cell r="A921">
            <v>66127</v>
          </cell>
          <cell r="B921">
            <v>0</v>
          </cell>
          <cell r="D921">
            <v>66</v>
          </cell>
          <cell r="F921" t="str">
            <v>Y</v>
          </cell>
          <cell r="G921" t="str">
            <v>Y</v>
          </cell>
          <cell r="I921" t="str">
            <v>Y</v>
          </cell>
          <cell r="K921" t="str">
            <v>奈義</v>
          </cell>
          <cell r="L921" t="str">
            <v>ナギ</v>
          </cell>
          <cell r="M921" t="str">
            <v>勝田郡奈義町荒内西字大池</v>
          </cell>
          <cell r="P921">
            <v>35.111666666666665</v>
          </cell>
          <cell r="S921">
            <v>134.16999999999999</v>
          </cell>
          <cell r="T921">
            <v>212</v>
          </cell>
          <cell r="AC921">
            <v>1140</v>
          </cell>
        </row>
        <row r="922">
          <cell r="A922">
            <v>66136</v>
          </cell>
          <cell r="B922">
            <v>0</v>
          </cell>
          <cell r="D922">
            <v>66</v>
          </cell>
          <cell r="F922" t="str">
            <v>Y</v>
          </cell>
          <cell r="G922" t="str">
            <v>Y</v>
          </cell>
          <cell r="I922" t="str">
            <v>Y</v>
          </cell>
          <cell r="K922" t="str">
            <v>今岡</v>
          </cell>
          <cell r="L922" t="str">
            <v>イマオカ</v>
          </cell>
          <cell r="M922" t="str">
            <v>美作市今岡</v>
          </cell>
          <cell r="P922">
            <v>35.098333333333336</v>
          </cell>
          <cell r="S922">
            <v>134.32499999999999</v>
          </cell>
          <cell r="T922">
            <v>207</v>
          </cell>
          <cell r="AC922">
            <v>655</v>
          </cell>
        </row>
        <row r="923">
          <cell r="A923">
            <v>66171</v>
          </cell>
          <cell r="B923">
            <v>0</v>
          </cell>
          <cell r="D923">
            <v>66</v>
          </cell>
          <cell r="F923" t="str">
            <v>Y</v>
          </cell>
          <cell r="G923" t="str">
            <v>Y</v>
          </cell>
          <cell r="I923" t="str">
            <v>Y</v>
          </cell>
          <cell r="K923" t="str">
            <v>久世</v>
          </cell>
          <cell r="L923" t="str">
            <v>クセ</v>
          </cell>
          <cell r="M923" t="str">
            <v>真庭市中島</v>
          </cell>
          <cell r="P923">
            <v>35.068333333333335</v>
          </cell>
          <cell r="S923">
            <v>133.75333333333333</v>
          </cell>
          <cell r="T923">
            <v>144</v>
          </cell>
          <cell r="AC923">
            <v>656</v>
          </cell>
        </row>
        <row r="924">
          <cell r="A924">
            <v>66186</v>
          </cell>
          <cell r="B924">
            <v>0</v>
          </cell>
          <cell r="D924">
            <v>66</v>
          </cell>
          <cell r="F924" t="str">
            <v>Y</v>
          </cell>
          <cell r="G924" t="str">
            <v>Y</v>
          </cell>
          <cell r="I924" t="str">
            <v>Y</v>
          </cell>
          <cell r="K924" t="str">
            <v>津山</v>
          </cell>
          <cell r="L924" t="str">
            <v>ツヤマ</v>
          </cell>
          <cell r="M924" t="str">
            <v>津山市林田　津山特別地域気象観測所</v>
          </cell>
          <cell r="P924">
            <v>35.063333333333333</v>
          </cell>
          <cell r="S924">
            <v>134.00833333333333</v>
          </cell>
          <cell r="T924">
            <v>146</v>
          </cell>
          <cell r="AC924">
            <v>47756</v>
          </cell>
        </row>
        <row r="925">
          <cell r="A925">
            <v>66221</v>
          </cell>
          <cell r="B925">
            <v>0</v>
          </cell>
          <cell r="D925">
            <v>66</v>
          </cell>
          <cell r="F925" t="str">
            <v>Y</v>
          </cell>
          <cell r="G925" t="str">
            <v>Y</v>
          </cell>
          <cell r="I925" t="str">
            <v>Y</v>
          </cell>
          <cell r="K925" t="str">
            <v>新見</v>
          </cell>
          <cell r="L925" t="str">
            <v>ニイミ</v>
          </cell>
          <cell r="M925" t="str">
            <v>新見市足見堂の下</v>
          </cell>
          <cell r="P925">
            <v>34.943333333333335</v>
          </cell>
          <cell r="S925">
            <v>133.51833333333335</v>
          </cell>
          <cell r="T925">
            <v>393</v>
          </cell>
          <cell r="AC925">
            <v>658</v>
          </cell>
        </row>
        <row r="926">
          <cell r="A926">
            <v>66226</v>
          </cell>
          <cell r="B926">
            <v>0</v>
          </cell>
          <cell r="D926">
            <v>66</v>
          </cell>
          <cell r="F926" t="str">
            <v>Y</v>
          </cell>
          <cell r="G926" t="str">
            <v>N</v>
          </cell>
          <cell r="I926" t="str">
            <v>N</v>
          </cell>
          <cell r="K926" t="str">
            <v>下呰部</v>
          </cell>
          <cell r="L926" t="str">
            <v>シモアザエ</v>
          </cell>
          <cell r="M926" t="str">
            <v>真庭市下呰部</v>
          </cell>
          <cell r="P926">
            <v>34.965000000000003</v>
          </cell>
          <cell r="S926">
            <v>133.62833333333333</v>
          </cell>
          <cell r="T926">
            <v>180</v>
          </cell>
          <cell r="AC926">
            <v>929</v>
          </cell>
        </row>
        <row r="927">
          <cell r="A927">
            <v>66237</v>
          </cell>
          <cell r="B927">
            <v>0</v>
          </cell>
          <cell r="D927">
            <v>66</v>
          </cell>
          <cell r="F927" t="str">
            <v>Y</v>
          </cell>
          <cell r="G927" t="str">
            <v>N</v>
          </cell>
          <cell r="I927" t="str">
            <v>N</v>
          </cell>
          <cell r="K927" t="str">
            <v>旭西</v>
          </cell>
          <cell r="L927" t="str">
            <v>アサヒニシ</v>
          </cell>
          <cell r="M927" t="str">
            <v>久米郡美咲町西</v>
          </cell>
          <cell r="P927">
            <v>34.961666666666666</v>
          </cell>
          <cell r="S927">
            <v>133.81166666666667</v>
          </cell>
          <cell r="T927">
            <v>230</v>
          </cell>
          <cell r="AC927">
            <v>1618</v>
          </cell>
        </row>
        <row r="928">
          <cell r="A928">
            <v>66251</v>
          </cell>
          <cell r="B928">
            <v>0</v>
          </cell>
          <cell r="D928">
            <v>66</v>
          </cell>
          <cell r="F928" t="str">
            <v>Y</v>
          </cell>
          <cell r="G928" t="str">
            <v>N</v>
          </cell>
          <cell r="I928" t="str">
            <v>N</v>
          </cell>
          <cell r="K928" t="str">
            <v>赤磐</v>
          </cell>
          <cell r="L928" t="str">
            <v>アカイワ</v>
          </cell>
          <cell r="M928" t="str">
            <v>赤磐市黒本</v>
          </cell>
          <cell r="P928">
            <v>34.918333333333337</v>
          </cell>
          <cell r="S928">
            <v>134.08166666666668</v>
          </cell>
          <cell r="T928">
            <v>56</v>
          </cell>
          <cell r="AC928">
            <v>660</v>
          </cell>
        </row>
        <row r="929">
          <cell r="A929">
            <v>66276</v>
          </cell>
          <cell r="B929">
            <v>0</v>
          </cell>
          <cell r="D929">
            <v>66</v>
          </cell>
          <cell r="F929" t="str">
            <v>Y</v>
          </cell>
          <cell r="G929" t="str">
            <v>N</v>
          </cell>
          <cell r="I929" t="str">
            <v>N</v>
          </cell>
          <cell r="K929" t="str">
            <v>陣山</v>
          </cell>
          <cell r="L929" t="str">
            <v>ジンヤマ</v>
          </cell>
          <cell r="M929" t="str">
            <v>高梁市松原町字松岡陣山</v>
          </cell>
          <cell r="P929">
            <v>34.828333333333333</v>
          </cell>
          <cell r="S929">
            <v>133.52333333333334</v>
          </cell>
          <cell r="T929">
            <v>529</v>
          </cell>
          <cell r="AC929">
            <v>661</v>
          </cell>
        </row>
        <row r="930">
          <cell r="A930">
            <v>66287</v>
          </cell>
          <cell r="B930">
            <v>0</v>
          </cell>
          <cell r="D930">
            <v>66</v>
          </cell>
          <cell r="F930" t="str">
            <v>Y</v>
          </cell>
          <cell r="G930" t="str">
            <v>N</v>
          </cell>
          <cell r="I930" t="str">
            <v>N</v>
          </cell>
          <cell r="K930" t="str">
            <v>吉備中央</v>
          </cell>
          <cell r="L930" t="str">
            <v>キビチュウオウ</v>
          </cell>
          <cell r="M930" t="str">
            <v>加賀郡吉備中央町北</v>
          </cell>
          <cell r="P930">
            <v>34.81666666666667</v>
          </cell>
          <cell r="S930">
            <v>133.70500000000001</v>
          </cell>
          <cell r="T930">
            <v>340</v>
          </cell>
          <cell r="AC930">
            <v>1585</v>
          </cell>
        </row>
        <row r="931">
          <cell r="A931">
            <v>66296</v>
          </cell>
          <cell r="B931">
            <v>0</v>
          </cell>
          <cell r="D931">
            <v>66</v>
          </cell>
          <cell r="F931" t="str">
            <v>Y</v>
          </cell>
          <cell r="G931" t="str">
            <v>Y</v>
          </cell>
          <cell r="I931" t="str">
            <v>Y</v>
          </cell>
          <cell r="K931" t="str">
            <v>福渡</v>
          </cell>
          <cell r="L931" t="str">
            <v>フクワタリ</v>
          </cell>
          <cell r="M931" t="str">
            <v>岡山市北区建部町福渡</v>
          </cell>
          <cell r="P931">
            <v>34.866666666666667</v>
          </cell>
          <cell r="S931">
            <v>133.90333333333334</v>
          </cell>
          <cell r="T931">
            <v>63</v>
          </cell>
          <cell r="AC931">
            <v>663</v>
          </cell>
        </row>
        <row r="932">
          <cell r="A932">
            <v>66306</v>
          </cell>
          <cell r="B932">
            <v>0</v>
          </cell>
          <cell r="D932">
            <v>66</v>
          </cell>
          <cell r="F932" t="str">
            <v>Y</v>
          </cell>
          <cell r="G932" t="str">
            <v>Y</v>
          </cell>
          <cell r="I932" t="str">
            <v>Y</v>
          </cell>
          <cell r="K932" t="str">
            <v>和気</v>
          </cell>
          <cell r="L932" t="str">
            <v>ワケ</v>
          </cell>
          <cell r="M932" t="str">
            <v>和気郡和気町吉田</v>
          </cell>
          <cell r="P932">
            <v>34.814999999999998</v>
          </cell>
          <cell r="S932">
            <v>134.18333333333334</v>
          </cell>
          <cell r="T932">
            <v>35</v>
          </cell>
          <cell r="AC932">
            <v>664</v>
          </cell>
        </row>
        <row r="933">
          <cell r="A933">
            <v>66336</v>
          </cell>
          <cell r="B933">
            <v>0</v>
          </cell>
          <cell r="D933">
            <v>66</v>
          </cell>
          <cell r="F933" t="str">
            <v>Y</v>
          </cell>
          <cell r="G933" t="str">
            <v>Y</v>
          </cell>
          <cell r="I933" t="str">
            <v>Y</v>
          </cell>
          <cell r="K933" t="str">
            <v>高梁</v>
          </cell>
          <cell r="L933" t="str">
            <v>タカハシ</v>
          </cell>
          <cell r="M933" t="str">
            <v>高梁市落合町近似</v>
          </cell>
          <cell r="P933">
            <v>34.791666666666664</v>
          </cell>
          <cell r="S933">
            <v>133.61000000000001</v>
          </cell>
          <cell r="T933">
            <v>60</v>
          </cell>
          <cell r="AC933">
            <v>930</v>
          </cell>
        </row>
        <row r="934">
          <cell r="A934">
            <v>66346</v>
          </cell>
          <cell r="B934">
            <v>0</v>
          </cell>
          <cell r="D934">
            <v>66</v>
          </cell>
          <cell r="F934" t="str">
            <v>Y</v>
          </cell>
          <cell r="G934" t="str">
            <v>Y</v>
          </cell>
          <cell r="I934" t="str">
            <v>N</v>
          </cell>
          <cell r="K934" t="str">
            <v>日応寺</v>
          </cell>
          <cell r="L934" t="str">
            <v>ニチオウジ</v>
          </cell>
          <cell r="M934" t="str">
            <v>岡山市北区日応寺　岡山空港出張所</v>
          </cell>
          <cell r="P934">
            <v>34.756666666666668</v>
          </cell>
          <cell r="S934">
            <v>133.85499999999999</v>
          </cell>
          <cell r="T934">
            <v>239</v>
          </cell>
          <cell r="AC934">
            <v>1531</v>
          </cell>
        </row>
        <row r="935">
          <cell r="A935">
            <v>66381</v>
          </cell>
          <cell r="B935">
            <v>0</v>
          </cell>
          <cell r="D935">
            <v>66</v>
          </cell>
          <cell r="F935" t="str">
            <v>Y</v>
          </cell>
          <cell r="G935" t="str">
            <v>N</v>
          </cell>
          <cell r="I935" t="str">
            <v>N</v>
          </cell>
          <cell r="K935" t="str">
            <v>佐屋</v>
          </cell>
          <cell r="L935" t="str">
            <v>サヤ</v>
          </cell>
          <cell r="M935" t="str">
            <v>井原市芳井町佐屋</v>
          </cell>
          <cell r="P935">
            <v>34.685000000000002</v>
          </cell>
          <cell r="S935">
            <v>133.44499999999999</v>
          </cell>
          <cell r="T935">
            <v>390</v>
          </cell>
          <cell r="AC935">
            <v>665</v>
          </cell>
        </row>
        <row r="936">
          <cell r="A936">
            <v>66391</v>
          </cell>
          <cell r="B936">
            <v>0</v>
          </cell>
          <cell r="D936">
            <v>66</v>
          </cell>
          <cell r="F936" t="str">
            <v>Y</v>
          </cell>
          <cell r="G936" t="str">
            <v>N</v>
          </cell>
          <cell r="I936" t="str">
            <v>N</v>
          </cell>
          <cell r="K936" t="str">
            <v>矢掛</v>
          </cell>
          <cell r="L936" t="str">
            <v>ヤカゲ</v>
          </cell>
          <cell r="M936" t="str">
            <v>小田郡矢掛町東三成</v>
          </cell>
          <cell r="P936">
            <v>34.616666666666667</v>
          </cell>
          <cell r="S936">
            <v>133.61833333333334</v>
          </cell>
          <cell r="T936">
            <v>18</v>
          </cell>
          <cell r="AC936">
            <v>666</v>
          </cell>
        </row>
        <row r="937">
          <cell r="A937">
            <v>66408</v>
          </cell>
          <cell r="B937">
            <v>0</v>
          </cell>
          <cell r="D937">
            <v>66</v>
          </cell>
          <cell r="F937" t="str">
            <v>Y</v>
          </cell>
          <cell r="G937" t="str">
            <v>Y</v>
          </cell>
          <cell r="I937" t="str">
            <v>Y</v>
          </cell>
          <cell r="K937" t="str">
            <v>岡山</v>
          </cell>
          <cell r="L937" t="str">
            <v>オカヤマ</v>
          </cell>
          <cell r="M937" t="str">
            <v>岡山市北区桑田町　岡山地方気象台</v>
          </cell>
          <cell r="P937">
            <v>34.659999999999997</v>
          </cell>
          <cell r="S937">
            <v>133.91666666666666</v>
          </cell>
          <cell r="T937">
            <v>3</v>
          </cell>
          <cell r="AC937">
            <v>47768</v>
          </cell>
        </row>
        <row r="938">
          <cell r="A938">
            <v>66421</v>
          </cell>
          <cell r="B938">
            <v>0</v>
          </cell>
          <cell r="D938">
            <v>66</v>
          </cell>
          <cell r="F938" t="str">
            <v>Y</v>
          </cell>
          <cell r="G938" t="str">
            <v>Y</v>
          </cell>
          <cell r="I938" t="str">
            <v>Y</v>
          </cell>
          <cell r="K938" t="str">
            <v>虫明</v>
          </cell>
          <cell r="L938" t="str">
            <v>ムシアゲ</v>
          </cell>
          <cell r="M938" t="str">
            <v>瀬戸内市邑久町虫明</v>
          </cell>
          <cell r="P938">
            <v>34.681666666666665</v>
          </cell>
          <cell r="S938">
            <v>134.20666666666668</v>
          </cell>
          <cell r="T938">
            <v>10</v>
          </cell>
          <cell r="AC938">
            <v>668</v>
          </cell>
        </row>
        <row r="939">
          <cell r="A939">
            <v>66446</v>
          </cell>
          <cell r="B939">
            <v>0</v>
          </cell>
          <cell r="D939">
            <v>66</v>
          </cell>
          <cell r="F939" t="str">
            <v>Y</v>
          </cell>
          <cell r="G939" t="str">
            <v>Y</v>
          </cell>
          <cell r="I939" t="str">
            <v>Y</v>
          </cell>
          <cell r="K939" t="str">
            <v>倉敷</v>
          </cell>
          <cell r="L939" t="str">
            <v>クラシキ</v>
          </cell>
          <cell r="M939" t="str">
            <v>倉敷市中央</v>
          </cell>
          <cell r="P939">
            <v>34.590000000000003</v>
          </cell>
          <cell r="S939">
            <v>133.76833333333335</v>
          </cell>
          <cell r="T939">
            <v>3</v>
          </cell>
          <cell r="AC939">
            <v>669</v>
          </cell>
        </row>
        <row r="940">
          <cell r="A940">
            <v>66481</v>
          </cell>
          <cell r="B940">
            <v>0</v>
          </cell>
          <cell r="D940">
            <v>66</v>
          </cell>
          <cell r="F940" t="str">
            <v>Y</v>
          </cell>
          <cell r="G940" t="str">
            <v>Y</v>
          </cell>
          <cell r="I940" t="str">
            <v>Y</v>
          </cell>
          <cell r="K940" t="str">
            <v>笠岡</v>
          </cell>
          <cell r="L940" t="str">
            <v>カサオカ</v>
          </cell>
          <cell r="M940" t="str">
            <v>笠岡市カブト東町</v>
          </cell>
          <cell r="P940">
            <v>34.501666666666665</v>
          </cell>
          <cell r="S940">
            <v>133.495</v>
          </cell>
          <cell r="T940">
            <v>0</v>
          </cell>
          <cell r="AC940">
            <v>919</v>
          </cell>
        </row>
        <row r="941">
          <cell r="A941">
            <v>66501</v>
          </cell>
          <cell r="B941">
            <v>0</v>
          </cell>
          <cell r="D941">
            <v>66</v>
          </cell>
          <cell r="F941" t="str">
            <v>Y</v>
          </cell>
          <cell r="G941" t="str">
            <v>Y</v>
          </cell>
          <cell r="I941" t="str">
            <v>Y</v>
          </cell>
          <cell r="K941" t="str">
            <v>玉野</v>
          </cell>
          <cell r="L941" t="str">
            <v>タマノ</v>
          </cell>
          <cell r="M941" t="str">
            <v>玉野市宇野</v>
          </cell>
          <cell r="P941">
            <v>34.486666666666665</v>
          </cell>
          <cell r="S941">
            <v>133.94999999999999</v>
          </cell>
          <cell r="T941">
            <v>2</v>
          </cell>
          <cell r="AC941">
            <v>670</v>
          </cell>
        </row>
        <row r="942">
          <cell r="A942">
            <v>67016</v>
          </cell>
          <cell r="B942">
            <v>0</v>
          </cell>
          <cell r="D942">
            <v>67</v>
          </cell>
          <cell r="F942" t="str">
            <v>Y</v>
          </cell>
          <cell r="G942" t="str">
            <v>Y</v>
          </cell>
          <cell r="I942" t="str">
            <v>Y</v>
          </cell>
          <cell r="K942" t="str">
            <v>高野</v>
          </cell>
          <cell r="L942" t="str">
            <v>タカノ</v>
          </cell>
          <cell r="M942" t="str">
            <v>庄原市高野町新市</v>
          </cell>
          <cell r="P942">
            <v>35.033333333333331</v>
          </cell>
          <cell r="S942">
            <v>132.90166666666667</v>
          </cell>
          <cell r="T942">
            <v>570</v>
          </cell>
          <cell r="AC942">
            <v>947</v>
          </cell>
        </row>
        <row r="943">
          <cell r="A943">
            <v>67026</v>
          </cell>
          <cell r="B943">
            <v>0</v>
          </cell>
          <cell r="D943">
            <v>67</v>
          </cell>
          <cell r="F943" t="str">
            <v>Y</v>
          </cell>
          <cell r="G943" t="str">
            <v>N</v>
          </cell>
          <cell r="I943" t="str">
            <v>N</v>
          </cell>
          <cell r="K943" t="str">
            <v>道後山</v>
          </cell>
          <cell r="L943" t="str">
            <v>ドウゴヤマ</v>
          </cell>
          <cell r="M943" t="str">
            <v>庄原市西城町三坂</v>
          </cell>
          <cell r="P943">
            <v>35.056666666666665</v>
          </cell>
          <cell r="S943">
            <v>133.18833333333333</v>
          </cell>
          <cell r="T943">
            <v>729</v>
          </cell>
          <cell r="AC943">
            <v>671</v>
          </cell>
        </row>
        <row r="944">
          <cell r="A944">
            <v>67052</v>
          </cell>
          <cell r="B944">
            <v>0</v>
          </cell>
          <cell r="D944">
            <v>67</v>
          </cell>
          <cell r="F944" t="str">
            <v>Y</v>
          </cell>
          <cell r="G944" t="str">
            <v>N</v>
          </cell>
          <cell r="I944" t="str">
            <v>N</v>
          </cell>
          <cell r="K944" t="str">
            <v>君田</v>
          </cell>
          <cell r="L944" t="str">
            <v>キミタ</v>
          </cell>
          <cell r="M944" t="str">
            <v>三次市君田町櫃田字市井谷</v>
          </cell>
          <cell r="P944">
            <v>34.928333333333335</v>
          </cell>
          <cell r="S944">
            <v>132.83000000000001</v>
          </cell>
          <cell r="T944">
            <v>304</v>
          </cell>
          <cell r="AC944">
            <v>1582</v>
          </cell>
        </row>
        <row r="945">
          <cell r="A945">
            <v>67106</v>
          </cell>
          <cell r="B945">
            <v>0</v>
          </cell>
          <cell r="D945">
            <v>67</v>
          </cell>
          <cell r="F945" t="str">
            <v>Y</v>
          </cell>
          <cell r="G945" t="str">
            <v>Y</v>
          </cell>
          <cell r="I945" t="str">
            <v>Y</v>
          </cell>
          <cell r="K945" t="str">
            <v>三次</v>
          </cell>
          <cell r="L945" t="str">
            <v>ミヨシ</v>
          </cell>
          <cell r="M945" t="str">
            <v>三次市三次町</v>
          </cell>
          <cell r="P945">
            <v>34.811666666666667</v>
          </cell>
          <cell r="S945">
            <v>132.85</v>
          </cell>
          <cell r="T945">
            <v>159</v>
          </cell>
          <cell r="AC945">
            <v>674</v>
          </cell>
        </row>
        <row r="946">
          <cell r="A946">
            <v>67116</v>
          </cell>
          <cell r="B946">
            <v>0</v>
          </cell>
          <cell r="D946">
            <v>67</v>
          </cell>
          <cell r="F946" t="str">
            <v>Y</v>
          </cell>
          <cell r="G946" t="str">
            <v>Y</v>
          </cell>
          <cell r="I946" t="str">
            <v>Y</v>
          </cell>
          <cell r="K946" t="str">
            <v>庄原</v>
          </cell>
          <cell r="L946" t="str">
            <v>ショウバラ</v>
          </cell>
          <cell r="M946" t="str">
            <v>庄原市東本町</v>
          </cell>
          <cell r="P946">
            <v>34.86</v>
          </cell>
          <cell r="S946">
            <v>133.02333333333334</v>
          </cell>
          <cell r="T946">
            <v>300</v>
          </cell>
          <cell r="AC946">
            <v>675</v>
          </cell>
        </row>
        <row r="947">
          <cell r="A947">
            <v>67126</v>
          </cell>
          <cell r="B947">
            <v>0</v>
          </cell>
          <cell r="D947">
            <v>67</v>
          </cell>
          <cell r="F947" t="str">
            <v>Y</v>
          </cell>
          <cell r="G947" t="str">
            <v>N</v>
          </cell>
          <cell r="I947" t="str">
            <v>N</v>
          </cell>
          <cell r="K947" t="str">
            <v>東城</v>
          </cell>
          <cell r="L947" t="str">
            <v>トウジョウ</v>
          </cell>
          <cell r="M947" t="str">
            <v>庄原市東城町川東</v>
          </cell>
          <cell r="P947">
            <v>34.895000000000003</v>
          </cell>
          <cell r="S947">
            <v>133.27666666666667</v>
          </cell>
          <cell r="T947">
            <v>310</v>
          </cell>
          <cell r="AC947">
            <v>948</v>
          </cell>
        </row>
        <row r="948">
          <cell r="A948">
            <v>67136</v>
          </cell>
          <cell r="B948">
            <v>0</v>
          </cell>
          <cell r="D948">
            <v>67</v>
          </cell>
          <cell r="F948" t="str">
            <v>Y</v>
          </cell>
          <cell r="G948" t="str">
            <v>N</v>
          </cell>
          <cell r="I948" t="str">
            <v>N</v>
          </cell>
          <cell r="K948" t="str">
            <v>八幡</v>
          </cell>
          <cell r="L948" t="str">
            <v>ヤワタ</v>
          </cell>
          <cell r="M948" t="str">
            <v>山県郡北広島町東八幡原</v>
          </cell>
          <cell r="P948">
            <v>34.708333333333336</v>
          </cell>
          <cell r="S948">
            <v>132.17333333333335</v>
          </cell>
          <cell r="T948">
            <v>774</v>
          </cell>
          <cell r="AC948">
            <v>1262</v>
          </cell>
        </row>
        <row r="949">
          <cell r="A949">
            <v>67151</v>
          </cell>
          <cell r="B949">
            <v>0</v>
          </cell>
          <cell r="D949">
            <v>67</v>
          </cell>
          <cell r="F949" t="str">
            <v>Y</v>
          </cell>
          <cell r="G949" t="str">
            <v>Y</v>
          </cell>
          <cell r="I949" t="str">
            <v>Y</v>
          </cell>
          <cell r="K949" t="str">
            <v>大朝</v>
          </cell>
          <cell r="L949" t="str">
            <v>オオアサ</v>
          </cell>
          <cell r="M949" t="str">
            <v>山県郡北広島町大朝字大坪</v>
          </cell>
          <cell r="P949">
            <v>34.768333333333331</v>
          </cell>
          <cell r="S949">
            <v>132.46333333333334</v>
          </cell>
          <cell r="T949">
            <v>385</v>
          </cell>
          <cell r="AC949">
            <v>676</v>
          </cell>
        </row>
        <row r="950">
          <cell r="A950">
            <v>67161</v>
          </cell>
          <cell r="B950">
            <v>0</v>
          </cell>
          <cell r="D950">
            <v>67</v>
          </cell>
          <cell r="F950" t="str">
            <v>Y</v>
          </cell>
          <cell r="G950" t="str">
            <v>N</v>
          </cell>
          <cell r="I950" t="str">
            <v>N</v>
          </cell>
          <cell r="K950" t="str">
            <v>美土里</v>
          </cell>
          <cell r="L950" t="str">
            <v>ミドリ</v>
          </cell>
          <cell r="M950" t="str">
            <v>安芸高田市美土里町横田</v>
          </cell>
          <cell r="P950">
            <v>34.721666666666664</v>
          </cell>
          <cell r="S950">
            <v>132.655</v>
          </cell>
          <cell r="T950">
            <v>318</v>
          </cell>
          <cell r="AC950">
            <v>1583</v>
          </cell>
        </row>
        <row r="951">
          <cell r="A951">
            <v>67191</v>
          </cell>
          <cell r="B951">
            <v>0</v>
          </cell>
          <cell r="D951">
            <v>67</v>
          </cell>
          <cell r="F951" t="str">
            <v>Y</v>
          </cell>
          <cell r="G951" t="str">
            <v>Y</v>
          </cell>
          <cell r="I951" t="str">
            <v>Y</v>
          </cell>
          <cell r="K951" t="str">
            <v>油木</v>
          </cell>
          <cell r="L951" t="str">
            <v>ユキ</v>
          </cell>
          <cell r="M951" t="str">
            <v>神石郡神石高原町安田伊ノ平谷</v>
          </cell>
          <cell r="P951">
            <v>34.763333333333335</v>
          </cell>
          <cell r="S951">
            <v>133.27833333333334</v>
          </cell>
          <cell r="T951">
            <v>510</v>
          </cell>
          <cell r="AC951">
            <v>1325</v>
          </cell>
        </row>
        <row r="952">
          <cell r="A952">
            <v>67211</v>
          </cell>
          <cell r="B952">
            <v>0</v>
          </cell>
          <cell r="D952">
            <v>67</v>
          </cell>
          <cell r="F952" t="str">
            <v>Y</v>
          </cell>
          <cell r="G952" t="str">
            <v>N</v>
          </cell>
          <cell r="I952" t="str">
            <v>N</v>
          </cell>
          <cell r="K952" t="str">
            <v>王泊</v>
          </cell>
          <cell r="L952" t="str">
            <v>オオドマリ</v>
          </cell>
          <cell r="M952" t="str">
            <v>山県郡北広島町細見</v>
          </cell>
          <cell r="P952">
            <v>34.698333333333331</v>
          </cell>
          <cell r="S952">
            <v>132.31166666666667</v>
          </cell>
          <cell r="T952">
            <v>525</v>
          </cell>
          <cell r="AC952">
            <v>1257</v>
          </cell>
        </row>
        <row r="953">
          <cell r="A953">
            <v>67212</v>
          </cell>
          <cell r="B953">
            <v>0</v>
          </cell>
          <cell r="D953">
            <v>67</v>
          </cell>
          <cell r="F953" t="str">
            <v>Y</v>
          </cell>
          <cell r="G953" t="str">
            <v>Y</v>
          </cell>
          <cell r="I953" t="str">
            <v>Y</v>
          </cell>
          <cell r="K953" t="str">
            <v>加計</v>
          </cell>
          <cell r="L953" t="str">
            <v>カケ</v>
          </cell>
          <cell r="M953" t="str">
            <v>山県郡安芸太田町加計字神田</v>
          </cell>
          <cell r="P953">
            <v>34.61</v>
          </cell>
          <cell r="S953">
            <v>132.32</v>
          </cell>
          <cell r="T953">
            <v>210</v>
          </cell>
          <cell r="AC953">
            <v>677</v>
          </cell>
        </row>
        <row r="954">
          <cell r="A954">
            <v>67217</v>
          </cell>
          <cell r="B954">
            <v>0</v>
          </cell>
          <cell r="D954">
            <v>67</v>
          </cell>
          <cell r="F954" t="str">
            <v>Y</v>
          </cell>
          <cell r="G954" t="str">
            <v>N</v>
          </cell>
          <cell r="I954" t="str">
            <v>N</v>
          </cell>
          <cell r="K954" t="str">
            <v>都志見</v>
          </cell>
          <cell r="L954" t="str">
            <v>ツシミ</v>
          </cell>
          <cell r="M954" t="str">
            <v>山県郡北広島町都志見</v>
          </cell>
          <cell r="P954">
            <v>34.646666666666668</v>
          </cell>
          <cell r="S954">
            <v>132.44333333333333</v>
          </cell>
          <cell r="T954">
            <v>400</v>
          </cell>
          <cell r="AC954">
            <v>1579</v>
          </cell>
        </row>
        <row r="955">
          <cell r="A955">
            <v>67231</v>
          </cell>
          <cell r="B955">
            <v>0</v>
          </cell>
          <cell r="D955">
            <v>67</v>
          </cell>
          <cell r="F955" t="str">
            <v>Y</v>
          </cell>
          <cell r="G955" t="str">
            <v>N</v>
          </cell>
          <cell r="I955" t="str">
            <v>N</v>
          </cell>
          <cell r="K955" t="str">
            <v>甲田</v>
          </cell>
          <cell r="L955" t="str">
            <v>コウダ</v>
          </cell>
          <cell r="M955" t="str">
            <v>安芸高田市甲田町高田原</v>
          </cell>
          <cell r="P955">
            <v>34.695</v>
          </cell>
          <cell r="S955">
            <v>132.76</v>
          </cell>
          <cell r="T955">
            <v>185</v>
          </cell>
          <cell r="AC955">
            <v>949</v>
          </cell>
        </row>
        <row r="956">
          <cell r="A956">
            <v>67251</v>
          </cell>
          <cell r="B956">
            <v>0</v>
          </cell>
          <cell r="D956">
            <v>67</v>
          </cell>
          <cell r="F956" t="str">
            <v>Y</v>
          </cell>
          <cell r="G956" t="str">
            <v>N</v>
          </cell>
          <cell r="I956" t="str">
            <v>N</v>
          </cell>
          <cell r="K956" t="str">
            <v>上下</v>
          </cell>
          <cell r="L956" t="str">
            <v>ジョウゲ</v>
          </cell>
          <cell r="M956" t="str">
            <v>府中市上下町上下</v>
          </cell>
          <cell r="P956">
            <v>34.693333333333335</v>
          </cell>
          <cell r="S956">
            <v>133.11666666666667</v>
          </cell>
          <cell r="T956">
            <v>384</v>
          </cell>
          <cell r="AC956">
            <v>679</v>
          </cell>
        </row>
        <row r="957">
          <cell r="A957">
            <v>67271</v>
          </cell>
          <cell r="B957">
            <v>0</v>
          </cell>
          <cell r="D957">
            <v>67</v>
          </cell>
          <cell r="F957" t="str">
            <v>Y</v>
          </cell>
          <cell r="G957" t="str">
            <v>N</v>
          </cell>
          <cell r="I957" t="str">
            <v>N</v>
          </cell>
          <cell r="K957" t="str">
            <v>内黒山</v>
          </cell>
          <cell r="L957" t="str">
            <v>ウチグロヤマ</v>
          </cell>
          <cell r="M957" t="str">
            <v>山県郡安芸太田町大字横川字横川東平</v>
          </cell>
          <cell r="P957">
            <v>34.596666666666664</v>
          </cell>
          <cell r="S957">
            <v>132.17666666666668</v>
          </cell>
          <cell r="T957">
            <v>987</v>
          </cell>
          <cell r="AC957">
            <v>680</v>
          </cell>
        </row>
        <row r="958">
          <cell r="A958">
            <v>67292</v>
          </cell>
          <cell r="B958">
            <v>0</v>
          </cell>
          <cell r="D958">
            <v>67</v>
          </cell>
          <cell r="F958" t="str">
            <v>Y</v>
          </cell>
          <cell r="G958" t="str">
            <v>Y</v>
          </cell>
          <cell r="I958" t="str">
            <v>Y</v>
          </cell>
          <cell r="K958" t="str">
            <v>三入</v>
          </cell>
          <cell r="L958" t="str">
            <v>ミイリ</v>
          </cell>
          <cell r="M958" t="str">
            <v>広島市安佐北区三入</v>
          </cell>
          <cell r="P958">
            <v>34.545000000000002</v>
          </cell>
          <cell r="S958">
            <v>132.53</v>
          </cell>
          <cell r="T958">
            <v>70</v>
          </cell>
          <cell r="AC958">
            <v>950</v>
          </cell>
        </row>
        <row r="959">
          <cell r="A959">
            <v>67306</v>
          </cell>
          <cell r="B959">
            <v>0</v>
          </cell>
          <cell r="D959">
            <v>67</v>
          </cell>
          <cell r="F959" t="str">
            <v>Y</v>
          </cell>
          <cell r="G959" t="str">
            <v>N</v>
          </cell>
          <cell r="I959" t="str">
            <v>N</v>
          </cell>
          <cell r="K959" t="str">
            <v>安宿</v>
          </cell>
          <cell r="L959" t="str">
            <v>アスカ</v>
          </cell>
          <cell r="M959" t="str">
            <v>東広島市豊栄町安宿</v>
          </cell>
          <cell r="P959">
            <v>34.56666666666667</v>
          </cell>
          <cell r="S959">
            <v>132.83833333333334</v>
          </cell>
          <cell r="T959">
            <v>363</v>
          </cell>
          <cell r="AC959">
            <v>1603</v>
          </cell>
        </row>
        <row r="960">
          <cell r="A960">
            <v>67316</v>
          </cell>
          <cell r="B960">
            <v>0</v>
          </cell>
          <cell r="D960">
            <v>67</v>
          </cell>
          <cell r="F960" t="str">
            <v>Y</v>
          </cell>
          <cell r="G960" t="str">
            <v>Y</v>
          </cell>
          <cell r="I960" t="str">
            <v>Y</v>
          </cell>
          <cell r="K960" t="str">
            <v>世羅</v>
          </cell>
          <cell r="L960" t="str">
            <v>セラ</v>
          </cell>
          <cell r="M960" t="str">
            <v>世羅郡世羅町大字東神崎字大田</v>
          </cell>
          <cell r="P960">
            <v>34.583333333333336</v>
          </cell>
          <cell r="S960">
            <v>133.05000000000001</v>
          </cell>
          <cell r="T960">
            <v>350</v>
          </cell>
          <cell r="AC960">
            <v>681</v>
          </cell>
        </row>
        <row r="961">
          <cell r="A961">
            <v>67326</v>
          </cell>
          <cell r="B961">
            <v>0</v>
          </cell>
          <cell r="D961">
            <v>67</v>
          </cell>
          <cell r="F961" t="str">
            <v>Y</v>
          </cell>
          <cell r="G961" t="str">
            <v>Y</v>
          </cell>
          <cell r="I961" t="str">
            <v>Y</v>
          </cell>
          <cell r="K961" t="str">
            <v>府中</v>
          </cell>
          <cell r="L961" t="str">
            <v>フチュウ</v>
          </cell>
          <cell r="M961" t="str">
            <v>府中市土生町</v>
          </cell>
          <cell r="P961">
            <v>34.561666666666667</v>
          </cell>
          <cell r="S961">
            <v>133.23166666666665</v>
          </cell>
          <cell r="T961">
            <v>70</v>
          </cell>
          <cell r="AC961">
            <v>951</v>
          </cell>
        </row>
        <row r="962">
          <cell r="A962">
            <v>67351</v>
          </cell>
          <cell r="B962">
            <v>0</v>
          </cell>
          <cell r="D962">
            <v>67</v>
          </cell>
          <cell r="F962" t="str">
            <v>Y</v>
          </cell>
          <cell r="G962" t="str">
            <v>N</v>
          </cell>
          <cell r="I962" t="str">
            <v>N</v>
          </cell>
          <cell r="K962" t="str">
            <v>佐伯湯来</v>
          </cell>
          <cell r="L962" t="str">
            <v>サエキユキ</v>
          </cell>
          <cell r="M962" t="str">
            <v>広島市佐伯区湯来町大字和田字中須賀</v>
          </cell>
          <cell r="P962">
            <v>34.498333333333335</v>
          </cell>
          <cell r="S962">
            <v>132.29</v>
          </cell>
          <cell r="T962">
            <v>206</v>
          </cell>
          <cell r="AC962">
            <v>1575</v>
          </cell>
        </row>
        <row r="963">
          <cell r="A963">
            <v>67371</v>
          </cell>
          <cell r="B963">
            <v>0</v>
          </cell>
          <cell r="D963">
            <v>67</v>
          </cell>
          <cell r="F963" t="str">
            <v>Y</v>
          </cell>
          <cell r="G963" t="str">
            <v>N</v>
          </cell>
          <cell r="I963" t="str">
            <v>N</v>
          </cell>
          <cell r="K963" t="str">
            <v>志和</v>
          </cell>
          <cell r="L963" t="str">
            <v>シワ</v>
          </cell>
          <cell r="M963" t="str">
            <v>東広島市志和町志和堀</v>
          </cell>
          <cell r="P963">
            <v>34.498333333333335</v>
          </cell>
          <cell r="S963">
            <v>132.66</v>
          </cell>
          <cell r="T963">
            <v>215</v>
          </cell>
          <cell r="AC963">
            <v>1163</v>
          </cell>
        </row>
        <row r="964">
          <cell r="A964">
            <v>67376</v>
          </cell>
          <cell r="B964">
            <v>0</v>
          </cell>
          <cell r="D964">
            <v>67</v>
          </cell>
          <cell r="F964" t="str">
            <v>Y</v>
          </cell>
          <cell r="G964" t="str">
            <v>Y</v>
          </cell>
          <cell r="I964" t="str">
            <v>Y</v>
          </cell>
          <cell r="K964" t="str">
            <v>東広島</v>
          </cell>
          <cell r="L964" t="str">
            <v>ヒガシヒロシマ</v>
          </cell>
          <cell r="M964" t="str">
            <v>東広島市八本松町原</v>
          </cell>
          <cell r="P964">
            <v>34.416666666666664</v>
          </cell>
          <cell r="S964">
            <v>132.69999999999999</v>
          </cell>
          <cell r="T964">
            <v>224</v>
          </cell>
          <cell r="AC964">
            <v>683</v>
          </cell>
        </row>
        <row r="965">
          <cell r="A965">
            <v>67386</v>
          </cell>
          <cell r="B965">
            <v>0</v>
          </cell>
          <cell r="D965">
            <v>67</v>
          </cell>
          <cell r="F965" t="str">
            <v>Y</v>
          </cell>
          <cell r="G965" t="str">
            <v>Y</v>
          </cell>
          <cell r="I965" t="str">
            <v>N</v>
          </cell>
          <cell r="K965" t="str">
            <v>本郷</v>
          </cell>
          <cell r="L965" t="str">
            <v>ホンゴウ</v>
          </cell>
          <cell r="M965" t="str">
            <v>三原市本郷町善入寺平岩　広島空港出張所</v>
          </cell>
          <cell r="P965">
            <v>34.435000000000002</v>
          </cell>
          <cell r="S965">
            <v>132.91833333333332</v>
          </cell>
          <cell r="T965">
            <v>331</v>
          </cell>
          <cell r="AC965">
            <v>1472</v>
          </cell>
        </row>
        <row r="966">
          <cell r="A966">
            <v>67401</v>
          </cell>
          <cell r="B966">
            <v>0</v>
          </cell>
          <cell r="D966">
            <v>67</v>
          </cell>
          <cell r="F966" t="str">
            <v>Y</v>
          </cell>
          <cell r="G966" t="str">
            <v>Y</v>
          </cell>
          <cell r="I966" t="str">
            <v>Y</v>
          </cell>
          <cell r="K966" t="str">
            <v>福山</v>
          </cell>
          <cell r="L966" t="str">
            <v>フクヤマ</v>
          </cell>
          <cell r="M966" t="str">
            <v>福山市松永町　福山特別地域気象観測所</v>
          </cell>
          <cell r="P966">
            <v>34.446666666666665</v>
          </cell>
          <cell r="S966">
            <v>133.24666666666667</v>
          </cell>
          <cell r="T966">
            <v>2</v>
          </cell>
          <cell r="AC966">
            <v>47767</v>
          </cell>
        </row>
        <row r="967">
          <cell r="A967">
            <v>67421</v>
          </cell>
          <cell r="B967">
            <v>0</v>
          </cell>
          <cell r="D967">
            <v>67</v>
          </cell>
          <cell r="F967" t="str">
            <v>Y</v>
          </cell>
          <cell r="G967" t="str">
            <v>Y</v>
          </cell>
          <cell r="I967" t="str">
            <v>Y</v>
          </cell>
          <cell r="K967" t="str">
            <v>廿日市津田</v>
          </cell>
          <cell r="L967" t="str">
            <v>ハツカイチツタ</v>
          </cell>
          <cell r="M967" t="str">
            <v>廿日市市津田</v>
          </cell>
          <cell r="P967">
            <v>34.365000000000002</v>
          </cell>
          <cell r="S967">
            <v>132.19</v>
          </cell>
          <cell r="T967">
            <v>317</v>
          </cell>
          <cell r="AC967">
            <v>1326</v>
          </cell>
        </row>
        <row r="968">
          <cell r="A968">
            <v>67437</v>
          </cell>
          <cell r="B968">
            <v>0</v>
          </cell>
          <cell r="D968">
            <v>67</v>
          </cell>
          <cell r="F968" t="str">
            <v>Y</v>
          </cell>
          <cell r="G968" t="str">
            <v>Y</v>
          </cell>
          <cell r="I968" t="str">
            <v>Y</v>
          </cell>
          <cell r="K968" t="str">
            <v>広島</v>
          </cell>
          <cell r="L968" t="str">
            <v>ヒロシマ</v>
          </cell>
          <cell r="M968" t="str">
            <v>広島市中区上八丁堀　広島地方気象台</v>
          </cell>
          <cell r="P968">
            <v>34.398333333333333</v>
          </cell>
          <cell r="S968">
            <v>132.46166666666667</v>
          </cell>
          <cell r="T968">
            <v>4</v>
          </cell>
          <cell r="AC968">
            <v>47765</v>
          </cell>
        </row>
        <row r="969">
          <cell r="A969">
            <v>67461</v>
          </cell>
          <cell r="B969">
            <v>0</v>
          </cell>
          <cell r="D969">
            <v>67</v>
          </cell>
          <cell r="F969" t="str">
            <v>Y</v>
          </cell>
          <cell r="G969" t="str">
            <v>Y</v>
          </cell>
          <cell r="I969" t="str">
            <v>Y</v>
          </cell>
          <cell r="K969" t="str">
            <v>竹原</v>
          </cell>
          <cell r="L969" t="str">
            <v>タケハラ</v>
          </cell>
          <cell r="M969" t="str">
            <v>竹原市忠海床浦</v>
          </cell>
          <cell r="P969">
            <v>34.33</v>
          </cell>
          <cell r="S969">
            <v>132.98166666666665</v>
          </cell>
          <cell r="T969">
            <v>5</v>
          </cell>
          <cell r="AC969">
            <v>686</v>
          </cell>
        </row>
        <row r="970">
          <cell r="A970">
            <v>67471</v>
          </cell>
          <cell r="B970">
            <v>0</v>
          </cell>
          <cell r="D970">
            <v>67</v>
          </cell>
          <cell r="F970" t="str">
            <v>Y</v>
          </cell>
          <cell r="G970" t="str">
            <v>Y</v>
          </cell>
          <cell r="I970" t="str">
            <v>Y</v>
          </cell>
          <cell r="K970" t="str">
            <v>生口島</v>
          </cell>
          <cell r="L970" t="str">
            <v>イクチジマ</v>
          </cell>
          <cell r="M970" t="str">
            <v>尾道市瀬戸田町御寺</v>
          </cell>
          <cell r="P970">
            <v>34.278333333333336</v>
          </cell>
          <cell r="S970">
            <v>133.12333333333333</v>
          </cell>
          <cell r="T970">
            <v>3</v>
          </cell>
          <cell r="AC970">
            <v>687</v>
          </cell>
        </row>
        <row r="971">
          <cell r="A971">
            <v>67496</v>
          </cell>
          <cell r="B971">
            <v>0</v>
          </cell>
          <cell r="D971">
            <v>67</v>
          </cell>
          <cell r="F971" t="str">
            <v>Y</v>
          </cell>
          <cell r="G971" t="str">
            <v>Y</v>
          </cell>
          <cell r="I971" t="str">
            <v>Y</v>
          </cell>
          <cell r="K971" t="str">
            <v>大竹</v>
          </cell>
          <cell r="L971" t="str">
            <v>オオタケ</v>
          </cell>
          <cell r="M971" t="str">
            <v>大竹市立戸</v>
          </cell>
          <cell r="P971">
            <v>34.221666666666664</v>
          </cell>
          <cell r="S971">
            <v>132.22</v>
          </cell>
          <cell r="T971">
            <v>1</v>
          </cell>
          <cell r="AC971">
            <v>688</v>
          </cell>
        </row>
        <row r="972">
          <cell r="A972">
            <v>67511</v>
          </cell>
          <cell r="B972">
            <v>0</v>
          </cell>
          <cell r="D972">
            <v>67</v>
          </cell>
          <cell r="F972" t="str">
            <v>Y</v>
          </cell>
          <cell r="G972" t="str">
            <v>Y</v>
          </cell>
          <cell r="I972" t="str">
            <v>Y</v>
          </cell>
          <cell r="K972" t="str">
            <v>呉</v>
          </cell>
          <cell r="L972" t="str">
            <v>クレ</v>
          </cell>
          <cell r="M972" t="str">
            <v>呉市宝町　呉特別地域気象観測所</v>
          </cell>
          <cell r="P972">
            <v>34.24</v>
          </cell>
          <cell r="S972">
            <v>132.55000000000001</v>
          </cell>
          <cell r="T972">
            <v>4</v>
          </cell>
          <cell r="AC972">
            <v>47766</v>
          </cell>
        </row>
        <row r="973">
          <cell r="A973">
            <v>67566</v>
          </cell>
          <cell r="B973">
            <v>0</v>
          </cell>
          <cell r="D973">
            <v>67</v>
          </cell>
          <cell r="F973" t="str">
            <v>Y</v>
          </cell>
          <cell r="G973" t="str">
            <v>N</v>
          </cell>
          <cell r="I973" t="str">
            <v>N</v>
          </cell>
          <cell r="K973" t="str">
            <v>倉橋</v>
          </cell>
          <cell r="L973" t="str">
            <v>クラハシ</v>
          </cell>
          <cell r="M973" t="str">
            <v>呉市倉橋町本浦</v>
          </cell>
          <cell r="P973">
            <v>34.103333333333332</v>
          </cell>
          <cell r="S973">
            <v>132.50333333333333</v>
          </cell>
          <cell r="T973">
            <v>5</v>
          </cell>
          <cell r="AC973">
            <v>690</v>
          </cell>
        </row>
        <row r="974">
          <cell r="A974">
            <v>67576</v>
          </cell>
          <cell r="B974">
            <v>0</v>
          </cell>
          <cell r="D974">
            <v>67</v>
          </cell>
          <cell r="F974" t="str">
            <v>Y</v>
          </cell>
          <cell r="G974" t="str">
            <v>Y</v>
          </cell>
          <cell r="I974" t="str">
            <v>Y</v>
          </cell>
          <cell r="K974" t="str">
            <v>呉市蒲刈</v>
          </cell>
          <cell r="L974" t="str">
            <v>クレシカマガリ</v>
          </cell>
          <cell r="M974" t="str">
            <v>呉市蒲刈町大浦字前沖浦</v>
          </cell>
          <cell r="P974">
            <v>34.164999999999999</v>
          </cell>
          <cell r="S974">
            <v>132.74833333333333</v>
          </cell>
          <cell r="T974">
            <v>48</v>
          </cell>
          <cell r="AC974">
            <v>1606</v>
          </cell>
        </row>
        <row r="975">
          <cell r="A975">
            <v>68022</v>
          </cell>
          <cell r="B975">
            <v>0</v>
          </cell>
          <cell r="D975">
            <v>68</v>
          </cell>
          <cell r="F975" t="str">
            <v>Y</v>
          </cell>
          <cell r="G975" t="str">
            <v>Y</v>
          </cell>
          <cell r="I975" t="str">
            <v>Y</v>
          </cell>
          <cell r="K975" t="str">
            <v>西郷</v>
          </cell>
          <cell r="L975" t="str">
            <v>サイゴウ</v>
          </cell>
          <cell r="M975" t="str">
            <v>隠岐郡隠岐の島町西町大城の一　西郷特別地域気象観測所</v>
          </cell>
          <cell r="P975">
            <v>36.203333333333333</v>
          </cell>
          <cell r="S975">
            <v>133.33333333333334</v>
          </cell>
          <cell r="T975">
            <v>27</v>
          </cell>
          <cell r="AC975">
            <v>47740</v>
          </cell>
        </row>
        <row r="976">
          <cell r="A976">
            <v>68046</v>
          </cell>
          <cell r="B976">
            <v>0</v>
          </cell>
          <cell r="D976">
            <v>68</v>
          </cell>
          <cell r="F976" t="str">
            <v>Y</v>
          </cell>
          <cell r="G976" t="str">
            <v>Y</v>
          </cell>
          <cell r="I976" t="str">
            <v>N</v>
          </cell>
          <cell r="K976" t="str">
            <v>西郷岬</v>
          </cell>
          <cell r="L976" t="str">
            <v>サイゴウミサキ</v>
          </cell>
          <cell r="M976" t="str">
            <v>隠岐郡隠岐の島町岬町　隠岐航空気象観測所</v>
          </cell>
          <cell r="P976">
            <v>36.178333333333335</v>
          </cell>
          <cell r="S976">
            <v>133.32333333333332</v>
          </cell>
          <cell r="T976">
            <v>80</v>
          </cell>
          <cell r="AC976">
            <v>1473</v>
          </cell>
        </row>
        <row r="977">
          <cell r="A977">
            <v>68056</v>
          </cell>
          <cell r="B977">
            <v>0</v>
          </cell>
          <cell r="D977">
            <v>68</v>
          </cell>
          <cell r="F977" t="str">
            <v>Y</v>
          </cell>
          <cell r="G977" t="str">
            <v>Y</v>
          </cell>
          <cell r="I977" t="str">
            <v>Y</v>
          </cell>
          <cell r="K977" t="str">
            <v>海士</v>
          </cell>
          <cell r="L977" t="str">
            <v>アマ</v>
          </cell>
          <cell r="M977" t="str">
            <v>隠岐郡海士町海士</v>
          </cell>
          <cell r="P977">
            <v>36.096666666666664</v>
          </cell>
          <cell r="S977">
            <v>133.09666666666666</v>
          </cell>
          <cell r="T977">
            <v>3</v>
          </cell>
          <cell r="AC977">
            <v>1307</v>
          </cell>
        </row>
        <row r="978">
          <cell r="A978">
            <v>68091</v>
          </cell>
          <cell r="B978">
            <v>0</v>
          </cell>
          <cell r="D978">
            <v>68</v>
          </cell>
          <cell r="F978" t="str">
            <v>Y</v>
          </cell>
          <cell r="G978" t="str">
            <v>Y</v>
          </cell>
          <cell r="I978" t="str">
            <v>Y</v>
          </cell>
          <cell r="K978" t="str">
            <v>鹿島</v>
          </cell>
          <cell r="L978" t="str">
            <v>カシマ</v>
          </cell>
          <cell r="M978" t="str">
            <v>松江市鹿島町北講武</v>
          </cell>
          <cell r="P978">
            <v>35.520000000000003</v>
          </cell>
          <cell r="S978">
            <v>133.02166666666668</v>
          </cell>
          <cell r="T978">
            <v>5</v>
          </cell>
          <cell r="AC978">
            <v>693</v>
          </cell>
        </row>
        <row r="979">
          <cell r="A979">
            <v>68121</v>
          </cell>
          <cell r="B979">
            <v>0</v>
          </cell>
          <cell r="D979">
            <v>68</v>
          </cell>
          <cell r="F979" t="str">
            <v>Y</v>
          </cell>
          <cell r="G979" t="str">
            <v>Y</v>
          </cell>
          <cell r="I979" t="str">
            <v>N</v>
          </cell>
          <cell r="K979" t="str">
            <v>斐川</v>
          </cell>
          <cell r="L979" t="str">
            <v>ヒカワ</v>
          </cell>
          <cell r="M979" t="str">
            <v>簸川郡斐川町大字沖洲字反　出雲空港出張所</v>
          </cell>
          <cell r="P979">
            <v>35.413333333333334</v>
          </cell>
          <cell r="S979">
            <v>132.88999999999999</v>
          </cell>
          <cell r="T979">
            <v>2</v>
          </cell>
          <cell r="AC979">
            <v>694</v>
          </cell>
        </row>
        <row r="980">
          <cell r="A980">
            <v>68132</v>
          </cell>
          <cell r="B980">
            <v>0</v>
          </cell>
          <cell r="D980">
            <v>68</v>
          </cell>
          <cell r="F980" t="str">
            <v>Y</v>
          </cell>
          <cell r="G980" t="str">
            <v>Y</v>
          </cell>
          <cell r="I980" t="str">
            <v>Y</v>
          </cell>
          <cell r="K980" t="str">
            <v>松江</v>
          </cell>
          <cell r="L980" t="str">
            <v>マツエ</v>
          </cell>
          <cell r="M980" t="str">
            <v>松江市西津田　松江地方気象台</v>
          </cell>
          <cell r="P980">
            <v>35.456666666666663</v>
          </cell>
          <cell r="S980">
            <v>133.065</v>
          </cell>
          <cell r="T980">
            <v>17</v>
          </cell>
          <cell r="AC980">
            <v>47741</v>
          </cell>
        </row>
        <row r="981">
          <cell r="A981">
            <v>68156</v>
          </cell>
          <cell r="B981">
            <v>0</v>
          </cell>
          <cell r="D981">
            <v>68</v>
          </cell>
          <cell r="F981" t="str">
            <v>Y</v>
          </cell>
          <cell r="G981" t="str">
            <v>Y</v>
          </cell>
          <cell r="I981" t="str">
            <v>Y</v>
          </cell>
          <cell r="K981" t="str">
            <v>出雲</v>
          </cell>
          <cell r="L981" t="str">
            <v>イズモ</v>
          </cell>
          <cell r="M981" t="str">
            <v>出雲市芦渡町</v>
          </cell>
          <cell r="P981">
            <v>35.331666666666663</v>
          </cell>
          <cell r="S981">
            <v>132.72999999999999</v>
          </cell>
          <cell r="T981">
            <v>20</v>
          </cell>
          <cell r="AC981">
            <v>1310</v>
          </cell>
        </row>
        <row r="982">
          <cell r="A982">
            <v>68166</v>
          </cell>
          <cell r="B982">
            <v>0</v>
          </cell>
          <cell r="D982">
            <v>68</v>
          </cell>
          <cell r="F982" t="str">
            <v>Y</v>
          </cell>
          <cell r="G982" t="str">
            <v>N</v>
          </cell>
          <cell r="I982" t="str">
            <v>N</v>
          </cell>
          <cell r="K982" t="str">
            <v>大東</v>
          </cell>
          <cell r="L982" t="str">
            <v>ダイトウ</v>
          </cell>
          <cell r="M982" t="str">
            <v>雲南市大東町下阿用</v>
          </cell>
          <cell r="P982">
            <v>35.318333333333335</v>
          </cell>
          <cell r="S982">
            <v>132.965</v>
          </cell>
          <cell r="T982">
            <v>56</v>
          </cell>
          <cell r="AC982">
            <v>696</v>
          </cell>
        </row>
        <row r="983">
          <cell r="A983">
            <v>68181</v>
          </cell>
          <cell r="B983">
            <v>0</v>
          </cell>
          <cell r="D983">
            <v>68</v>
          </cell>
          <cell r="F983" t="str">
            <v>Y</v>
          </cell>
          <cell r="G983" t="str">
            <v>N</v>
          </cell>
          <cell r="I983" t="str">
            <v>N</v>
          </cell>
          <cell r="K983" t="str">
            <v>伯太</v>
          </cell>
          <cell r="L983" t="str">
            <v>ハクタ</v>
          </cell>
          <cell r="M983" t="str">
            <v>安来市伯太町母里</v>
          </cell>
          <cell r="P983">
            <v>35.35</v>
          </cell>
          <cell r="S983">
            <v>133.27333333333334</v>
          </cell>
          <cell r="T983">
            <v>23</v>
          </cell>
          <cell r="AC983">
            <v>1095</v>
          </cell>
        </row>
        <row r="984">
          <cell r="A984">
            <v>68206</v>
          </cell>
          <cell r="B984">
            <v>0</v>
          </cell>
          <cell r="D984">
            <v>68</v>
          </cell>
          <cell r="F984" t="str">
            <v>Y</v>
          </cell>
          <cell r="G984" t="str">
            <v>N</v>
          </cell>
          <cell r="I984" t="str">
            <v>N</v>
          </cell>
          <cell r="K984" t="str">
            <v>佐田</v>
          </cell>
          <cell r="L984" t="str">
            <v>サダ</v>
          </cell>
          <cell r="M984" t="str">
            <v>出雲市佐田町大呂</v>
          </cell>
          <cell r="P984">
            <v>35.221666666666664</v>
          </cell>
          <cell r="S984">
            <v>132.72333333333333</v>
          </cell>
          <cell r="T984">
            <v>100</v>
          </cell>
          <cell r="AC984">
            <v>954</v>
          </cell>
        </row>
        <row r="985">
          <cell r="A985">
            <v>68246</v>
          </cell>
          <cell r="B985">
            <v>0</v>
          </cell>
          <cell r="D985">
            <v>68</v>
          </cell>
          <cell r="F985" t="str">
            <v>Y</v>
          </cell>
          <cell r="G985" t="str">
            <v>Y</v>
          </cell>
          <cell r="I985" t="str">
            <v>Y</v>
          </cell>
          <cell r="K985" t="str">
            <v>大田</v>
          </cell>
          <cell r="L985" t="str">
            <v>オオダ</v>
          </cell>
          <cell r="M985" t="str">
            <v>大田市大田町大田</v>
          </cell>
          <cell r="P985">
            <v>35.19</v>
          </cell>
          <cell r="S985">
            <v>132.49666666666667</v>
          </cell>
          <cell r="T985">
            <v>30</v>
          </cell>
          <cell r="AC985">
            <v>697</v>
          </cell>
        </row>
        <row r="986">
          <cell r="A986">
            <v>68261</v>
          </cell>
          <cell r="B986">
            <v>0</v>
          </cell>
          <cell r="D986">
            <v>68</v>
          </cell>
          <cell r="F986" t="str">
            <v>Y</v>
          </cell>
          <cell r="G986" t="str">
            <v>Y</v>
          </cell>
          <cell r="I986" t="str">
            <v>Y</v>
          </cell>
          <cell r="K986" t="str">
            <v>掛合</v>
          </cell>
          <cell r="L986" t="str">
            <v>カケヤ</v>
          </cell>
          <cell r="M986" t="str">
            <v>雲南市掛合町掛合</v>
          </cell>
          <cell r="P986">
            <v>35.198333333333331</v>
          </cell>
          <cell r="S986">
            <v>132.81666666666666</v>
          </cell>
          <cell r="T986">
            <v>215</v>
          </cell>
          <cell r="AC986">
            <v>698</v>
          </cell>
        </row>
        <row r="987">
          <cell r="A987">
            <v>68276</v>
          </cell>
          <cell r="B987">
            <v>0</v>
          </cell>
          <cell r="D987">
            <v>68</v>
          </cell>
          <cell r="F987" t="str">
            <v>Y</v>
          </cell>
          <cell r="G987" t="str">
            <v>Y</v>
          </cell>
          <cell r="I987" t="str">
            <v>Y</v>
          </cell>
          <cell r="K987" t="str">
            <v>横田</v>
          </cell>
          <cell r="L987" t="str">
            <v>ヨコタ</v>
          </cell>
          <cell r="M987" t="str">
            <v>仁多郡奥出雲町稲原</v>
          </cell>
          <cell r="P987">
            <v>35.173333333333332</v>
          </cell>
          <cell r="S987">
            <v>133.10333333333332</v>
          </cell>
          <cell r="T987">
            <v>369</v>
          </cell>
          <cell r="AC987">
            <v>699</v>
          </cell>
        </row>
        <row r="988">
          <cell r="A988">
            <v>68286</v>
          </cell>
          <cell r="B988">
            <v>0</v>
          </cell>
          <cell r="D988">
            <v>68</v>
          </cell>
          <cell r="F988" t="str">
            <v>Y</v>
          </cell>
          <cell r="G988" t="str">
            <v>N</v>
          </cell>
          <cell r="I988" t="str">
            <v>N</v>
          </cell>
          <cell r="K988" t="str">
            <v>福光</v>
          </cell>
          <cell r="L988" t="str">
            <v>フクミツ</v>
          </cell>
          <cell r="M988" t="str">
            <v>大田市温泉津町福光</v>
          </cell>
          <cell r="P988">
            <v>35.07</v>
          </cell>
          <cell r="S988">
            <v>132.33166666666668</v>
          </cell>
          <cell r="T988">
            <v>8</v>
          </cell>
          <cell r="AC988">
            <v>1336</v>
          </cell>
        </row>
        <row r="989">
          <cell r="A989">
            <v>68306</v>
          </cell>
          <cell r="B989">
            <v>0</v>
          </cell>
          <cell r="D989">
            <v>68</v>
          </cell>
          <cell r="F989" t="str">
            <v>Y</v>
          </cell>
          <cell r="G989" t="str">
            <v>Y</v>
          </cell>
          <cell r="I989" t="str">
            <v>Y</v>
          </cell>
          <cell r="K989" t="str">
            <v>赤名</v>
          </cell>
          <cell r="L989" t="str">
            <v>アカナ</v>
          </cell>
          <cell r="M989" t="str">
            <v>飯石郡飯南町下赤名</v>
          </cell>
          <cell r="P989">
            <v>35.001666666666665</v>
          </cell>
          <cell r="S989">
            <v>132.71166666666667</v>
          </cell>
          <cell r="T989">
            <v>444</v>
          </cell>
          <cell r="AC989">
            <v>1320</v>
          </cell>
        </row>
        <row r="990">
          <cell r="A990">
            <v>68346</v>
          </cell>
          <cell r="B990">
            <v>0</v>
          </cell>
          <cell r="D990">
            <v>68</v>
          </cell>
          <cell r="F990" t="str">
            <v>Y</v>
          </cell>
          <cell r="G990" t="str">
            <v>N</v>
          </cell>
          <cell r="I990" t="str">
            <v>N</v>
          </cell>
          <cell r="K990" t="str">
            <v>桜江</v>
          </cell>
          <cell r="L990" t="str">
            <v>サクラエ</v>
          </cell>
          <cell r="M990" t="str">
            <v>江津市桜江町川戸</v>
          </cell>
          <cell r="P990">
            <v>34.953333333333333</v>
          </cell>
          <cell r="S990">
            <v>132.33333333333334</v>
          </cell>
          <cell r="T990">
            <v>32</v>
          </cell>
          <cell r="AC990">
            <v>1093</v>
          </cell>
        </row>
        <row r="991">
          <cell r="A991">
            <v>68351</v>
          </cell>
          <cell r="B991">
            <v>0</v>
          </cell>
          <cell r="D991">
            <v>68</v>
          </cell>
          <cell r="F991" t="str">
            <v>Y</v>
          </cell>
          <cell r="G991" t="str">
            <v>Y</v>
          </cell>
          <cell r="I991" t="str">
            <v>Y</v>
          </cell>
          <cell r="K991" t="str">
            <v>川本</v>
          </cell>
          <cell r="L991" t="str">
            <v>カワモト</v>
          </cell>
          <cell r="M991" t="str">
            <v>邑智郡川本町川本</v>
          </cell>
          <cell r="P991">
            <v>34.976666666666667</v>
          </cell>
          <cell r="S991">
            <v>132.49166666666667</v>
          </cell>
          <cell r="T991">
            <v>132</v>
          </cell>
          <cell r="AC991">
            <v>701</v>
          </cell>
        </row>
        <row r="992">
          <cell r="A992">
            <v>68376</v>
          </cell>
          <cell r="B992">
            <v>0</v>
          </cell>
          <cell r="D992">
            <v>68</v>
          </cell>
          <cell r="F992" t="str">
            <v>Y</v>
          </cell>
          <cell r="G992" t="str">
            <v>Y</v>
          </cell>
          <cell r="I992" t="str">
            <v>Y</v>
          </cell>
          <cell r="K992" t="str">
            <v>浜田</v>
          </cell>
          <cell r="L992" t="str">
            <v>ハマダ</v>
          </cell>
          <cell r="M992" t="str">
            <v>浜田市大辻町　浜田特別地域気象観測所</v>
          </cell>
          <cell r="P992">
            <v>34.896666666666668</v>
          </cell>
          <cell r="S992">
            <v>132.07</v>
          </cell>
          <cell r="T992">
            <v>19</v>
          </cell>
          <cell r="AC992">
            <v>47755</v>
          </cell>
        </row>
        <row r="993">
          <cell r="A993">
            <v>68401</v>
          </cell>
          <cell r="B993">
            <v>0</v>
          </cell>
          <cell r="D993">
            <v>68</v>
          </cell>
          <cell r="F993" t="str">
            <v>Y</v>
          </cell>
          <cell r="G993" t="str">
            <v>Y</v>
          </cell>
          <cell r="I993" t="str">
            <v>Y</v>
          </cell>
          <cell r="K993" t="str">
            <v>瑞穂</v>
          </cell>
          <cell r="L993" t="str">
            <v>ミズホ</v>
          </cell>
          <cell r="M993" t="str">
            <v>邑智郡邑南町淀原</v>
          </cell>
          <cell r="P993">
            <v>34.853333333333332</v>
          </cell>
          <cell r="S993">
            <v>132.53</v>
          </cell>
          <cell r="T993">
            <v>327</v>
          </cell>
          <cell r="AC993">
            <v>1094</v>
          </cell>
        </row>
        <row r="994">
          <cell r="A994">
            <v>68421</v>
          </cell>
          <cell r="B994">
            <v>0</v>
          </cell>
          <cell r="D994">
            <v>68</v>
          </cell>
          <cell r="F994" t="str">
            <v>Y</v>
          </cell>
          <cell r="G994" t="str">
            <v>N</v>
          </cell>
          <cell r="I994" t="str">
            <v>N</v>
          </cell>
          <cell r="K994" t="str">
            <v>三隅</v>
          </cell>
          <cell r="L994" t="str">
            <v>ミスミ</v>
          </cell>
          <cell r="M994" t="str">
            <v>浜田市三隅町三隅</v>
          </cell>
          <cell r="P994">
            <v>34.788333333333334</v>
          </cell>
          <cell r="S994">
            <v>131.95833333333334</v>
          </cell>
          <cell r="T994">
            <v>11</v>
          </cell>
          <cell r="AC994">
            <v>703</v>
          </cell>
        </row>
        <row r="995">
          <cell r="A995">
            <v>68431</v>
          </cell>
          <cell r="B995">
            <v>0</v>
          </cell>
          <cell r="D995">
            <v>68</v>
          </cell>
          <cell r="F995" t="str">
            <v>Y</v>
          </cell>
          <cell r="G995" t="str">
            <v>Y</v>
          </cell>
          <cell r="I995" t="str">
            <v>Y</v>
          </cell>
          <cell r="K995" t="str">
            <v>弥栄</v>
          </cell>
          <cell r="L995" t="str">
            <v>ヤサカ</v>
          </cell>
          <cell r="M995" t="str">
            <v>浜田市弥栄町長安本郷</v>
          </cell>
          <cell r="P995">
            <v>34.776666666666664</v>
          </cell>
          <cell r="S995">
            <v>132.10833333333332</v>
          </cell>
          <cell r="T995">
            <v>380</v>
          </cell>
          <cell r="AC995">
            <v>1321</v>
          </cell>
        </row>
        <row r="996">
          <cell r="A996">
            <v>68436</v>
          </cell>
          <cell r="B996">
            <v>0</v>
          </cell>
          <cell r="D996">
            <v>68</v>
          </cell>
          <cell r="F996" t="str">
            <v>Y</v>
          </cell>
          <cell r="G996" t="str">
            <v>N</v>
          </cell>
          <cell r="I996" t="str">
            <v>N</v>
          </cell>
          <cell r="K996" t="str">
            <v>波佐</v>
          </cell>
          <cell r="L996" t="str">
            <v>ハザ</v>
          </cell>
          <cell r="M996" t="str">
            <v>浜田市金城町波佐</v>
          </cell>
          <cell r="P996">
            <v>34.78</v>
          </cell>
          <cell r="S996">
            <v>132.19666666666666</v>
          </cell>
          <cell r="T996">
            <v>370</v>
          </cell>
          <cell r="AC996">
            <v>1175</v>
          </cell>
        </row>
        <row r="997">
          <cell r="A997">
            <v>68456</v>
          </cell>
          <cell r="B997">
            <v>0</v>
          </cell>
          <cell r="D997">
            <v>68</v>
          </cell>
          <cell r="F997" t="str">
            <v>Y</v>
          </cell>
          <cell r="G997" t="str">
            <v>Y</v>
          </cell>
          <cell r="I997" t="str">
            <v>N</v>
          </cell>
          <cell r="K997" t="str">
            <v>高津</v>
          </cell>
          <cell r="L997" t="str">
            <v>タカツ</v>
          </cell>
          <cell r="M997" t="str">
            <v>益田市内田町　石見航空気象観測所</v>
          </cell>
          <cell r="P997">
            <v>34.674999999999997</v>
          </cell>
          <cell r="S997">
            <v>131.79</v>
          </cell>
          <cell r="T997">
            <v>54</v>
          </cell>
          <cell r="AC997">
            <v>1474</v>
          </cell>
        </row>
        <row r="998">
          <cell r="A998">
            <v>68462</v>
          </cell>
          <cell r="B998">
            <v>0</v>
          </cell>
          <cell r="D998">
            <v>68</v>
          </cell>
          <cell r="F998" t="str">
            <v>Y</v>
          </cell>
          <cell r="G998" t="str">
            <v>Y</v>
          </cell>
          <cell r="I998" t="str">
            <v>Y</v>
          </cell>
          <cell r="K998" t="str">
            <v>益田</v>
          </cell>
          <cell r="L998" t="str">
            <v>マスダ</v>
          </cell>
          <cell r="M998" t="str">
            <v>益田市あけぼの東町</v>
          </cell>
          <cell r="P998">
            <v>34.676666666666669</v>
          </cell>
          <cell r="S998">
            <v>131.84333333333333</v>
          </cell>
          <cell r="T998">
            <v>4</v>
          </cell>
          <cell r="AC998">
            <v>704</v>
          </cell>
        </row>
        <row r="999">
          <cell r="A999">
            <v>68501</v>
          </cell>
          <cell r="B999">
            <v>0</v>
          </cell>
          <cell r="D999">
            <v>68</v>
          </cell>
          <cell r="F999" t="str">
            <v>Y</v>
          </cell>
          <cell r="G999" t="str">
            <v>N</v>
          </cell>
          <cell r="I999" t="str">
            <v>N</v>
          </cell>
          <cell r="K999" t="str">
            <v>匹見</v>
          </cell>
          <cell r="L999" t="str">
            <v>ヒキミ</v>
          </cell>
          <cell r="M999" t="str">
            <v>益田市匹見町匹見</v>
          </cell>
          <cell r="P999">
            <v>34.571666666666665</v>
          </cell>
          <cell r="S999">
            <v>132.01666666666668</v>
          </cell>
          <cell r="T999">
            <v>259</v>
          </cell>
          <cell r="AC999">
            <v>1176</v>
          </cell>
        </row>
        <row r="1000">
          <cell r="A1000">
            <v>68516</v>
          </cell>
          <cell r="B1000">
            <v>0</v>
          </cell>
          <cell r="D1000">
            <v>68</v>
          </cell>
          <cell r="F1000" t="str">
            <v>Y</v>
          </cell>
          <cell r="G1000" t="str">
            <v>Y</v>
          </cell>
          <cell r="I1000" t="str">
            <v>Y</v>
          </cell>
          <cell r="K1000" t="str">
            <v>津和野</v>
          </cell>
          <cell r="L1000" t="str">
            <v>ツワノ</v>
          </cell>
          <cell r="M1000" t="str">
            <v>鹿足郡津和野町森村口</v>
          </cell>
          <cell r="P1000">
            <v>34.461666666666666</v>
          </cell>
          <cell r="S1000">
            <v>131.77000000000001</v>
          </cell>
          <cell r="T1000">
            <v>165</v>
          </cell>
          <cell r="AC1000">
            <v>707</v>
          </cell>
        </row>
        <row r="1001">
          <cell r="A1001">
            <v>68541</v>
          </cell>
          <cell r="B1001">
            <v>0</v>
          </cell>
          <cell r="D1001">
            <v>68</v>
          </cell>
          <cell r="F1001" t="str">
            <v>Y</v>
          </cell>
          <cell r="G1001" t="str">
            <v>Y</v>
          </cell>
          <cell r="I1001" t="str">
            <v>Y</v>
          </cell>
          <cell r="K1001" t="str">
            <v>吉賀</v>
          </cell>
          <cell r="L1001" t="str">
            <v>ヨシカ</v>
          </cell>
          <cell r="M1001" t="str">
            <v>鹿足郡吉賀町七日市</v>
          </cell>
          <cell r="P1001">
            <v>34.391666666666666</v>
          </cell>
          <cell r="S1001">
            <v>131.89333333333335</v>
          </cell>
          <cell r="T1001">
            <v>250</v>
          </cell>
          <cell r="AC1001">
            <v>1592</v>
          </cell>
        </row>
        <row r="1002">
          <cell r="A1002">
            <v>69006</v>
          </cell>
          <cell r="B1002">
            <v>0</v>
          </cell>
          <cell r="D1002">
            <v>69</v>
          </cell>
          <cell r="F1002" t="str">
            <v>Y</v>
          </cell>
          <cell r="G1002" t="str">
            <v>Y</v>
          </cell>
          <cell r="I1002" t="str">
            <v>Y</v>
          </cell>
          <cell r="K1002" t="str">
            <v>境</v>
          </cell>
          <cell r="L1002" t="str">
            <v>サカイ</v>
          </cell>
          <cell r="M1002" t="str">
            <v>境港市東本町　境特別地域気象観測所</v>
          </cell>
          <cell r="P1002">
            <v>35.543333333333337</v>
          </cell>
          <cell r="S1002">
            <v>133.23500000000001</v>
          </cell>
          <cell r="T1002">
            <v>2</v>
          </cell>
          <cell r="AC1002">
            <v>47742</v>
          </cell>
        </row>
        <row r="1003">
          <cell r="A1003">
            <v>69021</v>
          </cell>
          <cell r="B1003">
            <v>0</v>
          </cell>
          <cell r="D1003">
            <v>69</v>
          </cell>
          <cell r="F1003" t="str">
            <v>Y</v>
          </cell>
          <cell r="G1003" t="str">
            <v>Y</v>
          </cell>
          <cell r="I1003" t="str">
            <v>Y</v>
          </cell>
          <cell r="K1003" t="str">
            <v>塩津</v>
          </cell>
          <cell r="L1003" t="str">
            <v>シオツ</v>
          </cell>
          <cell r="M1003" t="str">
            <v>西伯郡大山町塩津</v>
          </cell>
          <cell r="P1003">
            <v>35.523333333333333</v>
          </cell>
          <cell r="S1003">
            <v>133.56666666666666</v>
          </cell>
          <cell r="T1003">
            <v>15</v>
          </cell>
          <cell r="AC1003">
            <v>1231</v>
          </cell>
        </row>
        <row r="1004">
          <cell r="A1004">
            <v>69041</v>
          </cell>
          <cell r="B1004">
            <v>0</v>
          </cell>
          <cell r="D1004">
            <v>69</v>
          </cell>
          <cell r="F1004" t="str">
            <v>Y</v>
          </cell>
          <cell r="G1004" t="str">
            <v>Y</v>
          </cell>
          <cell r="I1004" t="str">
            <v>Y</v>
          </cell>
          <cell r="K1004" t="str">
            <v>青谷</v>
          </cell>
          <cell r="L1004" t="str">
            <v>アオヤ</v>
          </cell>
          <cell r="M1004" t="str">
            <v>鳥取市青谷町青谷</v>
          </cell>
          <cell r="P1004">
            <v>35.520000000000003</v>
          </cell>
          <cell r="S1004">
            <v>133.99666666666667</v>
          </cell>
          <cell r="T1004">
            <v>13</v>
          </cell>
          <cell r="AC1004">
            <v>709</v>
          </cell>
        </row>
        <row r="1005">
          <cell r="A1005">
            <v>69052</v>
          </cell>
          <cell r="B1005">
            <v>0</v>
          </cell>
          <cell r="D1005">
            <v>69</v>
          </cell>
          <cell r="F1005" t="str">
            <v>Y</v>
          </cell>
          <cell r="G1005" t="str">
            <v>Y</v>
          </cell>
          <cell r="I1005" t="str">
            <v>N</v>
          </cell>
          <cell r="K1005" t="str">
            <v>湖山</v>
          </cell>
          <cell r="L1005" t="str">
            <v>コヤマ</v>
          </cell>
          <cell r="M1005" t="str">
            <v>鳥取市湖山町西　鳥取空港出張所</v>
          </cell>
          <cell r="P1005">
            <v>35.53</v>
          </cell>
          <cell r="S1005">
            <v>134.16499999999999</v>
          </cell>
          <cell r="T1005">
            <v>15</v>
          </cell>
          <cell r="AC1005">
            <v>1519</v>
          </cell>
        </row>
        <row r="1006">
          <cell r="A1006">
            <v>69061</v>
          </cell>
          <cell r="B1006">
            <v>0</v>
          </cell>
          <cell r="D1006">
            <v>69</v>
          </cell>
          <cell r="F1006" t="str">
            <v>Y</v>
          </cell>
          <cell r="G1006" t="str">
            <v>Y</v>
          </cell>
          <cell r="I1006" t="str">
            <v>Y</v>
          </cell>
          <cell r="K1006" t="str">
            <v>岩井</v>
          </cell>
          <cell r="L1006" t="str">
            <v>イワイ</v>
          </cell>
          <cell r="M1006" t="str">
            <v>岩美郡岩美町宇治字前田</v>
          </cell>
          <cell r="P1006">
            <v>35.55833333333333</v>
          </cell>
          <cell r="S1006">
            <v>134.36000000000001</v>
          </cell>
          <cell r="T1006">
            <v>19</v>
          </cell>
          <cell r="AC1006">
            <v>711</v>
          </cell>
        </row>
        <row r="1007">
          <cell r="A1007">
            <v>69076</v>
          </cell>
          <cell r="B1007">
            <v>0</v>
          </cell>
          <cell r="D1007">
            <v>69</v>
          </cell>
          <cell r="F1007" t="str">
            <v>Y</v>
          </cell>
          <cell r="G1007" t="str">
            <v>Y</v>
          </cell>
          <cell r="I1007" t="str">
            <v>Y</v>
          </cell>
          <cell r="K1007" t="str">
            <v>米子</v>
          </cell>
          <cell r="L1007" t="str">
            <v>ヨナゴ</v>
          </cell>
          <cell r="M1007" t="str">
            <v>米子市博労町　米子特別地域気象観測所</v>
          </cell>
          <cell r="P1007">
            <v>35.43333333333333</v>
          </cell>
          <cell r="S1007">
            <v>133.33833333333334</v>
          </cell>
          <cell r="T1007">
            <v>6</v>
          </cell>
          <cell r="AC1007">
            <v>47744</v>
          </cell>
        </row>
        <row r="1008">
          <cell r="A1008">
            <v>69101</v>
          </cell>
          <cell r="B1008">
            <v>0</v>
          </cell>
          <cell r="D1008">
            <v>69</v>
          </cell>
          <cell r="F1008" t="str">
            <v>Y</v>
          </cell>
          <cell r="G1008" t="str">
            <v>Y</v>
          </cell>
          <cell r="I1008" t="str">
            <v>Y</v>
          </cell>
          <cell r="K1008" t="str">
            <v>倉吉</v>
          </cell>
          <cell r="L1008" t="str">
            <v>クラヨシ</v>
          </cell>
          <cell r="M1008" t="str">
            <v>倉吉市大塚字隈ケ坪</v>
          </cell>
          <cell r="P1008">
            <v>35.473333333333336</v>
          </cell>
          <cell r="S1008">
            <v>133.83833333333334</v>
          </cell>
          <cell r="T1008">
            <v>8</v>
          </cell>
          <cell r="AC1008">
            <v>713</v>
          </cell>
        </row>
        <row r="1009">
          <cell r="A1009">
            <v>69111</v>
          </cell>
          <cell r="B1009">
            <v>0</v>
          </cell>
          <cell r="D1009">
            <v>69</v>
          </cell>
          <cell r="F1009" t="str">
            <v>Y</v>
          </cell>
          <cell r="G1009" t="str">
            <v>N</v>
          </cell>
          <cell r="I1009" t="str">
            <v>N</v>
          </cell>
          <cell r="K1009" t="str">
            <v>鹿野</v>
          </cell>
          <cell r="L1009" t="str">
            <v>シカノ</v>
          </cell>
          <cell r="M1009" t="str">
            <v>鳥取市鹿野町河内</v>
          </cell>
          <cell r="P1009">
            <v>35.413333333333334</v>
          </cell>
          <cell r="S1009">
            <v>134.01666666666668</v>
          </cell>
          <cell r="T1009">
            <v>210</v>
          </cell>
          <cell r="AC1009">
            <v>1391</v>
          </cell>
        </row>
        <row r="1010">
          <cell r="A1010">
            <v>69122</v>
          </cell>
          <cell r="B1010">
            <v>0</v>
          </cell>
          <cell r="D1010">
            <v>69</v>
          </cell>
          <cell r="F1010" t="str">
            <v>Y</v>
          </cell>
          <cell r="G1010" t="str">
            <v>Y</v>
          </cell>
          <cell r="I1010" t="str">
            <v>Y</v>
          </cell>
          <cell r="K1010" t="str">
            <v>鳥取</v>
          </cell>
          <cell r="L1010" t="str">
            <v>トットリ</v>
          </cell>
          <cell r="M1010" t="str">
            <v>鳥取市吉方　鳥取地方気象台</v>
          </cell>
          <cell r="P1010">
            <v>35.486666666666665</v>
          </cell>
          <cell r="S1010">
            <v>134.23833333333334</v>
          </cell>
          <cell r="T1010">
            <v>7</v>
          </cell>
          <cell r="AC1010">
            <v>47746</v>
          </cell>
        </row>
        <row r="1011">
          <cell r="A1011">
            <v>69152</v>
          </cell>
          <cell r="B1011">
            <v>0</v>
          </cell>
          <cell r="D1011">
            <v>69</v>
          </cell>
          <cell r="F1011" t="str">
            <v>Y</v>
          </cell>
          <cell r="G1011" t="str">
            <v>N</v>
          </cell>
          <cell r="I1011" t="str">
            <v>N</v>
          </cell>
          <cell r="K1011" t="str">
            <v>大山</v>
          </cell>
          <cell r="L1011" t="str">
            <v>ダイセン</v>
          </cell>
          <cell r="M1011" t="str">
            <v>西伯郡大山町大山字立の坂上</v>
          </cell>
          <cell r="P1011">
            <v>35.393333333333331</v>
          </cell>
          <cell r="S1011">
            <v>133.53666666666666</v>
          </cell>
          <cell r="T1011">
            <v>875</v>
          </cell>
          <cell r="AC1011">
            <v>716</v>
          </cell>
        </row>
        <row r="1012">
          <cell r="A1012">
            <v>69161</v>
          </cell>
          <cell r="B1012">
            <v>0</v>
          </cell>
          <cell r="D1012">
            <v>69</v>
          </cell>
          <cell r="F1012" t="str">
            <v>Y</v>
          </cell>
          <cell r="G1012" t="str">
            <v>N</v>
          </cell>
          <cell r="I1012" t="str">
            <v>N</v>
          </cell>
          <cell r="K1012" t="str">
            <v>関金</v>
          </cell>
          <cell r="L1012" t="str">
            <v>セキガネ</v>
          </cell>
          <cell r="M1012" t="str">
            <v>倉吉市関金町大鳥居</v>
          </cell>
          <cell r="P1012">
            <v>35.380000000000003</v>
          </cell>
          <cell r="S1012">
            <v>133.755</v>
          </cell>
          <cell r="T1012">
            <v>148</v>
          </cell>
          <cell r="AC1012">
            <v>1177</v>
          </cell>
        </row>
        <row r="1013">
          <cell r="A1013">
            <v>69181</v>
          </cell>
          <cell r="B1013">
            <v>0</v>
          </cell>
          <cell r="D1013">
            <v>69</v>
          </cell>
          <cell r="F1013" t="str">
            <v>Y</v>
          </cell>
          <cell r="G1013" t="str">
            <v>N</v>
          </cell>
          <cell r="I1013" t="str">
            <v>N</v>
          </cell>
          <cell r="K1013" t="str">
            <v>佐治</v>
          </cell>
          <cell r="L1013" t="str">
            <v>サジ</v>
          </cell>
          <cell r="M1013" t="str">
            <v>鳥取市佐治町加瀬木</v>
          </cell>
          <cell r="P1013">
            <v>35.328333333333333</v>
          </cell>
          <cell r="S1013">
            <v>134.11333333333334</v>
          </cell>
          <cell r="T1013">
            <v>210</v>
          </cell>
          <cell r="AC1013">
            <v>1385</v>
          </cell>
        </row>
        <row r="1014">
          <cell r="A1014">
            <v>69196</v>
          </cell>
          <cell r="B1014">
            <v>0</v>
          </cell>
          <cell r="D1014">
            <v>69</v>
          </cell>
          <cell r="F1014" t="str">
            <v>Y</v>
          </cell>
          <cell r="G1014" t="str">
            <v>N</v>
          </cell>
          <cell r="I1014" t="str">
            <v>N</v>
          </cell>
          <cell r="K1014" t="str">
            <v>若桜</v>
          </cell>
          <cell r="L1014" t="str">
            <v>ワカサ</v>
          </cell>
          <cell r="M1014" t="str">
            <v>八頭郡若桜町大字大炊</v>
          </cell>
          <cell r="P1014">
            <v>35.333333333333336</v>
          </cell>
          <cell r="S1014">
            <v>134.405</v>
          </cell>
          <cell r="T1014">
            <v>231</v>
          </cell>
          <cell r="AC1014">
            <v>1178</v>
          </cell>
        </row>
        <row r="1015">
          <cell r="A1015">
            <v>69222</v>
          </cell>
          <cell r="B1015">
            <v>0</v>
          </cell>
          <cell r="D1015">
            <v>69</v>
          </cell>
          <cell r="F1015" t="str">
            <v>Y</v>
          </cell>
          <cell r="G1015" t="str">
            <v>N</v>
          </cell>
          <cell r="I1015" t="str">
            <v>N</v>
          </cell>
          <cell r="K1015" t="str">
            <v>江尾</v>
          </cell>
          <cell r="L1015" t="str">
            <v>エビ</v>
          </cell>
          <cell r="M1015" t="str">
            <v>日野郡江府町小江尾</v>
          </cell>
          <cell r="P1015">
            <v>35.288333333333334</v>
          </cell>
          <cell r="S1015">
            <v>133.48333333333332</v>
          </cell>
          <cell r="T1015">
            <v>155</v>
          </cell>
          <cell r="AC1015">
            <v>1389</v>
          </cell>
        </row>
        <row r="1016">
          <cell r="A1016">
            <v>69246</v>
          </cell>
          <cell r="B1016">
            <v>0</v>
          </cell>
          <cell r="D1016">
            <v>69</v>
          </cell>
          <cell r="F1016" t="str">
            <v>Y</v>
          </cell>
          <cell r="G1016" t="str">
            <v>Y</v>
          </cell>
          <cell r="I1016" t="str">
            <v>Y</v>
          </cell>
          <cell r="K1016" t="str">
            <v>智頭</v>
          </cell>
          <cell r="L1016" t="str">
            <v>チズ</v>
          </cell>
          <cell r="M1016" t="str">
            <v>八頭郡智頭町智頭沖代</v>
          </cell>
          <cell r="P1016">
            <v>35.263333333333335</v>
          </cell>
          <cell r="S1016">
            <v>134.24</v>
          </cell>
          <cell r="T1016">
            <v>182</v>
          </cell>
          <cell r="AC1016">
            <v>718</v>
          </cell>
        </row>
        <row r="1017">
          <cell r="A1017">
            <v>69271</v>
          </cell>
          <cell r="B1017">
            <v>0</v>
          </cell>
          <cell r="D1017">
            <v>69</v>
          </cell>
          <cell r="F1017" t="str">
            <v>Y</v>
          </cell>
          <cell r="G1017" t="str">
            <v>Y</v>
          </cell>
          <cell r="I1017" t="str">
            <v>Y</v>
          </cell>
          <cell r="K1017" t="str">
            <v>茶屋</v>
          </cell>
          <cell r="L1017" t="str">
            <v>チャヤ</v>
          </cell>
          <cell r="M1017" t="str">
            <v>日野郡日南町茶屋大じゃふ田</v>
          </cell>
          <cell r="P1017">
            <v>35.186666666666667</v>
          </cell>
          <cell r="S1017">
            <v>133.22999999999999</v>
          </cell>
          <cell r="T1017">
            <v>490</v>
          </cell>
          <cell r="AC1017">
            <v>1304</v>
          </cell>
        </row>
        <row r="1018">
          <cell r="A1018">
            <v>71066</v>
          </cell>
          <cell r="B1018">
            <v>0</v>
          </cell>
          <cell r="D1018">
            <v>71</v>
          </cell>
          <cell r="F1018" t="str">
            <v>Y</v>
          </cell>
          <cell r="G1018" t="str">
            <v>Y</v>
          </cell>
          <cell r="I1018" t="str">
            <v>Y</v>
          </cell>
          <cell r="K1018" t="str">
            <v>池田</v>
          </cell>
          <cell r="L1018" t="str">
            <v>イケダ</v>
          </cell>
          <cell r="M1018" t="str">
            <v>三好市池田町シンヤマ</v>
          </cell>
          <cell r="P1018">
            <v>34.023333333333333</v>
          </cell>
          <cell r="S1018">
            <v>133.79666666666665</v>
          </cell>
          <cell r="T1018">
            <v>205</v>
          </cell>
          <cell r="AC1018">
            <v>720</v>
          </cell>
        </row>
        <row r="1019">
          <cell r="A1019">
            <v>71087</v>
          </cell>
          <cell r="B1019">
            <v>0</v>
          </cell>
          <cell r="D1019">
            <v>71</v>
          </cell>
          <cell r="F1019" t="str">
            <v>Y</v>
          </cell>
          <cell r="G1019" t="str">
            <v>Y</v>
          </cell>
          <cell r="I1019" t="str">
            <v>Y</v>
          </cell>
          <cell r="K1019" t="str">
            <v>穴吹</v>
          </cell>
          <cell r="L1019" t="str">
            <v>アナブキ</v>
          </cell>
          <cell r="M1019" t="str">
            <v>美馬市穴吹町口山初草</v>
          </cell>
          <cell r="P1019">
            <v>34.04</v>
          </cell>
          <cell r="S1019">
            <v>134.15666666666667</v>
          </cell>
          <cell r="T1019">
            <v>160</v>
          </cell>
          <cell r="AC1019">
            <v>972</v>
          </cell>
        </row>
        <row r="1020">
          <cell r="A1020">
            <v>71106</v>
          </cell>
          <cell r="B1020">
            <v>0</v>
          </cell>
          <cell r="D1020">
            <v>71</v>
          </cell>
          <cell r="F1020" t="str">
            <v>Y</v>
          </cell>
          <cell r="G1020" t="str">
            <v>Y</v>
          </cell>
          <cell r="I1020" t="str">
            <v>Y</v>
          </cell>
          <cell r="K1020" t="str">
            <v>徳島</v>
          </cell>
          <cell r="L1020" t="str">
            <v>トクシマ</v>
          </cell>
          <cell r="M1020" t="str">
            <v>徳島市大和町　徳島地方気象台</v>
          </cell>
          <cell r="P1020">
            <v>34.06666666666667</v>
          </cell>
          <cell r="S1020">
            <v>134.57333333333332</v>
          </cell>
          <cell r="T1020">
            <v>2</v>
          </cell>
          <cell r="AC1020">
            <v>47895</v>
          </cell>
        </row>
        <row r="1021">
          <cell r="A1021">
            <v>71136</v>
          </cell>
          <cell r="B1021">
            <v>0</v>
          </cell>
          <cell r="D1021">
            <v>71</v>
          </cell>
          <cell r="F1021" t="str">
            <v>Y</v>
          </cell>
          <cell r="G1021" t="str">
            <v>N</v>
          </cell>
          <cell r="I1021" t="str">
            <v>N</v>
          </cell>
          <cell r="K1021" t="str">
            <v>半田</v>
          </cell>
          <cell r="L1021" t="str">
            <v>ハンダ</v>
          </cell>
          <cell r="M1021" t="str">
            <v>美馬郡つるぎ町半田字下尾尻</v>
          </cell>
          <cell r="P1021">
            <v>33.99</v>
          </cell>
          <cell r="S1021">
            <v>134.03666666666666</v>
          </cell>
          <cell r="T1021">
            <v>228</v>
          </cell>
          <cell r="AC1021">
            <v>1327</v>
          </cell>
        </row>
        <row r="1022">
          <cell r="A1022">
            <v>71191</v>
          </cell>
          <cell r="B1022">
            <v>0</v>
          </cell>
          <cell r="D1022">
            <v>71</v>
          </cell>
          <cell r="F1022" t="str">
            <v>Y</v>
          </cell>
          <cell r="G1022" t="str">
            <v>Y</v>
          </cell>
          <cell r="I1022" t="str">
            <v>Y</v>
          </cell>
          <cell r="K1022" t="str">
            <v>京上</v>
          </cell>
          <cell r="L1022" t="str">
            <v>キョウジョウ</v>
          </cell>
          <cell r="M1022" t="str">
            <v>三好市東祖谷京上</v>
          </cell>
          <cell r="P1022">
            <v>33.866666666666667</v>
          </cell>
          <cell r="S1022">
            <v>133.90333333333334</v>
          </cell>
          <cell r="T1022">
            <v>560</v>
          </cell>
          <cell r="AC1022">
            <v>1252</v>
          </cell>
        </row>
        <row r="1023">
          <cell r="A1023">
            <v>71211</v>
          </cell>
          <cell r="B1023">
            <v>0</v>
          </cell>
          <cell r="D1023">
            <v>71</v>
          </cell>
          <cell r="F1023" t="str">
            <v>Y</v>
          </cell>
          <cell r="G1023" t="str">
            <v>N</v>
          </cell>
          <cell r="I1023" t="str">
            <v>N</v>
          </cell>
          <cell r="K1023" t="str">
            <v>福原旭</v>
          </cell>
          <cell r="L1023" t="str">
            <v>フクハラアサヒ</v>
          </cell>
          <cell r="M1023" t="str">
            <v>勝浦郡上勝町大字旭字蔭</v>
          </cell>
          <cell r="P1023">
            <v>33.87833333333333</v>
          </cell>
          <cell r="S1023">
            <v>134.38833333333332</v>
          </cell>
          <cell r="T1023">
            <v>290</v>
          </cell>
          <cell r="AC1023">
            <v>1098</v>
          </cell>
        </row>
        <row r="1024">
          <cell r="A1024">
            <v>71231</v>
          </cell>
          <cell r="B1024">
            <v>0</v>
          </cell>
          <cell r="D1024">
            <v>71</v>
          </cell>
          <cell r="F1024" t="str">
            <v>Y</v>
          </cell>
          <cell r="G1024" t="str">
            <v>Y</v>
          </cell>
          <cell r="I1024" t="str">
            <v>Y</v>
          </cell>
          <cell r="K1024" t="str">
            <v>蒲生田</v>
          </cell>
          <cell r="L1024" t="str">
            <v>ガモウダ</v>
          </cell>
          <cell r="M1024" t="str">
            <v>阿南市椿町蒲生田</v>
          </cell>
          <cell r="P1024">
            <v>33.836666666666666</v>
          </cell>
          <cell r="S1024">
            <v>134.74166666666667</v>
          </cell>
          <cell r="T1024">
            <v>10</v>
          </cell>
          <cell r="AC1024">
            <v>1242</v>
          </cell>
        </row>
        <row r="1025">
          <cell r="A1025">
            <v>71251</v>
          </cell>
          <cell r="B1025">
            <v>0</v>
          </cell>
          <cell r="D1025">
            <v>71</v>
          </cell>
          <cell r="F1025" t="str">
            <v>Y</v>
          </cell>
          <cell r="G1025" t="str">
            <v>Y</v>
          </cell>
          <cell r="I1025" t="str">
            <v>Y</v>
          </cell>
          <cell r="K1025" t="str">
            <v>木頭</v>
          </cell>
          <cell r="L1025" t="str">
            <v>キトウ</v>
          </cell>
          <cell r="M1025" t="str">
            <v>那賀郡那賀町木頭出原クボヲ</v>
          </cell>
          <cell r="P1025">
            <v>33.771666666666668</v>
          </cell>
          <cell r="S1025">
            <v>134.20500000000001</v>
          </cell>
          <cell r="T1025">
            <v>330</v>
          </cell>
          <cell r="AC1025">
            <v>1352</v>
          </cell>
        </row>
        <row r="1026">
          <cell r="A1026">
            <v>71266</v>
          </cell>
          <cell r="B1026">
            <v>0</v>
          </cell>
          <cell r="D1026">
            <v>71</v>
          </cell>
          <cell r="F1026" t="str">
            <v>Y</v>
          </cell>
          <cell r="G1026" t="str">
            <v>Y</v>
          </cell>
          <cell r="I1026" t="str">
            <v>Y</v>
          </cell>
          <cell r="K1026" t="str">
            <v>日和佐</v>
          </cell>
          <cell r="L1026" t="str">
            <v>ヒワサ</v>
          </cell>
          <cell r="M1026" t="str">
            <v>海部郡美波町日和佐浦</v>
          </cell>
          <cell r="P1026">
            <v>33.731666666666669</v>
          </cell>
          <cell r="S1026">
            <v>134.53833333333333</v>
          </cell>
          <cell r="T1026">
            <v>3</v>
          </cell>
          <cell r="AC1026">
            <v>724</v>
          </cell>
        </row>
        <row r="1027">
          <cell r="A1027">
            <v>71291</v>
          </cell>
          <cell r="B1027">
            <v>0</v>
          </cell>
          <cell r="D1027">
            <v>71</v>
          </cell>
          <cell r="F1027" t="str">
            <v>Y</v>
          </cell>
          <cell r="G1027" t="str">
            <v>Y</v>
          </cell>
          <cell r="I1027" t="str">
            <v>Y</v>
          </cell>
          <cell r="K1027" t="str">
            <v>海陽</v>
          </cell>
          <cell r="L1027" t="str">
            <v>カイヨウ</v>
          </cell>
          <cell r="M1027" t="str">
            <v>海部郡海陽町四方原字杉谷</v>
          </cell>
          <cell r="P1027">
            <v>33.611666666666665</v>
          </cell>
          <cell r="S1027">
            <v>134.35499999999999</v>
          </cell>
          <cell r="T1027">
            <v>5</v>
          </cell>
          <cell r="AC1027">
            <v>1604</v>
          </cell>
        </row>
        <row r="1028">
          <cell r="A1028">
            <v>72061</v>
          </cell>
          <cell r="B1028">
            <v>0</v>
          </cell>
          <cell r="D1028">
            <v>72</v>
          </cell>
          <cell r="F1028" t="str">
            <v>Y</v>
          </cell>
          <cell r="G1028" t="str">
            <v>Y</v>
          </cell>
          <cell r="I1028" t="str">
            <v>Y</v>
          </cell>
          <cell r="K1028" t="str">
            <v>内海</v>
          </cell>
          <cell r="L1028" t="str">
            <v>ウチノミ</v>
          </cell>
          <cell r="M1028" t="str">
            <v>小豆郡小豆島町西村甲</v>
          </cell>
          <cell r="P1028">
            <v>34.471666666666664</v>
          </cell>
          <cell r="S1028">
            <v>134.27333333333334</v>
          </cell>
          <cell r="T1028">
            <v>20</v>
          </cell>
          <cell r="AC1028">
            <v>726</v>
          </cell>
        </row>
        <row r="1029">
          <cell r="A1029">
            <v>72086</v>
          </cell>
          <cell r="B1029">
            <v>0</v>
          </cell>
          <cell r="D1029">
            <v>72</v>
          </cell>
          <cell r="F1029" t="str">
            <v>Y</v>
          </cell>
          <cell r="G1029" t="str">
            <v>Y</v>
          </cell>
          <cell r="I1029" t="str">
            <v>Y</v>
          </cell>
          <cell r="K1029" t="str">
            <v>高松</v>
          </cell>
          <cell r="L1029" t="str">
            <v>タカマツ</v>
          </cell>
          <cell r="M1029" t="str">
            <v>高松市伏石町　高松地方気象台</v>
          </cell>
          <cell r="P1029">
            <v>34.31666666666667</v>
          </cell>
          <cell r="S1029">
            <v>134.05333333333334</v>
          </cell>
          <cell r="T1029">
            <v>9</v>
          </cell>
          <cell r="AC1029">
            <v>47891</v>
          </cell>
        </row>
        <row r="1030">
          <cell r="A1030">
            <v>72111</v>
          </cell>
          <cell r="B1030">
            <v>0</v>
          </cell>
          <cell r="D1030">
            <v>72</v>
          </cell>
          <cell r="F1030" t="str">
            <v>Y</v>
          </cell>
          <cell r="G1030" t="str">
            <v>Y</v>
          </cell>
          <cell r="I1030" t="str">
            <v>Y</v>
          </cell>
          <cell r="K1030" t="str">
            <v>多度津</v>
          </cell>
          <cell r="L1030" t="str">
            <v>タドツ</v>
          </cell>
          <cell r="M1030" t="str">
            <v>仲多度郡多度津町家中　多度津特別地域気象観測所</v>
          </cell>
          <cell r="P1030">
            <v>34.274999999999999</v>
          </cell>
          <cell r="S1030">
            <v>133.75166666666667</v>
          </cell>
          <cell r="T1030">
            <v>4</v>
          </cell>
          <cell r="AC1030">
            <v>47890</v>
          </cell>
        </row>
        <row r="1031">
          <cell r="A1031">
            <v>72121</v>
          </cell>
          <cell r="B1031">
            <v>0</v>
          </cell>
          <cell r="D1031">
            <v>72</v>
          </cell>
          <cell r="F1031" t="str">
            <v>Y</v>
          </cell>
          <cell r="G1031" t="str">
            <v>Y</v>
          </cell>
          <cell r="I1031" t="str">
            <v>Y</v>
          </cell>
          <cell r="K1031" t="str">
            <v>滝宮</v>
          </cell>
          <cell r="L1031" t="str">
            <v>タキノミヤ</v>
          </cell>
          <cell r="M1031" t="str">
            <v>綾歌郡綾川町滝宮大字北</v>
          </cell>
          <cell r="P1031">
            <v>34.236666666666665</v>
          </cell>
          <cell r="S1031">
            <v>133.92333333333335</v>
          </cell>
          <cell r="T1031">
            <v>60</v>
          </cell>
          <cell r="AC1031">
            <v>729</v>
          </cell>
        </row>
        <row r="1032">
          <cell r="A1032">
            <v>72126</v>
          </cell>
          <cell r="B1032">
            <v>0</v>
          </cell>
          <cell r="D1032">
            <v>72</v>
          </cell>
          <cell r="F1032" t="str">
            <v>Y</v>
          </cell>
          <cell r="G1032" t="str">
            <v>Y</v>
          </cell>
          <cell r="I1032" t="str">
            <v>N</v>
          </cell>
          <cell r="K1032" t="str">
            <v>香南</v>
          </cell>
          <cell r="L1032" t="str">
            <v>コウナン</v>
          </cell>
          <cell r="M1032" t="str">
            <v>高松市香南町由佐　高松空港出張所</v>
          </cell>
          <cell r="P1032">
            <v>34.213333333333331</v>
          </cell>
          <cell r="S1032">
            <v>134.01499999999999</v>
          </cell>
          <cell r="T1032">
            <v>185</v>
          </cell>
          <cell r="AC1032">
            <v>1475</v>
          </cell>
        </row>
        <row r="1033">
          <cell r="A1033">
            <v>72146</v>
          </cell>
          <cell r="B1033">
            <v>0</v>
          </cell>
          <cell r="D1033">
            <v>72</v>
          </cell>
          <cell r="F1033" t="str">
            <v>Y</v>
          </cell>
          <cell r="G1033" t="str">
            <v>Y</v>
          </cell>
          <cell r="I1033" t="str">
            <v>Y</v>
          </cell>
          <cell r="K1033" t="str">
            <v>引田</v>
          </cell>
          <cell r="L1033" t="str">
            <v>ヒケタ</v>
          </cell>
          <cell r="M1033" t="str">
            <v>東かがわ市南野</v>
          </cell>
          <cell r="P1033">
            <v>34.213333333333331</v>
          </cell>
          <cell r="S1033">
            <v>134.40666666666667</v>
          </cell>
          <cell r="T1033">
            <v>12</v>
          </cell>
          <cell r="AC1033">
            <v>730</v>
          </cell>
        </row>
        <row r="1034">
          <cell r="A1034">
            <v>72161</v>
          </cell>
          <cell r="B1034">
            <v>0</v>
          </cell>
          <cell r="D1034">
            <v>72</v>
          </cell>
          <cell r="F1034" t="str">
            <v>Y</v>
          </cell>
          <cell r="G1034" t="str">
            <v>Y</v>
          </cell>
          <cell r="I1034" t="str">
            <v>Y</v>
          </cell>
          <cell r="K1034" t="str">
            <v>財田</v>
          </cell>
          <cell r="L1034" t="str">
            <v>サイタ</v>
          </cell>
          <cell r="M1034" t="str">
            <v>三豊市財田町財田上</v>
          </cell>
          <cell r="P1034">
            <v>34.119999999999997</v>
          </cell>
          <cell r="S1034">
            <v>133.77166666666668</v>
          </cell>
          <cell r="T1034">
            <v>65</v>
          </cell>
          <cell r="AC1034">
            <v>1239</v>
          </cell>
        </row>
        <row r="1035">
          <cell r="A1035">
            <v>72176</v>
          </cell>
          <cell r="B1035">
            <v>0</v>
          </cell>
          <cell r="D1035">
            <v>71</v>
          </cell>
          <cell r="F1035" t="str">
            <v>Y</v>
          </cell>
          <cell r="G1035" t="str">
            <v>N</v>
          </cell>
          <cell r="I1035" t="str">
            <v>N</v>
          </cell>
          <cell r="K1035" t="str">
            <v>竜王山</v>
          </cell>
          <cell r="L1035" t="str">
            <v>リュウオウザン</v>
          </cell>
          <cell r="M1035" t="str">
            <v>徳島県美馬市美馬町字入倉</v>
          </cell>
          <cell r="P1035">
            <v>34.113333333333337</v>
          </cell>
          <cell r="S1035">
            <v>134.05000000000001</v>
          </cell>
          <cell r="T1035">
            <v>1040</v>
          </cell>
          <cell r="AC1035">
            <v>731</v>
          </cell>
        </row>
        <row r="1036">
          <cell r="A1036">
            <v>73001</v>
          </cell>
          <cell r="B1036">
            <v>0</v>
          </cell>
          <cell r="D1036">
            <v>73</v>
          </cell>
          <cell r="F1036" t="str">
            <v>Y</v>
          </cell>
          <cell r="G1036" t="str">
            <v>Y</v>
          </cell>
          <cell r="I1036" t="str">
            <v>Y</v>
          </cell>
          <cell r="K1036" t="str">
            <v>大三島</v>
          </cell>
          <cell r="L1036" t="str">
            <v>オオミシマ</v>
          </cell>
          <cell r="M1036" t="str">
            <v>今治市大三島町宮浦地先</v>
          </cell>
          <cell r="P1036">
            <v>34.25</v>
          </cell>
          <cell r="S1036">
            <v>133.00666666666666</v>
          </cell>
          <cell r="T1036">
            <v>9</v>
          </cell>
          <cell r="AC1036">
            <v>732</v>
          </cell>
        </row>
        <row r="1037">
          <cell r="A1037">
            <v>73071</v>
          </cell>
          <cell r="B1037">
            <v>0</v>
          </cell>
          <cell r="D1037">
            <v>73</v>
          </cell>
          <cell r="F1037" t="str">
            <v>Y</v>
          </cell>
          <cell r="G1037" t="str">
            <v>N</v>
          </cell>
          <cell r="I1037" t="str">
            <v>N</v>
          </cell>
          <cell r="K1037" t="str">
            <v>玉川</v>
          </cell>
          <cell r="L1037" t="str">
            <v>タマガワ</v>
          </cell>
          <cell r="M1037" t="str">
            <v>今治市玉川町三反地甲</v>
          </cell>
          <cell r="P1037">
            <v>34.018333333333331</v>
          </cell>
          <cell r="S1037">
            <v>132.94</v>
          </cell>
          <cell r="T1037">
            <v>67</v>
          </cell>
          <cell r="AC1037">
            <v>733</v>
          </cell>
        </row>
        <row r="1038">
          <cell r="A1038">
            <v>73076</v>
          </cell>
          <cell r="B1038">
            <v>0</v>
          </cell>
          <cell r="D1038">
            <v>73</v>
          </cell>
          <cell r="F1038" t="str">
            <v>Y</v>
          </cell>
          <cell r="G1038" t="str">
            <v>Y</v>
          </cell>
          <cell r="I1038" t="str">
            <v>Y</v>
          </cell>
          <cell r="K1038" t="str">
            <v>今治</v>
          </cell>
          <cell r="L1038" t="str">
            <v>イマバリ</v>
          </cell>
          <cell r="M1038" t="str">
            <v>今治市大新田町</v>
          </cell>
          <cell r="P1038">
            <v>34.076666666666668</v>
          </cell>
          <cell r="S1038">
            <v>132.99</v>
          </cell>
          <cell r="T1038">
            <v>2</v>
          </cell>
          <cell r="AC1038">
            <v>1077</v>
          </cell>
        </row>
        <row r="1039">
          <cell r="A1039">
            <v>73126</v>
          </cell>
          <cell r="B1039">
            <v>0</v>
          </cell>
          <cell r="D1039">
            <v>73</v>
          </cell>
          <cell r="F1039" t="str">
            <v>Y</v>
          </cell>
          <cell r="G1039" t="str">
            <v>Y</v>
          </cell>
          <cell r="I1039" t="str">
            <v>Y</v>
          </cell>
          <cell r="K1039" t="str">
            <v>西条</v>
          </cell>
          <cell r="L1039" t="str">
            <v>サイジョウ</v>
          </cell>
          <cell r="M1039" t="str">
            <v>西条市周布</v>
          </cell>
          <cell r="P1039">
            <v>33.914999999999999</v>
          </cell>
          <cell r="S1039">
            <v>133.08000000000001</v>
          </cell>
          <cell r="T1039">
            <v>4</v>
          </cell>
          <cell r="AC1039">
            <v>958</v>
          </cell>
        </row>
        <row r="1040">
          <cell r="A1040">
            <v>73136</v>
          </cell>
          <cell r="B1040">
            <v>0</v>
          </cell>
          <cell r="D1040">
            <v>73</v>
          </cell>
          <cell r="F1040" t="str">
            <v>Y</v>
          </cell>
          <cell r="G1040" t="str">
            <v>Y</v>
          </cell>
          <cell r="I1040" t="str">
            <v>Y</v>
          </cell>
          <cell r="K1040" t="str">
            <v>新居浜</v>
          </cell>
          <cell r="L1040" t="str">
            <v>ニイハマ</v>
          </cell>
          <cell r="M1040" t="str">
            <v>新居浜市一宮町</v>
          </cell>
          <cell r="P1040">
            <v>33.96</v>
          </cell>
          <cell r="S1040">
            <v>133.28166666666667</v>
          </cell>
          <cell r="T1040">
            <v>6</v>
          </cell>
          <cell r="AC1040">
            <v>734</v>
          </cell>
        </row>
        <row r="1041">
          <cell r="A1041">
            <v>73151</v>
          </cell>
          <cell r="B1041">
            <v>0</v>
          </cell>
          <cell r="D1041">
            <v>73</v>
          </cell>
          <cell r="F1041" t="str">
            <v>Y</v>
          </cell>
          <cell r="G1041" t="str">
            <v>Y</v>
          </cell>
          <cell r="I1041" t="str">
            <v>Y</v>
          </cell>
          <cell r="K1041" t="str">
            <v>四国中央</v>
          </cell>
          <cell r="L1041" t="str">
            <v>シコクチュウオウ</v>
          </cell>
          <cell r="M1041" t="str">
            <v>四国中央市妻鳥町乙</v>
          </cell>
          <cell r="P1041">
            <v>33.981666666666669</v>
          </cell>
          <cell r="S1041">
            <v>133.58166666666668</v>
          </cell>
          <cell r="T1041">
            <v>75</v>
          </cell>
          <cell r="AC1041">
            <v>735</v>
          </cell>
        </row>
        <row r="1042">
          <cell r="A1042">
            <v>73152</v>
          </cell>
          <cell r="B1042">
            <v>0</v>
          </cell>
          <cell r="D1042">
            <v>73</v>
          </cell>
          <cell r="F1042" t="str">
            <v>Y</v>
          </cell>
          <cell r="G1042" t="str">
            <v>N</v>
          </cell>
          <cell r="I1042" t="str">
            <v>N</v>
          </cell>
          <cell r="K1042" t="str">
            <v>富郷</v>
          </cell>
          <cell r="L1042" t="str">
            <v>トミサト</v>
          </cell>
          <cell r="M1042" t="str">
            <v>四国中央市富郷町寒川山</v>
          </cell>
          <cell r="P1042">
            <v>33.914999999999999</v>
          </cell>
          <cell r="S1042">
            <v>133.51</v>
          </cell>
          <cell r="T1042">
            <v>310</v>
          </cell>
          <cell r="AC1042">
            <v>1260</v>
          </cell>
        </row>
        <row r="1043">
          <cell r="A1043">
            <v>73166</v>
          </cell>
          <cell r="B1043">
            <v>0</v>
          </cell>
          <cell r="D1043">
            <v>73</v>
          </cell>
          <cell r="F1043" t="str">
            <v>Y</v>
          </cell>
          <cell r="G1043" t="str">
            <v>Y</v>
          </cell>
          <cell r="I1043" t="str">
            <v>N</v>
          </cell>
          <cell r="K1043" t="str">
            <v>松山</v>
          </cell>
          <cell r="L1043" t="str">
            <v>マツヤマ</v>
          </cell>
          <cell r="M1043" t="str">
            <v>松山市北持田町　松山地方気象台</v>
          </cell>
          <cell r="P1043">
            <v>33.843333333333334</v>
          </cell>
          <cell r="S1043">
            <v>132.77666666666667</v>
          </cell>
          <cell r="T1043">
            <v>32</v>
          </cell>
          <cell r="AC1043">
            <v>47887</v>
          </cell>
        </row>
        <row r="1044">
          <cell r="A1044">
            <v>73166</v>
          </cell>
          <cell r="B1044">
            <v>1</v>
          </cell>
          <cell r="D1044">
            <v>73</v>
          </cell>
          <cell r="F1044" t="str">
            <v>N</v>
          </cell>
          <cell r="G1044" t="str">
            <v>N</v>
          </cell>
          <cell r="I1044" t="str">
            <v>Y</v>
          </cell>
          <cell r="K1044" t="str">
            <v>松山</v>
          </cell>
          <cell r="L1044" t="str">
            <v>マツヤマ</v>
          </cell>
          <cell r="M1044" t="str">
            <v>松山市持田町</v>
          </cell>
          <cell r="P1044">
            <v>33.841666666666669</v>
          </cell>
          <cell r="S1044">
            <v>132.78</v>
          </cell>
          <cell r="T1044">
            <v>33</v>
          </cell>
          <cell r="AC1044">
            <v>47887</v>
          </cell>
        </row>
        <row r="1045">
          <cell r="A1045">
            <v>73168</v>
          </cell>
          <cell r="B1045">
            <v>0</v>
          </cell>
          <cell r="D1045">
            <v>73</v>
          </cell>
          <cell r="F1045" t="str">
            <v>Y</v>
          </cell>
          <cell r="G1045" t="str">
            <v>Y</v>
          </cell>
          <cell r="I1045" t="str">
            <v>N</v>
          </cell>
          <cell r="K1045" t="str">
            <v>松山南吉田</v>
          </cell>
          <cell r="L1045" t="str">
            <v>マツヤマミナミヨシダ</v>
          </cell>
          <cell r="M1045" t="str">
            <v>松山市南吉田町　松山空港出張所</v>
          </cell>
          <cell r="P1045">
            <v>33.826666666666668</v>
          </cell>
          <cell r="S1045">
            <v>132.69833333333332</v>
          </cell>
          <cell r="T1045">
            <v>4</v>
          </cell>
          <cell r="AC1045">
            <v>1521</v>
          </cell>
        </row>
        <row r="1046">
          <cell r="A1046">
            <v>73231</v>
          </cell>
          <cell r="B1046">
            <v>0</v>
          </cell>
          <cell r="D1046">
            <v>73</v>
          </cell>
          <cell r="F1046" t="str">
            <v>Y</v>
          </cell>
          <cell r="G1046" t="str">
            <v>N</v>
          </cell>
          <cell r="I1046" t="str">
            <v>N</v>
          </cell>
          <cell r="K1046" t="str">
            <v>上林</v>
          </cell>
          <cell r="L1046" t="str">
            <v>カミハヤシ</v>
          </cell>
          <cell r="M1046" t="str">
            <v>東温市上林湧水</v>
          </cell>
          <cell r="P1046">
            <v>33.73833333333333</v>
          </cell>
          <cell r="S1046">
            <v>132.88999999999999</v>
          </cell>
          <cell r="T1046">
            <v>460</v>
          </cell>
          <cell r="AC1046">
            <v>737</v>
          </cell>
        </row>
        <row r="1047">
          <cell r="A1047">
            <v>73247</v>
          </cell>
          <cell r="B1047">
            <v>0</v>
          </cell>
          <cell r="D1047">
            <v>73</v>
          </cell>
          <cell r="F1047" t="str">
            <v>Y</v>
          </cell>
          <cell r="G1047" t="str">
            <v>N</v>
          </cell>
          <cell r="I1047" t="str">
            <v>N</v>
          </cell>
          <cell r="K1047" t="str">
            <v>成就社</v>
          </cell>
          <cell r="L1047" t="str">
            <v>ジョウジュシャ</v>
          </cell>
          <cell r="M1047" t="str">
            <v>西条市西之川下谷甲</v>
          </cell>
          <cell r="P1047">
            <v>33.795000000000002</v>
          </cell>
          <cell r="S1047">
            <v>133.13166666666666</v>
          </cell>
          <cell r="T1047">
            <v>1280</v>
          </cell>
          <cell r="AC1047">
            <v>738</v>
          </cell>
        </row>
        <row r="1048">
          <cell r="A1048">
            <v>73256</v>
          </cell>
          <cell r="B1048">
            <v>0</v>
          </cell>
          <cell r="D1048">
            <v>73</v>
          </cell>
          <cell r="F1048" t="str">
            <v>Y</v>
          </cell>
          <cell r="G1048" t="str">
            <v>Y</v>
          </cell>
          <cell r="I1048" t="str">
            <v>Y</v>
          </cell>
          <cell r="K1048" t="str">
            <v>長浜</v>
          </cell>
          <cell r="L1048" t="str">
            <v>ナガハマ</v>
          </cell>
          <cell r="M1048" t="str">
            <v>大洲市長浜甲</v>
          </cell>
          <cell r="P1048">
            <v>33.616666666666667</v>
          </cell>
          <cell r="S1048">
            <v>132.47999999999999</v>
          </cell>
          <cell r="T1048">
            <v>4</v>
          </cell>
          <cell r="AC1048">
            <v>739</v>
          </cell>
        </row>
        <row r="1049">
          <cell r="A1049">
            <v>73271</v>
          </cell>
          <cell r="B1049">
            <v>0</v>
          </cell>
          <cell r="D1049">
            <v>73</v>
          </cell>
          <cell r="F1049" t="str">
            <v>Y</v>
          </cell>
          <cell r="G1049" t="str">
            <v>N</v>
          </cell>
          <cell r="I1049" t="str">
            <v>N</v>
          </cell>
          <cell r="K1049" t="str">
            <v>中山</v>
          </cell>
          <cell r="L1049" t="str">
            <v>ナカヤマ</v>
          </cell>
          <cell r="M1049" t="str">
            <v>伊予市中山町中山丑</v>
          </cell>
          <cell r="P1049">
            <v>33.638333333333335</v>
          </cell>
          <cell r="S1049">
            <v>132.70833333333334</v>
          </cell>
          <cell r="T1049">
            <v>163</v>
          </cell>
          <cell r="AC1049">
            <v>740</v>
          </cell>
        </row>
        <row r="1050">
          <cell r="A1050">
            <v>73276</v>
          </cell>
          <cell r="B1050">
            <v>0</v>
          </cell>
          <cell r="D1050">
            <v>73</v>
          </cell>
          <cell r="F1050" t="str">
            <v>Y</v>
          </cell>
          <cell r="G1050" t="str">
            <v>Y</v>
          </cell>
          <cell r="I1050" t="str">
            <v>Y</v>
          </cell>
          <cell r="K1050" t="str">
            <v>久万</v>
          </cell>
          <cell r="L1050" t="str">
            <v>クマ</v>
          </cell>
          <cell r="M1050" t="str">
            <v>上浮穴郡久万高原町入野</v>
          </cell>
          <cell r="P1050">
            <v>33.663333333333334</v>
          </cell>
          <cell r="S1050">
            <v>132.89500000000001</v>
          </cell>
          <cell r="T1050">
            <v>511</v>
          </cell>
          <cell r="AC1050">
            <v>741</v>
          </cell>
        </row>
        <row r="1051">
          <cell r="A1051">
            <v>73306</v>
          </cell>
          <cell r="B1051">
            <v>0</v>
          </cell>
          <cell r="D1051">
            <v>73</v>
          </cell>
          <cell r="F1051" t="str">
            <v>Y</v>
          </cell>
          <cell r="G1051" t="str">
            <v>Y</v>
          </cell>
          <cell r="I1051" t="str">
            <v>Y</v>
          </cell>
          <cell r="K1051" t="str">
            <v>大洲</v>
          </cell>
          <cell r="L1051" t="str">
            <v>オオズ</v>
          </cell>
          <cell r="M1051" t="str">
            <v>大洲市阿蔵字フルカワ甲</v>
          </cell>
          <cell r="P1051">
            <v>33.508333333333333</v>
          </cell>
          <cell r="S1051">
            <v>132.535</v>
          </cell>
          <cell r="T1051">
            <v>20</v>
          </cell>
          <cell r="AC1051">
            <v>959</v>
          </cell>
        </row>
        <row r="1052">
          <cell r="A1052">
            <v>73321</v>
          </cell>
          <cell r="B1052">
            <v>0</v>
          </cell>
          <cell r="D1052">
            <v>73</v>
          </cell>
          <cell r="F1052" t="str">
            <v>Y</v>
          </cell>
          <cell r="G1052" t="str">
            <v>N</v>
          </cell>
          <cell r="I1052" t="str">
            <v>N</v>
          </cell>
          <cell r="K1052" t="str">
            <v>獅子越峠</v>
          </cell>
          <cell r="L1052" t="str">
            <v>シシゴエトウゲ</v>
          </cell>
          <cell r="M1052" t="str">
            <v>喜多郡内子町本川防体野</v>
          </cell>
          <cell r="P1052">
            <v>33.543333333333337</v>
          </cell>
          <cell r="S1052">
            <v>132.83166666666668</v>
          </cell>
          <cell r="T1052">
            <v>1000</v>
          </cell>
          <cell r="AC1052">
            <v>742</v>
          </cell>
        </row>
        <row r="1053">
          <cell r="A1053">
            <v>73341</v>
          </cell>
          <cell r="B1053">
            <v>0</v>
          </cell>
          <cell r="D1053">
            <v>73</v>
          </cell>
          <cell r="F1053" t="str">
            <v>Y</v>
          </cell>
          <cell r="G1053" t="str">
            <v>Y</v>
          </cell>
          <cell r="I1053" t="str">
            <v>Y</v>
          </cell>
          <cell r="K1053" t="str">
            <v>瀬戸</v>
          </cell>
          <cell r="L1053" t="str">
            <v>セト</v>
          </cell>
          <cell r="M1053" t="str">
            <v>西宇和郡伊方町塩成</v>
          </cell>
          <cell r="P1053">
            <v>33.446666666666665</v>
          </cell>
          <cell r="S1053">
            <v>132.25666666666666</v>
          </cell>
          <cell r="T1053">
            <v>143</v>
          </cell>
          <cell r="AC1053">
            <v>1456</v>
          </cell>
        </row>
        <row r="1054">
          <cell r="A1054">
            <v>73351</v>
          </cell>
          <cell r="B1054">
            <v>0</v>
          </cell>
          <cell r="D1054">
            <v>73</v>
          </cell>
          <cell r="F1054" t="str">
            <v>Y</v>
          </cell>
          <cell r="G1054" t="str">
            <v>N</v>
          </cell>
          <cell r="I1054" t="str">
            <v>N</v>
          </cell>
          <cell r="K1054" t="str">
            <v>八幡浜</v>
          </cell>
          <cell r="L1054" t="str">
            <v>ヤワタハマ</v>
          </cell>
          <cell r="M1054" t="str">
            <v>八幡浜市五反田</v>
          </cell>
          <cell r="P1054">
            <v>33.448333333333331</v>
          </cell>
          <cell r="S1054">
            <v>132.43333333333334</v>
          </cell>
          <cell r="T1054">
            <v>8</v>
          </cell>
          <cell r="AC1054">
            <v>743</v>
          </cell>
        </row>
        <row r="1055">
          <cell r="A1055">
            <v>73406</v>
          </cell>
          <cell r="B1055">
            <v>0</v>
          </cell>
          <cell r="D1055">
            <v>73</v>
          </cell>
          <cell r="F1055" t="str">
            <v>Y</v>
          </cell>
          <cell r="G1055" t="str">
            <v>Y</v>
          </cell>
          <cell r="I1055" t="str">
            <v>Y</v>
          </cell>
          <cell r="K1055" t="str">
            <v>宇和</v>
          </cell>
          <cell r="L1055" t="str">
            <v>ウワ</v>
          </cell>
          <cell r="M1055" t="str">
            <v>西予市宇和町神領</v>
          </cell>
          <cell r="P1055">
            <v>33.366666666666667</v>
          </cell>
          <cell r="S1055">
            <v>132.50333333333333</v>
          </cell>
          <cell r="T1055">
            <v>200</v>
          </cell>
          <cell r="AC1055">
            <v>961</v>
          </cell>
        </row>
        <row r="1056">
          <cell r="A1056">
            <v>73442</v>
          </cell>
          <cell r="B1056">
            <v>0</v>
          </cell>
          <cell r="D1056">
            <v>73</v>
          </cell>
          <cell r="F1056" t="str">
            <v>Y</v>
          </cell>
          <cell r="G1056" t="str">
            <v>Y</v>
          </cell>
          <cell r="I1056" t="str">
            <v>Y</v>
          </cell>
          <cell r="K1056" t="str">
            <v>宇和島</v>
          </cell>
          <cell r="L1056" t="str">
            <v>ウワジマ</v>
          </cell>
          <cell r="M1056" t="str">
            <v>宇和島市住吉町　宇和島特別地域気象観測所</v>
          </cell>
          <cell r="P1056">
            <v>33.226666666666667</v>
          </cell>
          <cell r="S1056">
            <v>132.55166666666668</v>
          </cell>
          <cell r="T1056">
            <v>2</v>
          </cell>
          <cell r="AC1056">
            <v>47892</v>
          </cell>
        </row>
        <row r="1057">
          <cell r="A1057">
            <v>73446</v>
          </cell>
          <cell r="B1057">
            <v>0</v>
          </cell>
          <cell r="D1057">
            <v>73</v>
          </cell>
          <cell r="F1057" t="str">
            <v>Y</v>
          </cell>
          <cell r="G1057" t="str">
            <v>Y</v>
          </cell>
          <cell r="I1057" t="str">
            <v>Y</v>
          </cell>
          <cell r="K1057" t="str">
            <v>近永</v>
          </cell>
          <cell r="L1057" t="str">
            <v>チカナガ</v>
          </cell>
          <cell r="M1057" t="str">
            <v>北宇和郡鬼北町近永</v>
          </cell>
          <cell r="P1057">
            <v>33.25333333333333</v>
          </cell>
          <cell r="S1057">
            <v>132.67500000000001</v>
          </cell>
          <cell r="T1057">
            <v>129</v>
          </cell>
          <cell r="AC1057">
            <v>1350</v>
          </cell>
        </row>
        <row r="1058">
          <cell r="A1058">
            <v>73516</v>
          </cell>
          <cell r="B1058">
            <v>0</v>
          </cell>
          <cell r="D1058">
            <v>73</v>
          </cell>
          <cell r="F1058" t="str">
            <v>Y</v>
          </cell>
          <cell r="G1058" t="str">
            <v>Y</v>
          </cell>
          <cell r="I1058" t="str">
            <v>Y</v>
          </cell>
          <cell r="K1058" t="str">
            <v>御荘</v>
          </cell>
          <cell r="L1058" t="str">
            <v>ミショウ</v>
          </cell>
          <cell r="M1058" t="str">
            <v>南宇和郡愛南町御荘平城</v>
          </cell>
          <cell r="P1058">
            <v>32.963333333333331</v>
          </cell>
          <cell r="S1058">
            <v>132.57</v>
          </cell>
          <cell r="T1058">
            <v>12</v>
          </cell>
          <cell r="AC1058">
            <v>745</v>
          </cell>
        </row>
        <row r="1059">
          <cell r="A1059">
            <v>74056</v>
          </cell>
          <cell r="B1059">
            <v>0</v>
          </cell>
          <cell r="D1059">
            <v>74</v>
          </cell>
          <cell r="F1059" t="str">
            <v>Y</v>
          </cell>
          <cell r="G1059" t="str">
            <v>Y</v>
          </cell>
          <cell r="I1059" t="str">
            <v>Y</v>
          </cell>
          <cell r="K1059" t="str">
            <v>本川</v>
          </cell>
          <cell r="L1059" t="str">
            <v>ホンガワ</v>
          </cell>
          <cell r="M1059" t="str">
            <v>吾川郡いの町脇の山字根藤</v>
          </cell>
          <cell r="P1059">
            <v>33.765000000000001</v>
          </cell>
          <cell r="S1059">
            <v>133.33833333333334</v>
          </cell>
          <cell r="T1059">
            <v>550</v>
          </cell>
          <cell r="AC1059">
            <v>1351</v>
          </cell>
        </row>
        <row r="1060">
          <cell r="A1060">
            <v>74071</v>
          </cell>
          <cell r="B1060">
            <v>0</v>
          </cell>
          <cell r="D1060">
            <v>74</v>
          </cell>
          <cell r="F1060" t="str">
            <v>Y</v>
          </cell>
          <cell r="G1060" t="str">
            <v>Y</v>
          </cell>
          <cell r="I1060" t="str">
            <v>Y</v>
          </cell>
          <cell r="K1060" t="str">
            <v>本山</v>
          </cell>
          <cell r="L1060" t="str">
            <v>モトヤマ</v>
          </cell>
          <cell r="M1060" t="str">
            <v>長岡郡本山町本山</v>
          </cell>
          <cell r="P1060">
            <v>33.75333333333333</v>
          </cell>
          <cell r="S1060">
            <v>133.57499999999999</v>
          </cell>
          <cell r="T1060">
            <v>252</v>
          </cell>
          <cell r="AC1060">
            <v>746</v>
          </cell>
        </row>
        <row r="1061">
          <cell r="A1061">
            <v>74101</v>
          </cell>
          <cell r="B1061">
            <v>0</v>
          </cell>
          <cell r="D1061">
            <v>74</v>
          </cell>
          <cell r="F1061" t="str">
            <v>Y</v>
          </cell>
          <cell r="G1061" t="str">
            <v>N</v>
          </cell>
          <cell r="I1061" t="str">
            <v>N</v>
          </cell>
          <cell r="K1061" t="str">
            <v>池川</v>
          </cell>
          <cell r="L1061" t="str">
            <v>イケガワ</v>
          </cell>
          <cell r="M1061" t="str">
            <v>吾川郡仁淀川町土居甲</v>
          </cell>
          <cell r="P1061">
            <v>33.608333333333334</v>
          </cell>
          <cell r="S1061">
            <v>133.16833333333332</v>
          </cell>
          <cell r="T1061">
            <v>150</v>
          </cell>
          <cell r="AC1061">
            <v>1179</v>
          </cell>
        </row>
        <row r="1062">
          <cell r="A1062">
            <v>74126</v>
          </cell>
          <cell r="B1062">
            <v>0</v>
          </cell>
          <cell r="D1062">
            <v>74</v>
          </cell>
          <cell r="F1062" t="str">
            <v>Y</v>
          </cell>
          <cell r="G1062" t="str">
            <v>N</v>
          </cell>
          <cell r="I1062" t="str">
            <v>N</v>
          </cell>
          <cell r="K1062" t="str">
            <v>繁藤</v>
          </cell>
          <cell r="L1062" t="str">
            <v>シゲトウ</v>
          </cell>
          <cell r="M1062" t="str">
            <v>香美市土佐山田町繁藤</v>
          </cell>
          <cell r="P1062">
            <v>33.678333333333335</v>
          </cell>
          <cell r="S1062">
            <v>133.685</v>
          </cell>
          <cell r="T1062">
            <v>346</v>
          </cell>
          <cell r="AC1062">
            <v>747</v>
          </cell>
        </row>
        <row r="1063">
          <cell r="A1063">
            <v>74136</v>
          </cell>
          <cell r="B1063">
            <v>0</v>
          </cell>
          <cell r="D1063">
            <v>74</v>
          </cell>
          <cell r="F1063" t="str">
            <v>Y</v>
          </cell>
          <cell r="G1063" t="str">
            <v>Y</v>
          </cell>
          <cell r="I1063" t="str">
            <v>Y</v>
          </cell>
          <cell r="K1063" t="str">
            <v>大栃</v>
          </cell>
          <cell r="L1063" t="str">
            <v>オオドチ</v>
          </cell>
          <cell r="M1063" t="str">
            <v>香美市物部町大栃上西の川</v>
          </cell>
          <cell r="P1063">
            <v>33.698333333333331</v>
          </cell>
          <cell r="S1063">
            <v>133.875</v>
          </cell>
          <cell r="T1063">
            <v>210</v>
          </cell>
          <cell r="AC1063">
            <v>1229</v>
          </cell>
        </row>
        <row r="1064">
          <cell r="A1064">
            <v>74151</v>
          </cell>
          <cell r="B1064">
            <v>0</v>
          </cell>
          <cell r="D1064">
            <v>74</v>
          </cell>
          <cell r="F1064" t="str">
            <v>Y</v>
          </cell>
          <cell r="G1064" t="str">
            <v>N</v>
          </cell>
          <cell r="I1064" t="str">
            <v>N</v>
          </cell>
          <cell r="K1064" t="str">
            <v>魚梁瀬</v>
          </cell>
          <cell r="L1064" t="str">
            <v>ヤナセ</v>
          </cell>
          <cell r="M1064" t="str">
            <v>安芸郡馬路村魚梁瀬</v>
          </cell>
          <cell r="P1064">
            <v>33.615000000000002</v>
          </cell>
          <cell r="S1064">
            <v>134.10833333333332</v>
          </cell>
          <cell r="T1064">
            <v>450</v>
          </cell>
          <cell r="AC1064">
            <v>1281</v>
          </cell>
        </row>
        <row r="1065">
          <cell r="A1065">
            <v>74166</v>
          </cell>
          <cell r="B1065">
            <v>0</v>
          </cell>
          <cell r="D1065">
            <v>74</v>
          </cell>
          <cell r="F1065" t="str">
            <v>Y</v>
          </cell>
          <cell r="G1065" t="str">
            <v>N</v>
          </cell>
          <cell r="I1065" t="str">
            <v>N</v>
          </cell>
          <cell r="K1065" t="str">
            <v>佐川</v>
          </cell>
          <cell r="L1065" t="str">
            <v>サカワ</v>
          </cell>
          <cell r="M1065" t="str">
            <v>高岡郡佐川町丙</v>
          </cell>
          <cell r="P1065">
            <v>33.511666666666663</v>
          </cell>
          <cell r="S1065">
            <v>133.27166666666668</v>
          </cell>
          <cell r="T1065">
            <v>80</v>
          </cell>
          <cell r="AC1065">
            <v>748</v>
          </cell>
        </row>
        <row r="1066">
          <cell r="A1066">
            <v>74181</v>
          </cell>
          <cell r="B1066">
            <v>0</v>
          </cell>
          <cell r="D1066">
            <v>74</v>
          </cell>
          <cell r="F1066" t="str">
            <v>Y</v>
          </cell>
          <cell r="G1066" t="str">
            <v>Y</v>
          </cell>
          <cell r="I1066" t="str">
            <v>Y</v>
          </cell>
          <cell r="K1066" t="str">
            <v>高知</v>
          </cell>
          <cell r="L1066" t="str">
            <v>コウチ</v>
          </cell>
          <cell r="M1066" t="str">
            <v>高知市比島町　高知地方気象台</v>
          </cell>
          <cell r="P1066">
            <v>33.56666666666667</v>
          </cell>
          <cell r="S1066">
            <v>133.54833333333335</v>
          </cell>
          <cell r="T1066">
            <v>1</v>
          </cell>
          <cell r="AC1066">
            <v>47893</v>
          </cell>
        </row>
        <row r="1067">
          <cell r="A1067">
            <v>74187</v>
          </cell>
          <cell r="B1067">
            <v>0</v>
          </cell>
          <cell r="D1067">
            <v>74</v>
          </cell>
          <cell r="F1067" t="str">
            <v>Y</v>
          </cell>
          <cell r="G1067" t="str">
            <v>Y</v>
          </cell>
          <cell r="I1067" t="str">
            <v>Y</v>
          </cell>
          <cell r="K1067" t="str">
            <v>後免</v>
          </cell>
          <cell r="L1067" t="str">
            <v>ゴメン</v>
          </cell>
          <cell r="M1067" t="str">
            <v>南国市廿枝</v>
          </cell>
          <cell r="P1067">
            <v>33.590000000000003</v>
          </cell>
          <cell r="S1067">
            <v>133.64333333333335</v>
          </cell>
          <cell r="T1067">
            <v>12</v>
          </cell>
          <cell r="AC1067">
            <v>1249</v>
          </cell>
        </row>
        <row r="1068">
          <cell r="A1068">
            <v>74188</v>
          </cell>
          <cell r="B1068">
            <v>0</v>
          </cell>
          <cell r="D1068">
            <v>74</v>
          </cell>
          <cell r="F1068" t="str">
            <v>Y</v>
          </cell>
          <cell r="G1068" t="str">
            <v>Y</v>
          </cell>
          <cell r="I1068" t="str">
            <v>N</v>
          </cell>
          <cell r="K1068" t="str">
            <v>南国日章</v>
          </cell>
          <cell r="L1068" t="str">
            <v>ナンコクニッショウ</v>
          </cell>
          <cell r="M1068" t="str">
            <v>南国市物部国有　高知空港出張所</v>
          </cell>
          <cell r="P1068">
            <v>33.545000000000002</v>
          </cell>
          <cell r="S1068">
            <v>133.66833333333332</v>
          </cell>
          <cell r="T1068">
            <v>9</v>
          </cell>
          <cell r="AC1068">
            <v>1476</v>
          </cell>
        </row>
        <row r="1069">
          <cell r="A1069">
            <v>74237</v>
          </cell>
          <cell r="B1069">
            <v>0</v>
          </cell>
          <cell r="D1069">
            <v>74</v>
          </cell>
          <cell r="F1069" t="str">
            <v>Y</v>
          </cell>
          <cell r="G1069" t="str">
            <v>N</v>
          </cell>
          <cell r="I1069" t="str">
            <v>N</v>
          </cell>
          <cell r="K1069" t="str">
            <v>船戸</v>
          </cell>
          <cell r="L1069" t="str">
            <v>フナト</v>
          </cell>
          <cell r="M1069" t="str">
            <v>高岡郡津野町船戸</v>
          </cell>
          <cell r="P1069">
            <v>33.416666666666664</v>
          </cell>
          <cell r="S1069">
            <v>133.08833333333334</v>
          </cell>
          <cell r="T1069">
            <v>426</v>
          </cell>
          <cell r="AC1069">
            <v>754</v>
          </cell>
        </row>
        <row r="1070">
          <cell r="A1070">
            <v>74238</v>
          </cell>
          <cell r="B1070">
            <v>0</v>
          </cell>
          <cell r="D1070">
            <v>74</v>
          </cell>
          <cell r="F1070" t="str">
            <v>Y</v>
          </cell>
          <cell r="G1070" t="str">
            <v>N</v>
          </cell>
          <cell r="I1070" t="str">
            <v>N</v>
          </cell>
          <cell r="K1070" t="str">
            <v>鳥形山</v>
          </cell>
          <cell r="L1070" t="str">
            <v>トリガタヤマ</v>
          </cell>
          <cell r="M1070" t="str">
            <v>吾川郡仁淀川町大植</v>
          </cell>
          <cell r="P1070">
            <v>33.479999999999997</v>
          </cell>
          <cell r="S1070">
            <v>133.08333333333334</v>
          </cell>
          <cell r="T1070">
            <v>835</v>
          </cell>
          <cell r="AC1070">
            <v>753</v>
          </cell>
        </row>
        <row r="1071">
          <cell r="A1071">
            <v>74271</v>
          </cell>
          <cell r="B1071">
            <v>0</v>
          </cell>
          <cell r="D1071">
            <v>74</v>
          </cell>
          <cell r="F1071" t="str">
            <v>Y</v>
          </cell>
          <cell r="G1071" t="str">
            <v>Y</v>
          </cell>
          <cell r="I1071" t="str">
            <v>Y</v>
          </cell>
          <cell r="K1071" t="str">
            <v>安芸</v>
          </cell>
          <cell r="L1071" t="str">
            <v>アキ</v>
          </cell>
          <cell r="M1071" t="str">
            <v>安芸市伊尾木</v>
          </cell>
          <cell r="P1071">
            <v>33.488333333333337</v>
          </cell>
          <cell r="S1071">
            <v>133.93333333333334</v>
          </cell>
          <cell r="T1071">
            <v>6</v>
          </cell>
          <cell r="AC1071">
            <v>755</v>
          </cell>
        </row>
        <row r="1072">
          <cell r="A1072">
            <v>74276</v>
          </cell>
          <cell r="B1072">
            <v>0</v>
          </cell>
          <cell r="D1072">
            <v>74</v>
          </cell>
          <cell r="F1072" t="str">
            <v>Y</v>
          </cell>
          <cell r="G1072" t="str">
            <v>N</v>
          </cell>
          <cell r="I1072" t="str">
            <v>N</v>
          </cell>
          <cell r="K1072" t="str">
            <v>田野</v>
          </cell>
          <cell r="L1072" t="str">
            <v>タノ</v>
          </cell>
          <cell r="M1072" t="str">
            <v>安芸郡田野町</v>
          </cell>
          <cell r="P1072">
            <v>33.426666666666669</v>
          </cell>
          <cell r="S1072">
            <v>134.00666666666666</v>
          </cell>
          <cell r="T1072">
            <v>17</v>
          </cell>
          <cell r="AC1072">
            <v>955</v>
          </cell>
        </row>
        <row r="1073">
          <cell r="A1073">
            <v>74296</v>
          </cell>
          <cell r="B1073">
            <v>0</v>
          </cell>
          <cell r="D1073">
            <v>74</v>
          </cell>
          <cell r="F1073" t="str">
            <v>Y</v>
          </cell>
          <cell r="G1073" t="str">
            <v>Y</v>
          </cell>
          <cell r="I1073" t="str">
            <v>Y</v>
          </cell>
          <cell r="K1073" t="str">
            <v>梼原</v>
          </cell>
          <cell r="L1073" t="str">
            <v>ユスハラ</v>
          </cell>
          <cell r="M1073" t="str">
            <v>高岡郡梼原町川西路</v>
          </cell>
          <cell r="P1073">
            <v>33.39</v>
          </cell>
          <cell r="S1073">
            <v>132.92166666666665</v>
          </cell>
          <cell r="T1073">
            <v>415</v>
          </cell>
          <cell r="AC1073">
            <v>921</v>
          </cell>
        </row>
        <row r="1074">
          <cell r="A1074">
            <v>74311</v>
          </cell>
          <cell r="B1074">
            <v>0</v>
          </cell>
          <cell r="D1074">
            <v>74</v>
          </cell>
          <cell r="F1074" t="str">
            <v>Y</v>
          </cell>
          <cell r="G1074" t="str">
            <v>Y</v>
          </cell>
          <cell r="I1074" t="str">
            <v>Y</v>
          </cell>
          <cell r="K1074" t="str">
            <v>須崎</v>
          </cell>
          <cell r="L1074" t="str">
            <v>スサキ</v>
          </cell>
          <cell r="M1074" t="str">
            <v>須崎市西町</v>
          </cell>
          <cell r="P1074">
            <v>33.384999999999998</v>
          </cell>
          <cell r="S1074">
            <v>133.27666666666667</v>
          </cell>
          <cell r="T1074">
            <v>4</v>
          </cell>
          <cell r="AC1074">
            <v>756</v>
          </cell>
        </row>
        <row r="1075">
          <cell r="A1075">
            <v>74336</v>
          </cell>
          <cell r="B1075">
            <v>0</v>
          </cell>
          <cell r="D1075">
            <v>74</v>
          </cell>
          <cell r="F1075" t="str">
            <v>Y</v>
          </cell>
          <cell r="G1075" t="str">
            <v>N</v>
          </cell>
          <cell r="I1075" t="str">
            <v>N</v>
          </cell>
          <cell r="K1075" t="str">
            <v>佐喜浜</v>
          </cell>
          <cell r="L1075" t="str">
            <v>サキハマ</v>
          </cell>
          <cell r="M1075" t="str">
            <v>室戸市佐喜浜町</v>
          </cell>
          <cell r="P1075">
            <v>33.393333333333331</v>
          </cell>
          <cell r="S1075">
            <v>134.20500000000001</v>
          </cell>
          <cell r="T1075">
            <v>12</v>
          </cell>
          <cell r="AC1075">
            <v>757</v>
          </cell>
        </row>
        <row r="1076">
          <cell r="A1076">
            <v>74361</v>
          </cell>
          <cell r="B1076">
            <v>0</v>
          </cell>
          <cell r="D1076">
            <v>74</v>
          </cell>
          <cell r="F1076" t="str">
            <v>Y</v>
          </cell>
          <cell r="G1076" t="str">
            <v>Y</v>
          </cell>
          <cell r="I1076" t="str">
            <v>Y</v>
          </cell>
          <cell r="K1076" t="str">
            <v>窪川</v>
          </cell>
          <cell r="L1076" t="str">
            <v>クボカワ</v>
          </cell>
          <cell r="M1076" t="str">
            <v>高岡郡四万十町新開町</v>
          </cell>
          <cell r="P1076">
            <v>33.206666666666663</v>
          </cell>
          <cell r="S1076">
            <v>133.12833333333333</v>
          </cell>
          <cell r="T1076">
            <v>205</v>
          </cell>
          <cell r="AC1076">
            <v>758</v>
          </cell>
        </row>
        <row r="1077">
          <cell r="A1077">
            <v>74372</v>
          </cell>
          <cell r="B1077">
            <v>0</v>
          </cell>
          <cell r="D1077">
            <v>74</v>
          </cell>
          <cell r="F1077" t="str">
            <v>Y</v>
          </cell>
          <cell r="G1077" t="str">
            <v>Y</v>
          </cell>
          <cell r="I1077" t="str">
            <v>Y</v>
          </cell>
          <cell r="K1077" t="str">
            <v>室戸岬</v>
          </cell>
          <cell r="L1077" t="str">
            <v>ムロトミサキ</v>
          </cell>
          <cell r="M1077" t="str">
            <v>室戸市室戸岬町　室戸岬特別地域気象観測所</v>
          </cell>
          <cell r="P1077">
            <v>33.251666666666665</v>
          </cell>
          <cell r="S1077">
            <v>134.17666666666668</v>
          </cell>
          <cell r="T1077">
            <v>185</v>
          </cell>
          <cell r="AC1077">
            <v>47899</v>
          </cell>
        </row>
        <row r="1078">
          <cell r="A1078">
            <v>74372</v>
          </cell>
          <cell r="B1078">
            <v>1</v>
          </cell>
          <cell r="D1078">
            <v>74</v>
          </cell>
          <cell r="F1078" t="str">
            <v>N</v>
          </cell>
          <cell r="G1078" t="str">
            <v>N</v>
          </cell>
          <cell r="I1078" t="str">
            <v>N</v>
          </cell>
          <cell r="K1078" t="str">
            <v>室戸岬</v>
          </cell>
          <cell r="L1078" t="str">
            <v>ムロトミサキ</v>
          </cell>
          <cell r="M1078" t="str">
            <v>室戸市室戸岬町</v>
          </cell>
          <cell r="P1078">
            <v>33.24666666666667</v>
          </cell>
          <cell r="S1078">
            <v>134.17500000000001</v>
          </cell>
          <cell r="T1078">
            <v>161</v>
          </cell>
          <cell r="AC1078">
            <v>47899</v>
          </cell>
        </row>
        <row r="1079">
          <cell r="A1079">
            <v>74381</v>
          </cell>
          <cell r="B1079">
            <v>0</v>
          </cell>
          <cell r="D1079">
            <v>74</v>
          </cell>
          <cell r="F1079" t="str">
            <v>Y</v>
          </cell>
          <cell r="G1079" t="str">
            <v>Y</v>
          </cell>
          <cell r="I1079" t="str">
            <v>Y</v>
          </cell>
          <cell r="K1079" t="str">
            <v>江川崎</v>
          </cell>
          <cell r="L1079" t="str">
            <v>エカワサキ</v>
          </cell>
          <cell r="M1079" t="str">
            <v>四万十市西土佐用井</v>
          </cell>
          <cell r="P1079">
            <v>33.17</v>
          </cell>
          <cell r="S1079">
            <v>132.79166666666666</v>
          </cell>
          <cell r="T1079">
            <v>72</v>
          </cell>
          <cell r="AC1079">
            <v>1235</v>
          </cell>
        </row>
        <row r="1080">
          <cell r="A1080">
            <v>74391</v>
          </cell>
          <cell r="B1080">
            <v>0</v>
          </cell>
          <cell r="D1080">
            <v>74</v>
          </cell>
          <cell r="F1080" t="str">
            <v>Y</v>
          </cell>
          <cell r="G1080" t="str">
            <v>N</v>
          </cell>
          <cell r="I1080" t="str">
            <v>N</v>
          </cell>
          <cell r="K1080" t="str">
            <v>大正</v>
          </cell>
          <cell r="L1080" t="str">
            <v>タイショウ</v>
          </cell>
          <cell r="M1080" t="str">
            <v>高岡郡四万十町大正</v>
          </cell>
          <cell r="P1080">
            <v>33.193333333333335</v>
          </cell>
          <cell r="S1080">
            <v>132.97166666666666</v>
          </cell>
          <cell r="T1080">
            <v>150</v>
          </cell>
          <cell r="AC1080">
            <v>761</v>
          </cell>
        </row>
        <row r="1081">
          <cell r="A1081">
            <v>74436</v>
          </cell>
          <cell r="B1081">
            <v>0</v>
          </cell>
          <cell r="D1081">
            <v>74</v>
          </cell>
          <cell r="F1081" t="str">
            <v>Y</v>
          </cell>
          <cell r="G1081" t="str">
            <v>Y</v>
          </cell>
          <cell r="I1081" t="str">
            <v>Y</v>
          </cell>
          <cell r="K1081" t="str">
            <v>佐賀</v>
          </cell>
          <cell r="L1081" t="str">
            <v>サガ</v>
          </cell>
          <cell r="M1081" t="str">
            <v>幡多郡黒潮町佐賀</v>
          </cell>
          <cell r="P1081">
            <v>33.078333333333333</v>
          </cell>
          <cell r="S1081">
            <v>133.10166666666666</v>
          </cell>
          <cell r="T1081">
            <v>3</v>
          </cell>
          <cell r="AC1081">
            <v>1233</v>
          </cell>
        </row>
        <row r="1082">
          <cell r="A1082">
            <v>74447</v>
          </cell>
          <cell r="B1082">
            <v>0</v>
          </cell>
          <cell r="D1082">
            <v>74</v>
          </cell>
          <cell r="F1082" t="str">
            <v>Y</v>
          </cell>
          <cell r="G1082" t="str">
            <v>Y</v>
          </cell>
          <cell r="I1082" t="str">
            <v>Y</v>
          </cell>
          <cell r="K1082" t="str">
            <v>宿毛</v>
          </cell>
          <cell r="L1082" t="str">
            <v>スクモ</v>
          </cell>
          <cell r="M1082" t="str">
            <v>宿毛市片島　宿毛特別地域気象観測所</v>
          </cell>
          <cell r="P1082">
            <v>32.92</v>
          </cell>
          <cell r="S1082">
            <v>132.69499999999999</v>
          </cell>
          <cell r="T1082">
            <v>2</v>
          </cell>
          <cell r="AC1082">
            <v>47897</v>
          </cell>
        </row>
        <row r="1083">
          <cell r="A1083">
            <v>74456</v>
          </cell>
          <cell r="B1083">
            <v>0</v>
          </cell>
          <cell r="D1083">
            <v>74</v>
          </cell>
          <cell r="F1083" t="str">
            <v>Y</v>
          </cell>
          <cell r="G1083" t="str">
            <v>Y</v>
          </cell>
          <cell r="I1083" t="str">
            <v>Y</v>
          </cell>
          <cell r="K1083" t="str">
            <v>中村</v>
          </cell>
          <cell r="L1083" t="str">
            <v>ナカムラ</v>
          </cell>
          <cell r="M1083" t="str">
            <v>四万十市入田字長善寺前</v>
          </cell>
          <cell r="P1083">
            <v>32.99</v>
          </cell>
          <cell r="S1083">
            <v>132.91999999999999</v>
          </cell>
          <cell r="T1083">
            <v>8</v>
          </cell>
          <cell r="AC1083">
            <v>763</v>
          </cell>
        </row>
        <row r="1084">
          <cell r="A1084">
            <v>74506</v>
          </cell>
          <cell r="B1084">
            <v>0</v>
          </cell>
          <cell r="D1084">
            <v>74</v>
          </cell>
          <cell r="F1084" t="str">
            <v>Y</v>
          </cell>
          <cell r="G1084" t="str">
            <v>N</v>
          </cell>
          <cell r="I1084" t="str">
            <v>N</v>
          </cell>
          <cell r="K1084" t="str">
            <v>三崎</v>
          </cell>
          <cell r="L1084" t="str">
            <v>ミサキ</v>
          </cell>
          <cell r="M1084" t="str">
            <v>土佐清水市三崎</v>
          </cell>
          <cell r="P1084">
            <v>32.795000000000002</v>
          </cell>
          <cell r="S1084">
            <v>132.87166666666667</v>
          </cell>
          <cell r="T1084">
            <v>9</v>
          </cell>
          <cell r="AC1084">
            <v>1556</v>
          </cell>
        </row>
        <row r="1085">
          <cell r="A1085">
            <v>74516</v>
          </cell>
          <cell r="B1085">
            <v>0</v>
          </cell>
          <cell r="D1085">
            <v>74</v>
          </cell>
          <cell r="F1085" t="str">
            <v>Y</v>
          </cell>
          <cell r="G1085" t="str">
            <v>Y</v>
          </cell>
          <cell r="I1085" t="str">
            <v>Y</v>
          </cell>
          <cell r="K1085" t="str">
            <v>清水</v>
          </cell>
          <cell r="L1085" t="str">
            <v>シミズ</v>
          </cell>
          <cell r="M1085" t="str">
            <v>土佐清水市足摺岬　清水特別地域気象観測所</v>
          </cell>
          <cell r="P1085">
            <v>32.721666666666664</v>
          </cell>
          <cell r="S1085">
            <v>133.01</v>
          </cell>
          <cell r="T1085">
            <v>31</v>
          </cell>
          <cell r="AC1085">
            <v>47898</v>
          </cell>
        </row>
        <row r="1086">
          <cell r="A1086">
            <v>81011</v>
          </cell>
          <cell r="B1086">
            <v>0</v>
          </cell>
          <cell r="D1086">
            <v>81</v>
          </cell>
          <cell r="F1086" t="str">
            <v>Y</v>
          </cell>
          <cell r="G1086" t="str">
            <v>Y</v>
          </cell>
          <cell r="I1086" t="str">
            <v>Y</v>
          </cell>
          <cell r="K1086" t="str">
            <v>須佐</v>
          </cell>
          <cell r="L1086" t="str">
            <v>スサ</v>
          </cell>
          <cell r="M1086" t="str">
            <v>萩市須佐字野中</v>
          </cell>
          <cell r="P1086">
            <v>34.615000000000002</v>
          </cell>
          <cell r="S1086">
            <v>131.62333333333333</v>
          </cell>
          <cell r="T1086">
            <v>50</v>
          </cell>
          <cell r="AC1086">
            <v>765</v>
          </cell>
        </row>
        <row r="1087">
          <cell r="A1087">
            <v>81071</v>
          </cell>
          <cell r="B1087">
            <v>0</v>
          </cell>
          <cell r="D1087">
            <v>81</v>
          </cell>
          <cell r="F1087" t="str">
            <v>Y</v>
          </cell>
          <cell r="G1087" t="str">
            <v>Y</v>
          </cell>
          <cell r="I1087" t="str">
            <v>Y</v>
          </cell>
          <cell r="K1087" t="str">
            <v>萩</v>
          </cell>
          <cell r="L1087" t="str">
            <v>ハギ</v>
          </cell>
          <cell r="M1087" t="str">
            <v>萩市大字土原字川島沖田　萩特別地域気象観測所</v>
          </cell>
          <cell r="P1087">
            <v>34.409999999999997</v>
          </cell>
          <cell r="S1087">
            <v>131.405</v>
          </cell>
          <cell r="T1087">
            <v>2</v>
          </cell>
          <cell r="AC1087">
            <v>47754</v>
          </cell>
        </row>
        <row r="1088">
          <cell r="A1088">
            <v>81116</v>
          </cell>
          <cell r="B1088">
            <v>0</v>
          </cell>
          <cell r="D1088">
            <v>81</v>
          </cell>
          <cell r="F1088" t="str">
            <v>Y</v>
          </cell>
          <cell r="G1088" t="str">
            <v>Y</v>
          </cell>
          <cell r="I1088" t="str">
            <v>Y</v>
          </cell>
          <cell r="K1088" t="str">
            <v>油谷</v>
          </cell>
          <cell r="L1088" t="str">
            <v>ユヤ</v>
          </cell>
          <cell r="M1088" t="str">
            <v>長門市油谷新別名字稲毛取山</v>
          </cell>
          <cell r="P1088">
            <v>34.369999999999997</v>
          </cell>
          <cell r="S1088">
            <v>131.05500000000001</v>
          </cell>
          <cell r="T1088">
            <v>20</v>
          </cell>
          <cell r="AC1088">
            <v>939</v>
          </cell>
        </row>
        <row r="1089">
          <cell r="A1089">
            <v>81141</v>
          </cell>
          <cell r="B1089">
            <v>0</v>
          </cell>
          <cell r="D1089">
            <v>81</v>
          </cell>
          <cell r="F1089" t="str">
            <v>Y</v>
          </cell>
          <cell r="G1089" t="str">
            <v>N</v>
          </cell>
          <cell r="I1089" t="str">
            <v>N</v>
          </cell>
          <cell r="K1089" t="str">
            <v>篠生</v>
          </cell>
          <cell r="L1089" t="str">
            <v>シノブ</v>
          </cell>
          <cell r="M1089" t="str">
            <v>山口市阿東生雲東分</v>
          </cell>
          <cell r="P1089">
            <v>34.303333333333335</v>
          </cell>
          <cell r="S1089">
            <v>131.57666666666665</v>
          </cell>
          <cell r="T1089">
            <v>205</v>
          </cell>
          <cell r="AC1089">
            <v>1367</v>
          </cell>
        </row>
        <row r="1090">
          <cell r="A1090">
            <v>81151</v>
          </cell>
          <cell r="B1090">
            <v>0</v>
          </cell>
          <cell r="D1090">
            <v>81</v>
          </cell>
          <cell r="F1090" t="str">
            <v>Y</v>
          </cell>
          <cell r="G1090" t="str">
            <v>Y</v>
          </cell>
          <cell r="I1090" t="str">
            <v>Y</v>
          </cell>
          <cell r="K1090" t="str">
            <v>徳佐</v>
          </cell>
          <cell r="L1090" t="str">
            <v>トクサ</v>
          </cell>
          <cell r="M1090" t="str">
            <v>山口市阿東徳佐中</v>
          </cell>
          <cell r="P1090">
            <v>34.398333333333333</v>
          </cell>
          <cell r="S1090">
            <v>131.72499999999999</v>
          </cell>
          <cell r="T1090">
            <v>310</v>
          </cell>
          <cell r="AC1090">
            <v>767</v>
          </cell>
        </row>
        <row r="1091">
          <cell r="A1091">
            <v>81167</v>
          </cell>
          <cell r="B1091">
            <v>0</v>
          </cell>
          <cell r="D1091">
            <v>81</v>
          </cell>
          <cell r="F1091" t="str">
            <v>Y</v>
          </cell>
          <cell r="G1091" t="str">
            <v>N</v>
          </cell>
          <cell r="I1091" t="str">
            <v>N</v>
          </cell>
          <cell r="K1091" t="str">
            <v>羅漢山</v>
          </cell>
          <cell r="L1091" t="str">
            <v>ラカンザン</v>
          </cell>
          <cell r="M1091" t="str">
            <v>岩国市美和町秋掛字羅漢山</v>
          </cell>
          <cell r="P1091">
            <v>34.35</v>
          </cell>
          <cell r="S1091">
            <v>132.06333333333333</v>
          </cell>
          <cell r="T1091">
            <v>945</v>
          </cell>
          <cell r="AC1091">
            <v>1100</v>
          </cell>
        </row>
        <row r="1092">
          <cell r="A1092">
            <v>81196</v>
          </cell>
          <cell r="B1092">
            <v>0</v>
          </cell>
          <cell r="D1092">
            <v>81</v>
          </cell>
          <cell r="F1092" t="str">
            <v>Y</v>
          </cell>
          <cell r="G1092" t="str">
            <v>Y</v>
          </cell>
          <cell r="I1092" t="str">
            <v>Y</v>
          </cell>
          <cell r="K1092" t="str">
            <v>秋吉台</v>
          </cell>
          <cell r="L1092" t="str">
            <v>アキヨシダイ</v>
          </cell>
          <cell r="M1092" t="str">
            <v>美祢市秋芳町秋吉</v>
          </cell>
          <cell r="P1092">
            <v>34.234999999999999</v>
          </cell>
          <cell r="S1092">
            <v>131.30666666666667</v>
          </cell>
          <cell r="T1092">
            <v>240</v>
          </cell>
          <cell r="AC1092">
            <v>769</v>
          </cell>
        </row>
        <row r="1093">
          <cell r="A1093">
            <v>81228</v>
          </cell>
          <cell r="B1093">
            <v>0</v>
          </cell>
          <cell r="D1093">
            <v>81</v>
          </cell>
          <cell r="F1093" t="str">
            <v>Y</v>
          </cell>
          <cell r="G1093" t="str">
            <v>N</v>
          </cell>
          <cell r="I1093" t="str">
            <v>N</v>
          </cell>
          <cell r="K1093" t="str">
            <v>鹿野</v>
          </cell>
          <cell r="L1093" t="str">
            <v>カノ</v>
          </cell>
          <cell r="M1093" t="str">
            <v>周南市大字鹿野下字サヤ段</v>
          </cell>
          <cell r="P1093">
            <v>34.225000000000001</v>
          </cell>
          <cell r="S1093">
            <v>131.815</v>
          </cell>
          <cell r="T1093">
            <v>368</v>
          </cell>
          <cell r="AC1093">
            <v>1614</v>
          </cell>
        </row>
        <row r="1094">
          <cell r="A1094">
            <v>81231</v>
          </cell>
          <cell r="B1094">
            <v>0</v>
          </cell>
          <cell r="D1094">
            <v>81</v>
          </cell>
          <cell r="F1094" t="str">
            <v>Y</v>
          </cell>
          <cell r="G1094" t="str">
            <v>Y</v>
          </cell>
          <cell r="I1094" t="str">
            <v>Y</v>
          </cell>
          <cell r="K1094" t="str">
            <v>広瀬</v>
          </cell>
          <cell r="L1094" t="str">
            <v>ヒロセ</v>
          </cell>
          <cell r="M1094" t="str">
            <v>岩国市錦町広瀬</v>
          </cell>
          <cell r="P1094">
            <v>34.261666666666663</v>
          </cell>
          <cell r="S1094">
            <v>131.95166666666665</v>
          </cell>
          <cell r="T1094">
            <v>97</v>
          </cell>
          <cell r="AC1094">
            <v>771</v>
          </cell>
        </row>
        <row r="1095">
          <cell r="A1095">
            <v>81266</v>
          </cell>
          <cell r="B1095">
            <v>0</v>
          </cell>
          <cell r="D1095">
            <v>81</v>
          </cell>
          <cell r="F1095" t="str">
            <v>Y</v>
          </cell>
          <cell r="G1095" t="str">
            <v>Y</v>
          </cell>
          <cell r="I1095" t="str">
            <v>Y</v>
          </cell>
          <cell r="K1095" t="str">
            <v>豊田</v>
          </cell>
          <cell r="L1095" t="str">
            <v>トヨタ</v>
          </cell>
          <cell r="M1095" t="str">
            <v>下関市豊田町大字稲光字土橋</v>
          </cell>
          <cell r="P1095">
            <v>34.186666666666667</v>
          </cell>
          <cell r="S1095">
            <v>131.07666666666665</v>
          </cell>
          <cell r="T1095">
            <v>40</v>
          </cell>
          <cell r="AC1095">
            <v>772</v>
          </cell>
        </row>
        <row r="1096">
          <cell r="A1096">
            <v>81271</v>
          </cell>
          <cell r="B1096">
            <v>0</v>
          </cell>
          <cell r="D1096">
            <v>81</v>
          </cell>
          <cell r="F1096" t="str">
            <v>Y</v>
          </cell>
          <cell r="G1096" t="str">
            <v>N</v>
          </cell>
          <cell r="I1096" t="str">
            <v>N</v>
          </cell>
          <cell r="K1096" t="str">
            <v>東厚保</v>
          </cell>
          <cell r="L1096" t="str">
            <v>ヒガシアツ</v>
          </cell>
          <cell r="M1096" t="str">
            <v>美祢市東厚保町山中</v>
          </cell>
          <cell r="P1096">
            <v>34.118333333333332</v>
          </cell>
          <cell r="S1096">
            <v>131.18166666666667</v>
          </cell>
          <cell r="T1096">
            <v>56</v>
          </cell>
          <cell r="AC1096">
            <v>1620</v>
          </cell>
        </row>
        <row r="1097">
          <cell r="A1097">
            <v>81286</v>
          </cell>
          <cell r="B1097">
            <v>0</v>
          </cell>
          <cell r="D1097">
            <v>81</v>
          </cell>
          <cell r="F1097" t="str">
            <v>Y</v>
          </cell>
          <cell r="G1097" t="str">
            <v>Y</v>
          </cell>
          <cell r="I1097" t="str">
            <v>Y</v>
          </cell>
          <cell r="K1097" t="str">
            <v>山口</v>
          </cell>
          <cell r="L1097" t="str">
            <v>ヤマグチ</v>
          </cell>
          <cell r="M1097" t="str">
            <v>山口市周布町　山口特別地域気象観測所</v>
          </cell>
          <cell r="P1097">
            <v>34.159999999999997</v>
          </cell>
          <cell r="S1097">
            <v>131.45333333333335</v>
          </cell>
          <cell r="T1097">
            <v>17</v>
          </cell>
          <cell r="AC1097">
            <v>47784</v>
          </cell>
        </row>
        <row r="1098">
          <cell r="A1098">
            <v>81301</v>
          </cell>
          <cell r="B1098">
            <v>0</v>
          </cell>
          <cell r="D1098">
            <v>81</v>
          </cell>
          <cell r="F1098" t="str">
            <v>Y</v>
          </cell>
          <cell r="G1098" t="str">
            <v>N</v>
          </cell>
          <cell r="I1098" t="str">
            <v>N</v>
          </cell>
          <cell r="K1098" t="str">
            <v>和田</v>
          </cell>
          <cell r="L1098" t="str">
            <v>ワダ</v>
          </cell>
          <cell r="M1098" t="str">
            <v>周南市大字垰</v>
          </cell>
          <cell r="P1098">
            <v>34.148333333333333</v>
          </cell>
          <cell r="S1098">
            <v>131.73500000000001</v>
          </cell>
          <cell r="T1098">
            <v>140</v>
          </cell>
          <cell r="AC1098">
            <v>1261</v>
          </cell>
        </row>
        <row r="1099">
          <cell r="A1099">
            <v>81321</v>
          </cell>
          <cell r="B1099">
            <v>0</v>
          </cell>
          <cell r="D1099">
            <v>81</v>
          </cell>
          <cell r="F1099" t="str">
            <v>Y</v>
          </cell>
          <cell r="G1099" t="str">
            <v>Y</v>
          </cell>
          <cell r="I1099" t="str">
            <v>Y</v>
          </cell>
          <cell r="K1099" t="str">
            <v>岩国</v>
          </cell>
          <cell r="L1099" t="str">
            <v>イワクニ</v>
          </cell>
          <cell r="M1099" t="str">
            <v>岩国市川西</v>
          </cell>
          <cell r="P1099">
            <v>34.155000000000001</v>
          </cell>
          <cell r="S1099">
            <v>132.17833333333334</v>
          </cell>
          <cell r="T1099">
            <v>70</v>
          </cell>
          <cell r="AC1099">
            <v>940</v>
          </cell>
        </row>
        <row r="1100">
          <cell r="A1100">
            <v>81371</v>
          </cell>
          <cell r="B1100">
            <v>0</v>
          </cell>
          <cell r="D1100">
            <v>81</v>
          </cell>
          <cell r="F1100" t="str">
            <v>Y</v>
          </cell>
          <cell r="G1100" t="str">
            <v>Y</v>
          </cell>
          <cell r="I1100" t="str">
            <v>Y</v>
          </cell>
          <cell r="K1100" t="str">
            <v>防府</v>
          </cell>
          <cell r="L1100" t="str">
            <v>ホウフ</v>
          </cell>
          <cell r="M1100" t="str">
            <v>防府市大字植松</v>
          </cell>
          <cell r="P1100">
            <v>34.04</v>
          </cell>
          <cell r="S1100">
            <v>131.53333333333333</v>
          </cell>
          <cell r="T1100">
            <v>4</v>
          </cell>
          <cell r="AC1100">
            <v>775</v>
          </cell>
        </row>
        <row r="1101">
          <cell r="A1101">
            <v>81386</v>
          </cell>
          <cell r="B1101">
            <v>0</v>
          </cell>
          <cell r="D1101">
            <v>81</v>
          </cell>
          <cell r="F1101" t="str">
            <v>Y</v>
          </cell>
          <cell r="G1101" t="str">
            <v>Y</v>
          </cell>
          <cell r="I1101" t="str">
            <v>Y</v>
          </cell>
          <cell r="K1101" t="str">
            <v>下松</v>
          </cell>
          <cell r="L1101" t="str">
            <v>クダマツ</v>
          </cell>
          <cell r="M1101" t="str">
            <v>下松市西豊井字御屋敷山</v>
          </cell>
          <cell r="P1101">
            <v>34.021666666666668</v>
          </cell>
          <cell r="S1101">
            <v>131.87333333333333</v>
          </cell>
          <cell r="T1101">
            <v>52</v>
          </cell>
          <cell r="AC1101">
            <v>776</v>
          </cell>
        </row>
        <row r="1102">
          <cell r="A1102">
            <v>81397</v>
          </cell>
          <cell r="B1102">
            <v>0</v>
          </cell>
          <cell r="D1102">
            <v>81</v>
          </cell>
          <cell r="F1102" t="str">
            <v>Y</v>
          </cell>
          <cell r="G1102" t="str">
            <v>Y</v>
          </cell>
          <cell r="I1102" t="str">
            <v>Y</v>
          </cell>
          <cell r="K1102" t="str">
            <v>玖珂</v>
          </cell>
          <cell r="L1102" t="str">
            <v>クガ</v>
          </cell>
          <cell r="M1102" t="str">
            <v>岩国市玖珂町</v>
          </cell>
          <cell r="P1102">
            <v>34.094999999999999</v>
          </cell>
          <cell r="S1102">
            <v>132.07499999999999</v>
          </cell>
          <cell r="T1102">
            <v>68</v>
          </cell>
          <cell r="AC1102">
            <v>913</v>
          </cell>
        </row>
        <row r="1103">
          <cell r="A1103">
            <v>81428</v>
          </cell>
          <cell r="B1103">
            <v>0</v>
          </cell>
          <cell r="D1103">
            <v>81</v>
          </cell>
          <cell r="F1103" t="str">
            <v>Y</v>
          </cell>
          <cell r="G1103" t="str">
            <v>Y</v>
          </cell>
          <cell r="I1103" t="str">
            <v>N</v>
          </cell>
          <cell r="K1103" t="str">
            <v>下関</v>
          </cell>
          <cell r="L1103" t="str">
            <v>シモノセキ</v>
          </cell>
          <cell r="M1103" t="str">
            <v>下関市竹崎町　下関地方気象台</v>
          </cell>
          <cell r="P1103">
            <v>33.948333333333331</v>
          </cell>
          <cell r="S1103">
            <v>130.92500000000001</v>
          </cell>
          <cell r="T1103">
            <v>3</v>
          </cell>
          <cell r="AC1103">
            <v>47762</v>
          </cell>
        </row>
        <row r="1104">
          <cell r="A1104">
            <v>81428</v>
          </cell>
          <cell r="B1104">
            <v>1</v>
          </cell>
          <cell r="D1104">
            <v>81</v>
          </cell>
          <cell r="F1104" t="str">
            <v>N</v>
          </cell>
          <cell r="G1104" t="str">
            <v>N</v>
          </cell>
          <cell r="I1104" t="str">
            <v>Y</v>
          </cell>
          <cell r="K1104" t="str">
            <v>下関</v>
          </cell>
          <cell r="L1104" t="str">
            <v>シモノセキ</v>
          </cell>
          <cell r="M1104" t="str">
            <v>下関市名池町</v>
          </cell>
          <cell r="P1104">
            <v>33.956666666666663</v>
          </cell>
          <cell r="S1104">
            <v>130.93833333333333</v>
          </cell>
          <cell r="T1104">
            <v>46</v>
          </cell>
          <cell r="AC1104">
            <v>47762</v>
          </cell>
        </row>
        <row r="1105">
          <cell r="A1105">
            <v>81436</v>
          </cell>
          <cell r="B1105">
            <v>0</v>
          </cell>
          <cell r="D1105">
            <v>81</v>
          </cell>
          <cell r="F1105" t="str">
            <v>Y</v>
          </cell>
          <cell r="G1105" t="str">
            <v>Y</v>
          </cell>
          <cell r="I1105" t="str">
            <v>N</v>
          </cell>
          <cell r="K1105" t="str">
            <v>宇部</v>
          </cell>
          <cell r="L1105" t="str">
            <v>ウベ</v>
          </cell>
          <cell r="M1105" t="str">
            <v>宇部市沖宇部地先　山口宇部空港出張所</v>
          </cell>
          <cell r="P1105">
            <v>33.93</v>
          </cell>
          <cell r="S1105">
            <v>131.27833333333334</v>
          </cell>
          <cell r="T1105">
            <v>5</v>
          </cell>
          <cell r="AC1105">
            <v>778</v>
          </cell>
        </row>
        <row r="1106">
          <cell r="A1106">
            <v>81481</v>
          </cell>
          <cell r="B1106">
            <v>0</v>
          </cell>
          <cell r="D1106">
            <v>81</v>
          </cell>
          <cell r="F1106" t="str">
            <v>Y</v>
          </cell>
          <cell r="G1106" t="str">
            <v>Y</v>
          </cell>
          <cell r="I1106" t="str">
            <v>Y</v>
          </cell>
          <cell r="K1106" t="str">
            <v>柳井</v>
          </cell>
          <cell r="L1106" t="str">
            <v>ヤナイ</v>
          </cell>
          <cell r="M1106" t="str">
            <v>柳井市南浜</v>
          </cell>
          <cell r="P1106">
            <v>33.958333333333336</v>
          </cell>
          <cell r="S1106">
            <v>132.11333333333334</v>
          </cell>
          <cell r="T1106">
            <v>3</v>
          </cell>
          <cell r="AC1106">
            <v>942</v>
          </cell>
        </row>
        <row r="1107">
          <cell r="A1107">
            <v>81486</v>
          </cell>
          <cell r="B1107">
            <v>0</v>
          </cell>
          <cell r="D1107">
            <v>81</v>
          </cell>
          <cell r="F1107" t="str">
            <v>Y</v>
          </cell>
          <cell r="G1107" t="str">
            <v>Y</v>
          </cell>
          <cell r="I1107" t="str">
            <v>Y</v>
          </cell>
          <cell r="K1107" t="str">
            <v>安下庄</v>
          </cell>
          <cell r="L1107" t="str">
            <v>アゲノショウ</v>
          </cell>
          <cell r="M1107" t="str">
            <v>大島郡周防大島町東安下庄</v>
          </cell>
          <cell r="P1107">
            <v>33.903333333333336</v>
          </cell>
          <cell r="S1107">
            <v>132.29166666666666</v>
          </cell>
          <cell r="T1107">
            <v>5</v>
          </cell>
          <cell r="AC1107">
            <v>779</v>
          </cell>
        </row>
        <row r="1108">
          <cell r="A1108">
            <v>82046</v>
          </cell>
          <cell r="B1108">
            <v>0</v>
          </cell>
          <cell r="D1108">
            <v>82</v>
          </cell>
          <cell r="F1108" t="str">
            <v>Y</v>
          </cell>
          <cell r="G1108" t="str">
            <v>Y</v>
          </cell>
          <cell r="I1108" t="str">
            <v>Y</v>
          </cell>
          <cell r="K1108" t="str">
            <v>宗像</v>
          </cell>
          <cell r="L1108" t="str">
            <v>ムナカタ</v>
          </cell>
          <cell r="M1108" t="str">
            <v>宗像市田熊</v>
          </cell>
          <cell r="P1108">
            <v>33.80833333333333</v>
          </cell>
          <cell r="S1108">
            <v>130.53833333333333</v>
          </cell>
          <cell r="T1108">
            <v>7</v>
          </cell>
          <cell r="AC1108">
            <v>943</v>
          </cell>
        </row>
        <row r="1109">
          <cell r="A1109">
            <v>82056</v>
          </cell>
          <cell r="B1109">
            <v>0</v>
          </cell>
          <cell r="D1109">
            <v>82</v>
          </cell>
          <cell r="F1109" t="str">
            <v>Y</v>
          </cell>
          <cell r="G1109" t="str">
            <v>Y</v>
          </cell>
          <cell r="I1109" t="str">
            <v>Y</v>
          </cell>
          <cell r="K1109" t="str">
            <v>八幡</v>
          </cell>
          <cell r="L1109" t="str">
            <v>ヤハタ</v>
          </cell>
          <cell r="M1109" t="str">
            <v>北九州市八幡西区鷹の巣</v>
          </cell>
          <cell r="P1109">
            <v>33.851666666666667</v>
          </cell>
          <cell r="S1109">
            <v>130.74333333333334</v>
          </cell>
          <cell r="T1109">
            <v>20</v>
          </cell>
          <cell r="AC1109">
            <v>780</v>
          </cell>
        </row>
        <row r="1110">
          <cell r="A1110">
            <v>82068</v>
          </cell>
          <cell r="B1110">
            <v>0</v>
          </cell>
          <cell r="D1110">
            <v>82</v>
          </cell>
          <cell r="F1110" t="str">
            <v>Y</v>
          </cell>
          <cell r="G1110" t="str">
            <v>Y</v>
          </cell>
          <cell r="I1110" t="str">
            <v>N</v>
          </cell>
          <cell r="K1110" t="str">
            <v>空港北町</v>
          </cell>
          <cell r="L1110" t="str">
            <v>クウコウキタマチ</v>
          </cell>
          <cell r="M1110" t="str">
            <v>北九州市小倉南区空港北町　北九州空港出張所</v>
          </cell>
          <cell r="P1110">
            <v>33.844999999999999</v>
          </cell>
          <cell r="S1110">
            <v>131.035</v>
          </cell>
          <cell r="T1110">
            <v>7</v>
          </cell>
          <cell r="AC1110">
            <v>1590</v>
          </cell>
        </row>
        <row r="1111">
          <cell r="A1111">
            <v>82096</v>
          </cell>
          <cell r="B1111">
            <v>0</v>
          </cell>
          <cell r="D1111">
            <v>82</v>
          </cell>
          <cell r="F1111" t="str">
            <v>Y</v>
          </cell>
          <cell r="G1111" t="str">
            <v>N</v>
          </cell>
          <cell r="I1111" t="str">
            <v>N</v>
          </cell>
          <cell r="K1111" t="str">
            <v>頂吉</v>
          </cell>
          <cell r="L1111" t="str">
            <v>カグメヨシ</v>
          </cell>
          <cell r="M1111" t="str">
            <v>北九州市小倉南区頂吉</v>
          </cell>
          <cell r="P1111">
            <v>33.741666666666667</v>
          </cell>
          <cell r="S1111">
            <v>130.84333333333333</v>
          </cell>
          <cell r="T1111">
            <v>180</v>
          </cell>
        </row>
        <row r="1112">
          <cell r="A1112">
            <v>82101</v>
          </cell>
          <cell r="B1112">
            <v>0</v>
          </cell>
          <cell r="D1112">
            <v>82</v>
          </cell>
          <cell r="F1112" t="str">
            <v>Y</v>
          </cell>
          <cell r="G1112" t="str">
            <v>Y</v>
          </cell>
          <cell r="I1112" t="str">
            <v>Y</v>
          </cell>
          <cell r="K1112" t="str">
            <v>行橋</v>
          </cell>
          <cell r="L1112" t="str">
            <v>ユクハシ</v>
          </cell>
          <cell r="M1112" t="str">
            <v>行橋市西泉</v>
          </cell>
          <cell r="P1112">
            <v>33.711666666666666</v>
          </cell>
          <cell r="S1112">
            <v>130.97499999999999</v>
          </cell>
          <cell r="T1112">
            <v>7</v>
          </cell>
          <cell r="AC1112">
            <v>782</v>
          </cell>
        </row>
        <row r="1113">
          <cell r="A1113">
            <v>82136</v>
          </cell>
          <cell r="B1113">
            <v>0</v>
          </cell>
          <cell r="D1113">
            <v>82</v>
          </cell>
          <cell r="F1113" t="str">
            <v>Y</v>
          </cell>
          <cell r="G1113" t="str">
            <v>Y</v>
          </cell>
          <cell r="I1113" t="str">
            <v>Y</v>
          </cell>
          <cell r="K1113" t="str">
            <v>飯塚</v>
          </cell>
          <cell r="L1113" t="str">
            <v>イイヅカ</v>
          </cell>
          <cell r="M1113" t="str">
            <v>飯塚市川島字甘木　飯塚特別地域気象観測所</v>
          </cell>
          <cell r="P1113">
            <v>33.651666666666664</v>
          </cell>
          <cell r="S1113">
            <v>130.69333333333333</v>
          </cell>
          <cell r="T1113">
            <v>37</v>
          </cell>
          <cell r="AC1113">
            <v>47809</v>
          </cell>
        </row>
        <row r="1114">
          <cell r="A1114">
            <v>82171</v>
          </cell>
          <cell r="B1114">
            <v>0</v>
          </cell>
          <cell r="D1114">
            <v>82</v>
          </cell>
          <cell r="F1114" t="str">
            <v>Y</v>
          </cell>
          <cell r="G1114" t="str">
            <v>Y</v>
          </cell>
          <cell r="I1114" t="str">
            <v>Y</v>
          </cell>
          <cell r="K1114" t="str">
            <v>前原</v>
          </cell>
          <cell r="L1114" t="str">
            <v>マエバル</v>
          </cell>
          <cell r="M1114" t="str">
            <v>糸島市前原西</v>
          </cell>
          <cell r="P1114">
            <v>33.56</v>
          </cell>
          <cell r="S1114">
            <v>130.19166666666666</v>
          </cell>
          <cell r="T1114">
            <v>2</v>
          </cell>
          <cell r="AC1114">
            <v>785</v>
          </cell>
        </row>
        <row r="1115">
          <cell r="A1115">
            <v>82182</v>
          </cell>
          <cell r="B1115">
            <v>0</v>
          </cell>
          <cell r="D1115">
            <v>82</v>
          </cell>
          <cell r="F1115" t="str">
            <v>Y</v>
          </cell>
          <cell r="G1115" t="str">
            <v>Y</v>
          </cell>
          <cell r="I1115" t="str">
            <v>Y</v>
          </cell>
          <cell r="K1115" t="str">
            <v>福岡</v>
          </cell>
          <cell r="L1115" t="str">
            <v>フクオカ</v>
          </cell>
          <cell r="M1115" t="str">
            <v>福岡市中央区大濠　福岡管区気象台</v>
          </cell>
          <cell r="P1115">
            <v>33.581666666666663</v>
          </cell>
          <cell r="S1115">
            <v>130.375</v>
          </cell>
          <cell r="T1115">
            <v>3</v>
          </cell>
          <cell r="AC1115">
            <v>47807</v>
          </cell>
        </row>
        <row r="1116">
          <cell r="A1116">
            <v>82182</v>
          </cell>
          <cell r="B1116">
            <v>1</v>
          </cell>
          <cell r="D1116">
            <v>82</v>
          </cell>
          <cell r="F1116" t="str">
            <v>N</v>
          </cell>
          <cell r="G1116" t="str">
            <v>N</v>
          </cell>
          <cell r="I1116" t="str">
            <v>N</v>
          </cell>
          <cell r="K1116" t="str">
            <v>福岡</v>
          </cell>
          <cell r="L1116" t="str">
            <v>フクオカ</v>
          </cell>
          <cell r="M1116" t="str">
            <v>福岡市中央区六本松</v>
          </cell>
          <cell r="P1116">
            <v>33.581666666666663</v>
          </cell>
          <cell r="S1116">
            <v>130.37666666666667</v>
          </cell>
          <cell r="T1116">
            <v>3</v>
          </cell>
          <cell r="AC1116">
            <v>47807</v>
          </cell>
        </row>
        <row r="1117">
          <cell r="A1117">
            <v>82186</v>
          </cell>
          <cell r="B1117">
            <v>0</v>
          </cell>
          <cell r="D1117">
            <v>82</v>
          </cell>
          <cell r="F1117" t="str">
            <v>Y</v>
          </cell>
          <cell r="G1117" t="str">
            <v>Y</v>
          </cell>
          <cell r="I1117" t="str">
            <v>N</v>
          </cell>
          <cell r="K1117" t="str">
            <v>博多</v>
          </cell>
          <cell r="L1117" t="str">
            <v>ハカタ</v>
          </cell>
          <cell r="M1117" t="str">
            <v>福岡市博多区大字臼井字屋敷　福岡航空測候所</v>
          </cell>
          <cell r="P1117">
            <v>33.583333333333336</v>
          </cell>
          <cell r="S1117">
            <v>130.45166666666665</v>
          </cell>
          <cell r="T1117">
            <v>9</v>
          </cell>
          <cell r="AC1117">
            <v>1477</v>
          </cell>
        </row>
        <row r="1118">
          <cell r="A1118">
            <v>82191</v>
          </cell>
          <cell r="B1118">
            <v>0</v>
          </cell>
          <cell r="D1118">
            <v>82</v>
          </cell>
          <cell r="F1118" t="str">
            <v>Y</v>
          </cell>
          <cell r="G1118" t="str">
            <v>Y</v>
          </cell>
          <cell r="I1118" t="str">
            <v>Y</v>
          </cell>
          <cell r="K1118" t="str">
            <v>太宰府</v>
          </cell>
          <cell r="L1118" t="str">
            <v>ダザイフ</v>
          </cell>
          <cell r="M1118" t="str">
            <v>太宰府市向佐野</v>
          </cell>
          <cell r="P1118">
            <v>33.513333333333335</v>
          </cell>
          <cell r="S1118">
            <v>130.5</v>
          </cell>
          <cell r="T1118">
            <v>27</v>
          </cell>
          <cell r="AC1118">
            <v>1141</v>
          </cell>
        </row>
        <row r="1119">
          <cell r="A1119">
            <v>82206</v>
          </cell>
          <cell r="B1119">
            <v>0</v>
          </cell>
          <cell r="D1119">
            <v>82</v>
          </cell>
          <cell r="F1119" t="str">
            <v>Y</v>
          </cell>
          <cell r="G1119" t="str">
            <v>Y</v>
          </cell>
          <cell r="I1119" t="str">
            <v>Y</v>
          </cell>
          <cell r="K1119" t="str">
            <v>添田</v>
          </cell>
          <cell r="L1119" t="str">
            <v>ソエダ</v>
          </cell>
          <cell r="M1119" t="str">
            <v>田川郡添田町大字野田字大野ノ原</v>
          </cell>
          <cell r="P1119">
            <v>33.56</v>
          </cell>
          <cell r="S1119">
            <v>130.85333333333332</v>
          </cell>
          <cell r="T1119">
            <v>120</v>
          </cell>
          <cell r="AC1119">
            <v>1046</v>
          </cell>
        </row>
        <row r="1120">
          <cell r="A1120">
            <v>82241</v>
          </cell>
          <cell r="B1120">
            <v>0</v>
          </cell>
          <cell r="D1120">
            <v>82</v>
          </cell>
          <cell r="F1120" t="str">
            <v>Y</v>
          </cell>
          <cell r="G1120" t="str">
            <v>N</v>
          </cell>
          <cell r="I1120" t="str">
            <v>N</v>
          </cell>
          <cell r="K1120" t="str">
            <v>早良脇山</v>
          </cell>
          <cell r="L1120" t="str">
            <v>サワラワキヤマ</v>
          </cell>
          <cell r="M1120" t="str">
            <v>福岡市早良区脇山</v>
          </cell>
          <cell r="P1120">
            <v>33.488333333333337</v>
          </cell>
          <cell r="S1120">
            <v>130.35333333333332</v>
          </cell>
          <cell r="T1120">
            <v>83</v>
          </cell>
          <cell r="AC1120">
            <v>1611</v>
          </cell>
        </row>
        <row r="1121">
          <cell r="A1121">
            <v>82261</v>
          </cell>
          <cell r="B1121">
            <v>0</v>
          </cell>
          <cell r="D1121">
            <v>82</v>
          </cell>
          <cell r="F1121" t="str">
            <v>Y</v>
          </cell>
          <cell r="G1121" t="str">
            <v>Y</v>
          </cell>
          <cell r="I1121" t="str">
            <v>Y</v>
          </cell>
          <cell r="K1121" t="str">
            <v>朝倉</v>
          </cell>
          <cell r="L1121" t="str">
            <v>アサクラ</v>
          </cell>
          <cell r="M1121" t="str">
            <v>朝倉市三奈木町</v>
          </cell>
          <cell r="P1121">
            <v>33.405000000000001</v>
          </cell>
          <cell r="S1121">
            <v>130.69499999999999</v>
          </cell>
          <cell r="T1121">
            <v>36</v>
          </cell>
          <cell r="AC1121">
            <v>788</v>
          </cell>
        </row>
        <row r="1122">
          <cell r="A1122">
            <v>82272</v>
          </cell>
          <cell r="B1122">
            <v>0</v>
          </cell>
          <cell r="D1122">
            <v>82</v>
          </cell>
          <cell r="F1122" t="str">
            <v>Y</v>
          </cell>
          <cell r="G1122" t="str">
            <v>N</v>
          </cell>
          <cell r="I1122" t="str">
            <v>N</v>
          </cell>
          <cell r="K1122" t="str">
            <v>英彦山</v>
          </cell>
          <cell r="L1122" t="str">
            <v>ヒコサン</v>
          </cell>
          <cell r="M1122" t="str">
            <v>田川郡添田町大字英彦山</v>
          </cell>
          <cell r="P1122">
            <v>33.488333333333337</v>
          </cell>
          <cell r="S1122">
            <v>130.92333333333335</v>
          </cell>
          <cell r="T1122">
            <v>823</v>
          </cell>
          <cell r="AC1122">
            <v>789</v>
          </cell>
        </row>
        <row r="1123">
          <cell r="A1123">
            <v>82306</v>
          </cell>
          <cell r="B1123">
            <v>0</v>
          </cell>
          <cell r="D1123">
            <v>82</v>
          </cell>
          <cell r="F1123" t="str">
            <v>Y</v>
          </cell>
          <cell r="G1123" t="str">
            <v>Y</v>
          </cell>
          <cell r="I1123" t="str">
            <v>Y</v>
          </cell>
          <cell r="K1123" t="str">
            <v>久留米</v>
          </cell>
          <cell r="L1123" t="str">
            <v>クルメ</v>
          </cell>
          <cell r="M1123" t="str">
            <v>久留米市津福本町</v>
          </cell>
          <cell r="P1123">
            <v>33.301666666666669</v>
          </cell>
          <cell r="S1123">
            <v>130.49166666666667</v>
          </cell>
          <cell r="T1123">
            <v>7</v>
          </cell>
          <cell r="AC1123">
            <v>790</v>
          </cell>
        </row>
        <row r="1124">
          <cell r="A1124">
            <v>82316</v>
          </cell>
          <cell r="B1124">
            <v>0</v>
          </cell>
          <cell r="D1124">
            <v>82</v>
          </cell>
          <cell r="F1124" t="str">
            <v>Y</v>
          </cell>
          <cell r="G1124" t="str">
            <v>N</v>
          </cell>
          <cell r="I1124" t="str">
            <v>N</v>
          </cell>
          <cell r="K1124" t="str">
            <v>耳納山</v>
          </cell>
          <cell r="L1124" t="str">
            <v>ミノウサン</v>
          </cell>
          <cell r="M1124" t="str">
            <v>久留米市草野町字桝形</v>
          </cell>
          <cell r="P1124">
            <v>33.291666666666664</v>
          </cell>
          <cell r="S1124">
            <v>130.625</v>
          </cell>
          <cell r="T1124">
            <v>607</v>
          </cell>
          <cell r="AC1124">
            <v>791</v>
          </cell>
        </row>
        <row r="1125">
          <cell r="A1125">
            <v>82317</v>
          </cell>
          <cell r="B1125">
            <v>0</v>
          </cell>
          <cell r="D1125">
            <v>82</v>
          </cell>
          <cell r="F1125" t="str">
            <v>Y</v>
          </cell>
          <cell r="G1125" t="str">
            <v>Y</v>
          </cell>
          <cell r="I1125" t="str">
            <v>Y</v>
          </cell>
          <cell r="K1125" t="str">
            <v>黒木</v>
          </cell>
          <cell r="L1125" t="str">
            <v>クロギ</v>
          </cell>
          <cell r="M1125" t="str">
            <v>八女市黒木町本分</v>
          </cell>
          <cell r="P1125">
            <v>33.223333333333336</v>
          </cell>
          <cell r="S1125">
            <v>130.64666666666668</v>
          </cell>
          <cell r="T1125">
            <v>144</v>
          </cell>
          <cell r="AC1125">
            <v>792</v>
          </cell>
        </row>
        <row r="1126">
          <cell r="A1126">
            <v>82331</v>
          </cell>
          <cell r="B1126">
            <v>0</v>
          </cell>
          <cell r="D1126">
            <v>82</v>
          </cell>
          <cell r="F1126" t="str">
            <v>Y</v>
          </cell>
          <cell r="G1126" t="str">
            <v>N</v>
          </cell>
          <cell r="I1126" t="str">
            <v>N</v>
          </cell>
          <cell r="K1126" t="str">
            <v>柳川</v>
          </cell>
          <cell r="L1126" t="str">
            <v>ヤナガワ</v>
          </cell>
          <cell r="M1126" t="str">
            <v>柳川市本城町</v>
          </cell>
          <cell r="P1126">
            <v>33.159999999999997</v>
          </cell>
          <cell r="S1126">
            <v>130.40333333333334</v>
          </cell>
          <cell r="T1126">
            <v>7</v>
          </cell>
          <cell r="AC1126">
            <v>945</v>
          </cell>
        </row>
        <row r="1127">
          <cell r="A1127">
            <v>82361</v>
          </cell>
          <cell r="B1127">
            <v>0</v>
          </cell>
          <cell r="D1127">
            <v>82</v>
          </cell>
          <cell r="F1127" t="str">
            <v>Y</v>
          </cell>
          <cell r="G1127" t="str">
            <v>Y</v>
          </cell>
          <cell r="I1127" t="str">
            <v>Y</v>
          </cell>
          <cell r="K1127" t="str">
            <v>大牟田</v>
          </cell>
          <cell r="L1127" t="str">
            <v>オオムタ</v>
          </cell>
          <cell r="M1127" t="str">
            <v>大牟田市笹原町</v>
          </cell>
          <cell r="P1127">
            <v>33.006666666666668</v>
          </cell>
          <cell r="S1127">
            <v>130.46666666666667</v>
          </cell>
          <cell r="T1127">
            <v>40</v>
          </cell>
          <cell r="AC1127">
            <v>793</v>
          </cell>
        </row>
        <row r="1128">
          <cell r="A1128">
            <v>83021</v>
          </cell>
          <cell r="B1128">
            <v>0</v>
          </cell>
          <cell r="D1128">
            <v>83</v>
          </cell>
          <cell r="F1128" t="str">
            <v>Y</v>
          </cell>
          <cell r="G1128" t="str">
            <v>Y</v>
          </cell>
          <cell r="I1128" t="str">
            <v>Y</v>
          </cell>
          <cell r="K1128" t="str">
            <v>国見</v>
          </cell>
          <cell r="L1128" t="str">
            <v>クニミ</v>
          </cell>
          <cell r="M1128" t="str">
            <v>国東市国見町中</v>
          </cell>
          <cell r="P1128">
            <v>33.674999999999997</v>
          </cell>
          <cell r="S1128">
            <v>131.59</v>
          </cell>
          <cell r="T1128">
            <v>14</v>
          </cell>
          <cell r="AC1128">
            <v>1137</v>
          </cell>
        </row>
        <row r="1129">
          <cell r="A1129">
            <v>83051</v>
          </cell>
          <cell r="B1129">
            <v>0</v>
          </cell>
          <cell r="D1129">
            <v>83</v>
          </cell>
          <cell r="F1129" t="str">
            <v>Y</v>
          </cell>
          <cell r="G1129" t="str">
            <v>Y</v>
          </cell>
          <cell r="I1129" t="str">
            <v>Y</v>
          </cell>
          <cell r="K1129" t="str">
            <v>中津</v>
          </cell>
          <cell r="L1129" t="str">
            <v>ナカツ</v>
          </cell>
          <cell r="M1129" t="str">
            <v>中津市大字定留</v>
          </cell>
          <cell r="P1129">
            <v>33.586666666666666</v>
          </cell>
          <cell r="S1129">
            <v>131.245</v>
          </cell>
          <cell r="T1129">
            <v>12</v>
          </cell>
          <cell r="AC1129">
            <v>794</v>
          </cell>
        </row>
        <row r="1130">
          <cell r="A1130">
            <v>83061</v>
          </cell>
          <cell r="B1130">
            <v>0</v>
          </cell>
          <cell r="D1130">
            <v>83</v>
          </cell>
          <cell r="F1130" t="str">
            <v>Y</v>
          </cell>
          <cell r="G1130" t="str">
            <v>Y</v>
          </cell>
          <cell r="I1130" t="str">
            <v>Y</v>
          </cell>
          <cell r="K1130" t="str">
            <v>豊後高田</v>
          </cell>
          <cell r="L1130" t="str">
            <v>ブンゴタカダ</v>
          </cell>
          <cell r="M1130" t="str">
            <v>豊後高田市呉崎</v>
          </cell>
          <cell r="P1130">
            <v>33.57</v>
          </cell>
          <cell r="S1130">
            <v>131.43333333333334</v>
          </cell>
          <cell r="T1130">
            <v>5</v>
          </cell>
          <cell r="AC1130">
            <v>795</v>
          </cell>
        </row>
        <row r="1131">
          <cell r="A1131">
            <v>83096</v>
          </cell>
          <cell r="B1131">
            <v>0</v>
          </cell>
          <cell r="D1131">
            <v>83</v>
          </cell>
          <cell r="F1131" t="str">
            <v>Y</v>
          </cell>
          <cell r="G1131" t="str">
            <v>N</v>
          </cell>
          <cell r="I1131" t="str">
            <v>N</v>
          </cell>
          <cell r="K1131" t="str">
            <v>耶馬渓</v>
          </cell>
          <cell r="L1131" t="str">
            <v>ヤバケイ</v>
          </cell>
          <cell r="M1131" t="str">
            <v>中津市耶馬渓町大島</v>
          </cell>
          <cell r="P1131">
            <v>33.445</v>
          </cell>
          <cell r="S1131">
            <v>131.11500000000001</v>
          </cell>
          <cell r="T1131">
            <v>100</v>
          </cell>
          <cell r="AC1131">
            <v>979</v>
          </cell>
        </row>
        <row r="1132">
          <cell r="A1132">
            <v>83106</v>
          </cell>
          <cell r="B1132">
            <v>0</v>
          </cell>
          <cell r="D1132">
            <v>83</v>
          </cell>
          <cell r="F1132" t="str">
            <v>Y</v>
          </cell>
          <cell r="G1132" t="str">
            <v>Y</v>
          </cell>
          <cell r="I1132" t="str">
            <v>Y</v>
          </cell>
          <cell r="K1132" t="str">
            <v>院内</v>
          </cell>
          <cell r="L1132" t="str">
            <v>インナイ</v>
          </cell>
          <cell r="M1132" t="str">
            <v>宇佐市院内町山城</v>
          </cell>
          <cell r="P1132">
            <v>33.42</v>
          </cell>
          <cell r="S1132">
            <v>131.31666666666666</v>
          </cell>
          <cell r="T1132">
            <v>90</v>
          </cell>
          <cell r="AC1132">
            <v>931</v>
          </cell>
        </row>
        <row r="1133">
          <cell r="A1133">
            <v>83121</v>
          </cell>
          <cell r="B1133">
            <v>0</v>
          </cell>
          <cell r="D1133">
            <v>83</v>
          </cell>
          <cell r="F1133" t="str">
            <v>Y</v>
          </cell>
          <cell r="G1133" t="str">
            <v>Y</v>
          </cell>
          <cell r="I1133" t="str">
            <v>Y</v>
          </cell>
          <cell r="K1133" t="str">
            <v>杵築</v>
          </cell>
          <cell r="L1133" t="str">
            <v>キツキ</v>
          </cell>
          <cell r="M1133" t="str">
            <v>杵築市大字本庄</v>
          </cell>
          <cell r="P1133">
            <v>33.416666666666664</v>
          </cell>
          <cell r="S1133">
            <v>131.59666666666666</v>
          </cell>
          <cell r="T1133">
            <v>5</v>
          </cell>
          <cell r="AC1133">
            <v>1237</v>
          </cell>
        </row>
        <row r="1134">
          <cell r="A1134">
            <v>83126</v>
          </cell>
          <cell r="B1134">
            <v>0</v>
          </cell>
          <cell r="D1134">
            <v>83</v>
          </cell>
          <cell r="F1134" t="str">
            <v>Y</v>
          </cell>
          <cell r="G1134" t="str">
            <v>Y</v>
          </cell>
          <cell r="I1134" t="str">
            <v>N</v>
          </cell>
          <cell r="K1134" t="str">
            <v>武蔵</v>
          </cell>
          <cell r="L1134" t="str">
            <v>ムサシ</v>
          </cell>
          <cell r="M1134" t="str">
            <v>国東市武蔵町大字糸原字大海田　大分空港出張所</v>
          </cell>
          <cell r="P1134">
            <v>33.478333333333332</v>
          </cell>
          <cell r="S1134">
            <v>131.73666666666668</v>
          </cell>
          <cell r="T1134">
            <v>5</v>
          </cell>
          <cell r="AC1134">
            <v>796</v>
          </cell>
        </row>
        <row r="1135">
          <cell r="A1135">
            <v>83137</v>
          </cell>
          <cell r="B1135">
            <v>0</v>
          </cell>
          <cell r="D1135">
            <v>83</v>
          </cell>
          <cell r="F1135" t="str">
            <v>Y</v>
          </cell>
          <cell r="G1135" t="str">
            <v>Y</v>
          </cell>
          <cell r="I1135" t="str">
            <v>Y</v>
          </cell>
          <cell r="K1135" t="str">
            <v>日田</v>
          </cell>
          <cell r="L1135" t="str">
            <v>ヒタ</v>
          </cell>
          <cell r="M1135" t="str">
            <v>日田市三本松　日田特別地域気象観測所</v>
          </cell>
          <cell r="P1135">
            <v>33.321666666666665</v>
          </cell>
          <cell r="S1135">
            <v>130.92833333333334</v>
          </cell>
          <cell r="T1135">
            <v>83</v>
          </cell>
          <cell r="AC1135">
            <v>47814</v>
          </cell>
        </row>
        <row r="1136">
          <cell r="A1136">
            <v>83191</v>
          </cell>
          <cell r="B1136">
            <v>0</v>
          </cell>
          <cell r="D1136">
            <v>83</v>
          </cell>
          <cell r="F1136" t="str">
            <v>Y</v>
          </cell>
          <cell r="G1136" t="str">
            <v>Y</v>
          </cell>
          <cell r="I1136" t="str">
            <v>Y</v>
          </cell>
          <cell r="K1136" t="str">
            <v>玖珠</v>
          </cell>
          <cell r="L1136" t="str">
            <v>クス</v>
          </cell>
          <cell r="M1136" t="str">
            <v>玖珠郡玖珠町大字大隈</v>
          </cell>
          <cell r="P1136">
            <v>33.268333333333331</v>
          </cell>
          <cell r="S1136">
            <v>131.16333333333333</v>
          </cell>
          <cell r="T1136">
            <v>346</v>
          </cell>
          <cell r="AC1136">
            <v>932</v>
          </cell>
        </row>
        <row r="1137">
          <cell r="A1137">
            <v>83201</v>
          </cell>
          <cell r="B1137">
            <v>0</v>
          </cell>
          <cell r="D1137">
            <v>83</v>
          </cell>
          <cell r="F1137" t="str">
            <v>Y</v>
          </cell>
          <cell r="G1137" t="str">
            <v>Y</v>
          </cell>
          <cell r="I1137" t="str">
            <v>Y</v>
          </cell>
          <cell r="K1137" t="str">
            <v>湯布院</v>
          </cell>
          <cell r="L1137" t="str">
            <v>ユフイン</v>
          </cell>
          <cell r="M1137" t="str">
            <v>由布市湯布院町川南屋敷下</v>
          </cell>
          <cell r="P1137">
            <v>33.25333333333333</v>
          </cell>
          <cell r="S1137">
            <v>131.34666666666666</v>
          </cell>
          <cell r="T1137">
            <v>435</v>
          </cell>
          <cell r="AC1137">
            <v>799</v>
          </cell>
        </row>
        <row r="1138">
          <cell r="A1138">
            <v>83216</v>
          </cell>
          <cell r="B1138">
            <v>0</v>
          </cell>
          <cell r="D1138">
            <v>83</v>
          </cell>
          <cell r="F1138" t="str">
            <v>Y</v>
          </cell>
          <cell r="G1138" t="str">
            <v>Y</v>
          </cell>
          <cell r="I1138" t="str">
            <v>Y</v>
          </cell>
          <cell r="K1138" t="str">
            <v>大分</v>
          </cell>
          <cell r="L1138" t="str">
            <v>オオイタ</v>
          </cell>
          <cell r="M1138" t="str">
            <v>大分市長浜町　大分地方気象台</v>
          </cell>
          <cell r="P1138">
            <v>33.234999999999999</v>
          </cell>
          <cell r="S1138">
            <v>131.61833333333334</v>
          </cell>
          <cell r="T1138">
            <v>5</v>
          </cell>
          <cell r="AC1138">
            <v>47815</v>
          </cell>
        </row>
        <row r="1139">
          <cell r="A1139">
            <v>83226</v>
          </cell>
          <cell r="B1139">
            <v>0</v>
          </cell>
          <cell r="D1139">
            <v>83</v>
          </cell>
          <cell r="F1139" t="str">
            <v>Y</v>
          </cell>
          <cell r="G1139" t="str">
            <v>N</v>
          </cell>
          <cell r="I1139" t="str">
            <v>N</v>
          </cell>
          <cell r="K1139" t="str">
            <v>佐賀関</v>
          </cell>
          <cell r="L1139" t="str">
            <v>サガノセキ</v>
          </cell>
          <cell r="M1139" t="str">
            <v>大分市大字佐賀関字太田</v>
          </cell>
          <cell r="P1139">
            <v>33.248333333333335</v>
          </cell>
          <cell r="S1139">
            <v>131.86500000000001</v>
          </cell>
          <cell r="T1139">
            <v>1</v>
          </cell>
          <cell r="AC1139">
            <v>801</v>
          </cell>
        </row>
        <row r="1140">
          <cell r="A1140">
            <v>83242</v>
          </cell>
          <cell r="B1140">
            <v>0</v>
          </cell>
          <cell r="D1140">
            <v>83</v>
          </cell>
          <cell r="F1140" t="str">
            <v>Y</v>
          </cell>
          <cell r="G1140" t="str">
            <v>N</v>
          </cell>
          <cell r="I1140" t="str">
            <v>N</v>
          </cell>
          <cell r="K1140" t="str">
            <v>椿ヶ鼻</v>
          </cell>
          <cell r="L1140" t="str">
            <v>ツバキガハナ</v>
          </cell>
          <cell r="M1140" t="str">
            <v>日田市前津江町大野字ウスギ</v>
          </cell>
          <cell r="P1140">
            <v>33.19166666666667</v>
          </cell>
          <cell r="S1140">
            <v>130.91499999999999</v>
          </cell>
          <cell r="T1140">
            <v>840</v>
          </cell>
          <cell r="AC1140">
            <v>1554</v>
          </cell>
        </row>
        <row r="1141">
          <cell r="A1141">
            <v>83286</v>
          </cell>
          <cell r="B1141">
            <v>0</v>
          </cell>
          <cell r="D1141">
            <v>83</v>
          </cell>
          <cell r="F1141" t="str">
            <v>Y</v>
          </cell>
          <cell r="G1141" t="str">
            <v>N</v>
          </cell>
          <cell r="I1141" t="str">
            <v>N</v>
          </cell>
          <cell r="K1141" t="str">
            <v>臼杵</v>
          </cell>
          <cell r="L1141" t="str">
            <v>ウスキ</v>
          </cell>
          <cell r="M1141" t="str">
            <v>臼杵市大字臼杵</v>
          </cell>
          <cell r="P1141">
            <v>33.123333333333335</v>
          </cell>
          <cell r="S1141">
            <v>131.80500000000001</v>
          </cell>
          <cell r="T1141">
            <v>2</v>
          </cell>
          <cell r="AC1141">
            <v>933</v>
          </cell>
        </row>
        <row r="1142">
          <cell r="A1142">
            <v>83341</v>
          </cell>
          <cell r="B1142">
            <v>0</v>
          </cell>
          <cell r="D1142">
            <v>83</v>
          </cell>
          <cell r="F1142" t="str">
            <v>Y</v>
          </cell>
          <cell r="G1142" t="str">
            <v>Y</v>
          </cell>
          <cell r="I1142" t="str">
            <v>Y</v>
          </cell>
          <cell r="K1142" t="str">
            <v>犬飼</v>
          </cell>
          <cell r="L1142" t="str">
            <v>イヌカイ</v>
          </cell>
          <cell r="M1142" t="str">
            <v>豊後大野市犬飼町田原</v>
          </cell>
          <cell r="P1142">
            <v>33.064999999999998</v>
          </cell>
          <cell r="S1142">
            <v>131.63166666666666</v>
          </cell>
          <cell r="T1142">
            <v>100</v>
          </cell>
          <cell r="AC1142">
            <v>805</v>
          </cell>
        </row>
        <row r="1143">
          <cell r="A1143">
            <v>83371</v>
          </cell>
          <cell r="B1143">
            <v>0</v>
          </cell>
          <cell r="D1143">
            <v>83</v>
          </cell>
          <cell r="F1143" t="str">
            <v>Y</v>
          </cell>
          <cell r="G1143" t="str">
            <v>Y</v>
          </cell>
          <cell r="I1143" t="str">
            <v>Y</v>
          </cell>
          <cell r="K1143" t="str">
            <v>竹田</v>
          </cell>
          <cell r="L1143" t="str">
            <v>タケタ</v>
          </cell>
          <cell r="M1143" t="str">
            <v>竹田市大字会々</v>
          </cell>
          <cell r="P1143">
            <v>32.973333333333336</v>
          </cell>
          <cell r="S1143">
            <v>131.38</v>
          </cell>
          <cell r="T1143">
            <v>290</v>
          </cell>
          <cell r="AC1143">
            <v>806</v>
          </cell>
        </row>
        <row r="1144">
          <cell r="A1144">
            <v>83401</v>
          </cell>
          <cell r="B1144">
            <v>0</v>
          </cell>
          <cell r="D1144">
            <v>83</v>
          </cell>
          <cell r="F1144" t="str">
            <v>Y</v>
          </cell>
          <cell r="G1144" t="str">
            <v>Y</v>
          </cell>
          <cell r="I1144" t="str">
            <v>Y</v>
          </cell>
          <cell r="K1144" t="str">
            <v>佐伯</v>
          </cell>
          <cell r="L1144" t="str">
            <v>サイキ</v>
          </cell>
          <cell r="M1144" t="str">
            <v>佐伯市字剣崎</v>
          </cell>
          <cell r="P1144">
            <v>32.950000000000003</v>
          </cell>
          <cell r="S1144">
            <v>131.90166666666667</v>
          </cell>
          <cell r="T1144">
            <v>2</v>
          </cell>
          <cell r="AC1144">
            <v>808</v>
          </cell>
        </row>
        <row r="1145">
          <cell r="A1145">
            <v>83431</v>
          </cell>
          <cell r="B1145">
            <v>0</v>
          </cell>
          <cell r="D1145">
            <v>83</v>
          </cell>
          <cell r="F1145" t="str">
            <v>Y</v>
          </cell>
          <cell r="G1145" t="str">
            <v>Y</v>
          </cell>
          <cell r="I1145" t="str">
            <v>Y</v>
          </cell>
          <cell r="K1145" t="str">
            <v>宇目</v>
          </cell>
          <cell r="L1145" t="str">
            <v>ウメ</v>
          </cell>
          <cell r="M1145" t="str">
            <v>佐伯市宇目大字重岡</v>
          </cell>
          <cell r="P1145">
            <v>32.844999999999999</v>
          </cell>
          <cell r="S1145">
            <v>131.67500000000001</v>
          </cell>
          <cell r="T1145">
            <v>200</v>
          </cell>
          <cell r="AC1145">
            <v>1142</v>
          </cell>
        </row>
        <row r="1146">
          <cell r="A1146">
            <v>83476</v>
          </cell>
          <cell r="B1146">
            <v>0</v>
          </cell>
          <cell r="D1146">
            <v>83</v>
          </cell>
          <cell r="F1146" t="str">
            <v>Y</v>
          </cell>
          <cell r="G1146" t="str">
            <v>Y</v>
          </cell>
          <cell r="I1146" t="str">
            <v>Y</v>
          </cell>
          <cell r="K1146" t="str">
            <v>蒲江</v>
          </cell>
          <cell r="L1146" t="str">
            <v>カマエ</v>
          </cell>
          <cell r="M1146" t="str">
            <v>佐伯市蒲江蒲江浦</v>
          </cell>
          <cell r="P1146">
            <v>32.795000000000002</v>
          </cell>
          <cell r="S1146">
            <v>131.92333333333335</v>
          </cell>
          <cell r="T1146">
            <v>2</v>
          </cell>
          <cell r="AC1146">
            <v>810</v>
          </cell>
        </row>
        <row r="1147">
          <cell r="A1147">
            <v>84012</v>
          </cell>
          <cell r="B1147">
            <v>0</v>
          </cell>
          <cell r="D1147">
            <v>84</v>
          </cell>
          <cell r="F1147" t="str">
            <v>Y</v>
          </cell>
          <cell r="G1147" t="str">
            <v>Y</v>
          </cell>
          <cell r="I1147" t="str">
            <v>Y</v>
          </cell>
          <cell r="K1147" t="str">
            <v>鰐浦</v>
          </cell>
          <cell r="L1147" t="str">
            <v>ワニウラ</v>
          </cell>
          <cell r="M1147" t="str">
            <v>対馬市上対馬町鰐浦字カキセ</v>
          </cell>
          <cell r="P1147">
            <v>34.698333333333331</v>
          </cell>
          <cell r="S1147">
            <v>129.44499999999999</v>
          </cell>
          <cell r="T1147">
            <v>63</v>
          </cell>
          <cell r="AC1147">
            <v>1453</v>
          </cell>
        </row>
        <row r="1148">
          <cell r="A1148">
            <v>84072</v>
          </cell>
          <cell r="B1148">
            <v>0</v>
          </cell>
          <cell r="D1148">
            <v>84</v>
          </cell>
          <cell r="F1148" t="str">
            <v>Y</v>
          </cell>
          <cell r="G1148" t="str">
            <v>Y</v>
          </cell>
          <cell r="I1148" t="str">
            <v>Y</v>
          </cell>
          <cell r="K1148" t="str">
            <v>厳原</v>
          </cell>
          <cell r="L1148" t="str">
            <v>イヅハラ</v>
          </cell>
          <cell r="M1148" t="str">
            <v>対馬市厳原町東里　厳原特別地域気象観測所</v>
          </cell>
          <cell r="P1148">
            <v>34.196666666666665</v>
          </cell>
          <cell r="S1148">
            <v>129.29166666666666</v>
          </cell>
          <cell r="T1148">
            <v>4</v>
          </cell>
          <cell r="AC1148">
            <v>47800</v>
          </cell>
        </row>
        <row r="1149">
          <cell r="A1149">
            <v>84076</v>
          </cell>
          <cell r="B1149">
            <v>0</v>
          </cell>
          <cell r="D1149">
            <v>84</v>
          </cell>
          <cell r="F1149" t="str">
            <v>Y</v>
          </cell>
          <cell r="G1149" t="str">
            <v>Y</v>
          </cell>
          <cell r="I1149" t="str">
            <v>N</v>
          </cell>
          <cell r="K1149" t="str">
            <v>美津島</v>
          </cell>
          <cell r="L1149" t="str">
            <v>ミツシマ</v>
          </cell>
          <cell r="M1149" t="str">
            <v>対馬市美津島町?知乙　対馬空港出張所</v>
          </cell>
          <cell r="P1149">
            <v>34.284999999999997</v>
          </cell>
          <cell r="S1149">
            <v>129.33000000000001</v>
          </cell>
          <cell r="T1149">
            <v>63</v>
          </cell>
          <cell r="AC1149">
            <v>1538</v>
          </cell>
        </row>
        <row r="1150">
          <cell r="A1150">
            <v>84121</v>
          </cell>
          <cell r="B1150">
            <v>0</v>
          </cell>
          <cell r="D1150">
            <v>84</v>
          </cell>
          <cell r="F1150" t="str">
            <v>Y</v>
          </cell>
          <cell r="G1150" t="str">
            <v>Y</v>
          </cell>
          <cell r="I1150" t="str">
            <v>Y</v>
          </cell>
          <cell r="K1150" t="str">
            <v>芦辺</v>
          </cell>
          <cell r="L1150" t="str">
            <v>アシベ</v>
          </cell>
          <cell r="M1150" t="str">
            <v>壱岐市芦辺町国分東触</v>
          </cell>
          <cell r="P1150">
            <v>33.799999999999997</v>
          </cell>
          <cell r="S1150">
            <v>129.72166666666666</v>
          </cell>
          <cell r="T1150">
            <v>97</v>
          </cell>
          <cell r="AC1150">
            <v>1144</v>
          </cell>
        </row>
        <row r="1151">
          <cell r="A1151">
            <v>84122</v>
          </cell>
          <cell r="B1151">
            <v>0</v>
          </cell>
          <cell r="D1151">
            <v>84</v>
          </cell>
          <cell r="F1151" t="str">
            <v>Y</v>
          </cell>
          <cell r="G1151" t="str">
            <v>Y</v>
          </cell>
          <cell r="I1151" t="str">
            <v>N</v>
          </cell>
          <cell r="K1151" t="str">
            <v>石田</v>
          </cell>
          <cell r="L1151" t="str">
            <v>イシダ</v>
          </cell>
          <cell r="M1151" t="str">
            <v>壱岐市石田町筒城東触　壱岐航空気象観測所</v>
          </cell>
          <cell r="P1151">
            <v>33.748333333333335</v>
          </cell>
          <cell r="S1151">
            <v>129.785</v>
          </cell>
          <cell r="T1151">
            <v>12</v>
          </cell>
          <cell r="AC1151">
            <v>1478</v>
          </cell>
        </row>
        <row r="1152">
          <cell r="A1152">
            <v>84171</v>
          </cell>
          <cell r="B1152">
            <v>0</v>
          </cell>
          <cell r="D1152">
            <v>84</v>
          </cell>
          <cell r="F1152" t="str">
            <v>Y</v>
          </cell>
          <cell r="G1152" t="str">
            <v>Y</v>
          </cell>
          <cell r="I1152" t="str">
            <v>Y</v>
          </cell>
          <cell r="K1152" t="str">
            <v>平戸</v>
          </cell>
          <cell r="L1152" t="str">
            <v>ヒラド</v>
          </cell>
          <cell r="M1152" t="str">
            <v>平戸市岩の上町　平戸特別地域気象観測所</v>
          </cell>
          <cell r="P1152">
            <v>33.36</v>
          </cell>
          <cell r="S1152">
            <v>129.55000000000001</v>
          </cell>
          <cell r="T1152">
            <v>58</v>
          </cell>
          <cell r="AC1152">
            <v>47805</v>
          </cell>
        </row>
        <row r="1153">
          <cell r="A1153">
            <v>84183</v>
          </cell>
          <cell r="B1153">
            <v>0</v>
          </cell>
          <cell r="D1153">
            <v>84</v>
          </cell>
          <cell r="F1153" t="str">
            <v>Y</v>
          </cell>
          <cell r="G1153" t="str">
            <v>Y</v>
          </cell>
          <cell r="I1153" t="str">
            <v>Y</v>
          </cell>
          <cell r="K1153" t="str">
            <v>松浦</v>
          </cell>
          <cell r="L1153" t="str">
            <v>マツウラ</v>
          </cell>
          <cell r="M1153" t="str">
            <v>松浦市志佐町里免字辻ノ尾台</v>
          </cell>
          <cell r="P1153">
            <v>33.341666666666669</v>
          </cell>
          <cell r="S1153">
            <v>129.71166666666667</v>
          </cell>
          <cell r="T1153">
            <v>14</v>
          </cell>
          <cell r="AC1153">
            <v>814</v>
          </cell>
        </row>
        <row r="1154">
          <cell r="A1154">
            <v>84236</v>
          </cell>
          <cell r="B1154">
            <v>0</v>
          </cell>
          <cell r="D1154">
            <v>84</v>
          </cell>
          <cell r="F1154" t="str">
            <v>Y</v>
          </cell>
          <cell r="G1154" t="str">
            <v>Y</v>
          </cell>
          <cell r="I1154" t="str">
            <v>N</v>
          </cell>
          <cell r="K1154" t="str">
            <v>小値賀</v>
          </cell>
          <cell r="L1154" t="str">
            <v>オヂカ</v>
          </cell>
          <cell r="M1154" t="str">
            <v>北松浦郡小値賀町前方郷　小値賀航空気象観測所</v>
          </cell>
          <cell r="P1154">
            <v>33.19</v>
          </cell>
          <cell r="S1154">
            <v>129.09</v>
          </cell>
          <cell r="T1154">
            <v>8</v>
          </cell>
          <cell r="AC1154">
            <v>1535</v>
          </cell>
        </row>
        <row r="1155">
          <cell r="A1155">
            <v>84266</v>
          </cell>
          <cell r="B1155">
            <v>0</v>
          </cell>
          <cell r="D1155">
            <v>84</v>
          </cell>
          <cell r="F1155" t="str">
            <v>Y</v>
          </cell>
          <cell r="G1155" t="str">
            <v>Y</v>
          </cell>
          <cell r="I1155" t="str">
            <v>Y</v>
          </cell>
          <cell r="K1155" t="str">
            <v>佐世保</v>
          </cell>
          <cell r="L1155" t="str">
            <v>サセボ</v>
          </cell>
          <cell r="M1155" t="str">
            <v>佐世保市干尽町　佐世保特別地域気象観測所</v>
          </cell>
          <cell r="P1155">
            <v>33.158333333333331</v>
          </cell>
          <cell r="S1155">
            <v>129.72666666666666</v>
          </cell>
          <cell r="T1155">
            <v>4</v>
          </cell>
          <cell r="AC1155">
            <v>47812</v>
          </cell>
        </row>
        <row r="1156">
          <cell r="A1156">
            <v>84286</v>
          </cell>
          <cell r="B1156">
            <v>0</v>
          </cell>
          <cell r="D1156">
            <v>84</v>
          </cell>
          <cell r="F1156" t="str">
            <v>Y</v>
          </cell>
          <cell r="G1156" t="str">
            <v>Y</v>
          </cell>
          <cell r="I1156" t="str">
            <v>N</v>
          </cell>
          <cell r="K1156" t="str">
            <v>頭ヶ島</v>
          </cell>
          <cell r="L1156" t="str">
            <v>カシラガシマ</v>
          </cell>
          <cell r="M1156" t="str">
            <v>南松浦郡新上五島町友住郷　上五島航空気象観測所</v>
          </cell>
          <cell r="P1156">
            <v>33.013333333333335</v>
          </cell>
          <cell r="S1156">
            <v>129.19166666666666</v>
          </cell>
          <cell r="T1156">
            <v>80</v>
          </cell>
          <cell r="AC1156">
            <v>1536</v>
          </cell>
        </row>
        <row r="1157">
          <cell r="A1157">
            <v>84341</v>
          </cell>
          <cell r="B1157">
            <v>0</v>
          </cell>
          <cell r="D1157">
            <v>84</v>
          </cell>
          <cell r="F1157" t="str">
            <v>Y</v>
          </cell>
          <cell r="G1157" t="str">
            <v>Y</v>
          </cell>
          <cell r="I1157" t="str">
            <v>Y</v>
          </cell>
          <cell r="K1157" t="str">
            <v>有川</v>
          </cell>
          <cell r="L1157" t="str">
            <v>アリカワ</v>
          </cell>
          <cell r="M1157" t="str">
            <v>南松浦郡新上五島町有川郷字上原</v>
          </cell>
          <cell r="P1157">
            <v>32.981666666666669</v>
          </cell>
          <cell r="S1157">
            <v>129.11833333333334</v>
          </cell>
          <cell r="T1157">
            <v>11</v>
          </cell>
          <cell r="AC1157">
            <v>1138</v>
          </cell>
        </row>
        <row r="1158">
          <cell r="A1158">
            <v>84356</v>
          </cell>
          <cell r="B1158">
            <v>0</v>
          </cell>
          <cell r="D1158">
            <v>84</v>
          </cell>
          <cell r="F1158" t="str">
            <v>Y</v>
          </cell>
          <cell r="G1158" t="str">
            <v>Y</v>
          </cell>
          <cell r="I1158" t="str">
            <v>Y</v>
          </cell>
          <cell r="K1158" t="str">
            <v>大瀬戸</v>
          </cell>
          <cell r="L1158" t="str">
            <v>オオセト</v>
          </cell>
          <cell r="M1158" t="str">
            <v>西海市大瀬戸町多以良外郷先野元</v>
          </cell>
          <cell r="P1158">
            <v>32.948333333333331</v>
          </cell>
          <cell r="S1158">
            <v>129.63333333333333</v>
          </cell>
          <cell r="T1158">
            <v>43</v>
          </cell>
          <cell r="AC1158">
            <v>817</v>
          </cell>
        </row>
        <row r="1159">
          <cell r="A1159">
            <v>84361</v>
          </cell>
          <cell r="B1159">
            <v>0</v>
          </cell>
          <cell r="D1159">
            <v>84</v>
          </cell>
          <cell r="F1159" t="str">
            <v>Y</v>
          </cell>
          <cell r="G1159" t="str">
            <v>N</v>
          </cell>
          <cell r="I1159" t="str">
            <v>N</v>
          </cell>
          <cell r="K1159" t="str">
            <v>長浦岳</v>
          </cell>
          <cell r="L1159" t="str">
            <v>ナガウラダケ</v>
          </cell>
          <cell r="M1159" t="str">
            <v>長崎市神浦北大中尾町上アマサキ</v>
          </cell>
          <cell r="P1159">
            <v>32.908333333333331</v>
          </cell>
          <cell r="S1159">
            <v>129.73833333333334</v>
          </cell>
          <cell r="T1159">
            <v>510</v>
          </cell>
          <cell r="AC1159">
            <v>818</v>
          </cell>
        </row>
        <row r="1160">
          <cell r="A1160">
            <v>84371</v>
          </cell>
          <cell r="B1160">
            <v>0</v>
          </cell>
          <cell r="D1160">
            <v>84</v>
          </cell>
          <cell r="F1160" t="str">
            <v>Y</v>
          </cell>
          <cell r="G1160" t="str">
            <v>Y</v>
          </cell>
          <cell r="I1160" t="str">
            <v>N</v>
          </cell>
          <cell r="K1160" t="str">
            <v>大村</v>
          </cell>
          <cell r="L1160" t="str">
            <v>オオムラ</v>
          </cell>
          <cell r="M1160" t="str">
            <v>大村市箕島町　長崎空港出張所</v>
          </cell>
          <cell r="P1160">
            <v>32.916666666666664</v>
          </cell>
          <cell r="S1160">
            <v>129.91333333333333</v>
          </cell>
          <cell r="T1160">
            <v>3</v>
          </cell>
          <cell r="AC1160">
            <v>1084</v>
          </cell>
        </row>
        <row r="1161">
          <cell r="A1161">
            <v>84441</v>
          </cell>
          <cell r="B1161">
            <v>0</v>
          </cell>
          <cell r="D1161">
            <v>84</v>
          </cell>
          <cell r="F1161" t="str">
            <v>Y</v>
          </cell>
          <cell r="G1161" t="str">
            <v>N</v>
          </cell>
          <cell r="I1161" t="str">
            <v>N</v>
          </cell>
          <cell r="K1161" t="str">
            <v>諫早</v>
          </cell>
          <cell r="L1161" t="str">
            <v>イサハヤ</v>
          </cell>
          <cell r="M1161" t="str">
            <v>諫早市馬渡町</v>
          </cell>
          <cell r="P1161">
            <v>32.843333333333334</v>
          </cell>
          <cell r="S1161">
            <v>130.02500000000001</v>
          </cell>
          <cell r="T1161">
            <v>15</v>
          </cell>
          <cell r="AC1161">
            <v>820</v>
          </cell>
        </row>
        <row r="1162">
          <cell r="A1162">
            <v>84496</v>
          </cell>
          <cell r="B1162">
            <v>0</v>
          </cell>
          <cell r="D1162">
            <v>84</v>
          </cell>
          <cell r="F1162" t="str">
            <v>Y</v>
          </cell>
          <cell r="G1162" t="str">
            <v>Y</v>
          </cell>
          <cell r="I1162" t="str">
            <v>Y</v>
          </cell>
          <cell r="K1162" t="str">
            <v>長崎</v>
          </cell>
          <cell r="L1162" t="str">
            <v>ナガサキ</v>
          </cell>
          <cell r="M1162" t="str">
            <v>長崎市南山手町　長崎海洋気象台</v>
          </cell>
          <cell r="P1162">
            <v>32.733333333333334</v>
          </cell>
          <cell r="S1162">
            <v>129.86666666666667</v>
          </cell>
          <cell r="T1162">
            <v>27</v>
          </cell>
          <cell r="AC1162">
            <v>47817</v>
          </cell>
        </row>
        <row r="1163">
          <cell r="A1163">
            <v>84519</v>
          </cell>
          <cell r="B1163">
            <v>0</v>
          </cell>
          <cell r="D1163">
            <v>84</v>
          </cell>
          <cell r="F1163" t="str">
            <v>Y</v>
          </cell>
          <cell r="G1163" t="str">
            <v>Y</v>
          </cell>
          <cell r="I1163" t="str">
            <v>Y</v>
          </cell>
          <cell r="K1163" t="str">
            <v>雲仙岳</v>
          </cell>
          <cell r="L1163" t="str">
            <v>ウンゼンダケ</v>
          </cell>
          <cell r="M1163" t="str">
            <v>雲仙市小浜町雲仙　雲仙岳特別地域気象観測所</v>
          </cell>
          <cell r="P1163">
            <v>32.736666666666665</v>
          </cell>
          <cell r="S1163">
            <v>130.26166666666666</v>
          </cell>
          <cell r="T1163">
            <v>678</v>
          </cell>
          <cell r="AC1163">
            <v>47818</v>
          </cell>
        </row>
        <row r="1164">
          <cell r="A1164">
            <v>84519</v>
          </cell>
          <cell r="B1164">
            <v>1</v>
          </cell>
          <cell r="D1164">
            <v>84</v>
          </cell>
          <cell r="F1164" t="str">
            <v>N</v>
          </cell>
          <cell r="G1164" t="str">
            <v>N</v>
          </cell>
          <cell r="I1164" t="str">
            <v>N</v>
          </cell>
          <cell r="K1164" t="str">
            <v>雲仙岳</v>
          </cell>
          <cell r="L1164" t="str">
            <v>ウンゼンダケ</v>
          </cell>
          <cell r="M1164" t="str">
            <v>雲仙市小浜町雲仙絹笠山　</v>
          </cell>
          <cell r="P1164">
            <v>32.734999999999999</v>
          </cell>
          <cell r="S1164">
            <v>130.25</v>
          </cell>
          <cell r="T1164">
            <v>870</v>
          </cell>
          <cell r="AC1164">
            <v>47818</v>
          </cell>
        </row>
        <row r="1165">
          <cell r="A1165">
            <v>84523</v>
          </cell>
          <cell r="B1165">
            <v>0</v>
          </cell>
          <cell r="D1165">
            <v>84</v>
          </cell>
          <cell r="F1165" t="str">
            <v>Y</v>
          </cell>
          <cell r="G1165" t="str">
            <v>Y</v>
          </cell>
          <cell r="I1165" t="str">
            <v>Y</v>
          </cell>
          <cell r="K1165" t="str">
            <v>島原</v>
          </cell>
          <cell r="L1165" t="str">
            <v>シマバラ</v>
          </cell>
          <cell r="M1165" t="str">
            <v>島原市平成町</v>
          </cell>
          <cell r="P1165">
            <v>32.741666666666667</v>
          </cell>
          <cell r="S1165">
            <v>130.37333333333333</v>
          </cell>
          <cell r="T1165">
            <v>9</v>
          </cell>
          <cell r="AC1165">
            <v>962</v>
          </cell>
        </row>
        <row r="1166">
          <cell r="A1166">
            <v>84536</v>
          </cell>
          <cell r="B1166">
            <v>0</v>
          </cell>
          <cell r="D1166">
            <v>84</v>
          </cell>
          <cell r="F1166" t="str">
            <v>Y</v>
          </cell>
          <cell r="G1166" t="str">
            <v>Y</v>
          </cell>
          <cell r="I1166" t="str">
            <v>Y</v>
          </cell>
          <cell r="K1166" t="str">
            <v>福江</v>
          </cell>
          <cell r="L1166" t="str">
            <v>フクエ</v>
          </cell>
          <cell r="M1166" t="str">
            <v>五島市木場町　福江特別地域気象観測所</v>
          </cell>
          <cell r="P1166">
            <v>32.693333333333335</v>
          </cell>
          <cell r="S1166">
            <v>128.82666666666665</v>
          </cell>
          <cell r="T1166">
            <v>25</v>
          </cell>
          <cell r="AC1166">
            <v>47843</v>
          </cell>
        </row>
        <row r="1167">
          <cell r="A1167">
            <v>84537</v>
          </cell>
          <cell r="B1167">
            <v>0</v>
          </cell>
          <cell r="D1167">
            <v>84</v>
          </cell>
          <cell r="F1167" t="str">
            <v>Y</v>
          </cell>
          <cell r="G1167" t="str">
            <v>Y</v>
          </cell>
          <cell r="I1167" t="str">
            <v>N</v>
          </cell>
          <cell r="K1167" t="str">
            <v>上大津</v>
          </cell>
          <cell r="L1167" t="str">
            <v>カミオオヅ</v>
          </cell>
          <cell r="M1167" t="str">
            <v>五島市上大津町　福江空港出張所</v>
          </cell>
          <cell r="P1167">
            <v>32.664999999999999</v>
          </cell>
          <cell r="S1167">
            <v>128.83166666666668</v>
          </cell>
          <cell r="T1167">
            <v>77</v>
          </cell>
          <cell r="AC1167">
            <v>1479</v>
          </cell>
        </row>
        <row r="1168">
          <cell r="A1168">
            <v>84561</v>
          </cell>
          <cell r="B1168">
            <v>0</v>
          </cell>
          <cell r="D1168">
            <v>84</v>
          </cell>
          <cell r="F1168" t="str">
            <v>Y</v>
          </cell>
          <cell r="G1168" t="str">
            <v>Y</v>
          </cell>
          <cell r="I1168" t="str">
            <v>Y</v>
          </cell>
          <cell r="K1168" t="str">
            <v>口之津</v>
          </cell>
          <cell r="L1168" t="str">
            <v>クチノツ</v>
          </cell>
          <cell r="M1168" t="str">
            <v>南島原市口之津町丁</v>
          </cell>
          <cell r="P1168">
            <v>32.611666666666665</v>
          </cell>
          <cell r="S1168">
            <v>130.19333333333333</v>
          </cell>
          <cell r="T1168">
            <v>13</v>
          </cell>
          <cell r="AC1168">
            <v>922</v>
          </cell>
        </row>
        <row r="1169">
          <cell r="A1169">
            <v>84596</v>
          </cell>
          <cell r="B1169">
            <v>0</v>
          </cell>
          <cell r="D1169">
            <v>84</v>
          </cell>
          <cell r="F1169" t="str">
            <v>Y</v>
          </cell>
          <cell r="G1169" t="str">
            <v>Y</v>
          </cell>
          <cell r="I1169" t="str">
            <v>Y</v>
          </cell>
          <cell r="K1169" t="str">
            <v>野母崎</v>
          </cell>
          <cell r="L1169" t="str">
            <v>ノモザキ</v>
          </cell>
          <cell r="M1169" t="str">
            <v>長崎市野母町</v>
          </cell>
          <cell r="P1169">
            <v>32.578333333333333</v>
          </cell>
          <cell r="S1169">
            <v>129.74</v>
          </cell>
          <cell r="T1169">
            <v>190</v>
          </cell>
          <cell r="AC1169">
            <v>1441</v>
          </cell>
        </row>
        <row r="1170">
          <cell r="A1170">
            <v>85033</v>
          </cell>
          <cell r="B1170">
            <v>0</v>
          </cell>
          <cell r="D1170">
            <v>85</v>
          </cell>
          <cell r="F1170" t="str">
            <v>Y</v>
          </cell>
          <cell r="G1170" t="str">
            <v>Y</v>
          </cell>
          <cell r="I1170" t="str">
            <v>Y</v>
          </cell>
          <cell r="K1170" t="str">
            <v>唐津</v>
          </cell>
          <cell r="L1170" t="str">
            <v>カラツ</v>
          </cell>
          <cell r="M1170" t="str">
            <v>唐津市二夕子</v>
          </cell>
          <cell r="P1170">
            <v>33.458333333333336</v>
          </cell>
          <cell r="S1170">
            <v>129.95500000000001</v>
          </cell>
          <cell r="T1170">
            <v>23</v>
          </cell>
          <cell r="AC1170">
            <v>1610</v>
          </cell>
        </row>
        <row r="1171">
          <cell r="A1171">
            <v>85046</v>
          </cell>
          <cell r="B1171">
            <v>0</v>
          </cell>
          <cell r="D1171">
            <v>85</v>
          </cell>
          <cell r="F1171" t="str">
            <v>Y</v>
          </cell>
          <cell r="G1171" t="str">
            <v>N</v>
          </cell>
          <cell r="I1171" t="str">
            <v>N</v>
          </cell>
          <cell r="K1171" t="str">
            <v>北山</v>
          </cell>
          <cell r="L1171" t="str">
            <v>ホクザン</v>
          </cell>
          <cell r="M1171" t="str">
            <v>佐賀市富士町大字関屋字中島</v>
          </cell>
          <cell r="P1171">
            <v>33.413333333333334</v>
          </cell>
          <cell r="S1171">
            <v>130.22</v>
          </cell>
          <cell r="T1171">
            <v>339</v>
          </cell>
          <cell r="AC1171">
            <v>1616</v>
          </cell>
        </row>
        <row r="1172">
          <cell r="A1172">
            <v>85106</v>
          </cell>
          <cell r="B1172">
            <v>0</v>
          </cell>
          <cell r="D1172">
            <v>85</v>
          </cell>
          <cell r="F1172" t="str">
            <v>Y</v>
          </cell>
          <cell r="G1172" t="str">
            <v>N</v>
          </cell>
          <cell r="I1172" t="str">
            <v>N</v>
          </cell>
          <cell r="K1172" t="str">
            <v>鳥栖</v>
          </cell>
          <cell r="L1172" t="str">
            <v>トス</v>
          </cell>
          <cell r="M1172" t="str">
            <v>鳥栖市田代外町</v>
          </cell>
          <cell r="P1172">
            <v>33.384999999999998</v>
          </cell>
          <cell r="S1172">
            <v>130.51666666666668</v>
          </cell>
          <cell r="T1172">
            <v>25</v>
          </cell>
          <cell r="AC1172">
            <v>1612</v>
          </cell>
        </row>
        <row r="1173">
          <cell r="A1173">
            <v>85116</v>
          </cell>
          <cell r="B1173">
            <v>0</v>
          </cell>
          <cell r="D1173">
            <v>85</v>
          </cell>
          <cell r="F1173" t="str">
            <v>Y</v>
          </cell>
          <cell r="G1173" t="str">
            <v>Y</v>
          </cell>
          <cell r="I1173" t="str">
            <v>Y</v>
          </cell>
          <cell r="K1173" t="str">
            <v>伊万里</v>
          </cell>
          <cell r="L1173" t="str">
            <v>イマリ</v>
          </cell>
          <cell r="M1173" t="str">
            <v>伊万里市立花町</v>
          </cell>
          <cell r="P1173">
            <v>33.266666666666666</v>
          </cell>
          <cell r="S1173">
            <v>129.87833333333333</v>
          </cell>
          <cell r="T1173">
            <v>25</v>
          </cell>
          <cell r="AC1173">
            <v>1075</v>
          </cell>
        </row>
        <row r="1174">
          <cell r="A1174">
            <v>85142</v>
          </cell>
          <cell r="B1174">
            <v>0</v>
          </cell>
          <cell r="D1174">
            <v>85</v>
          </cell>
          <cell r="F1174" t="str">
            <v>Y</v>
          </cell>
          <cell r="G1174" t="str">
            <v>Y</v>
          </cell>
          <cell r="I1174" t="str">
            <v>Y</v>
          </cell>
          <cell r="K1174" t="str">
            <v>佐賀</v>
          </cell>
          <cell r="L1174" t="str">
            <v>サガ</v>
          </cell>
          <cell r="M1174" t="str">
            <v>佐賀市駅前中央　佐賀地方気象台</v>
          </cell>
          <cell r="P1174">
            <v>33.265000000000001</v>
          </cell>
          <cell r="S1174">
            <v>130.30500000000001</v>
          </cell>
          <cell r="T1174">
            <v>6</v>
          </cell>
          <cell r="AC1174">
            <v>47813</v>
          </cell>
        </row>
        <row r="1175">
          <cell r="A1175">
            <v>85161</v>
          </cell>
          <cell r="B1175">
            <v>0</v>
          </cell>
          <cell r="D1175">
            <v>85</v>
          </cell>
          <cell r="F1175" t="str">
            <v>Y</v>
          </cell>
          <cell r="G1175" t="str">
            <v>Y</v>
          </cell>
          <cell r="I1175" t="str">
            <v>Y</v>
          </cell>
          <cell r="K1175" t="str">
            <v>嬉野</v>
          </cell>
          <cell r="L1175" t="str">
            <v>ウレシノ</v>
          </cell>
          <cell r="M1175" t="str">
            <v>嬉野市嬉野町大字下野丙</v>
          </cell>
          <cell r="P1175">
            <v>33.116666666666667</v>
          </cell>
          <cell r="S1175">
            <v>129.995</v>
          </cell>
          <cell r="T1175">
            <v>81</v>
          </cell>
          <cell r="AC1175">
            <v>830</v>
          </cell>
        </row>
        <row r="1176">
          <cell r="A1176">
            <v>85166</v>
          </cell>
          <cell r="B1176">
            <v>0</v>
          </cell>
          <cell r="D1176">
            <v>85</v>
          </cell>
          <cell r="F1176" t="str">
            <v>Y</v>
          </cell>
          <cell r="G1176" t="str">
            <v>Y</v>
          </cell>
          <cell r="I1176" t="str">
            <v>Y</v>
          </cell>
          <cell r="K1176" t="str">
            <v>白石</v>
          </cell>
          <cell r="L1176" t="str">
            <v>シロイシ</v>
          </cell>
          <cell r="M1176" t="str">
            <v>杵島郡白石町大字福田</v>
          </cell>
          <cell r="P1176">
            <v>33.18333333333333</v>
          </cell>
          <cell r="S1176">
            <v>130.14833333333334</v>
          </cell>
          <cell r="T1176">
            <v>2</v>
          </cell>
          <cell r="AC1176">
            <v>829</v>
          </cell>
        </row>
        <row r="1177">
          <cell r="A1177">
            <v>85176</v>
          </cell>
          <cell r="B1177">
            <v>0</v>
          </cell>
          <cell r="D1177">
            <v>85</v>
          </cell>
          <cell r="F1177" t="str">
            <v>Y</v>
          </cell>
          <cell r="G1177" t="str">
            <v>Y</v>
          </cell>
          <cell r="I1177" t="str">
            <v>N</v>
          </cell>
          <cell r="K1177" t="str">
            <v>川副</v>
          </cell>
          <cell r="L1177" t="str">
            <v>カワソエ</v>
          </cell>
          <cell r="M1177" t="str">
            <v>佐賀市川副町大字犬井道字国造搦　佐賀空港出張所</v>
          </cell>
          <cell r="P1177">
            <v>33.148333333333333</v>
          </cell>
          <cell r="S1177">
            <v>130.30166666666668</v>
          </cell>
          <cell r="T1177">
            <v>2</v>
          </cell>
          <cell r="AC1177">
            <v>1480</v>
          </cell>
        </row>
        <row r="1178">
          <cell r="A1178">
            <v>86006</v>
          </cell>
          <cell r="B1178">
            <v>0</v>
          </cell>
          <cell r="D1178">
            <v>86</v>
          </cell>
          <cell r="F1178" t="str">
            <v>Y</v>
          </cell>
          <cell r="G1178" t="str">
            <v>Y</v>
          </cell>
          <cell r="I1178" t="str">
            <v>Y</v>
          </cell>
          <cell r="K1178" t="str">
            <v>鹿北</v>
          </cell>
          <cell r="L1178" t="str">
            <v>カホク</v>
          </cell>
          <cell r="M1178" t="str">
            <v>山鹿市鹿北町岩野</v>
          </cell>
          <cell r="P1178">
            <v>33.115000000000002</v>
          </cell>
          <cell r="S1178">
            <v>130.69166666666666</v>
          </cell>
          <cell r="T1178">
            <v>119</v>
          </cell>
          <cell r="AC1178">
            <v>832</v>
          </cell>
        </row>
        <row r="1179">
          <cell r="A1179">
            <v>86066</v>
          </cell>
          <cell r="B1179">
            <v>0</v>
          </cell>
          <cell r="D1179">
            <v>86</v>
          </cell>
          <cell r="F1179" t="str">
            <v>Y</v>
          </cell>
          <cell r="G1179" t="str">
            <v>Y</v>
          </cell>
          <cell r="I1179" t="str">
            <v>Y</v>
          </cell>
          <cell r="K1179" t="str">
            <v>南小国</v>
          </cell>
          <cell r="L1179" t="str">
            <v>ミナミオグニ</v>
          </cell>
          <cell r="M1179" t="str">
            <v>阿蘇郡南小国町赤馬場</v>
          </cell>
          <cell r="P1179">
            <v>33.103333333333332</v>
          </cell>
          <cell r="S1179">
            <v>131.06666666666666</v>
          </cell>
          <cell r="T1179">
            <v>448</v>
          </cell>
          <cell r="AC1179">
            <v>833</v>
          </cell>
        </row>
        <row r="1180">
          <cell r="A1180">
            <v>86086</v>
          </cell>
          <cell r="B1180">
            <v>0</v>
          </cell>
          <cell r="D1180">
            <v>86</v>
          </cell>
          <cell r="F1180" t="str">
            <v>Y</v>
          </cell>
          <cell r="G1180" t="str">
            <v>Y</v>
          </cell>
          <cell r="I1180" t="str">
            <v>Y</v>
          </cell>
          <cell r="K1180" t="str">
            <v>岱明</v>
          </cell>
          <cell r="L1180" t="str">
            <v>タイメイ</v>
          </cell>
          <cell r="M1180" t="str">
            <v>玉名市岱明町中土</v>
          </cell>
          <cell r="P1180">
            <v>32.914999999999999</v>
          </cell>
          <cell r="S1180">
            <v>130.51166666666666</v>
          </cell>
          <cell r="T1180">
            <v>15</v>
          </cell>
          <cell r="AC1180">
            <v>834</v>
          </cell>
        </row>
        <row r="1181">
          <cell r="A1181">
            <v>86101</v>
          </cell>
          <cell r="B1181">
            <v>0</v>
          </cell>
          <cell r="D1181">
            <v>86</v>
          </cell>
          <cell r="F1181" t="str">
            <v>Y</v>
          </cell>
          <cell r="G1181" t="str">
            <v>Y</v>
          </cell>
          <cell r="I1181" t="str">
            <v>Y</v>
          </cell>
          <cell r="K1181" t="str">
            <v>菊池</v>
          </cell>
          <cell r="L1181" t="str">
            <v>キクチ</v>
          </cell>
          <cell r="M1181" t="str">
            <v>菊池市木柑子字上辻</v>
          </cell>
          <cell r="P1181">
            <v>32.946666666666665</v>
          </cell>
          <cell r="S1181">
            <v>130.78166666666667</v>
          </cell>
          <cell r="T1181">
            <v>83</v>
          </cell>
          <cell r="AC1181">
            <v>835</v>
          </cell>
        </row>
        <row r="1182">
          <cell r="A1182">
            <v>86111</v>
          </cell>
          <cell r="B1182">
            <v>0</v>
          </cell>
          <cell r="D1182">
            <v>86</v>
          </cell>
          <cell r="F1182" t="str">
            <v>Y</v>
          </cell>
          <cell r="G1182" t="str">
            <v>Y</v>
          </cell>
          <cell r="I1182" t="str">
            <v>Y</v>
          </cell>
          <cell r="K1182" t="str">
            <v>阿蘇乙姫</v>
          </cell>
          <cell r="L1182" t="str">
            <v>アソオトヒメ</v>
          </cell>
          <cell r="M1182" t="str">
            <v>阿蘇市乙姫</v>
          </cell>
          <cell r="P1182">
            <v>32.94</v>
          </cell>
          <cell r="S1182">
            <v>131.04</v>
          </cell>
          <cell r="T1182">
            <v>497</v>
          </cell>
          <cell r="AC1182">
            <v>1240</v>
          </cell>
        </row>
        <row r="1183">
          <cell r="A1183">
            <v>86141</v>
          </cell>
          <cell r="B1183">
            <v>0</v>
          </cell>
          <cell r="D1183">
            <v>86</v>
          </cell>
          <cell r="F1183" t="str">
            <v>Y</v>
          </cell>
          <cell r="G1183" t="str">
            <v>Y</v>
          </cell>
          <cell r="I1183" t="str">
            <v>Y</v>
          </cell>
          <cell r="K1183" t="str">
            <v>熊本</v>
          </cell>
          <cell r="L1183" t="str">
            <v>クマモト</v>
          </cell>
          <cell r="M1183" t="str">
            <v>熊本市京町　熊本地方気象台</v>
          </cell>
          <cell r="P1183">
            <v>32.813333333333333</v>
          </cell>
          <cell r="S1183">
            <v>130.70666666666668</v>
          </cell>
          <cell r="T1183">
            <v>38</v>
          </cell>
          <cell r="AC1183">
            <v>47819</v>
          </cell>
        </row>
        <row r="1184">
          <cell r="A1184">
            <v>86146</v>
          </cell>
          <cell r="B1184">
            <v>0</v>
          </cell>
          <cell r="D1184">
            <v>86</v>
          </cell>
          <cell r="F1184" t="str">
            <v>Y</v>
          </cell>
          <cell r="G1184" t="str">
            <v>Y</v>
          </cell>
          <cell r="I1184" t="str">
            <v>N</v>
          </cell>
          <cell r="K1184" t="str">
            <v>益城</v>
          </cell>
          <cell r="L1184" t="str">
            <v>マシキ</v>
          </cell>
          <cell r="M1184" t="str">
            <v>上益城郡益城町大字小谷字上大道　熊本空港出張所</v>
          </cell>
          <cell r="P1184">
            <v>32.836666666666666</v>
          </cell>
          <cell r="S1184">
            <v>130.85499999999999</v>
          </cell>
          <cell r="T1184">
            <v>193</v>
          </cell>
          <cell r="AC1184">
            <v>923</v>
          </cell>
        </row>
        <row r="1185">
          <cell r="A1185">
            <v>86156</v>
          </cell>
          <cell r="B1185">
            <v>0</v>
          </cell>
          <cell r="D1185">
            <v>86</v>
          </cell>
          <cell r="F1185" t="str">
            <v>Y</v>
          </cell>
          <cell r="G1185" t="str">
            <v>Y</v>
          </cell>
          <cell r="I1185" t="str">
            <v>Y</v>
          </cell>
          <cell r="K1185" t="str">
            <v>阿蘇山</v>
          </cell>
          <cell r="L1185" t="str">
            <v>アソサン</v>
          </cell>
          <cell r="M1185" t="str">
            <v>阿蘇郡南阿蘇村大字中松字古坊中　阿蘇山特別地域気象観測所</v>
          </cell>
          <cell r="P1185">
            <v>32.880000000000003</v>
          </cell>
          <cell r="S1185">
            <v>131.07333333333332</v>
          </cell>
          <cell r="T1185">
            <v>1142</v>
          </cell>
          <cell r="AC1185">
            <v>47821</v>
          </cell>
        </row>
        <row r="1186">
          <cell r="A1186">
            <v>86161</v>
          </cell>
          <cell r="B1186">
            <v>0</v>
          </cell>
          <cell r="D1186">
            <v>86</v>
          </cell>
          <cell r="F1186" t="str">
            <v>Y</v>
          </cell>
          <cell r="G1186" t="str">
            <v>Y</v>
          </cell>
          <cell r="I1186" t="str">
            <v>Y</v>
          </cell>
          <cell r="K1186" t="str">
            <v>高森</v>
          </cell>
          <cell r="L1186" t="str">
            <v>タカモリ</v>
          </cell>
          <cell r="M1186" t="str">
            <v>阿蘇郡高森町大字高森</v>
          </cell>
          <cell r="P1186">
            <v>32.821666666666665</v>
          </cell>
          <cell r="S1186">
            <v>131.125</v>
          </cell>
          <cell r="T1186">
            <v>555</v>
          </cell>
          <cell r="AC1186">
            <v>840</v>
          </cell>
        </row>
        <row r="1187">
          <cell r="A1187">
            <v>86181</v>
          </cell>
          <cell r="B1187">
            <v>0</v>
          </cell>
          <cell r="D1187">
            <v>86</v>
          </cell>
          <cell r="F1187" t="str">
            <v>Y</v>
          </cell>
          <cell r="G1187" t="str">
            <v>N</v>
          </cell>
          <cell r="I1187" t="str">
            <v>N</v>
          </cell>
          <cell r="K1187" t="str">
            <v>宇土</v>
          </cell>
          <cell r="L1187" t="str">
            <v>ウト</v>
          </cell>
          <cell r="M1187" t="str">
            <v>宇土市馬之瀬町</v>
          </cell>
          <cell r="P1187">
            <v>32.700000000000003</v>
          </cell>
          <cell r="S1187">
            <v>130.65666666666667</v>
          </cell>
          <cell r="T1187">
            <v>6</v>
          </cell>
          <cell r="AC1187">
            <v>1580</v>
          </cell>
        </row>
        <row r="1188">
          <cell r="A1188">
            <v>86197</v>
          </cell>
          <cell r="B1188">
            <v>0</v>
          </cell>
          <cell r="D1188">
            <v>86</v>
          </cell>
          <cell r="F1188" t="str">
            <v>Y</v>
          </cell>
          <cell r="G1188" t="str">
            <v>N</v>
          </cell>
          <cell r="I1188" t="str">
            <v>N</v>
          </cell>
          <cell r="K1188" t="str">
            <v>山都</v>
          </cell>
          <cell r="L1188" t="str">
            <v>ヤマト</v>
          </cell>
          <cell r="M1188" t="str">
            <v>上益城郡山都町原突角</v>
          </cell>
          <cell r="P1188">
            <v>32.711666666666666</v>
          </cell>
          <cell r="S1188">
            <v>130.95833333333334</v>
          </cell>
          <cell r="T1188">
            <v>574</v>
          </cell>
          <cell r="AC1188">
            <v>1613</v>
          </cell>
        </row>
        <row r="1189">
          <cell r="A1189">
            <v>86216</v>
          </cell>
          <cell r="B1189">
            <v>0</v>
          </cell>
          <cell r="D1189">
            <v>86</v>
          </cell>
          <cell r="F1189" t="str">
            <v>Y</v>
          </cell>
          <cell r="G1189" t="str">
            <v>Y</v>
          </cell>
          <cell r="I1189" t="str">
            <v>Y</v>
          </cell>
          <cell r="K1189" t="str">
            <v>三角</v>
          </cell>
          <cell r="L1189" t="str">
            <v>ミスミ</v>
          </cell>
          <cell r="M1189" t="str">
            <v>宇城市三角町波多</v>
          </cell>
          <cell r="P1189">
            <v>32.611666666666665</v>
          </cell>
          <cell r="S1189">
            <v>130.47833333333332</v>
          </cell>
          <cell r="T1189">
            <v>60</v>
          </cell>
          <cell r="AC1189">
            <v>1081</v>
          </cell>
        </row>
        <row r="1190">
          <cell r="A1190">
            <v>86236</v>
          </cell>
          <cell r="B1190">
            <v>0</v>
          </cell>
          <cell r="D1190">
            <v>86</v>
          </cell>
          <cell r="F1190" t="str">
            <v>Y</v>
          </cell>
          <cell r="G1190" t="str">
            <v>Y</v>
          </cell>
          <cell r="I1190" t="str">
            <v>Y</v>
          </cell>
          <cell r="K1190" t="str">
            <v>甲佐</v>
          </cell>
          <cell r="L1190" t="str">
            <v>コウサ</v>
          </cell>
          <cell r="M1190" t="str">
            <v>上益城郡甲佐町大字豊内</v>
          </cell>
          <cell r="P1190">
            <v>32.645000000000003</v>
          </cell>
          <cell r="S1190">
            <v>130.80833333333334</v>
          </cell>
          <cell r="T1190">
            <v>35</v>
          </cell>
          <cell r="AC1190">
            <v>842</v>
          </cell>
        </row>
        <row r="1191">
          <cell r="A1191">
            <v>86271</v>
          </cell>
          <cell r="B1191">
            <v>0</v>
          </cell>
          <cell r="D1191">
            <v>86</v>
          </cell>
          <cell r="F1191" t="str">
            <v>Y</v>
          </cell>
          <cell r="G1191" t="str">
            <v>Y</v>
          </cell>
          <cell r="I1191" t="str">
            <v>Y</v>
          </cell>
          <cell r="K1191" t="str">
            <v>松島</v>
          </cell>
          <cell r="L1191" t="str">
            <v>マツシマ</v>
          </cell>
          <cell r="M1191" t="str">
            <v>上天草市松島町阿村</v>
          </cell>
          <cell r="P1191">
            <v>32.515000000000001</v>
          </cell>
          <cell r="S1191">
            <v>130.44666666666666</v>
          </cell>
          <cell r="T1191">
            <v>2</v>
          </cell>
          <cell r="AC1191">
            <v>843</v>
          </cell>
        </row>
        <row r="1192">
          <cell r="A1192">
            <v>86316</v>
          </cell>
          <cell r="B1192">
            <v>0</v>
          </cell>
          <cell r="D1192">
            <v>86</v>
          </cell>
          <cell r="F1192" t="str">
            <v>Y</v>
          </cell>
          <cell r="G1192" t="str">
            <v>Y</v>
          </cell>
          <cell r="I1192" t="str">
            <v>Y</v>
          </cell>
          <cell r="K1192" t="str">
            <v>本渡</v>
          </cell>
          <cell r="L1192" t="str">
            <v>ホンド</v>
          </cell>
          <cell r="M1192" t="str">
            <v>天草市本渡町本戸馬場</v>
          </cell>
          <cell r="P1192">
            <v>32.468333333333334</v>
          </cell>
          <cell r="S1192">
            <v>130.18</v>
          </cell>
          <cell r="T1192">
            <v>30</v>
          </cell>
          <cell r="AC1192">
            <v>845</v>
          </cell>
        </row>
        <row r="1193">
          <cell r="A1193">
            <v>86336</v>
          </cell>
          <cell r="B1193">
            <v>0</v>
          </cell>
          <cell r="D1193">
            <v>86</v>
          </cell>
          <cell r="F1193" t="str">
            <v>Y</v>
          </cell>
          <cell r="G1193" t="str">
            <v>Y</v>
          </cell>
          <cell r="I1193" t="str">
            <v>Y</v>
          </cell>
          <cell r="K1193" t="str">
            <v>八代</v>
          </cell>
          <cell r="L1193" t="str">
            <v>ヤツシロ</v>
          </cell>
          <cell r="M1193" t="str">
            <v>八代市平山新町</v>
          </cell>
          <cell r="P1193">
            <v>32.473333333333336</v>
          </cell>
          <cell r="S1193">
            <v>130.60666666666665</v>
          </cell>
          <cell r="T1193">
            <v>8</v>
          </cell>
          <cell r="AC1193">
            <v>846</v>
          </cell>
        </row>
        <row r="1194">
          <cell r="A1194">
            <v>86351</v>
          </cell>
          <cell r="B1194">
            <v>0</v>
          </cell>
          <cell r="D1194">
            <v>86</v>
          </cell>
          <cell r="F1194" t="str">
            <v>Y</v>
          </cell>
          <cell r="G1194" t="str">
            <v>N</v>
          </cell>
          <cell r="I1194" t="str">
            <v>N</v>
          </cell>
          <cell r="K1194" t="str">
            <v>五木</v>
          </cell>
          <cell r="L1194" t="str">
            <v>イツキ</v>
          </cell>
          <cell r="M1194" t="str">
            <v>球磨郡五木村西谷字北西谷</v>
          </cell>
          <cell r="P1194">
            <v>32.44166666666667</v>
          </cell>
          <cell r="S1194">
            <v>130.85499999999999</v>
          </cell>
          <cell r="T1194">
            <v>323</v>
          </cell>
          <cell r="AC1194">
            <v>1368</v>
          </cell>
        </row>
        <row r="1195">
          <cell r="A1195">
            <v>86396</v>
          </cell>
          <cell r="B1195">
            <v>0</v>
          </cell>
          <cell r="D1195">
            <v>86</v>
          </cell>
          <cell r="F1195" t="str">
            <v>Y</v>
          </cell>
          <cell r="G1195" t="str">
            <v>N</v>
          </cell>
          <cell r="I1195" t="str">
            <v>N</v>
          </cell>
          <cell r="K1195" t="str">
            <v>田浦</v>
          </cell>
          <cell r="L1195" t="str">
            <v>タノウラ</v>
          </cell>
          <cell r="M1195" t="str">
            <v>葦北郡芦北町大字田浦町字八幡の元</v>
          </cell>
          <cell r="P1195">
            <v>32.363333333333337</v>
          </cell>
          <cell r="S1195">
            <v>130.50833333333333</v>
          </cell>
          <cell r="T1195">
            <v>3</v>
          </cell>
          <cell r="AC1195">
            <v>946</v>
          </cell>
        </row>
        <row r="1196">
          <cell r="A1196">
            <v>86407</v>
          </cell>
          <cell r="B1196">
            <v>0</v>
          </cell>
          <cell r="D1196">
            <v>86</v>
          </cell>
          <cell r="F1196" t="str">
            <v>Y</v>
          </cell>
          <cell r="G1196" t="str">
            <v>N</v>
          </cell>
          <cell r="I1196" t="str">
            <v>N</v>
          </cell>
          <cell r="K1196" t="str">
            <v>山江</v>
          </cell>
          <cell r="L1196" t="str">
            <v>ヤマエ</v>
          </cell>
          <cell r="M1196" t="str">
            <v>球磨郡山江村大字万江字屋形</v>
          </cell>
          <cell r="P1196">
            <v>32.301666666666669</v>
          </cell>
          <cell r="S1196">
            <v>130.74666666666667</v>
          </cell>
          <cell r="T1196">
            <v>218</v>
          </cell>
          <cell r="AC1196">
            <v>1435</v>
          </cell>
        </row>
        <row r="1197">
          <cell r="A1197">
            <v>86451</v>
          </cell>
          <cell r="B1197">
            <v>0</v>
          </cell>
          <cell r="D1197">
            <v>86</v>
          </cell>
          <cell r="F1197" t="str">
            <v>Y</v>
          </cell>
          <cell r="G1197" t="str">
            <v>Y</v>
          </cell>
          <cell r="I1197" t="str">
            <v>Y</v>
          </cell>
          <cell r="K1197" t="str">
            <v>水俣</v>
          </cell>
          <cell r="L1197" t="str">
            <v>ミナマタ</v>
          </cell>
          <cell r="M1197" t="str">
            <v>水俣市南福寺</v>
          </cell>
          <cell r="P1197">
            <v>32.204999999999998</v>
          </cell>
          <cell r="S1197">
            <v>130.40666666666667</v>
          </cell>
          <cell r="T1197">
            <v>6</v>
          </cell>
          <cell r="AC1197">
            <v>924</v>
          </cell>
        </row>
        <row r="1198">
          <cell r="A1198">
            <v>86461</v>
          </cell>
          <cell r="B1198">
            <v>0</v>
          </cell>
          <cell r="D1198">
            <v>86</v>
          </cell>
          <cell r="F1198" t="str">
            <v>Y</v>
          </cell>
          <cell r="G1198" t="str">
            <v>N</v>
          </cell>
          <cell r="I1198" t="str">
            <v>N</v>
          </cell>
          <cell r="K1198" t="str">
            <v>一勝地</v>
          </cell>
          <cell r="L1198" t="str">
            <v>イッショウチ</v>
          </cell>
          <cell r="M1198" t="str">
            <v>球磨郡球磨村大字一勝地丙字永崎</v>
          </cell>
          <cell r="P1198">
            <v>32.244999999999997</v>
          </cell>
          <cell r="S1198">
            <v>130.64500000000001</v>
          </cell>
          <cell r="T1198">
            <v>120</v>
          </cell>
          <cell r="AC1198">
            <v>1581</v>
          </cell>
        </row>
        <row r="1199">
          <cell r="A1199">
            <v>86467</v>
          </cell>
          <cell r="B1199">
            <v>0</v>
          </cell>
          <cell r="D1199">
            <v>86</v>
          </cell>
          <cell r="F1199" t="str">
            <v>Y</v>
          </cell>
          <cell r="G1199" t="str">
            <v>Y</v>
          </cell>
          <cell r="I1199" t="str">
            <v>Y</v>
          </cell>
          <cell r="K1199" t="str">
            <v>人吉</v>
          </cell>
          <cell r="L1199" t="str">
            <v>ヒトヨシ</v>
          </cell>
          <cell r="M1199" t="str">
            <v>人吉市城本町　人吉特別地域気象観測所</v>
          </cell>
          <cell r="P1199">
            <v>32.216666666666669</v>
          </cell>
          <cell r="S1199">
            <v>130.755</v>
          </cell>
          <cell r="T1199">
            <v>146</v>
          </cell>
          <cell r="AC1199">
            <v>47824</v>
          </cell>
        </row>
        <row r="1200">
          <cell r="A1200">
            <v>86477</v>
          </cell>
          <cell r="B1200">
            <v>0</v>
          </cell>
          <cell r="D1200">
            <v>86</v>
          </cell>
          <cell r="F1200" t="str">
            <v>Y</v>
          </cell>
          <cell r="G1200" t="str">
            <v>Y</v>
          </cell>
          <cell r="I1200" t="str">
            <v>Y</v>
          </cell>
          <cell r="K1200" t="str">
            <v>上</v>
          </cell>
          <cell r="L1200" t="str">
            <v>ウエ</v>
          </cell>
          <cell r="M1200" t="str">
            <v>球磨郡あさぎり町上北</v>
          </cell>
          <cell r="P1200">
            <v>32.225000000000001</v>
          </cell>
          <cell r="S1200">
            <v>130.905</v>
          </cell>
          <cell r="T1200">
            <v>166</v>
          </cell>
          <cell r="AC1200">
            <v>926</v>
          </cell>
        </row>
        <row r="1201">
          <cell r="A1201">
            <v>86478</v>
          </cell>
          <cell r="B1201">
            <v>0</v>
          </cell>
          <cell r="D1201">
            <v>86</v>
          </cell>
          <cell r="F1201" t="str">
            <v>Y</v>
          </cell>
          <cell r="G1201" t="str">
            <v>N</v>
          </cell>
          <cell r="I1201" t="str">
            <v>N</v>
          </cell>
          <cell r="K1201" t="str">
            <v>多良木</v>
          </cell>
          <cell r="L1201" t="str">
            <v>タラギ</v>
          </cell>
          <cell r="M1201" t="str">
            <v>球磨郡多良木町大字黒肥地字祓川</v>
          </cell>
          <cell r="P1201">
            <v>32.295000000000002</v>
          </cell>
          <cell r="S1201">
            <v>130.94999999999999</v>
          </cell>
          <cell r="T1201">
            <v>210</v>
          </cell>
          <cell r="AC1201">
            <v>925</v>
          </cell>
        </row>
        <row r="1202">
          <cell r="A1202">
            <v>86481</v>
          </cell>
          <cell r="B1202">
            <v>0</v>
          </cell>
          <cell r="D1202">
            <v>86</v>
          </cell>
          <cell r="F1202" t="str">
            <v>Y</v>
          </cell>
          <cell r="G1202" t="str">
            <v>N</v>
          </cell>
          <cell r="I1202" t="str">
            <v>N</v>
          </cell>
          <cell r="K1202" t="str">
            <v>湯前横谷</v>
          </cell>
          <cell r="L1202" t="str">
            <v>ユノマエヨコタニ</v>
          </cell>
          <cell r="M1202" t="str">
            <v>球磨郡湯前町猪鹿倉山</v>
          </cell>
          <cell r="P1202">
            <v>32.263333333333335</v>
          </cell>
          <cell r="S1202">
            <v>131.04499999999999</v>
          </cell>
          <cell r="T1202">
            <v>680</v>
          </cell>
          <cell r="AC1202">
            <v>1086</v>
          </cell>
        </row>
        <row r="1203">
          <cell r="A1203">
            <v>86491</v>
          </cell>
          <cell r="B1203">
            <v>0</v>
          </cell>
          <cell r="D1203">
            <v>86</v>
          </cell>
          <cell r="F1203" t="str">
            <v>Y</v>
          </cell>
          <cell r="G1203" t="str">
            <v>Y</v>
          </cell>
          <cell r="I1203" t="str">
            <v>Y</v>
          </cell>
          <cell r="K1203" t="str">
            <v>牛深</v>
          </cell>
          <cell r="L1203" t="str">
            <v>ウシブカ</v>
          </cell>
          <cell r="M1203" t="str">
            <v>天草市牛深町　牛深特別地域気象観測所</v>
          </cell>
          <cell r="P1203">
            <v>32.196666666666665</v>
          </cell>
          <cell r="S1203">
            <v>130.02666666666667</v>
          </cell>
          <cell r="T1203">
            <v>3</v>
          </cell>
          <cell r="AC1203">
            <v>47838</v>
          </cell>
        </row>
        <row r="1204">
          <cell r="A1204">
            <v>87041</v>
          </cell>
          <cell r="B1204">
            <v>0</v>
          </cell>
          <cell r="D1204">
            <v>87</v>
          </cell>
          <cell r="F1204" t="str">
            <v>Y</v>
          </cell>
          <cell r="G1204" t="str">
            <v>Y</v>
          </cell>
          <cell r="I1204" t="str">
            <v>Y</v>
          </cell>
          <cell r="K1204" t="str">
            <v>高千穂</v>
          </cell>
          <cell r="L1204" t="str">
            <v>タカチホ</v>
          </cell>
          <cell r="M1204" t="str">
            <v>西臼杵郡高千穂町大字押方字宮野原</v>
          </cell>
          <cell r="P1204">
            <v>32.711666666666666</v>
          </cell>
          <cell r="S1204">
            <v>131.29</v>
          </cell>
          <cell r="T1204">
            <v>350</v>
          </cell>
          <cell r="AC1204">
            <v>852</v>
          </cell>
        </row>
        <row r="1205">
          <cell r="A1205">
            <v>87066</v>
          </cell>
          <cell r="B1205">
            <v>0</v>
          </cell>
          <cell r="D1205">
            <v>87</v>
          </cell>
          <cell r="F1205" t="str">
            <v>Y</v>
          </cell>
          <cell r="G1205" t="str">
            <v>Y</v>
          </cell>
          <cell r="I1205" t="str">
            <v>Y</v>
          </cell>
          <cell r="K1205" t="str">
            <v>古江</v>
          </cell>
          <cell r="L1205" t="str">
            <v>フルエ</v>
          </cell>
          <cell r="M1205" t="str">
            <v>延岡市北浦町古江</v>
          </cell>
          <cell r="P1205">
            <v>32.711666666666666</v>
          </cell>
          <cell r="S1205">
            <v>131.82</v>
          </cell>
          <cell r="T1205">
            <v>14</v>
          </cell>
          <cell r="AC1205">
            <v>1135</v>
          </cell>
        </row>
        <row r="1206">
          <cell r="A1206">
            <v>87071</v>
          </cell>
          <cell r="B1206">
            <v>0</v>
          </cell>
          <cell r="D1206">
            <v>87</v>
          </cell>
          <cell r="F1206" t="str">
            <v>Y</v>
          </cell>
          <cell r="G1206" t="str">
            <v>Y</v>
          </cell>
          <cell r="I1206" t="str">
            <v>Y</v>
          </cell>
          <cell r="K1206" t="str">
            <v>鞍岡</v>
          </cell>
          <cell r="L1206" t="str">
            <v>クラオカ</v>
          </cell>
          <cell r="M1206" t="str">
            <v>西臼杵郡五ケ瀬町大字鞍岡</v>
          </cell>
          <cell r="P1206">
            <v>32.643333333333331</v>
          </cell>
          <cell r="S1206">
            <v>131.15666666666667</v>
          </cell>
          <cell r="T1206">
            <v>590</v>
          </cell>
          <cell r="AC1206">
            <v>1348</v>
          </cell>
        </row>
        <row r="1207">
          <cell r="A1207">
            <v>87086</v>
          </cell>
          <cell r="B1207">
            <v>0</v>
          </cell>
          <cell r="D1207">
            <v>87</v>
          </cell>
          <cell r="F1207" t="str">
            <v>Y</v>
          </cell>
          <cell r="G1207" t="str">
            <v>N</v>
          </cell>
          <cell r="I1207" t="str">
            <v>N</v>
          </cell>
          <cell r="K1207" t="str">
            <v>日之影</v>
          </cell>
          <cell r="L1207" t="str">
            <v>ヒノカゲ</v>
          </cell>
          <cell r="M1207" t="str">
            <v>西臼杵郡日之影町大字七折字滝上下</v>
          </cell>
          <cell r="P1207">
            <v>32.681666666666665</v>
          </cell>
          <cell r="S1207">
            <v>131.40666666666667</v>
          </cell>
          <cell r="T1207">
            <v>262</v>
          </cell>
          <cell r="AC1207">
            <v>1609</v>
          </cell>
        </row>
        <row r="1208">
          <cell r="A1208">
            <v>87127</v>
          </cell>
          <cell r="B1208">
            <v>0</v>
          </cell>
          <cell r="D1208">
            <v>87</v>
          </cell>
          <cell r="F1208" t="str">
            <v>Y</v>
          </cell>
          <cell r="G1208" t="str">
            <v>N</v>
          </cell>
          <cell r="I1208" t="str">
            <v>N</v>
          </cell>
          <cell r="K1208" t="str">
            <v>諸塚</v>
          </cell>
          <cell r="L1208" t="str">
            <v>モロツカ</v>
          </cell>
          <cell r="M1208" t="str">
            <v>東臼杵郡諸塚村大字家代</v>
          </cell>
          <cell r="P1208">
            <v>32.516666666666666</v>
          </cell>
          <cell r="S1208">
            <v>131.33500000000001</v>
          </cell>
          <cell r="T1208">
            <v>150</v>
          </cell>
          <cell r="AC1208">
            <v>1343</v>
          </cell>
        </row>
        <row r="1209">
          <cell r="A1209">
            <v>87136</v>
          </cell>
          <cell r="B1209">
            <v>0</v>
          </cell>
          <cell r="D1209">
            <v>87</v>
          </cell>
          <cell r="F1209" t="str">
            <v>Y</v>
          </cell>
          <cell r="G1209" t="str">
            <v>N</v>
          </cell>
          <cell r="I1209" t="str">
            <v>N</v>
          </cell>
          <cell r="K1209" t="str">
            <v>北方</v>
          </cell>
          <cell r="L1209" t="str">
            <v>キタカタ</v>
          </cell>
          <cell r="M1209" t="str">
            <v>延岡市北方町川水流卯</v>
          </cell>
          <cell r="P1209">
            <v>32.561666666666667</v>
          </cell>
          <cell r="S1209">
            <v>131.52500000000001</v>
          </cell>
          <cell r="T1209">
            <v>30</v>
          </cell>
          <cell r="AC1209">
            <v>1432</v>
          </cell>
        </row>
        <row r="1210">
          <cell r="A1210">
            <v>87141</v>
          </cell>
          <cell r="B1210">
            <v>0</v>
          </cell>
          <cell r="D1210">
            <v>87</v>
          </cell>
          <cell r="F1210" t="str">
            <v>Y</v>
          </cell>
          <cell r="G1210" t="str">
            <v>Y</v>
          </cell>
          <cell r="I1210" t="str">
            <v>Y</v>
          </cell>
          <cell r="K1210" t="str">
            <v>延岡</v>
          </cell>
          <cell r="L1210" t="str">
            <v>ノベオカ</v>
          </cell>
          <cell r="M1210" t="str">
            <v>延岡市天神小路　延岡特別地域気象観測所</v>
          </cell>
          <cell r="P1210">
            <v>32.581666666666663</v>
          </cell>
          <cell r="S1210">
            <v>131.65666666666667</v>
          </cell>
          <cell r="T1210">
            <v>19</v>
          </cell>
          <cell r="AC1210">
            <v>47822</v>
          </cell>
        </row>
        <row r="1211">
          <cell r="A1211">
            <v>87156</v>
          </cell>
          <cell r="B1211">
            <v>0</v>
          </cell>
          <cell r="D1211">
            <v>87</v>
          </cell>
          <cell r="F1211" t="str">
            <v>Y</v>
          </cell>
          <cell r="G1211" t="str">
            <v>N</v>
          </cell>
          <cell r="I1211" t="str">
            <v>N</v>
          </cell>
          <cell r="K1211" t="str">
            <v>上椎葉</v>
          </cell>
          <cell r="L1211" t="str">
            <v>カミシイバ</v>
          </cell>
          <cell r="M1211" t="str">
            <v>東臼杵郡椎葉村大字下福良</v>
          </cell>
          <cell r="P1211">
            <v>32.465000000000003</v>
          </cell>
          <cell r="S1211">
            <v>131.15666666666667</v>
          </cell>
          <cell r="T1211">
            <v>420</v>
          </cell>
        </row>
        <row r="1212">
          <cell r="A1212">
            <v>87181</v>
          </cell>
          <cell r="B1212">
            <v>0</v>
          </cell>
          <cell r="D1212">
            <v>87</v>
          </cell>
          <cell r="F1212" t="str">
            <v>Y</v>
          </cell>
          <cell r="G1212" t="str">
            <v>Y</v>
          </cell>
          <cell r="I1212" t="str">
            <v>Y</v>
          </cell>
          <cell r="K1212" t="str">
            <v>日向</v>
          </cell>
          <cell r="L1212" t="str">
            <v>ヒュウガ</v>
          </cell>
          <cell r="M1212" t="str">
            <v>日向市大字塩見字出兼</v>
          </cell>
          <cell r="P1212">
            <v>32.408333333333331</v>
          </cell>
          <cell r="S1212">
            <v>131.6</v>
          </cell>
          <cell r="T1212">
            <v>20</v>
          </cell>
          <cell r="AC1212">
            <v>857</v>
          </cell>
        </row>
        <row r="1213">
          <cell r="A1213">
            <v>87206</v>
          </cell>
          <cell r="B1213">
            <v>0</v>
          </cell>
          <cell r="D1213">
            <v>87</v>
          </cell>
          <cell r="F1213" t="str">
            <v>Y</v>
          </cell>
          <cell r="G1213" t="str">
            <v>Y</v>
          </cell>
          <cell r="I1213" t="str">
            <v>Y</v>
          </cell>
          <cell r="K1213" t="str">
            <v>神門</v>
          </cell>
          <cell r="L1213" t="str">
            <v>ミカド</v>
          </cell>
          <cell r="M1213" t="str">
            <v>東臼杵郡美郷町南郷区神門</v>
          </cell>
          <cell r="P1213">
            <v>32.384999999999998</v>
          </cell>
          <cell r="S1213">
            <v>131.33166666666668</v>
          </cell>
          <cell r="T1213">
            <v>250</v>
          </cell>
          <cell r="AC1213">
            <v>1353</v>
          </cell>
        </row>
        <row r="1214">
          <cell r="A1214">
            <v>87231</v>
          </cell>
          <cell r="B1214">
            <v>0</v>
          </cell>
          <cell r="D1214">
            <v>87</v>
          </cell>
          <cell r="F1214" t="str">
            <v>Y</v>
          </cell>
          <cell r="G1214" t="str">
            <v>Y</v>
          </cell>
          <cell r="I1214" t="str">
            <v>Y</v>
          </cell>
          <cell r="K1214" t="str">
            <v>西米良</v>
          </cell>
          <cell r="L1214" t="str">
            <v>ニシメラ</v>
          </cell>
          <cell r="M1214" t="str">
            <v>児湯郡西米良村大字村所</v>
          </cell>
          <cell r="P1214">
            <v>32.229999999999997</v>
          </cell>
          <cell r="S1214">
            <v>131.15166666666667</v>
          </cell>
          <cell r="T1214">
            <v>250</v>
          </cell>
          <cell r="AC1214">
            <v>1345</v>
          </cell>
        </row>
        <row r="1215">
          <cell r="A1215">
            <v>87251</v>
          </cell>
          <cell r="B1215">
            <v>0</v>
          </cell>
          <cell r="D1215">
            <v>87</v>
          </cell>
          <cell r="F1215" t="str">
            <v>Y</v>
          </cell>
          <cell r="G1215" t="str">
            <v>N</v>
          </cell>
          <cell r="I1215" t="str">
            <v>N</v>
          </cell>
          <cell r="K1215" t="str">
            <v>都農</v>
          </cell>
          <cell r="L1215" t="str">
            <v>ツノ</v>
          </cell>
          <cell r="M1215" t="str">
            <v>児湯郡都農町大字川北</v>
          </cell>
          <cell r="P1215">
            <v>32.283333333333331</v>
          </cell>
          <cell r="S1215">
            <v>131.54166666666666</v>
          </cell>
          <cell r="T1215">
            <v>61</v>
          </cell>
          <cell r="AC1215">
            <v>1608</v>
          </cell>
        </row>
        <row r="1216">
          <cell r="A1216">
            <v>87292</v>
          </cell>
          <cell r="B1216">
            <v>0</v>
          </cell>
          <cell r="D1216">
            <v>87</v>
          </cell>
          <cell r="F1216" t="str">
            <v>Y</v>
          </cell>
          <cell r="G1216" t="str">
            <v>Y</v>
          </cell>
          <cell r="I1216" t="str">
            <v>Y</v>
          </cell>
          <cell r="K1216" t="str">
            <v>高鍋</v>
          </cell>
          <cell r="L1216" t="str">
            <v>タカナベ</v>
          </cell>
          <cell r="M1216" t="str">
            <v>児湯郡高鍋町大字蚊口浦</v>
          </cell>
          <cell r="P1216">
            <v>32.123333333333335</v>
          </cell>
          <cell r="S1216">
            <v>131.52666666666667</v>
          </cell>
          <cell r="T1216">
            <v>4</v>
          </cell>
          <cell r="AC1216">
            <v>859</v>
          </cell>
        </row>
        <row r="1217">
          <cell r="A1217">
            <v>87301</v>
          </cell>
          <cell r="B1217">
            <v>0</v>
          </cell>
          <cell r="D1217">
            <v>87</v>
          </cell>
          <cell r="F1217" t="str">
            <v>Y</v>
          </cell>
          <cell r="G1217" t="str">
            <v>Y</v>
          </cell>
          <cell r="I1217" t="str">
            <v>Y</v>
          </cell>
          <cell r="K1217" t="str">
            <v>加久藤</v>
          </cell>
          <cell r="L1217" t="str">
            <v>カクトウ</v>
          </cell>
          <cell r="M1217" t="str">
            <v>えびの市大字永山</v>
          </cell>
          <cell r="P1217">
            <v>32.046666666666667</v>
          </cell>
          <cell r="S1217">
            <v>130.81</v>
          </cell>
          <cell r="T1217">
            <v>228</v>
          </cell>
          <cell r="AC1217">
            <v>860</v>
          </cell>
        </row>
        <row r="1218">
          <cell r="A1218">
            <v>87331</v>
          </cell>
          <cell r="B1218">
            <v>0</v>
          </cell>
          <cell r="D1218">
            <v>87</v>
          </cell>
          <cell r="F1218" t="str">
            <v>Y</v>
          </cell>
          <cell r="G1218" t="str">
            <v>Y</v>
          </cell>
          <cell r="I1218" t="str">
            <v>Y</v>
          </cell>
          <cell r="K1218" t="str">
            <v>西都</v>
          </cell>
          <cell r="L1218" t="str">
            <v>サイト</v>
          </cell>
          <cell r="M1218" t="str">
            <v>西都市大字黒生野</v>
          </cell>
          <cell r="P1218">
            <v>32.061666666666667</v>
          </cell>
          <cell r="S1218">
            <v>131.41333333333333</v>
          </cell>
          <cell r="T1218">
            <v>8</v>
          </cell>
          <cell r="AC1218">
            <v>861</v>
          </cell>
        </row>
        <row r="1219">
          <cell r="A1219">
            <v>87346</v>
          </cell>
          <cell r="B1219">
            <v>0</v>
          </cell>
          <cell r="D1219">
            <v>87</v>
          </cell>
          <cell r="F1219" t="str">
            <v>Y</v>
          </cell>
          <cell r="G1219" t="str">
            <v>N</v>
          </cell>
          <cell r="I1219" t="str">
            <v>N</v>
          </cell>
          <cell r="K1219" t="str">
            <v>えびの</v>
          </cell>
          <cell r="L1219" t="str">
            <v>エビノ</v>
          </cell>
          <cell r="M1219" t="str">
            <v>えびの市大字末永</v>
          </cell>
          <cell r="P1219">
            <v>31.945</v>
          </cell>
          <cell r="S1219">
            <v>130.84</v>
          </cell>
          <cell r="T1219">
            <v>1150</v>
          </cell>
          <cell r="AC1219">
            <v>862</v>
          </cell>
        </row>
        <row r="1220">
          <cell r="A1220">
            <v>87352</v>
          </cell>
          <cell r="B1220">
            <v>0</v>
          </cell>
          <cell r="D1220">
            <v>87</v>
          </cell>
          <cell r="F1220" t="str">
            <v>Y</v>
          </cell>
          <cell r="G1220" t="str">
            <v>Y</v>
          </cell>
          <cell r="I1220" t="str">
            <v>Y</v>
          </cell>
          <cell r="K1220" t="str">
            <v>小林</v>
          </cell>
          <cell r="L1220" t="str">
            <v>コバヤシ</v>
          </cell>
          <cell r="M1220" t="str">
            <v>小林市南西方</v>
          </cell>
          <cell r="P1220">
            <v>32</v>
          </cell>
          <cell r="S1220">
            <v>130.95500000000001</v>
          </cell>
          <cell r="T1220">
            <v>276</v>
          </cell>
          <cell r="AC1220">
            <v>863</v>
          </cell>
        </row>
        <row r="1221">
          <cell r="A1221">
            <v>87356</v>
          </cell>
          <cell r="B1221">
            <v>0</v>
          </cell>
          <cell r="D1221">
            <v>87</v>
          </cell>
          <cell r="F1221" t="str">
            <v>Y</v>
          </cell>
          <cell r="G1221" t="str">
            <v>N</v>
          </cell>
          <cell r="I1221" t="str">
            <v>N</v>
          </cell>
          <cell r="K1221" t="str">
            <v>高原</v>
          </cell>
          <cell r="L1221" t="str">
            <v>タカハル</v>
          </cell>
          <cell r="M1221" t="str">
            <v>西諸県郡高原町大字西麓</v>
          </cell>
          <cell r="P1221">
            <v>31.928333333333335</v>
          </cell>
          <cell r="S1221">
            <v>131.00666666666666</v>
          </cell>
          <cell r="T1221">
            <v>211</v>
          </cell>
          <cell r="AC1221">
            <v>1623</v>
          </cell>
        </row>
        <row r="1222">
          <cell r="A1222">
            <v>87361</v>
          </cell>
          <cell r="B1222">
            <v>0</v>
          </cell>
          <cell r="D1222">
            <v>87</v>
          </cell>
          <cell r="F1222" t="str">
            <v>Y</v>
          </cell>
          <cell r="G1222" t="str">
            <v>N</v>
          </cell>
          <cell r="I1222" t="str">
            <v>N</v>
          </cell>
          <cell r="K1222" t="str">
            <v>野尻</v>
          </cell>
          <cell r="L1222" t="str">
            <v>ノジリ</v>
          </cell>
          <cell r="M1222" t="str">
            <v>小林市野尻町大字紙屋</v>
          </cell>
          <cell r="P1222">
            <v>31.956666666666667</v>
          </cell>
          <cell r="S1222">
            <v>131.15666666666667</v>
          </cell>
          <cell r="T1222">
            <v>182</v>
          </cell>
          <cell r="AC1222">
            <v>864</v>
          </cell>
        </row>
        <row r="1223">
          <cell r="A1223">
            <v>87371</v>
          </cell>
          <cell r="B1223">
            <v>0</v>
          </cell>
          <cell r="D1223">
            <v>87</v>
          </cell>
          <cell r="F1223" t="str">
            <v>Y</v>
          </cell>
          <cell r="G1223" t="str">
            <v>N</v>
          </cell>
          <cell r="I1223" t="str">
            <v>N</v>
          </cell>
          <cell r="K1223" t="str">
            <v>国富</v>
          </cell>
          <cell r="L1223" t="str">
            <v>クニトミ</v>
          </cell>
          <cell r="M1223" t="str">
            <v>東諸県郡国富町大字須志田</v>
          </cell>
          <cell r="P1223">
            <v>32.006666666666668</v>
          </cell>
          <cell r="S1223">
            <v>131.29666666666665</v>
          </cell>
          <cell r="T1223">
            <v>66</v>
          </cell>
          <cell r="AC1223">
            <v>865</v>
          </cell>
        </row>
        <row r="1224">
          <cell r="A1224">
            <v>87376</v>
          </cell>
          <cell r="B1224">
            <v>0</v>
          </cell>
          <cell r="D1224">
            <v>87</v>
          </cell>
          <cell r="F1224" t="str">
            <v>Y</v>
          </cell>
          <cell r="G1224" t="str">
            <v>Y</v>
          </cell>
          <cell r="I1224" t="str">
            <v>Y</v>
          </cell>
          <cell r="K1224" t="str">
            <v>宮崎</v>
          </cell>
          <cell r="L1224" t="str">
            <v>ミヤザキ</v>
          </cell>
          <cell r="M1224" t="str">
            <v>宮崎市霧島　宮崎地方気象台</v>
          </cell>
          <cell r="P1224">
            <v>31.938333333333333</v>
          </cell>
          <cell r="S1224">
            <v>131.41333333333333</v>
          </cell>
          <cell r="T1224">
            <v>9</v>
          </cell>
          <cell r="AC1224">
            <v>47830</v>
          </cell>
        </row>
        <row r="1225">
          <cell r="A1225">
            <v>87391</v>
          </cell>
          <cell r="B1225">
            <v>0</v>
          </cell>
          <cell r="D1225">
            <v>87</v>
          </cell>
          <cell r="F1225" t="str">
            <v>Y</v>
          </cell>
          <cell r="G1225" t="str">
            <v>N</v>
          </cell>
          <cell r="I1225" t="str">
            <v>N</v>
          </cell>
          <cell r="K1225" t="str">
            <v>山田</v>
          </cell>
          <cell r="L1225" t="str">
            <v>ヤマダ</v>
          </cell>
          <cell r="M1225" t="str">
            <v>都城市山田町山田</v>
          </cell>
          <cell r="P1225">
            <v>31.813333333333333</v>
          </cell>
          <cell r="S1225">
            <v>131.03833333333333</v>
          </cell>
          <cell r="T1225">
            <v>165</v>
          </cell>
          <cell r="AC1225">
            <v>1624</v>
          </cell>
        </row>
        <row r="1226">
          <cell r="A1226">
            <v>87411</v>
          </cell>
          <cell r="B1226">
            <v>0</v>
          </cell>
          <cell r="D1226">
            <v>87</v>
          </cell>
          <cell r="F1226" t="str">
            <v>Y</v>
          </cell>
          <cell r="G1226" t="str">
            <v>Y</v>
          </cell>
          <cell r="I1226" t="str">
            <v>Y</v>
          </cell>
          <cell r="K1226" t="str">
            <v>青島</v>
          </cell>
          <cell r="L1226" t="str">
            <v>アオシマ</v>
          </cell>
          <cell r="M1226" t="str">
            <v>宮崎市青島西</v>
          </cell>
          <cell r="P1226">
            <v>31.803333333333335</v>
          </cell>
          <cell r="S1226">
            <v>131.45833333333334</v>
          </cell>
          <cell r="T1226">
            <v>8</v>
          </cell>
          <cell r="AC1226">
            <v>868</v>
          </cell>
        </row>
        <row r="1227">
          <cell r="A1227">
            <v>87412</v>
          </cell>
          <cell r="B1227">
            <v>0</v>
          </cell>
          <cell r="D1227">
            <v>87</v>
          </cell>
          <cell r="F1227" t="str">
            <v>Y</v>
          </cell>
          <cell r="G1227" t="str">
            <v>Y</v>
          </cell>
          <cell r="I1227" t="str">
            <v>N</v>
          </cell>
          <cell r="K1227" t="str">
            <v>赤江</v>
          </cell>
          <cell r="L1227" t="str">
            <v>アカエ</v>
          </cell>
          <cell r="M1227" t="str">
            <v>宮崎市大字赤江　宮崎空港出張所</v>
          </cell>
          <cell r="P1227">
            <v>31.876666666666665</v>
          </cell>
          <cell r="S1227">
            <v>131.44833333333332</v>
          </cell>
          <cell r="T1227">
            <v>6</v>
          </cell>
          <cell r="AC1227">
            <v>1481</v>
          </cell>
        </row>
        <row r="1228">
          <cell r="A1228">
            <v>87426</v>
          </cell>
          <cell r="B1228">
            <v>0</v>
          </cell>
          <cell r="D1228">
            <v>87</v>
          </cell>
          <cell r="F1228" t="str">
            <v>Y</v>
          </cell>
          <cell r="G1228" t="str">
            <v>Y</v>
          </cell>
          <cell r="I1228" t="str">
            <v>Y</v>
          </cell>
          <cell r="K1228" t="str">
            <v>都城</v>
          </cell>
          <cell r="L1228" t="str">
            <v>ミヤコノジョウ</v>
          </cell>
          <cell r="M1228" t="str">
            <v>都城市菖蒲原町　都城特別地域気象観測所</v>
          </cell>
          <cell r="P1228">
            <v>31.73</v>
          </cell>
          <cell r="S1228">
            <v>131.08000000000001</v>
          </cell>
          <cell r="T1228">
            <v>154</v>
          </cell>
          <cell r="AC1228">
            <v>47829</v>
          </cell>
        </row>
        <row r="1229">
          <cell r="A1229">
            <v>87461</v>
          </cell>
          <cell r="B1229">
            <v>0</v>
          </cell>
          <cell r="D1229">
            <v>87</v>
          </cell>
          <cell r="F1229" t="str">
            <v>Y</v>
          </cell>
          <cell r="G1229" t="str">
            <v>N</v>
          </cell>
          <cell r="I1229" t="str">
            <v>N</v>
          </cell>
          <cell r="K1229" t="str">
            <v>深瀬</v>
          </cell>
          <cell r="L1229" t="str">
            <v>フカセ</v>
          </cell>
          <cell r="M1229" t="str">
            <v>日南市大字酒谷甲</v>
          </cell>
          <cell r="P1229">
            <v>31.636666666666667</v>
          </cell>
          <cell r="S1229">
            <v>131.25</v>
          </cell>
          <cell r="T1229">
            <v>130</v>
          </cell>
          <cell r="AC1229">
            <v>1164</v>
          </cell>
        </row>
        <row r="1230">
          <cell r="A1230">
            <v>87492</v>
          </cell>
          <cell r="B1230">
            <v>0</v>
          </cell>
          <cell r="D1230">
            <v>87</v>
          </cell>
          <cell r="F1230" t="str">
            <v>Y</v>
          </cell>
          <cell r="G1230" t="str">
            <v>Y</v>
          </cell>
          <cell r="I1230" t="str">
            <v>Y</v>
          </cell>
          <cell r="K1230" t="str">
            <v>油津</v>
          </cell>
          <cell r="L1230" t="str">
            <v>アブラツ</v>
          </cell>
          <cell r="M1230" t="str">
            <v>日南市油津　油津特別地域気象観測所</v>
          </cell>
          <cell r="P1230">
            <v>31.578333333333333</v>
          </cell>
          <cell r="S1230">
            <v>131.40666666666667</v>
          </cell>
          <cell r="T1230">
            <v>3</v>
          </cell>
          <cell r="AC1230">
            <v>47835</v>
          </cell>
        </row>
        <row r="1231">
          <cell r="A1231">
            <v>87492</v>
          </cell>
          <cell r="B1231">
            <v>1</v>
          </cell>
          <cell r="D1231">
            <v>87</v>
          </cell>
          <cell r="F1231" t="str">
            <v>N</v>
          </cell>
          <cell r="G1231" t="str">
            <v>N</v>
          </cell>
          <cell r="I1231" t="str">
            <v>N</v>
          </cell>
          <cell r="K1231" t="str">
            <v>油津</v>
          </cell>
          <cell r="L1231" t="str">
            <v>アブラツ</v>
          </cell>
          <cell r="M1231" t="str">
            <v>日南市平山字仮屋下</v>
          </cell>
          <cell r="P1231">
            <v>31.596666666666668</v>
          </cell>
          <cell r="S1231">
            <v>131.40833333333333</v>
          </cell>
          <cell r="T1231">
            <v>5</v>
          </cell>
          <cell r="AC1231">
            <v>47835</v>
          </cell>
        </row>
        <row r="1232">
          <cell r="A1232">
            <v>87501</v>
          </cell>
          <cell r="B1232">
            <v>0</v>
          </cell>
          <cell r="D1232">
            <v>87</v>
          </cell>
          <cell r="F1232" t="str">
            <v>Y</v>
          </cell>
          <cell r="G1232" t="str">
            <v>Y</v>
          </cell>
          <cell r="I1232" t="str">
            <v>Y</v>
          </cell>
          <cell r="K1232" t="str">
            <v>串間</v>
          </cell>
          <cell r="L1232" t="str">
            <v>クシマ</v>
          </cell>
          <cell r="M1232" t="str">
            <v>串間市大字西方字平山</v>
          </cell>
          <cell r="P1232">
            <v>31.465</v>
          </cell>
          <cell r="S1232">
            <v>131.22</v>
          </cell>
          <cell r="T1232">
            <v>20</v>
          </cell>
          <cell r="AC1232">
            <v>872</v>
          </cell>
        </row>
        <row r="1233">
          <cell r="A1233">
            <v>88061</v>
          </cell>
          <cell r="B1233">
            <v>0</v>
          </cell>
          <cell r="D1233">
            <v>88</v>
          </cell>
          <cell r="F1233" t="str">
            <v>Y</v>
          </cell>
          <cell r="G1233" t="str">
            <v>Y</v>
          </cell>
          <cell r="I1233" t="str">
            <v>Y</v>
          </cell>
          <cell r="K1233" t="str">
            <v>阿久根</v>
          </cell>
          <cell r="L1233" t="str">
            <v>アクネ</v>
          </cell>
          <cell r="M1233" t="str">
            <v>阿久根市赤瀬川　阿久根特別地域気象観測所</v>
          </cell>
          <cell r="P1233">
            <v>32.026666666666664</v>
          </cell>
          <cell r="S1233">
            <v>130.19999999999999</v>
          </cell>
          <cell r="T1233">
            <v>40</v>
          </cell>
          <cell r="AC1233">
            <v>47823</v>
          </cell>
        </row>
        <row r="1234">
          <cell r="A1234">
            <v>88066</v>
          </cell>
          <cell r="B1234">
            <v>0</v>
          </cell>
          <cell r="D1234">
            <v>88</v>
          </cell>
          <cell r="F1234" t="str">
            <v>Y</v>
          </cell>
          <cell r="G1234" t="str">
            <v>N</v>
          </cell>
          <cell r="I1234" t="str">
            <v>N</v>
          </cell>
          <cell r="K1234" t="str">
            <v>出水</v>
          </cell>
          <cell r="L1234" t="str">
            <v>イズミ</v>
          </cell>
          <cell r="M1234" t="str">
            <v>出水市緑町</v>
          </cell>
          <cell r="P1234">
            <v>32.093333333333334</v>
          </cell>
          <cell r="S1234">
            <v>130.35166666666666</v>
          </cell>
          <cell r="T1234">
            <v>11</v>
          </cell>
          <cell r="AC1234">
            <v>934</v>
          </cell>
        </row>
        <row r="1235">
          <cell r="A1235">
            <v>88081</v>
          </cell>
          <cell r="B1235">
            <v>0</v>
          </cell>
          <cell r="D1235">
            <v>88</v>
          </cell>
          <cell r="F1235" t="str">
            <v>Y</v>
          </cell>
          <cell r="G1235" t="str">
            <v>Y</v>
          </cell>
          <cell r="I1235" t="str">
            <v>Y</v>
          </cell>
          <cell r="K1235" t="str">
            <v>大口</v>
          </cell>
          <cell r="L1235" t="str">
            <v>オオクチ</v>
          </cell>
          <cell r="M1235" t="str">
            <v>伊佐市大口原田</v>
          </cell>
          <cell r="P1235">
            <v>32.046666666666667</v>
          </cell>
          <cell r="S1235">
            <v>130.62666666666667</v>
          </cell>
          <cell r="T1235">
            <v>175</v>
          </cell>
          <cell r="AC1235">
            <v>875</v>
          </cell>
        </row>
        <row r="1236">
          <cell r="A1236">
            <v>88101</v>
          </cell>
          <cell r="B1236">
            <v>0</v>
          </cell>
          <cell r="D1236">
            <v>88</v>
          </cell>
          <cell r="F1236" t="str">
            <v>Y</v>
          </cell>
          <cell r="G1236" t="str">
            <v>N</v>
          </cell>
          <cell r="I1236" t="str">
            <v>N</v>
          </cell>
          <cell r="K1236" t="str">
            <v>紫尾山</v>
          </cell>
          <cell r="L1236" t="str">
            <v>シビサン</v>
          </cell>
          <cell r="M1236" t="str">
            <v>薩摩郡さつま町平川大洞国有林</v>
          </cell>
          <cell r="P1236">
            <v>31.98</v>
          </cell>
          <cell r="S1236">
            <v>130.36666666666667</v>
          </cell>
          <cell r="T1236">
            <v>1060</v>
          </cell>
          <cell r="AC1236">
            <v>877</v>
          </cell>
        </row>
        <row r="1237">
          <cell r="A1237">
            <v>88107</v>
          </cell>
          <cell r="B1237">
            <v>0</v>
          </cell>
          <cell r="D1237">
            <v>88</v>
          </cell>
          <cell r="F1237" t="str">
            <v>Y</v>
          </cell>
          <cell r="G1237" t="str">
            <v>Y</v>
          </cell>
          <cell r="I1237" t="str">
            <v>Y</v>
          </cell>
          <cell r="K1237" t="str">
            <v>さつま柏原</v>
          </cell>
          <cell r="L1237" t="str">
            <v>サツマカシワバル</v>
          </cell>
          <cell r="M1237" t="str">
            <v>薩摩郡さつま町柏原</v>
          </cell>
          <cell r="P1237">
            <v>31.916666666666668</v>
          </cell>
          <cell r="S1237">
            <v>130.45500000000001</v>
          </cell>
          <cell r="T1237">
            <v>59</v>
          </cell>
          <cell r="AC1237">
            <v>878</v>
          </cell>
        </row>
        <row r="1238">
          <cell r="A1238">
            <v>88131</v>
          </cell>
          <cell r="B1238">
            <v>0</v>
          </cell>
          <cell r="D1238">
            <v>88</v>
          </cell>
          <cell r="F1238" t="str">
            <v>Y</v>
          </cell>
          <cell r="G1238" t="str">
            <v>Y</v>
          </cell>
          <cell r="I1238" t="str">
            <v>Y</v>
          </cell>
          <cell r="K1238" t="str">
            <v>中甑</v>
          </cell>
          <cell r="L1238" t="str">
            <v>ナカコシキ</v>
          </cell>
          <cell r="M1238" t="str">
            <v>薩摩川内市上甑町中甑</v>
          </cell>
          <cell r="P1238">
            <v>31.835000000000001</v>
          </cell>
          <cell r="S1238">
            <v>129.86500000000001</v>
          </cell>
          <cell r="T1238">
            <v>10</v>
          </cell>
          <cell r="AC1238">
            <v>879</v>
          </cell>
        </row>
        <row r="1239">
          <cell r="A1239">
            <v>88151</v>
          </cell>
          <cell r="B1239">
            <v>0</v>
          </cell>
          <cell r="D1239">
            <v>88</v>
          </cell>
          <cell r="F1239" t="str">
            <v>Y</v>
          </cell>
          <cell r="G1239" t="str">
            <v>Y</v>
          </cell>
          <cell r="I1239" t="str">
            <v>Y</v>
          </cell>
          <cell r="K1239" t="str">
            <v>川内</v>
          </cell>
          <cell r="L1239" t="str">
            <v>センダイ</v>
          </cell>
          <cell r="M1239" t="str">
            <v>薩摩川内市中郷</v>
          </cell>
          <cell r="P1239">
            <v>31.835000000000001</v>
          </cell>
          <cell r="S1239">
            <v>130.315</v>
          </cell>
          <cell r="T1239">
            <v>5</v>
          </cell>
          <cell r="AC1239">
            <v>880</v>
          </cell>
        </row>
        <row r="1240">
          <cell r="A1240">
            <v>88166</v>
          </cell>
          <cell r="B1240">
            <v>0</v>
          </cell>
          <cell r="D1240">
            <v>88</v>
          </cell>
          <cell r="F1240" t="str">
            <v>Y</v>
          </cell>
          <cell r="G1240" t="str">
            <v>Y</v>
          </cell>
          <cell r="I1240" t="str">
            <v>N</v>
          </cell>
          <cell r="K1240" t="str">
            <v>溝辺</v>
          </cell>
          <cell r="L1240" t="str">
            <v>ミゾベ</v>
          </cell>
          <cell r="M1240" t="str">
            <v>霧島市溝辺町麓　鹿児島航空測候所</v>
          </cell>
          <cell r="P1240">
            <v>31.803333333333335</v>
          </cell>
          <cell r="S1240">
            <v>130.71833333333333</v>
          </cell>
          <cell r="T1240">
            <v>272</v>
          </cell>
          <cell r="AC1240">
            <v>881</v>
          </cell>
        </row>
        <row r="1241">
          <cell r="A1241">
            <v>88176</v>
          </cell>
          <cell r="B1241">
            <v>0</v>
          </cell>
          <cell r="D1241">
            <v>88</v>
          </cell>
          <cell r="F1241" t="str">
            <v>Y</v>
          </cell>
          <cell r="G1241" t="str">
            <v>N</v>
          </cell>
          <cell r="I1241" t="str">
            <v>N</v>
          </cell>
          <cell r="K1241" t="str">
            <v>霧島牧園</v>
          </cell>
          <cell r="L1241" t="str">
            <v>キリシママキゾノ</v>
          </cell>
          <cell r="M1241" t="str">
            <v>霧島市牧園町高千穂</v>
          </cell>
          <cell r="P1241">
            <v>31.885000000000002</v>
          </cell>
          <cell r="S1241">
            <v>130.82</v>
          </cell>
          <cell r="T1241">
            <v>527</v>
          </cell>
          <cell r="AC1241">
            <v>1625</v>
          </cell>
        </row>
        <row r="1242">
          <cell r="A1242">
            <v>88211</v>
          </cell>
          <cell r="B1242">
            <v>0</v>
          </cell>
          <cell r="D1242">
            <v>88</v>
          </cell>
          <cell r="F1242" t="str">
            <v>Y</v>
          </cell>
          <cell r="G1242" t="str">
            <v>N</v>
          </cell>
          <cell r="I1242" t="str">
            <v>N</v>
          </cell>
          <cell r="K1242" t="str">
            <v>八重山</v>
          </cell>
          <cell r="L1242" t="str">
            <v>ヤエヤマ</v>
          </cell>
          <cell r="M1242" t="str">
            <v>薩摩川内市入来町浦之名字大谷</v>
          </cell>
          <cell r="P1242">
            <v>31.746666666666666</v>
          </cell>
          <cell r="S1242">
            <v>130.43833333333333</v>
          </cell>
          <cell r="T1242">
            <v>533</v>
          </cell>
          <cell r="AC1242">
            <v>882</v>
          </cell>
        </row>
        <row r="1243">
          <cell r="A1243">
            <v>88261</v>
          </cell>
          <cell r="B1243">
            <v>0</v>
          </cell>
          <cell r="D1243">
            <v>88</v>
          </cell>
          <cell r="F1243" t="str">
            <v>Y</v>
          </cell>
          <cell r="G1243" t="str">
            <v>Y</v>
          </cell>
          <cell r="I1243" t="str">
            <v>Y</v>
          </cell>
          <cell r="K1243" t="str">
            <v>東市来</v>
          </cell>
          <cell r="L1243" t="str">
            <v>ヒガシイチキ</v>
          </cell>
          <cell r="M1243" t="str">
            <v>日置市東市来町湯田</v>
          </cell>
          <cell r="P1243">
            <v>31.668333333333333</v>
          </cell>
          <cell r="S1243">
            <v>130.32666666666665</v>
          </cell>
          <cell r="T1243">
            <v>40</v>
          </cell>
          <cell r="AC1243">
            <v>883</v>
          </cell>
        </row>
        <row r="1244">
          <cell r="A1244">
            <v>88286</v>
          </cell>
          <cell r="B1244">
            <v>0</v>
          </cell>
          <cell r="D1244">
            <v>88</v>
          </cell>
          <cell r="F1244" t="str">
            <v>Y</v>
          </cell>
          <cell r="G1244" t="str">
            <v>Y</v>
          </cell>
          <cell r="I1244" t="str">
            <v>Y</v>
          </cell>
          <cell r="K1244" t="str">
            <v>牧之原</v>
          </cell>
          <cell r="L1244" t="str">
            <v>マキノハラ</v>
          </cell>
          <cell r="M1244" t="str">
            <v>霧島市福山町福山</v>
          </cell>
          <cell r="P1244">
            <v>31.661666666666665</v>
          </cell>
          <cell r="S1244">
            <v>130.84333333333333</v>
          </cell>
          <cell r="T1244">
            <v>387</v>
          </cell>
          <cell r="AC1244">
            <v>935</v>
          </cell>
        </row>
        <row r="1245">
          <cell r="A1245">
            <v>88317</v>
          </cell>
          <cell r="B1245">
            <v>0</v>
          </cell>
          <cell r="D1245">
            <v>88</v>
          </cell>
          <cell r="F1245" t="str">
            <v>Y</v>
          </cell>
          <cell r="G1245" t="str">
            <v>Y</v>
          </cell>
          <cell r="I1245" t="str">
            <v>Y</v>
          </cell>
          <cell r="K1245" t="str">
            <v>鹿児島</v>
          </cell>
          <cell r="L1245" t="str">
            <v>カゴシマ</v>
          </cell>
          <cell r="M1245" t="str">
            <v>鹿児島市東郡元町　鹿児島地方気象台</v>
          </cell>
          <cell r="P1245">
            <v>31.553333333333335</v>
          </cell>
          <cell r="S1245">
            <v>130.54666666666665</v>
          </cell>
          <cell r="T1245">
            <v>4</v>
          </cell>
          <cell r="AC1245">
            <v>47827</v>
          </cell>
        </row>
        <row r="1246">
          <cell r="A1246">
            <v>88331</v>
          </cell>
          <cell r="B1246">
            <v>0</v>
          </cell>
          <cell r="D1246">
            <v>88</v>
          </cell>
          <cell r="F1246" t="str">
            <v>Y</v>
          </cell>
          <cell r="G1246" t="str">
            <v>Y</v>
          </cell>
          <cell r="I1246" t="str">
            <v>Y</v>
          </cell>
          <cell r="K1246" t="str">
            <v>輝北</v>
          </cell>
          <cell r="L1246" t="str">
            <v>キホク</v>
          </cell>
          <cell r="M1246" t="str">
            <v>鹿屋市輝北町市成</v>
          </cell>
          <cell r="P1246">
            <v>31.588333333333335</v>
          </cell>
          <cell r="S1246">
            <v>130.85499999999999</v>
          </cell>
          <cell r="T1246">
            <v>360</v>
          </cell>
          <cell r="AC1246">
            <v>1146</v>
          </cell>
        </row>
        <row r="1247">
          <cell r="A1247">
            <v>88341</v>
          </cell>
          <cell r="B1247">
            <v>0</v>
          </cell>
          <cell r="D1247">
            <v>88</v>
          </cell>
          <cell r="F1247" t="str">
            <v>Y</v>
          </cell>
          <cell r="G1247" t="str">
            <v>N</v>
          </cell>
          <cell r="I1247" t="str">
            <v>N</v>
          </cell>
          <cell r="K1247" t="str">
            <v>大隅</v>
          </cell>
          <cell r="L1247" t="str">
            <v>オオスミ</v>
          </cell>
          <cell r="M1247" t="str">
            <v>曽於市大隅町境木町</v>
          </cell>
          <cell r="P1247">
            <v>31.58</v>
          </cell>
          <cell r="S1247">
            <v>131.005</v>
          </cell>
          <cell r="T1247">
            <v>170</v>
          </cell>
          <cell r="AC1247">
            <v>1149</v>
          </cell>
        </row>
        <row r="1248">
          <cell r="A1248">
            <v>88371</v>
          </cell>
          <cell r="B1248">
            <v>0</v>
          </cell>
          <cell r="D1248">
            <v>88</v>
          </cell>
          <cell r="F1248" t="str">
            <v>Y</v>
          </cell>
          <cell r="G1248" t="str">
            <v>Y</v>
          </cell>
          <cell r="I1248" t="str">
            <v>Y</v>
          </cell>
          <cell r="K1248" t="str">
            <v>加世田</v>
          </cell>
          <cell r="L1248" t="str">
            <v>カセダ</v>
          </cell>
          <cell r="M1248" t="str">
            <v>南さつま市加世田東本町</v>
          </cell>
          <cell r="P1248">
            <v>31.414999999999999</v>
          </cell>
          <cell r="S1248">
            <v>130.32499999999999</v>
          </cell>
          <cell r="T1248">
            <v>9</v>
          </cell>
          <cell r="AC1248">
            <v>887</v>
          </cell>
        </row>
        <row r="1249">
          <cell r="A1249">
            <v>88392</v>
          </cell>
          <cell r="B1249">
            <v>0</v>
          </cell>
          <cell r="D1249">
            <v>88</v>
          </cell>
          <cell r="F1249" t="str">
            <v>Y</v>
          </cell>
          <cell r="G1249" t="str">
            <v>N</v>
          </cell>
          <cell r="I1249" t="str">
            <v>N</v>
          </cell>
          <cell r="K1249" t="str">
            <v>吉ケ別府</v>
          </cell>
          <cell r="L1249" t="str">
            <v>ヨシガベップ</v>
          </cell>
          <cell r="M1249" t="str">
            <v>鹿屋市下高隈町吉ケ別府</v>
          </cell>
          <cell r="P1249">
            <v>31.46</v>
          </cell>
          <cell r="S1249">
            <v>130.86000000000001</v>
          </cell>
          <cell r="T1249">
            <v>100</v>
          </cell>
          <cell r="AC1249">
            <v>888</v>
          </cell>
        </row>
        <row r="1250">
          <cell r="A1250">
            <v>88406</v>
          </cell>
          <cell r="B1250">
            <v>0</v>
          </cell>
          <cell r="D1250">
            <v>88</v>
          </cell>
          <cell r="F1250" t="str">
            <v>Y</v>
          </cell>
          <cell r="G1250" t="str">
            <v>Y</v>
          </cell>
          <cell r="I1250" t="str">
            <v>Y</v>
          </cell>
          <cell r="K1250" t="str">
            <v>志布志</v>
          </cell>
          <cell r="L1250" t="str">
            <v>シブシ</v>
          </cell>
          <cell r="M1250" t="str">
            <v>志布志市志布志町志布志字杉の下</v>
          </cell>
          <cell r="P1250">
            <v>31.478333333333332</v>
          </cell>
          <cell r="S1250">
            <v>131.095</v>
          </cell>
          <cell r="T1250">
            <v>70</v>
          </cell>
          <cell r="AC1250">
            <v>936</v>
          </cell>
        </row>
        <row r="1251">
          <cell r="A1251">
            <v>88432</v>
          </cell>
          <cell r="B1251">
            <v>0</v>
          </cell>
          <cell r="D1251">
            <v>88</v>
          </cell>
          <cell r="F1251" t="str">
            <v>Y</v>
          </cell>
          <cell r="G1251" t="str">
            <v>Y</v>
          </cell>
          <cell r="I1251" t="str">
            <v>Y</v>
          </cell>
          <cell r="K1251" t="str">
            <v>喜入</v>
          </cell>
          <cell r="L1251" t="str">
            <v>キイレ</v>
          </cell>
          <cell r="M1251" t="str">
            <v>鹿児島市喜入中名町</v>
          </cell>
          <cell r="P1251">
            <v>31.386666666666667</v>
          </cell>
          <cell r="S1251">
            <v>130.54</v>
          </cell>
          <cell r="T1251">
            <v>4</v>
          </cell>
          <cell r="AC1251">
            <v>890</v>
          </cell>
        </row>
        <row r="1252">
          <cell r="A1252">
            <v>88442</v>
          </cell>
          <cell r="B1252">
            <v>0</v>
          </cell>
          <cell r="D1252">
            <v>88</v>
          </cell>
          <cell r="F1252" t="str">
            <v>Y</v>
          </cell>
          <cell r="G1252" t="str">
            <v>Y</v>
          </cell>
          <cell r="I1252" t="str">
            <v>Y</v>
          </cell>
          <cell r="K1252" t="str">
            <v>鹿屋</v>
          </cell>
          <cell r="L1252" t="str">
            <v>カノヤ</v>
          </cell>
          <cell r="M1252" t="str">
            <v>鹿屋市寿</v>
          </cell>
          <cell r="P1252">
            <v>31.39</v>
          </cell>
          <cell r="S1252">
            <v>130.86333333333334</v>
          </cell>
          <cell r="T1252">
            <v>80</v>
          </cell>
          <cell r="AC1252">
            <v>937</v>
          </cell>
        </row>
        <row r="1253">
          <cell r="A1253">
            <v>88447</v>
          </cell>
          <cell r="B1253">
            <v>0</v>
          </cell>
          <cell r="D1253">
            <v>88</v>
          </cell>
          <cell r="F1253" t="str">
            <v>Y</v>
          </cell>
          <cell r="G1253" t="str">
            <v>Y</v>
          </cell>
          <cell r="I1253" t="str">
            <v>Y</v>
          </cell>
          <cell r="K1253" t="str">
            <v>肝付前田</v>
          </cell>
          <cell r="L1253" t="str">
            <v>キモツキマエダ</v>
          </cell>
          <cell r="M1253" t="str">
            <v>肝属郡肝付町前田</v>
          </cell>
          <cell r="P1253">
            <v>31.34</v>
          </cell>
          <cell r="S1253">
            <v>130.93833333333333</v>
          </cell>
          <cell r="T1253">
            <v>31</v>
          </cell>
          <cell r="AC1253">
            <v>1181</v>
          </cell>
        </row>
        <row r="1254">
          <cell r="A1254">
            <v>88466</v>
          </cell>
          <cell r="B1254">
            <v>0</v>
          </cell>
          <cell r="D1254">
            <v>88</v>
          </cell>
          <cell r="F1254" t="str">
            <v>Y</v>
          </cell>
          <cell r="G1254" t="str">
            <v>Y</v>
          </cell>
          <cell r="I1254" t="str">
            <v>Y</v>
          </cell>
          <cell r="K1254" t="str">
            <v>枕崎</v>
          </cell>
          <cell r="L1254" t="str">
            <v>マクラザキ</v>
          </cell>
          <cell r="M1254" t="str">
            <v>枕崎市高見町　枕崎特別地域気象観測所</v>
          </cell>
          <cell r="P1254">
            <v>31.271666666666668</v>
          </cell>
          <cell r="S1254">
            <v>130.29333333333332</v>
          </cell>
          <cell r="T1254">
            <v>30</v>
          </cell>
          <cell r="AC1254">
            <v>47831</v>
          </cell>
        </row>
        <row r="1255">
          <cell r="A1255">
            <v>88486</v>
          </cell>
          <cell r="B1255">
            <v>0</v>
          </cell>
          <cell r="D1255">
            <v>88</v>
          </cell>
          <cell r="F1255" t="str">
            <v>Y</v>
          </cell>
          <cell r="G1255" t="str">
            <v>Y</v>
          </cell>
          <cell r="I1255" t="str">
            <v>Y</v>
          </cell>
          <cell r="K1255" t="str">
            <v>指宿</v>
          </cell>
          <cell r="L1255" t="str">
            <v>イブスキ</v>
          </cell>
          <cell r="M1255" t="str">
            <v>指宿市十町</v>
          </cell>
          <cell r="P1255">
            <v>31.248333333333335</v>
          </cell>
          <cell r="S1255">
            <v>130.63666666666666</v>
          </cell>
          <cell r="T1255">
            <v>5</v>
          </cell>
          <cell r="AC1255">
            <v>893</v>
          </cell>
        </row>
        <row r="1256">
          <cell r="A1256">
            <v>88506</v>
          </cell>
          <cell r="B1256">
            <v>0</v>
          </cell>
          <cell r="D1256">
            <v>88</v>
          </cell>
          <cell r="F1256" t="str">
            <v>Y</v>
          </cell>
          <cell r="G1256" t="str">
            <v>Y</v>
          </cell>
          <cell r="I1256" t="str">
            <v>Y</v>
          </cell>
          <cell r="K1256" t="str">
            <v>内之浦</v>
          </cell>
          <cell r="L1256" t="str">
            <v>ウチノウラ</v>
          </cell>
          <cell r="M1256" t="str">
            <v>肝属郡肝付町北方</v>
          </cell>
          <cell r="P1256">
            <v>31.276666666666667</v>
          </cell>
          <cell r="S1256">
            <v>131.05500000000001</v>
          </cell>
          <cell r="T1256">
            <v>8</v>
          </cell>
          <cell r="AC1256">
            <v>895</v>
          </cell>
        </row>
        <row r="1257">
          <cell r="A1257">
            <v>88536</v>
          </cell>
          <cell r="B1257">
            <v>0</v>
          </cell>
          <cell r="D1257">
            <v>88</v>
          </cell>
          <cell r="F1257" t="str">
            <v>Y</v>
          </cell>
          <cell r="G1257" t="str">
            <v>Y</v>
          </cell>
          <cell r="I1257" t="str">
            <v>Y</v>
          </cell>
          <cell r="K1257" t="str">
            <v>田代</v>
          </cell>
          <cell r="L1257" t="str">
            <v>タシロ</v>
          </cell>
          <cell r="M1257" t="str">
            <v>肝属郡錦江町田代麓</v>
          </cell>
          <cell r="P1257">
            <v>31.198333333333334</v>
          </cell>
          <cell r="S1257">
            <v>130.84333333333333</v>
          </cell>
          <cell r="T1257">
            <v>182</v>
          </cell>
          <cell r="AC1257">
            <v>1136</v>
          </cell>
        </row>
        <row r="1258">
          <cell r="A1258">
            <v>88551</v>
          </cell>
          <cell r="B1258">
            <v>0</v>
          </cell>
          <cell r="D1258">
            <v>88</v>
          </cell>
          <cell r="F1258" t="str">
            <v>Y</v>
          </cell>
          <cell r="G1258" t="str">
            <v>N</v>
          </cell>
          <cell r="I1258" t="str">
            <v>N</v>
          </cell>
          <cell r="K1258" t="str">
            <v>佐多</v>
          </cell>
          <cell r="L1258" t="str">
            <v>サタ</v>
          </cell>
          <cell r="M1258" t="str">
            <v>肝属郡南大隅町佐多伊座敷</v>
          </cell>
          <cell r="P1258">
            <v>31.093333333333334</v>
          </cell>
          <cell r="S1258">
            <v>130.69</v>
          </cell>
          <cell r="T1258">
            <v>27</v>
          </cell>
          <cell r="AC1258">
            <v>1161</v>
          </cell>
        </row>
        <row r="1259">
          <cell r="A1259">
            <v>88612</v>
          </cell>
          <cell r="B1259">
            <v>0</v>
          </cell>
          <cell r="D1259">
            <v>88</v>
          </cell>
          <cell r="F1259" t="str">
            <v>Y</v>
          </cell>
          <cell r="G1259" t="str">
            <v>Y</v>
          </cell>
          <cell r="I1259" t="str">
            <v>Y</v>
          </cell>
          <cell r="K1259" t="str">
            <v>種子島</v>
          </cell>
          <cell r="L1259" t="str">
            <v>タネガシマ</v>
          </cell>
          <cell r="M1259" t="str">
            <v>西之表市西之表　種子島特別地域気象観測所</v>
          </cell>
          <cell r="P1259">
            <v>30.72</v>
          </cell>
          <cell r="S1259">
            <v>130.98166666666665</v>
          </cell>
          <cell r="T1259">
            <v>25</v>
          </cell>
          <cell r="AC1259">
            <v>47837</v>
          </cell>
        </row>
        <row r="1260">
          <cell r="A1260">
            <v>88621</v>
          </cell>
          <cell r="B1260">
            <v>0</v>
          </cell>
          <cell r="D1260">
            <v>88</v>
          </cell>
          <cell r="F1260" t="str">
            <v>Y</v>
          </cell>
          <cell r="G1260" t="str">
            <v>Y</v>
          </cell>
          <cell r="I1260" t="str">
            <v>N</v>
          </cell>
          <cell r="K1260" t="str">
            <v>中種子</v>
          </cell>
          <cell r="L1260" t="str">
            <v>ナカタネ</v>
          </cell>
          <cell r="M1260" t="str">
            <v>熊毛郡中種子町砂中　種子島空港出張所</v>
          </cell>
          <cell r="P1260">
            <v>30.605</v>
          </cell>
          <cell r="S1260">
            <v>130.99166666666667</v>
          </cell>
          <cell r="T1260">
            <v>234</v>
          </cell>
          <cell r="AC1260">
            <v>897</v>
          </cell>
        </row>
        <row r="1261">
          <cell r="A1261">
            <v>88666</v>
          </cell>
          <cell r="B1261">
            <v>0</v>
          </cell>
          <cell r="D1261">
            <v>88</v>
          </cell>
          <cell r="F1261" t="str">
            <v>Y</v>
          </cell>
          <cell r="G1261" t="str">
            <v>Y</v>
          </cell>
          <cell r="I1261" t="str">
            <v>Y</v>
          </cell>
          <cell r="K1261" t="str">
            <v>上中</v>
          </cell>
          <cell r="L1261" t="str">
            <v>カミナカ</v>
          </cell>
          <cell r="M1261" t="str">
            <v>熊毛郡南種子町中之下</v>
          </cell>
          <cell r="P1261">
            <v>30.406666666666666</v>
          </cell>
          <cell r="S1261">
            <v>130.9</v>
          </cell>
          <cell r="T1261">
            <v>150</v>
          </cell>
          <cell r="AC1261">
            <v>898</v>
          </cell>
        </row>
        <row r="1262">
          <cell r="A1262">
            <v>88686</v>
          </cell>
          <cell r="B1262">
            <v>0</v>
          </cell>
          <cell r="D1262">
            <v>88</v>
          </cell>
          <cell r="F1262" t="str">
            <v>Y</v>
          </cell>
          <cell r="G1262" t="str">
            <v>Y</v>
          </cell>
          <cell r="I1262" t="str">
            <v>Y</v>
          </cell>
          <cell r="K1262" t="str">
            <v>屋久島</v>
          </cell>
          <cell r="L1262" t="str">
            <v>ヤクシマ</v>
          </cell>
          <cell r="M1262" t="str">
            <v>熊毛郡屋久島町小瀬田　屋久島特別地域気象観測所</v>
          </cell>
          <cell r="P1262">
            <v>30.385000000000002</v>
          </cell>
          <cell r="S1262">
            <v>130.65833333333333</v>
          </cell>
          <cell r="T1262">
            <v>37</v>
          </cell>
          <cell r="AC1262">
            <v>47836</v>
          </cell>
        </row>
        <row r="1263">
          <cell r="A1263">
            <v>88706</v>
          </cell>
          <cell r="B1263">
            <v>0</v>
          </cell>
          <cell r="D1263">
            <v>88</v>
          </cell>
          <cell r="F1263" t="str">
            <v>Y</v>
          </cell>
          <cell r="G1263" t="str">
            <v>Y</v>
          </cell>
          <cell r="I1263" t="str">
            <v>Y</v>
          </cell>
          <cell r="K1263" t="str">
            <v>尾之間</v>
          </cell>
          <cell r="L1263" t="str">
            <v>オノアイダ</v>
          </cell>
          <cell r="M1263" t="str">
            <v>熊毛郡屋久島町尾之間浜道</v>
          </cell>
          <cell r="P1263">
            <v>30.233333333333334</v>
          </cell>
          <cell r="S1263">
            <v>130.55500000000001</v>
          </cell>
          <cell r="T1263">
            <v>60</v>
          </cell>
          <cell r="AC1263">
            <v>899</v>
          </cell>
        </row>
        <row r="1264">
          <cell r="A1264">
            <v>88736</v>
          </cell>
          <cell r="B1264">
            <v>0</v>
          </cell>
          <cell r="D1264">
            <v>88</v>
          </cell>
          <cell r="F1264" t="str">
            <v>Y</v>
          </cell>
          <cell r="G1264" t="str">
            <v>Y</v>
          </cell>
          <cell r="I1264" t="str">
            <v>Y</v>
          </cell>
          <cell r="K1264" t="str">
            <v>中之島</v>
          </cell>
          <cell r="L1264" t="str">
            <v>ナカノシマ</v>
          </cell>
          <cell r="M1264" t="str">
            <v>鹿児島郡十島村中之島</v>
          </cell>
          <cell r="P1264">
            <v>29.838333333333335</v>
          </cell>
          <cell r="S1264">
            <v>129.86666666666667</v>
          </cell>
          <cell r="T1264">
            <v>220</v>
          </cell>
          <cell r="AC1264">
            <v>1540</v>
          </cell>
        </row>
        <row r="1265">
          <cell r="A1265">
            <v>88821</v>
          </cell>
          <cell r="B1265">
            <v>0</v>
          </cell>
          <cell r="D1265">
            <v>88</v>
          </cell>
          <cell r="F1265" t="str">
            <v>Y</v>
          </cell>
          <cell r="G1265" t="str">
            <v>Y</v>
          </cell>
          <cell r="I1265" t="str">
            <v>N</v>
          </cell>
          <cell r="K1265" t="str">
            <v>笠利</v>
          </cell>
          <cell r="L1265" t="str">
            <v>カサリ</v>
          </cell>
          <cell r="M1265" t="str">
            <v>奄美市笠利町大字和野字長浜金久　奄美空港出張所</v>
          </cell>
          <cell r="P1265">
            <v>28.43</v>
          </cell>
          <cell r="S1265">
            <v>129.71166666666667</v>
          </cell>
          <cell r="T1265">
            <v>4</v>
          </cell>
          <cell r="AC1265">
            <v>1520</v>
          </cell>
        </row>
        <row r="1266">
          <cell r="A1266">
            <v>88836</v>
          </cell>
          <cell r="B1266">
            <v>0</v>
          </cell>
          <cell r="D1266">
            <v>88</v>
          </cell>
          <cell r="F1266" t="str">
            <v>Y</v>
          </cell>
          <cell r="G1266" t="str">
            <v>Y</v>
          </cell>
          <cell r="I1266" t="str">
            <v>Y</v>
          </cell>
          <cell r="K1266" t="str">
            <v>名瀬</v>
          </cell>
          <cell r="L1266" t="str">
            <v>ナゼ</v>
          </cell>
          <cell r="M1266" t="str">
            <v>奄美市名瀬港町　名瀬測候所</v>
          </cell>
          <cell r="P1266">
            <v>28.378333333333334</v>
          </cell>
          <cell r="S1266">
            <v>129.495</v>
          </cell>
          <cell r="T1266">
            <v>3</v>
          </cell>
          <cell r="AC1266">
            <v>47909</v>
          </cell>
        </row>
        <row r="1267">
          <cell r="A1267">
            <v>88851</v>
          </cell>
          <cell r="B1267">
            <v>0</v>
          </cell>
          <cell r="D1267">
            <v>88</v>
          </cell>
          <cell r="F1267" t="str">
            <v>Y</v>
          </cell>
          <cell r="G1267" t="str">
            <v>Y</v>
          </cell>
          <cell r="I1267" t="str">
            <v>N</v>
          </cell>
          <cell r="K1267" t="str">
            <v>喜界島</v>
          </cell>
          <cell r="L1267" t="str">
            <v>キカイジマ</v>
          </cell>
          <cell r="M1267" t="str">
            <v>大島郡喜界町大字中里西牧　喜界航空気象観測所</v>
          </cell>
          <cell r="P1267">
            <v>28.32</v>
          </cell>
          <cell r="S1267">
            <v>129.92666666666668</v>
          </cell>
          <cell r="T1267">
            <v>5</v>
          </cell>
          <cell r="AC1267">
            <v>1296</v>
          </cell>
        </row>
        <row r="1268">
          <cell r="A1268">
            <v>88901</v>
          </cell>
          <cell r="B1268">
            <v>0</v>
          </cell>
          <cell r="D1268">
            <v>88</v>
          </cell>
          <cell r="F1268" t="str">
            <v>Y</v>
          </cell>
          <cell r="G1268" t="str">
            <v>Y</v>
          </cell>
          <cell r="I1268" t="str">
            <v>Y</v>
          </cell>
          <cell r="K1268" t="str">
            <v>古仁屋</v>
          </cell>
          <cell r="L1268" t="str">
            <v>コニヤ</v>
          </cell>
          <cell r="M1268" t="str">
            <v>大島郡瀬戸内町古仁屋船津</v>
          </cell>
          <cell r="P1268">
            <v>28.143333333333334</v>
          </cell>
          <cell r="S1268">
            <v>129.315</v>
          </cell>
          <cell r="T1268">
            <v>2</v>
          </cell>
          <cell r="AC1268">
            <v>980</v>
          </cell>
        </row>
        <row r="1269">
          <cell r="A1269">
            <v>88931</v>
          </cell>
          <cell r="B1269">
            <v>0</v>
          </cell>
          <cell r="D1269">
            <v>88</v>
          </cell>
          <cell r="F1269" t="str">
            <v>Y</v>
          </cell>
          <cell r="G1269" t="str">
            <v>Y</v>
          </cell>
          <cell r="I1269" t="str">
            <v>N</v>
          </cell>
          <cell r="K1269" t="str">
            <v>天城</v>
          </cell>
          <cell r="L1269" t="str">
            <v>アマギ</v>
          </cell>
          <cell r="M1269" t="str">
            <v>大島郡天城町大字浅間字湾屋　徳之島航空気象観測所</v>
          </cell>
          <cell r="P1269">
            <v>27.835000000000001</v>
          </cell>
          <cell r="S1269">
            <v>128.88</v>
          </cell>
          <cell r="T1269">
            <v>2</v>
          </cell>
          <cell r="AC1269">
            <v>1542</v>
          </cell>
        </row>
        <row r="1270">
          <cell r="A1270">
            <v>88956</v>
          </cell>
          <cell r="B1270">
            <v>0</v>
          </cell>
          <cell r="D1270">
            <v>88</v>
          </cell>
          <cell r="F1270" t="str">
            <v>Y</v>
          </cell>
          <cell r="G1270" t="str">
            <v>Y</v>
          </cell>
          <cell r="I1270" t="str">
            <v>Y</v>
          </cell>
          <cell r="K1270" t="str">
            <v>伊仙</v>
          </cell>
          <cell r="L1270" t="str">
            <v>イセン</v>
          </cell>
          <cell r="M1270" t="str">
            <v>大島郡伊仙町面縄</v>
          </cell>
          <cell r="P1270">
            <v>27.676666666666666</v>
          </cell>
          <cell r="S1270">
            <v>128.97333333333333</v>
          </cell>
          <cell r="T1270">
            <v>44</v>
          </cell>
          <cell r="AC1270">
            <v>1139</v>
          </cell>
        </row>
        <row r="1271">
          <cell r="A1271">
            <v>88971</v>
          </cell>
          <cell r="B1271">
            <v>0</v>
          </cell>
          <cell r="D1271">
            <v>88</v>
          </cell>
          <cell r="F1271" t="str">
            <v>Y</v>
          </cell>
          <cell r="G1271" t="str">
            <v>Y</v>
          </cell>
          <cell r="I1271" t="str">
            <v>Y</v>
          </cell>
          <cell r="K1271" t="str">
            <v>沖永良部</v>
          </cell>
          <cell r="L1271" t="str">
            <v>オキノエラブ</v>
          </cell>
          <cell r="M1271" t="str">
            <v>大島郡和泊町国頭字手付　沖永良部特別地域気象観測所</v>
          </cell>
          <cell r="P1271">
            <v>27.431666666666665</v>
          </cell>
          <cell r="S1271">
            <v>128.70500000000001</v>
          </cell>
          <cell r="T1271">
            <v>27</v>
          </cell>
          <cell r="AC1271">
            <v>47942</v>
          </cell>
        </row>
        <row r="1272">
          <cell r="A1272">
            <v>88986</v>
          </cell>
          <cell r="B1272">
            <v>0</v>
          </cell>
          <cell r="D1272">
            <v>88</v>
          </cell>
          <cell r="F1272" t="str">
            <v>Y</v>
          </cell>
          <cell r="G1272" t="str">
            <v>Y</v>
          </cell>
          <cell r="I1272" t="str">
            <v>N</v>
          </cell>
          <cell r="K1272" t="str">
            <v>与論島</v>
          </cell>
          <cell r="L1272" t="str">
            <v>ヨロンジマ</v>
          </cell>
          <cell r="M1272" t="str">
            <v>大島郡与論町立長大熊兼母　与論航空気象観測所</v>
          </cell>
          <cell r="P1272">
            <v>27.043333333333333</v>
          </cell>
          <cell r="S1272">
            <v>128.40166666666667</v>
          </cell>
          <cell r="T1272">
            <v>14</v>
          </cell>
          <cell r="AC1272">
            <v>1277</v>
          </cell>
        </row>
        <row r="1273">
          <cell r="A1273">
            <v>91011</v>
          </cell>
          <cell r="B1273">
            <v>0</v>
          </cell>
          <cell r="D1273">
            <v>91</v>
          </cell>
          <cell r="F1273" t="str">
            <v>Y</v>
          </cell>
          <cell r="G1273" t="str">
            <v>Y</v>
          </cell>
          <cell r="I1273" t="str">
            <v>Y</v>
          </cell>
          <cell r="K1273" t="str">
            <v>伊是名</v>
          </cell>
          <cell r="L1273" t="str">
            <v>イゼナ</v>
          </cell>
          <cell r="M1273" t="str">
            <v>島尻郡伊是名村字内花</v>
          </cell>
          <cell r="P1273">
            <v>26.948333333333334</v>
          </cell>
          <cell r="S1273">
            <v>127.94</v>
          </cell>
          <cell r="T1273">
            <v>14</v>
          </cell>
          <cell r="AC1273">
            <v>1147</v>
          </cell>
        </row>
        <row r="1274">
          <cell r="A1274">
            <v>91021</v>
          </cell>
          <cell r="B1274">
            <v>0</v>
          </cell>
          <cell r="D1274">
            <v>91</v>
          </cell>
          <cell r="F1274" t="str">
            <v>Y</v>
          </cell>
          <cell r="G1274" t="str">
            <v>Y</v>
          </cell>
          <cell r="I1274" t="str">
            <v>Y</v>
          </cell>
          <cell r="K1274" t="str">
            <v>奥</v>
          </cell>
          <cell r="L1274" t="str">
            <v>オク</v>
          </cell>
          <cell r="M1274" t="str">
            <v>国頭郡国頭村奥</v>
          </cell>
          <cell r="P1274">
            <v>26.835000000000001</v>
          </cell>
          <cell r="S1274">
            <v>128.27166666666668</v>
          </cell>
          <cell r="T1274">
            <v>232</v>
          </cell>
          <cell r="AC1274">
            <v>901</v>
          </cell>
        </row>
        <row r="1275">
          <cell r="A1275">
            <v>91046</v>
          </cell>
          <cell r="B1275">
            <v>0</v>
          </cell>
          <cell r="D1275">
            <v>91</v>
          </cell>
          <cell r="F1275" t="str">
            <v>Y</v>
          </cell>
          <cell r="G1275" t="str">
            <v>N</v>
          </cell>
          <cell r="I1275" t="str">
            <v>N</v>
          </cell>
          <cell r="K1275" t="str">
            <v>国頭</v>
          </cell>
          <cell r="L1275" t="str">
            <v>クニガミ</v>
          </cell>
          <cell r="M1275" t="str">
            <v>国頭郡国頭村比地</v>
          </cell>
          <cell r="P1275">
            <v>26.728333333333332</v>
          </cell>
          <cell r="S1275">
            <v>128.17833333333334</v>
          </cell>
          <cell r="T1275">
            <v>8</v>
          </cell>
          <cell r="AC1275">
            <v>1586</v>
          </cell>
        </row>
        <row r="1276">
          <cell r="A1276">
            <v>91066</v>
          </cell>
          <cell r="B1276">
            <v>0</v>
          </cell>
          <cell r="D1276">
            <v>91</v>
          </cell>
          <cell r="F1276" t="str">
            <v>Y</v>
          </cell>
          <cell r="G1276" t="str">
            <v>N</v>
          </cell>
          <cell r="I1276" t="str">
            <v>N</v>
          </cell>
          <cell r="K1276" t="str">
            <v>本部</v>
          </cell>
          <cell r="L1276" t="str">
            <v>モトブ</v>
          </cell>
          <cell r="M1276" t="str">
            <v>国頭郡本部町謝花</v>
          </cell>
          <cell r="P1276">
            <v>26.684999999999999</v>
          </cell>
          <cell r="S1276">
            <v>127.89833333333333</v>
          </cell>
          <cell r="T1276">
            <v>25</v>
          </cell>
          <cell r="AC1276">
            <v>1373</v>
          </cell>
        </row>
        <row r="1277">
          <cell r="A1277">
            <v>91081</v>
          </cell>
          <cell r="B1277">
            <v>0</v>
          </cell>
          <cell r="D1277">
            <v>91</v>
          </cell>
          <cell r="F1277" t="str">
            <v>Y</v>
          </cell>
          <cell r="G1277" t="str">
            <v>N</v>
          </cell>
          <cell r="I1277" t="str">
            <v>N</v>
          </cell>
          <cell r="K1277" t="str">
            <v>東</v>
          </cell>
          <cell r="L1277" t="str">
            <v>ヒガシ</v>
          </cell>
          <cell r="M1277" t="str">
            <v>国頭郡東村字平良</v>
          </cell>
          <cell r="P1277">
            <v>26.631666666666668</v>
          </cell>
          <cell r="S1277">
            <v>128.15333333333334</v>
          </cell>
          <cell r="T1277">
            <v>24</v>
          </cell>
          <cell r="AC1277">
            <v>1374</v>
          </cell>
        </row>
        <row r="1278">
          <cell r="A1278">
            <v>91096</v>
          </cell>
          <cell r="B1278">
            <v>0</v>
          </cell>
          <cell r="D1278">
            <v>91</v>
          </cell>
          <cell r="F1278" t="str">
            <v>Y</v>
          </cell>
          <cell r="G1278" t="str">
            <v>Y</v>
          </cell>
          <cell r="I1278" t="str">
            <v>N</v>
          </cell>
          <cell r="K1278" t="str">
            <v>粟国</v>
          </cell>
          <cell r="L1278" t="str">
            <v>アグニ</v>
          </cell>
          <cell r="M1278" t="str">
            <v>島尻郡粟国村字浜　粟国航空気象観測所</v>
          </cell>
          <cell r="P1278">
            <v>26.591666666666665</v>
          </cell>
          <cell r="S1278">
            <v>127.24</v>
          </cell>
          <cell r="T1278">
            <v>12</v>
          </cell>
          <cell r="AC1278">
            <v>1515</v>
          </cell>
        </row>
        <row r="1279">
          <cell r="A1279">
            <v>91107</v>
          </cell>
          <cell r="B1279">
            <v>0</v>
          </cell>
          <cell r="D1279">
            <v>91</v>
          </cell>
          <cell r="F1279" t="str">
            <v>Y</v>
          </cell>
          <cell r="G1279" t="str">
            <v>Y</v>
          </cell>
          <cell r="I1279" t="str">
            <v>Y</v>
          </cell>
          <cell r="K1279" t="str">
            <v>名護</v>
          </cell>
          <cell r="L1279" t="str">
            <v>ナゴ</v>
          </cell>
          <cell r="M1279" t="str">
            <v>名護市宮里　名護特別地域気象観測所</v>
          </cell>
          <cell r="P1279">
            <v>26.593333333333334</v>
          </cell>
          <cell r="S1279">
            <v>127.965</v>
          </cell>
          <cell r="T1279">
            <v>6</v>
          </cell>
          <cell r="AC1279">
            <v>47940</v>
          </cell>
        </row>
        <row r="1280">
          <cell r="A1280">
            <v>91121</v>
          </cell>
          <cell r="B1280">
            <v>0</v>
          </cell>
          <cell r="D1280">
            <v>91</v>
          </cell>
          <cell r="F1280" t="str">
            <v>Y</v>
          </cell>
          <cell r="G1280" t="str">
            <v>N</v>
          </cell>
          <cell r="I1280" t="str">
            <v>N</v>
          </cell>
          <cell r="K1280" t="str">
            <v>読谷</v>
          </cell>
          <cell r="L1280" t="str">
            <v>ヨミタン</v>
          </cell>
          <cell r="M1280" t="str">
            <v>中頭郡読谷村字座喜味</v>
          </cell>
          <cell r="P1280">
            <v>26.405000000000001</v>
          </cell>
          <cell r="S1280">
            <v>127.74166666666666</v>
          </cell>
          <cell r="T1280">
            <v>99</v>
          </cell>
          <cell r="AC1280">
            <v>906</v>
          </cell>
        </row>
        <row r="1281">
          <cell r="A1281">
            <v>91141</v>
          </cell>
          <cell r="B1281">
            <v>0</v>
          </cell>
          <cell r="D1281">
            <v>91</v>
          </cell>
          <cell r="F1281" t="str">
            <v>Y</v>
          </cell>
          <cell r="G1281" t="str">
            <v>Y</v>
          </cell>
          <cell r="I1281" t="str">
            <v>N</v>
          </cell>
          <cell r="K1281" t="str">
            <v>北原</v>
          </cell>
          <cell r="L1281" t="str">
            <v>キタハラ</v>
          </cell>
          <cell r="M1281" t="str">
            <v>島尻郡久米島町字北原　久米島航空気象観測所</v>
          </cell>
          <cell r="P1281">
            <v>26.363333333333333</v>
          </cell>
          <cell r="S1281">
            <v>126.71333333333334</v>
          </cell>
          <cell r="T1281">
            <v>7</v>
          </cell>
          <cell r="AC1281">
            <v>1534</v>
          </cell>
        </row>
        <row r="1282">
          <cell r="A1282">
            <v>91146</v>
          </cell>
          <cell r="B1282">
            <v>0</v>
          </cell>
          <cell r="D1282">
            <v>91</v>
          </cell>
          <cell r="F1282" t="str">
            <v>Y</v>
          </cell>
          <cell r="G1282" t="str">
            <v>Y</v>
          </cell>
          <cell r="I1282" t="str">
            <v>Y</v>
          </cell>
          <cell r="K1282" t="str">
            <v>久米島</v>
          </cell>
          <cell r="L1282" t="str">
            <v>クメジマ</v>
          </cell>
          <cell r="M1282" t="str">
            <v>島尻郡久米島町字謝名堂　久米島特別地域気象観測所</v>
          </cell>
          <cell r="P1282">
            <v>26.336666666666666</v>
          </cell>
          <cell r="S1282">
            <v>126.80333333333333</v>
          </cell>
          <cell r="T1282">
            <v>5</v>
          </cell>
          <cell r="AC1282">
            <v>47929</v>
          </cell>
        </row>
        <row r="1283">
          <cell r="A1283">
            <v>91161</v>
          </cell>
          <cell r="B1283">
            <v>0</v>
          </cell>
          <cell r="D1283">
            <v>91</v>
          </cell>
          <cell r="F1283" t="str">
            <v>Y</v>
          </cell>
          <cell r="G1283" t="str">
            <v>N</v>
          </cell>
          <cell r="I1283" t="str">
            <v>N</v>
          </cell>
          <cell r="K1283" t="str">
            <v>胡屋</v>
          </cell>
          <cell r="L1283" t="str">
            <v>ゴヤ</v>
          </cell>
          <cell r="M1283" t="str">
            <v>沖縄市胡屋</v>
          </cell>
          <cell r="P1283">
            <v>26.326666666666668</v>
          </cell>
          <cell r="S1283">
            <v>127.80500000000001</v>
          </cell>
          <cell r="T1283">
            <v>86</v>
          </cell>
          <cell r="AC1283">
            <v>907</v>
          </cell>
        </row>
        <row r="1284">
          <cell r="A1284">
            <v>91166</v>
          </cell>
          <cell r="B1284">
            <v>0</v>
          </cell>
          <cell r="D1284">
            <v>91</v>
          </cell>
          <cell r="F1284" t="str">
            <v>Y</v>
          </cell>
          <cell r="G1284" t="str">
            <v>Y</v>
          </cell>
          <cell r="I1284" t="str">
            <v>Y</v>
          </cell>
          <cell r="K1284" t="str">
            <v>宮城島</v>
          </cell>
          <cell r="L1284" t="str">
            <v>ミヤギジマ</v>
          </cell>
          <cell r="M1284" t="str">
            <v>うるま市与那城上原阪上</v>
          </cell>
          <cell r="P1284">
            <v>26.363333333333333</v>
          </cell>
          <cell r="S1284">
            <v>127.97333333333333</v>
          </cell>
          <cell r="T1284">
            <v>100</v>
          </cell>
          <cell r="AC1284">
            <v>1596</v>
          </cell>
        </row>
        <row r="1285">
          <cell r="A1285">
            <v>91181</v>
          </cell>
          <cell r="B1285">
            <v>0</v>
          </cell>
          <cell r="D1285">
            <v>91</v>
          </cell>
          <cell r="F1285" t="str">
            <v>Y</v>
          </cell>
          <cell r="G1285" t="str">
            <v>Y</v>
          </cell>
          <cell r="I1285" t="str">
            <v>Y</v>
          </cell>
          <cell r="K1285" t="str">
            <v>渡嘉敷</v>
          </cell>
          <cell r="L1285" t="str">
            <v>トカシキ</v>
          </cell>
          <cell r="M1285" t="str">
            <v>島尻郡渡嘉敷村渡嘉敷</v>
          </cell>
          <cell r="P1285">
            <v>26.21</v>
          </cell>
          <cell r="S1285">
            <v>127.36333333333333</v>
          </cell>
          <cell r="T1285">
            <v>220</v>
          </cell>
          <cell r="AC1285">
            <v>1152</v>
          </cell>
        </row>
        <row r="1286">
          <cell r="A1286">
            <v>91197</v>
          </cell>
          <cell r="B1286">
            <v>0</v>
          </cell>
          <cell r="D1286">
            <v>91</v>
          </cell>
          <cell r="F1286" t="str">
            <v>Y</v>
          </cell>
          <cell r="G1286" t="str">
            <v>Y</v>
          </cell>
          <cell r="I1286" t="str">
            <v>Y</v>
          </cell>
          <cell r="K1286" t="str">
            <v>那覇</v>
          </cell>
          <cell r="L1286" t="str">
            <v>ナハ</v>
          </cell>
          <cell r="M1286" t="str">
            <v>那覇市樋川　沖縄気象台</v>
          </cell>
          <cell r="P1286">
            <v>26.206666666666667</v>
          </cell>
          <cell r="S1286">
            <v>127.685</v>
          </cell>
          <cell r="T1286">
            <v>28</v>
          </cell>
          <cell r="AC1286">
            <v>47936</v>
          </cell>
        </row>
        <row r="1287">
          <cell r="A1287">
            <v>91216</v>
          </cell>
          <cell r="B1287">
            <v>0</v>
          </cell>
          <cell r="D1287">
            <v>91</v>
          </cell>
          <cell r="F1287" t="str">
            <v>Y</v>
          </cell>
          <cell r="G1287" t="str">
            <v>Y</v>
          </cell>
          <cell r="I1287" t="str">
            <v>N</v>
          </cell>
          <cell r="K1287" t="str">
            <v>慶良間</v>
          </cell>
          <cell r="L1287" t="str">
            <v>ケラマ</v>
          </cell>
          <cell r="M1287" t="str">
            <v>島尻郡座間味村字慶留間　慶良間航空気象観測所</v>
          </cell>
          <cell r="P1287">
            <v>26.168333333333333</v>
          </cell>
          <cell r="S1287">
            <v>127.29333333333334</v>
          </cell>
          <cell r="T1287">
            <v>48</v>
          </cell>
          <cell r="AC1287">
            <v>1516</v>
          </cell>
        </row>
        <row r="1288">
          <cell r="A1288">
            <v>91236</v>
          </cell>
          <cell r="B1288">
            <v>0</v>
          </cell>
          <cell r="D1288">
            <v>91</v>
          </cell>
          <cell r="F1288" t="str">
            <v>Y</v>
          </cell>
          <cell r="G1288" t="str">
            <v>Y</v>
          </cell>
          <cell r="I1288" t="str">
            <v>N</v>
          </cell>
          <cell r="K1288" t="str">
            <v>安次嶺</v>
          </cell>
          <cell r="L1288" t="str">
            <v>アシミネ</v>
          </cell>
          <cell r="M1288" t="str">
            <v>那覇市字安次嶺　那覇航空測候所</v>
          </cell>
          <cell r="P1288">
            <v>26.195</v>
          </cell>
          <cell r="S1288">
            <v>127.645</v>
          </cell>
          <cell r="T1288">
            <v>3</v>
          </cell>
          <cell r="AC1288">
            <v>1482</v>
          </cell>
        </row>
        <row r="1289">
          <cell r="A1289">
            <v>91241</v>
          </cell>
          <cell r="B1289">
            <v>0</v>
          </cell>
          <cell r="D1289">
            <v>91</v>
          </cell>
          <cell r="F1289" t="str">
            <v>Y</v>
          </cell>
          <cell r="G1289" t="str">
            <v>Y</v>
          </cell>
          <cell r="I1289" t="str">
            <v>Y</v>
          </cell>
          <cell r="K1289" t="str">
            <v>糸数</v>
          </cell>
          <cell r="L1289" t="str">
            <v>イトカズ</v>
          </cell>
          <cell r="M1289" t="str">
            <v>南城市玉城字糸数西赤津川原</v>
          </cell>
          <cell r="P1289">
            <v>26.153333333333332</v>
          </cell>
          <cell r="S1289">
            <v>127.765</v>
          </cell>
          <cell r="T1289">
            <v>186</v>
          </cell>
          <cell r="AC1289">
            <v>909</v>
          </cell>
        </row>
        <row r="1290">
          <cell r="A1290">
            <v>92006</v>
          </cell>
          <cell r="B1290">
            <v>0</v>
          </cell>
          <cell r="D1290">
            <v>91</v>
          </cell>
          <cell r="F1290" t="str">
            <v>Y</v>
          </cell>
          <cell r="G1290" t="str">
            <v>Y</v>
          </cell>
          <cell r="I1290" t="str">
            <v>N</v>
          </cell>
          <cell r="K1290" t="str">
            <v>北大東</v>
          </cell>
          <cell r="L1290" t="str">
            <v>キタダイトウ</v>
          </cell>
          <cell r="M1290" t="str">
            <v>島尻郡北大東村字南　北大東航空気象観測所</v>
          </cell>
          <cell r="P1290">
            <v>25.943333333333335</v>
          </cell>
          <cell r="S1290">
            <v>131.32666666666665</v>
          </cell>
          <cell r="T1290">
            <v>22</v>
          </cell>
          <cell r="AC1290">
            <v>1517</v>
          </cell>
        </row>
        <row r="1291">
          <cell r="A1291">
            <v>92011</v>
          </cell>
          <cell r="B1291">
            <v>0</v>
          </cell>
          <cell r="D1291">
            <v>91</v>
          </cell>
          <cell r="F1291" t="str">
            <v>Y</v>
          </cell>
          <cell r="G1291" t="str">
            <v>Y</v>
          </cell>
          <cell r="I1291" t="str">
            <v>Y</v>
          </cell>
          <cell r="K1291" t="str">
            <v>南大東</v>
          </cell>
          <cell r="L1291" t="str">
            <v>ミナミダイトウ</v>
          </cell>
          <cell r="M1291" t="str">
            <v>島尻郡南大東村在所　南大東島地方気象台</v>
          </cell>
          <cell r="P1291">
            <v>25.828333333333333</v>
          </cell>
          <cell r="S1291">
            <v>131.22666666666666</v>
          </cell>
          <cell r="T1291">
            <v>15</v>
          </cell>
          <cell r="AC1291">
            <v>47945</v>
          </cell>
        </row>
        <row r="1292">
          <cell r="A1292">
            <v>92012</v>
          </cell>
          <cell r="B1292">
            <v>0</v>
          </cell>
          <cell r="D1292">
            <v>91</v>
          </cell>
          <cell r="F1292" t="str">
            <v>Y</v>
          </cell>
          <cell r="G1292" t="str">
            <v>Y</v>
          </cell>
          <cell r="I1292" t="str">
            <v>N</v>
          </cell>
          <cell r="K1292" t="str">
            <v>旧東</v>
          </cell>
          <cell r="L1292" t="str">
            <v>キュウトウ</v>
          </cell>
          <cell r="M1292" t="str">
            <v>島尻郡南大東村字旧東　南大東航空気象観測所</v>
          </cell>
          <cell r="P1292">
            <v>25.846666666666668</v>
          </cell>
          <cell r="S1292">
            <v>131.26333333333332</v>
          </cell>
          <cell r="T1292">
            <v>48</v>
          </cell>
          <cell r="AC1292">
            <v>1518</v>
          </cell>
        </row>
        <row r="1293">
          <cell r="A1293">
            <v>93012</v>
          </cell>
          <cell r="B1293">
            <v>0</v>
          </cell>
          <cell r="D1293">
            <v>91</v>
          </cell>
          <cell r="F1293" t="str">
            <v>Y</v>
          </cell>
          <cell r="G1293" t="str">
            <v>Y</v>
          </cell>
          <cell r="I1293" t="str">
            <v>N</v>
          </cell>
          <cell r="K1293" t="str">
            <v>下地</v>
          </cell>
          <cell r="L1293" t="str">
            <v>シモジ</v>
          </cell>
          <cell r="M1293" t="str">
            <v>宮古島市伊良部字佐和田　下地島空港出張所</v>
          </cell>
          <cell r="P1293">
            <v>24.826666666666668</v>
          </cell>
          <cell r="S1293">
            <v>125.14333333333333</v>
          </cell>
          <cell r="T1293">
            <v>8</v>
          </cell>
          <cell r="AC1293">
            <v>1490</v>
          </cell>
        </row>
        <row r="1294">
          <cell r="A1294">
            <v>93041</v>
          </cell>
          <cell r="B1294">
            <v>0</v>
          </cell>
          <cell r="D1294">
            <v>91</v>
          </cell>
          <cell r="F1294" t="str">
            <v>Y</v>
          </cell>
          <cell r="G1294" t="str">
            <v>Y</v>
          </cell>
          <cell r="I1294" t="str">
            <v>Y</v>
          </cell>
          <cell r="K1294" t="str">
            <v>宮古島</v>
          </cell>
          <cell r="L1294" t="str">
            <v>ミヤコジマ</v>
          </cell>
          <cell r="M1294" t="str">
            <v>宮古島市平良字下里　宮古島地方気象台</v>
          </cell>
          <cell r="P1294">
            <v>24.793333333333333</v>
          </cell>
          <cell r="S1294">
            <v>125.27666666666667</v>
          </cell>
          <cell r="T1294">
            <v>40</v>
          </cell>
          <cell r="AC1294">
            <v>47927</v>
          </cell>
        </row>
        <row r="1295">
          <cell r="A1295">
            <v>93042</v>
          </cell>
          <cell r="B1295">
            <v>0</v>
          </cell>
          <cell r="D1295">
            <v>91</v>
          </cell>
          <cell r="F1295" t="str">
            <v>Y</v>
          </cell>
          <cell r="G1295" t="str">
            <v>Y</v>
          </cell>
          <cell r="I1295" t="str">
            <v>N</v>
          </cell>
          <cell r="K1295" t="str">
            <v>鏡原</v>
          </cell>
          <cell r="L1295" t="str">
            <v>カガミハラ</v>
          </cell>
          <cell r="M1295" t="str">
            <v>宮古島市平良字下里　宮古空港出張所</v>
          </cell>
          <cell r="P1295">
            <v>24.781666666666666</v>
          </cell>
          <cell r="S1295">
            <v>125.295</v>
          </cell>
          <cell r="T1295">
            <v>43</v>
          </cell>
          <cell r="AC1295">
            <v>1483</v>
          </cell>
        </row>
        <row r="1296">
          <cell r="A1296">
            <v>93051</v>
          </cell>
          <cell r="B1296">
            <v>0</v>
          </cell>
          <cell r="D1296">
            <v>91</v>
          </cell>
          <cell r="F1296" t="str">
            <v>Y</v>
          </cell>
          <cell r="G1296" t="str">
            <v>N</v>
          </cell>
          <cell r="I1296" t="str">
            <v>N</v>
          </cell>
          <cell r="K1296" t="str">
            <v>城辺</v>
          </cell>
          <cell r="L1296" t="str">
            <v>グスクベ</v>
          </cell>
          <cell r="M1296" t="str">
            <v>宮古島市城辺字新城</v>
          </cell>
          <cell r="P1296">
            <v>24.743333333333332</v>
          </cell>
          <cell r="S1296">
            <v>125.41</v>
          </cell>
          <cell r="T1296">
            <v>55</v>
          </cell>
          <cell r="AC1296">
            <v>1248</v>
          </cell>
        </row>
        <row r="1297">
          <cell r="A1297">
            <v>93062</v>
          </cell>
          <cell r="B1297">
            <v>0</v>
          </cell>
          <cell r="D1297">
            <v>91</v>
          </cell>
          <cell r="F1297" t="str">
            <v>Y</v>
          </cell>
          <cell r="G1297" t="str">
            <v>Y</v>
          </cell>
          <cell r="I1297" t="str">
            <v>N</v>
          </cell>
          <cell r="K1297" t="str">
            <v>仲筋</v>
          </cell>
          <cell r="L1297" t="str">
            <v>ナカスジ</v>
          </cell>
          <cell r="M1297" t="str">
            <v>宮古郡多良間村仲筋　多良間航空気象観測所</v>
          </cell>
          <cell r="P1297">
            <v>24.653333333333332</v>
          </cell>
          <cell r="S1297">
            <v>124.675</v>
          </cell>
          <cell r="T1297">
            <v>10</v>
          </cell>
          <cell r="AC1297">
            <v>1491</v>
          </cell>
        </row>
        <row r="1298">
          <cell r="A1298">
            <v>94001</v>
          </cell>
          <cell r="B1298">
            <v>0</v>
          </cell>
          <cell r="D1298">
            <v>91</v>
          </cell>
          <cell r="F1298" t="str">
            <v>Y</v>
          </cell>
          <cell r="G1298" t="str">
            <v>Y</v>
          </cell>
          <cell r="I1298" t="str">
            <v>Y</v>
          </cell>
          <cell r="K1298" t="str">
            <v>伊原間</v>
          </cell>
          <cell r="L1298" t="str">
            <v>イバルマ</v>
          </cell>
          <cell r="M1298" t="str">
            <v>石垣市伊原間</v>
          </cell>
          <cell r="P1298">
            <v>24.508333333333333</v>
          </cell>
          <cell r="S1298">
            <v>124.28</v>
          </cell>
          <cell r="T1298">
            <v>15</v>
          </cell>
          <cell r="AC1298">
            <v>1145</v>
          </cell>
        </row>
        <row r="1299">
          <cell r="A1299">
            <v>94011</v>
          </cell>
          <cell r="B1299">
            <v>0</v>
          </cell>
          <cell r="D1299">
            <v>91</v>
          </cell>
          <cell r="F1299" t="str">
            <v>Y</v>
          </cell>
          <cell r="G1299" t="str">
            <v>Y</v>
          </cell>
          <cell r="I1299" t="str">
            <v>N</v>
          </cell>
          <cell r="K1299" t="str">
            <v>所野</v>
          </cell>
          <cell r="L1299" t="str">
            <v>トコロノ</v>
          </cell>
          <cell r="M1299" t="str">
            <v>八重山郡与那国町字与那国　与那国航空気象観測所</v>
          </cell>
          <cell r="P1299">
            <v>24.466666666666665</v>
          </cell>
          <cell r="S1299">
            <v>122.97666666666667</v>
          </cell>
          <cell r="T1299">
            <v>16</v>
          </cell>
          <cell r="AC1299">
            <v>1493</v>
          </cell>
        </row>
        <row r="1300">
          <cell r="A1300">
            <v>94017</v>
          </cell>
          <cell r="B1300">
            <v>0</v>
          </cell>
          <cell r="D1300">
            <v>91</v>
          </cell>
          <cell r="F1300" t="str">
            <v>Y</v>
          </cell>
          <cell r="G1300" t="str">
            <v>Y</v>
          </cell>
          <cell r="I1300" t="str">
            <v>Y</v>
          </cell>
          <cell r="K1300" t="str">
            <v>与那国島</v>
          </cell>
          <cell r="L1300" t="str">
            <v>ヨナグニジマ</v>
          </cell>
          <cell r="M1300" t="str">
            <v>八重山郡与那国町与那国　与那国島特別地域気象観測所</v>
          </cell>
          <cell r="P1300">
            <v>24.466666666666665</v>
          </cell>
          <cell r="S1300">
            <v>123.01</v>
          </cell>
          <cell r="T1300">
            <v>30</v>
          </cell>
          <cell r="AC1300">
            <v>47912</v>
          </cell>
        </row>
        <row r="1301">
          <cell r="A1301">
            <v>94036</v>
          </cell>
          <cell r="B1301">
            <v>0</v>
          </cell>
          <cell r="D1301">
            <v>91</v>
          </cell>
          <cell r="F1301" t="str">
            <v>Y</v>
          </cell>
          <cell r="G1301" t="str">
            <v>N</v>
          </cell>
          <cell r="I1301" t="str">
            <v>N</v>
          </cell>
          <cell r="K1301" t="str">
            <v>川平</v>
          </cell>
          <cell r="L1301" t="str">
            <v>カビラ</v>
          </cell>
          <cell r="M1301" t="str">
            <v>石垣市川平</v>
          </cell>
          <cell r="P1301">
            <v>24.466666666666665</v>
          </cell>
          <cell r="S1301">
            <v>124.14</v>
          </cell>
          <cell r="T1301">
            <v>7</v>
          </cell>
          <cell r="AC1301">
            <v>1250</v>
          </cell>
        </row>
        <row r="1302">
          <cell r="A1302">
            <v>94062</v>
          </cell>
          <cell r="B1302">
            <v>0</v>
          </cell>
          <cell r="D1302">
            <v>91</v>
          </cell>
          <cell r="F1302" t="str">
            <v>Y</v>
          </cell>
          <cell r="G1302" t="str">
            <v>Y</v>
          </cell>
          <cell r="I1302" t="str">
            <v>Y</v>
          </cell>
          <cell r="K1302" t="str">
            <v>西表島</v>
          </cell>
          <cell r="L1302" t="str">
            <v>イリオモテジマ</v>
          </cell>
          <cell r="M1302" t="str">
            <v>八重山郡竹富町字上原宇那利崎　西表島特別地域気象観測所</v>
          </cell>
          <cell r="P1302">
            <v>24.426666666666666</v>
          </cell>
          <cell r="S1302">
            <v>123.765</v>
          </cell>
          <cell r="T1302">
            <v>10</v>
          </cell>
          <cell r="AC1302">
            <v>47917</v>
          </cell>
        </row>
        <row r="1303">
          <cell r="A1303">
            <v>94081</v>
          </cell>
          <cell r="B1303">
            <v>0</v>
          </cell>
          <cell r="D1303">
            <v>91</v>
          </cell>
          <cell r="F1303" t="str">
            <v>Y</v>
          </cell>
          <cell r="G1303" t="str">
            <v>Y</v>
          </cell>
          <cell r="I1303" t="str">
            <v>Y</v>
          </cell>
          <cell r="K1303" t="str">
            <v>石垣島</v>
          </cell>
          <cell r="L1303" t="str">
            <v>イシガキジマ</v>
          </cell>
          <cell r="M1303" t="str">
            <v>石垣市登野城　石垣島地方気象台</v>
          </cell>
          <cell r="P1303">
            <v>24.336666666666666</v>
          </cell>
          <cell r="S1303">
            <v>124.16333333333333</v>
          </cell>
          <cell r="T1303">
            <v>6</v>
          </cell>
          <cell r="AC1303">
            <v>47918</v>
          </cell>
        </row>
        <row r="1304">
          <cell r="A1304">
            <v>94082</v>
          </cell>
          <cell r="B1304">
            <v>0</v>
          </cell>
          <cell r="D1304">
            <v>91</v>
          </cell>
          <cell r="F1304" t="str">
            <v>Y</v>
          </cell>
          <cell r="G1304" t="str">
            <v>Y</v>
          </cell>
          <cell r="I1304" t="str">
            <v>N</v>
          </cell>
          <cell r="K1304" t="str">
            <v>真栄里</v>
          </cell>
          <cell r="L1304" t="str">
            <v>マエザト</v>
          </cell>
          <cell r="M1304" t="str">
            <v>石垣市字真栄里東原　石垣空港出張所</v>
          </cell>
          <cell r="P1304">
            <v>24.343333333333334</v>
          </cell>
          <cell r="S1304">
            <v>124.18666666666667</v>
          </cell>
          <cell r="T1304">
            <v>26</v>
          </cell>
          <cell r="AC1304">
            <v>1484</v>
          </cell>
        </row>
        <row r="1305">
          <cell r="A1305">
            <v>94101</v>
          </cell>
          <cell r="B1305">
            <v>0</v>
          </cell>
          <cell r="D1305">
            <v>91</v>
          </cell>
          <cell r="F1305" t="str">
            <v>Y</v>
          </cell>
          <cell r="G1305" t="str">
            <v>Y</v>
          </cell>
          <cell r="I1305" t="str">
            <v>Y</v>
          </cell>
          <cell r="K1305" t="str">
            <v>大原</v>
          </cell>
          <cell r="L1305" t="str">
            <v>オオハラ</v>
          </cell>
          <cell r="M1305" t="str">
            <v>八重山郡竹富町南風見</v>
          </cell>
          <cell r="P1305">
            <v>24.265000000000001</v>
          </cell>
          <cell r="S1305">
            <v>123.87166666666667</v>
          </cell>
          <cell r="T1305">
            <v>33</v>
          </cell>
          <cell r="AC1305">
            <v>1251</v>
          </cell>
        </row>
        <row r="1306">
          <cell r="A1306">
            <v>94116</v>
          </cell>
          <cell r="B1306">
            <v>0</v>
          </cell>
          <cell r="D1306">
            <v>91</v>
          </cell>
          <cell r="F1306" t="str">
            <v>Y</v>
          </cell>
          <cell r="G1306" t="str">
            <v>Y</v>
          </cell>
          <cell r="I1306" t="str">
            <v>Y</v>
          </cell>
          <cell r="K1306" t="str">
            <v>波照間</v>
          </cell>
          <cell r="L1306" t="str">
            <v>ハテルマ</v>
          </cell>
          <cell r="M1306" t="str">
            <v>八重山郡竹富町波照間</v>
          </cell>
          <cell r="P1306">
            <v>24.055</v>
          </cell>
          <cell r="S1306">
            <v>123.76833333333333</v>
          </cell>
          <cell r="T1306">
            <v>38</v>
          </cell>
          <cell r="AC1306">
            <v>1354</v>
          </cell>
        </row>
        <row r="1307">
          <cell r="A1307">
            <v>94121</v>
          </cell>
          <cell r="B1307">
            <v>0</v>
          </cell>
          <cell r="D1307">
            <v>91</v>
          </cell>
          <cell r="F1307" t="str">
            <v>Y</v>
          </cell>
          <cell r="G1307" t="str">
            <v>Y</v>
          </cell>
          <cell r="I1307" t="str">
            <v>N</v>
          </cell>
          <cell r="K1307" t="str">
            <v>志多阿原</v>
          </cell>
          <cell r="L1307" t="str">
            <v>シタアバル</v>
          </cell>
          <cell r="M1307" t="str">
            <v>八重山郡竹富町字波照間志多阿原　波照間航空気象観測所</v>
          </cell>
          <cell r="P1307">
            <v>24.058333333333334</v>
          </cell>
          <cell r="S1307">
            <v>123.80333333333333</v>
          </cell>
          <cell r="T1307">
            <v>13</v>
          </cell>
          <cell r="AC1307">
            <v>1494</v>
          </cell>
        </row>
        <row r="1308">
          <cell r="A1308">
            <v>11900</v>
          </cell>
          <cell r="B1308">
            <v>0</v>
          </cell>
          <cell r="D1308">
            <v>11</v>
          </cell>
          <cell r="F1308" t="str">
            <v>N</v>
          </cell>
          <cell r="G1308" t="str">
            <v>N</v>
          </cell>
          <cell r="I1308" t="str">
            <v>N</v>
          </cell>
          <cell r="K1308" t="str">
            <v>浜鬼志別</v>
          </cell>
          <cell r="L1308" t="str">
            <v>ハマオニシベツ</v>
          </cell>
          <cell r="M1308" t="str">
            <v>宗谷郡猿払村浜鬼志別</v>
          </cell>
          <cell r="P1308">
            <v>45.335000000000001</v>
          </cell>
          <cell r="S1308">
            <v>142.16999999999999</v>
          </cell>
          <cell r="T1308">
            <v>13</v>
          </cell>
          <cell r="AC1308">
            <v>1285</v>
          </cell>
        </row>
        <row r="1309">
          <cell r="A1309">
            <v>11903</v>
          </cell>
          <cell r="B1309">
            <v>0</v>
          </cell>
          <cell r="D1309">
            <v>11</v>
          </cell>
          <cell r="F1309" t="str">
            <v>N</v>
          </cell>
          <cell r="G1309" t="str">
            <v>N</v>
          </cell>
          <cell r="I1309" t="str">
            <v>N</v>
          </cell>
          <cell r="K1309" t="str">
            <v>稚内</v>
          </cell>
          <cell r="L1309" t="str">
            <v>ワッカナイ</v>
          </cell>
          <cell r="M1309" t="str">
            <v>稚内市開運　稚内地方気象台</v>
          </cell>
          <cell r="P1309">
            <v>45.414999999999999</v>
          </cell>
          <cell r="S1309">
            <v>141.67833333333334</v>
          </cell>
          <cell r="T1309">
            <v>3</v>
          </cell>
          <cell r="AC1309">
            <v>47401</v>
          </cell>
        </row>
        <row r="1310">
          <cell r="A1310">
            <v>11904</v>
          </cell>
          <cell r="B1310">
            <v>0</v>
          </cell>
          <cell r="D1310">
            <v>11</v>
          </cell>
          <cell r="F1310" t="str">
            <v>N</v>
          </cell>
          <cell r="G1310" t="str">
            <v>N</v>
          </cell>
          <cell r="I1310" t="str">
            <v>N</v>
          </cell>
          <cell r="K1310" t="str">
            <v>声問</v>
          </cell>
          <cell r="L1310" t="str">
            <v>コエトイ</v>
          </cell>
          <cell r="M1310" t="str">
            <v>稚内市大字声問村字声問　稚内空港出張所</v>
          </cell>
          <cell r="P1310">
            <v>45.403333333333336</v>
          </cell>
          <cell r="S1310">
            <v>141.80000000000001</v>
          </cell>
          <cell r="T1310">
            <v>8</v>
          </cell>
          <cell r="AC1310">
            <v>1528</v>
          </cell>
        </row>
        <row r="1311">
          <cell r="A1311">
            <v>11905</v>
          </cell>
          <cell r="B1311">
            <v>0</v>
          </cell>
          <cell r="D1311">
            <v>11</v>
          </cell>
          <cell r="F1311" t="str">
            <v>N</v>
          </cell>
          <cell r="G1311" t="str">
            <v>N</v>
          </cell>
          <cell r="I1311" t="str">
            <v>N</v>
          </cell>
          <cell r="K1311" t="str">
            <v>沼川</v>
          </cell>
          <cell r="L1311" t="str">
            <v>ヌマカワ</v>
          </cell>
          <cell r="M1311" t="str">
            <v>稚内市声問村字沼川</v>
          </cell>
          <cell r="P1311">
            <v>45.248333333333335</v>
          </cell>
          <cell r="S1311">
            <v>141.85166666666666</v>
          </cell>
          <cell r="T1311">
            <v>23</v>
          </cell>
          <cell r="AC1311">
            <v>1203</v>
          </cell>
        </row>
        <row r="1312">
          <cell r="A1312">
            <v>11910</v>
          </cell>
          <cell r="B1312">
            <v>0</v>
          </cell>
          <cell r="D1312">
            <v>11</v>
          </cell>
          <cell r="F1312" t="str">
            <v>N</v>
          </cell>
          <cell r="G1312" t="str">
            <v>N</v>
          </cell>
          <cell r="I1312" t="str">
            <v>N</v>
          </cell>
          <cell r="K1312" t="str">
            <v>豊富</v>
          </cell>
          <cell r="L1312" t="str">
            <v>トヨトミ</v>
          </cell>
          <cell r="M1312" t="str">
            <v>天塩郡豊富町字上サロベツ</v>
          </cell>
          <cell r="P1312">
            <v>45.106666666666669</v>
          </cell>
          <cell r="S1312">
            <v>141.76499999999999</v>
          </cell>
          <cell r="T1312">
            <v>16</v>
          </cell>
          <cell r="AC1312">
            <v>1054</v>
          </cell>
        </row>
        <row r="1313">
          <cell r="A1313">
            <v>11915</v>
          </cell>
          <cell r="B1313">
            <v>0</v>
          </cell>
          <cell r="D1313">
            <v>11</v>
          </cell>
          <cell r="F1313" t="str">
            <v>N</v>
          </cell>
          <cell r="G1313" t="str">
            <v>N</v>
          </cell>
          <cell r="I1313" t="str">
            <v>N</v>
          </cell>
          <cell r="K1313" t="str">
            <v>中頓別</v>
          </cell>
          <cell r="L1313" t="str">
            <v>ナカトンベツ</v>
          </cell>
          <cell r="M1313" t="str">
            <v>枝幸郡中頓別町上駒</v>
          </cell>
          <cell r="P1313">
            <v>44.965000000000003</v>
          </cell>
          <cell r="S1313">
            <v>142.28</v>
          </cell>
          <cell r="T1313">
            <v>25</v>
          </cell>
          <cell r="AC1313">
            <v>1051</v>
          </cell>
        </row>
        <row r="1314">
          <cell r="A1314">
            <v>11917</v>
          </cell>
          <cell r="B1314">
            <v>0</v>
          </cell>
          <cell r="D1314">
            <v>11</v>
          </cell>
          <cell r="F1314" t="str">
            <v>N</v>
          </cell>
          <cell r="G1314" t="str">
            <v>N</v>
          </cell>
          <cell r="I1314" t="str">
            <v>N</v>
          </cell>
          <cell r="K1314" t="str">
            <v>北見枝幸</v>
          </cell>
          <cell r="L1314" t="str">
            <v>キタミエサシ</v>
          </cell>
          <cell r="M1314" t="str">
            <v>枝幸郡枝幸町本町　北見枝幸特別地域気象観測所</v>
          </cell>
          <cell r="P1314">
            <v>44.94</v>
          </cell>
          <cell r="S1314">
            <v>142.58500000000001</v>
          </cell>
          <cell r="T1314">
            <v>7</v>
          </cell>
          <cell r="AC1314">
            <v>47402</v>
          </cell>
        </row>
        <row r="1315">
          <cell r="A1315">
            <v>11920</v>
          </cell>
          <cell r="B1315">
            <v>0</v>
          </cell>
          <cell r="D1315">
            <v>11</v>
          </cell>
          <cell r="F1315" t="str">
            <v>N</v>
          </cell>
          <cell r="G1315" t="str">
            <v>N</v>
          </cell>
          <cell r="I1315" t="str">
            <v>N</v>
          </cell>
          <cell r="K1315" t="str">
            <v>歌登</v>
          </cell>
          <cell r="L1315" t="str">
            <v>ウタノボリ</v>
          </cell>
          <cell r="M1315" t="str">
            <v>枝幸郡枝幸町歌登東町</v>
          </cell>
          <cell r="P1315">
            <v>44.84</v>
          </cell>
          <cell r="S1315">
            <v>142.47999999999999</v>
          </cell>
          <cell r="T1315">
            <v>14</v>
          </cell>
          <cell r="AC1315">
            <v>5</v>
          </cell>
        </row>
        <row r="1316">
          <cell r="A1316">
            <v>12900</v>
          </cell>
          <cell r="B1316">
            <v>0</v>
          </cell>
          <cell r="D1316">
            <v>12</v>
          </cell>
          <cell r="F1316" t="str">
            <v>N</v>
          </cell>
          <cell r="G1316" t="str">
            <v>N</v>
          </cell>
          <cell r="I1316" t="str">
            <v>N</v>
          </cell>
          <cell r="K1316" t="str">
            <v>美深</v>
          </cell>
          <cell r="L1316" t="str">
            <v>ビフカ</v>
          </cell>
          <cell r="M1316" t="str">
            <v>中川郡美深町西町</v>
          </cell>
          <cell r="P1316">
            <v>44.48</v>
          </cell>
          <cell r="S1316">
            <v>142.34166666666667</v>
          </cell>
          <cell r="T1316">
            <v>77</v>
          </cell>
          <cell r="AC1316">
            <v>6</v>
          </cell>
        </row>
        <row r="1317">
          <cell r="A1317">
            <v>12905</v>
          </cell>
          <cell r="B1317">
            <v>0</v>
          </cell>
          <cell r="D1317">
            <v>12</v>
          </cell>
          <cell r="F1317" t="str">
            <v>N</v>
          </cell>
          <cell r="G1317" t="str">
            <v>N</v>
          </cell>
          <cell r="I1317" t="str">
            <v>N</v>
          </cell>
          <cell r="K1317" t="str">
            <v>音威子府</v>
          </cell>
          <cell r="L1317" t="str">
            <v>オトイネップ</v>
          </cell>
          <cell r="M1317" t="str">
            <v>中川郡音威子府村音威子府</v>
          </cell>
          <cell r="P1317">
            <v>44.726666666666667</v>
          </cell>
          <cell r="S1317">
            <v>142.26499999999999</v>
          </cell>
          <cell r="T1317">
            <v>40</v>
          </cell>
          <cell r="AC1317">
            <v>1197</v>
          </cell>
        </row>
        <row r="1318">
          <cell r="A1318">
            <v>12910</v>
          </cell>
          <cell r="B1318">
            <v>0</v>
          </cell>
          <cell r="D1318">
            <v>12</v>
          </cell>
          <cell r="F1318" t="str">
            <v>N</v>
          </cell>
          <cell r="G1318" t="str">
            <v>N</v>
          </cell>
          <cell r="I1318" t="str">
            <v>N</v>
          </cell>
          <cell r="K1318" t="str">
            <v>名寄</v>
          </cell>
          <cell r="L1318" t="str">
            <v>ナヨロ</v>
          </cell>
          <cell r="M1318" t="str">
            <v>名寄市大橋</v>
          </cell>
          <cell r="P1318">
            <v>44.37</v>
          </cell>
          <cell r="S1318">
            <v>142.45666666666668</v>
          </cell>
          <cell r="T1318">
            <v>89</v>
          </cell>
          <cell r="AC1318">
            <v>8</v>
          </cell>
        </row>
        <row r="1319">
          <cell r="A1319">
            <v>12915</v>
          </cell>
          <cell r="B1319">
            <v>0</v>
          </cell>
          <cell r="D1319">
            <v>12</v>
          </cell>
          <cell r="F1319" t="str">
            <v>N</v>
          </cell>
          <cell r="G1319" t="str">
            <v>N</v>
          </cell>
          <cell r="I1319" t="str">
            <v>N</v>
          </cell>
          <cell r="K1319" t="str">
            <v>和寒</v>
          </cell>
          <cell r="L1319" t="str">
            <v>ワッサム</v>
          </cell>
          <cell r="M1319" t="str">
            <v>上川郡和寒町字日ノ出</v>
          </cell>
          <cell r="P1319">
            <v>44.028333333333336</v>
          </cell>
          <cell r="S1319">
            <v>142.41</v>
          </cell>
          <cell r="T1319">
            <v>150</v>
          </cell>
          <cell r="AC1319">
            <v>1055</v>
          </cell>
        </row>
        <row r="1320">
          <cell r="A1320">
            <v>12920</v>
          </cell>
          <cell r="B1320">
            <v>0</v>
          </cell>
          <cell r="D1320">
            <v>12</v>
          </cell>
          <cell r="F1320" t="str">
            <v>N</v>
          </cell>
          <cell r="G1320" t="str">
            <v>N</v>
          </cell>
          <cell r="I1320" t="str">
            <v>N</v>
          </cell>
          <cell r="K1320" t="str">
            <v>上川</v>
          </cell>
          <cell r="L1320" t="str">
            <v>カミカワ</v>
          </cell>
          <cell r="M1320" t="str">
            <v>上川郡上川町栄町</v>
          </cell>
          <cell r="P1320">
            <v>43.846666666666664</v>
          </cell>
          <cell r="S1320">
            <v>142.75333333333333</v>
          </cell>
          <cell r="T1320">
            <v>324</v>
          </cell>
          <cell r="AC1320">
            <v>15</v>
          </cell>
        </row>
        <row r="1321">
          <cell r="A1321">
            <v>12925</v>
          </cell>
          <cell r="B1321">
            <v>0</v>
          </cell>
          <cell r="D1321">
            <v>12</v>
          </cell>
          <cell r="F1321" t="str">
            <v>N</v>
          </cell>
          <cell r="G1321" t="str">
            <v>N</v>
          </cell>
          <cell r="I1321" t="str">
            <v>N</v>
          </cell>
          <cell r="K1321" t="str">
            <v>下川</v>
          </cell>
          <cell r="L1321" t="str">
            <v>シモカワ</v>
          </cell>
          <cell r="M1321" t="str">
            <v>上川郡下川町西町</v>
          </cell>
          <cell r="P1321">
            <v>44.301666666666669</v>
          </cell>
          <cell r="S1321">
            <v>142.62333333333333</v>
          </cell>
          <cell r="T1321">
            <v>140</v>
          </cell>
          <cell r="AC1321">
            <v>10</v>
          </cell>
        </row>
        <row r="1322">
          <cell r="A1322">
            <v>12927</v>
          </cell>
          <cell r="B1322">
            <v>0</v>
          </cell>
          <cell r="D1322">
            <v>12</v>
          </cell>
          <cell r="F1322" t="str">
            <v>N</v>
          </cell>
          <cell r="G1322" t="str">
            <v>N</v>
          </cell>
          <cell r="I1322" t="str">
            <v>N</v>
          </cell>
          <cell r="K1322" t="str">
            <v>旭川</v>
          </cell>
          <cell r="L1322" t="str">
            <v>アサヒカワ</v>
          </cell>
          <cell r="M1322" t="str">
            <v>旭川市宮前通東　旭川地方気象台</v>
          </cell>
          <cell r="P1322">
            <v>43.756666666666668</v>
          </cell>
          <cell r="S1322">
            <v>142.37166666666667</v>
          </cell>
          <cell r="T1322">
            <v>120</v>
          </cell>
          <cell r="AC1322">
            <v>47407</v>
          </cell>
        </row>
        <row r="1323">
          <cell r="A1323">
            <v>12930</v>
          </cell>
          <cell r="B1323">
            <v>0</v>
          </cell>
          <cell r="D1323">
            <v>12</v>
          </cell>
          <cell r="F1323" t="str">
            <v>N</v>
          </cell>
          <cell r="G1323" t="str">
            <v>N</v>
          </cell>
          <cell r="I1323" t="str">
            <v>N</v>
          </cell>
          <cell r="K1323" t="str">
            <v>層雲峡</v>
          </cell>
          <cell r="L1323" t="str">
            <v>ソウウンキョウ</v>
          </cell>
          <cell r="M1323" t="str">
            <v>上川郡上川町層雲峡高山</v>
          </cell>
          <cell r="P1323">
            <v>43.75333333333333</v>
          </cell>
          <cell r="S1323">
            <v>142.93</v>
          </cell>
          <cell r="T1323">
            <v>540</v>
          </cell>
          <cell r="AC1323">
            <v>1049</v>
          </cell>
        </row>
        <row r="1324">
          <cell r="A1324">
            <v>12932</v>
          </cell>
          <cell r="B1324">
            <v>0</v>
          </cell>
          <cell r="D1324">
            <v>12</v>
          </cell>
          <cell r="F1324" t="str">
            <v>N</v>
          </cell>
          <cell r="G1324" t="str">
            <v>N</v>
          </cell>
          <cell r="I1324" t="str">
            <v>N</v>
          </cell>
          <cell r="K1324" t="str">
            <v>東神楽</v>
          </cell>
          <cell r="L1324" t="str">
            <v>ヒガシカグラ</v>
          </cell>
          <cell r="M1324" t="str">
            <v>上川郡東神楽町東2線　旭川空港出張所</v>
          </cell>
          <cell r="P1324">
            <v>43.67</v>
          </cell>
          <cell r="S1324">
            <v>142.44666666666666</v>
          </cell>
          <cell r="T1324">
            <v>211</v>
          </cell>
          <cell r="AC1324">
            <v>1458</v>
          </cell>
        </row>
        <row r="1325">
          <cell r="A1325">
            <v>12935</v>
          </cell>
          <cell r="B1325">
            <v>0</v>
          </cell>
          <cell r="D1325">
            <v>12</v>
          </cell>
          <cell r="F1325" t="str">
            <v>N</v>
          </cell>
          <cell r="G1325" t="str">
            <v>N</v>
          </cell>
          <cell r="I1325" t="str">
            <v>N</v>
          </cell>
          <cell r="K1325" t="str">
            <v>美瑛</v>
          </cell>
          <cell r="L1325" t="str">
            <v>ビエイ</v>
          </cell>
          <cell r="M1325" t="str">
            <v>上川郡美瑛町原野5線</v>
          </cell>
          <cell r="P1325">
            <v>43.588333333333331</v>
          </cell>
          <cell r="S1325">
            <v>142.49333333333334</v>
          </cell>
          <cell r="T1325">
            <v>250</v>
          </cell>
          <cell r="AC1325">
            <v>1052</v>
          </cell>
        </row>
        <row r="1326">
          <cell r="A1326">
            <v>12940</v>
          </cell>
          <cell r="B1326">
            <v>0</v>
          </cell>
          <cell r="D1326">
            <v>12</v>
          </cell>
          <cell r="F1326" t="str">
            <v>N</v>
          </cell>
          <cell r="G1326" t="str">
            <v>N</v>
          </cell>
          <cell r="I1326" t="str">
            <v>N</v>
          </cell>
          <cell r="K1326" t="str">
            <v>富良野</v>
          </cell>
          <cell r="L1326" t="str">
            <v>フラノ</v>
          </cell>
          <cell r="M1326" t="str">
            <v>富良野市東町</v>
          </cell>
          <cell r="P1326">
            <v>43.333333333333336</v>
          </cell>
          <cell r="S1326">
            <v>142.4</v>
          </cell>
          <cell r="T1326">
            <v>174</v>
          </cell>
          <cell r="AC1326">
            <v>21</v>
          </cell>
        </row>
        <row r="1327">
          <cell r="A1327">
            <v>12945</v>
          </cell>
          <cell r="B1327">
            <v>0</v>
          </cell>
          <cell r="D1327">
            <v>12</v>
          </cell>
          <cell r="F1327" t="str">
            <v>N</v>
          </cell>
          <cell r="G1327" t="str">
            <v>N</v>
          </cell>
          <cell r="I1327" t="str">
            <v>N</v>
          </cell>
          <cell r="K1327" t="str">
            <v>幾寅</v>
          </cell>
          <cell r="L1327" t="str">
            <v>イクトラ</v>
          </cell>
          <cell r="M1327" t="str">
            <v>空知郡南富良野町幾寅</v>
          </cell>
          <cell r="P1327">
            <v>43.168333333333337</v>
          </cell>
          <cell r="S1327">
            <v>142.56833333333333</v>
          </cell>
          <cell r="T1327">
            <v>350</v>
          </cell>
          <cell r="AC1327">
            <v>1188</v>
          </cell>
        </row>
        <row r="1328">
          <cell r="A1328">
            <v>12950</v>
          </cell>
          <cell r="B1328">
            <v>0</v>
          </cell>
          <cell r="D1328">
            <v>12</v>
          </cell>
          <cell r="F1328" t="str">
            <v>N</v>
          </cell>
          <cell r="G1328" t="str">
            <v>N</v>
          </cell>
          <cell r="I1328" t="str">
            <v>N</v>
          </cell>
          <cell r="K1328" t="str">
            <v>占冠</v>
          </cell>
          <cell r="L1328" t="str">
            <v>シムカップ</v>
          </cell>
          <cell r="M1328" t="str">
            <v>勇払郡占冠村シムカップ</v>
          </cell>
          <cell r="P1328">
            <v>42.978333333333332</v>
          </cell>
          <cell r="S1328">
            <v>142.39500000000001</v>
          </cell>
          <cell r="T1328">
            <v>332</v>
          </cell>
          <cell r="AC1328">
            <v>1189</v>
          </cell>
        </row>
        <row r="1329">
          <cell r="A1329">
            <v>15900</v>
          </cell>
          <cell r="B1329">
            <v>0</v>
          </cell>
          <cell r="D1329">
            <v>12</v>
          </cell>
          <cell r="F1329" t="str">
            <v>N</v>
          </cell>
          <cell r="G1329" t="str">
            <v>N</v>
          </cell>
          <cell r="I1329" t="str">
            <v>N</v>
          </cell>
          <cell r="K1329" t="str">
            <v>朱鞠内</v>
          </cell>
          <cell r="L1329" t="str">
            <v>シュマリナイ</v>
          </cell>
          <cell r="M1329" t="str">
            <v>雨竜郡幌加内町朱鞠内</v>
          </cell>
          <cell r="P1329">
            <v>44.281666666666666</v>
          </cell>
          <cell r="S1329">
            <v>142.16166666666666</v>
          </cell>
          <cell r="T1329">
            <v>255</v>
          </cell>
          <cell r="AC1329">
            <v>1279</v>
          </cell>
        </row>
        <row r="1330">
          <cell r="A1330">
            <v>15905</v>
          </cell>
          <cell r="B1330">
            <v>0</v>
          </cell>
          <cell r="D1330">
            <v>12</v>
          </cell>
          <cell r="F1330" t="str">
            <v>N</v>
          </cell>
          <cell r="G1330" t="str">
            <v>N</v>
          </cell>
          <cell r="I1330" t="str">
            <v>N</v>
          </cell>
          <cell r="K1330" t="str">
            <v>幌加内</v>
          </cell>
          <cell r="L1330" t="str">
            <v>ホロカナイ</v>
          </cell>
          <cell r="M1330" t="str">
            <v>雨竜郡幌加内町幌加内</v>
          </cell>
          <cell r="P1330">
            <v>44.01</v>
          </cell>
          <cell r="S1330">
            <v>142.16</v>
          </cell>
          <cell r="T1330">
            <v>159</v>
          </cell>
          <cell r="AC1330">
            <v>1053</v>
          </cell>
        </row>
        <row r="1331">
          <cell r="A1331">
            <v>13900</v>
          </cell>
          <cell r="B1331">
            <v>0</v>
          </cell>
          <cell r="D1331">
            <v>13</v>
          </cell>
          <cell r="F1331" t="str">
            <v>N</v>
          </cell>
          <cell r="G1331" t="str">
            <v>N</v>
          </cell>
          <cell r="I1331" t="str">
            <v>N</v>
          </cell>
          <cell r="K1331" t="str">
            <v>天塩</v>
          </cell>
          <cell r="L1331" t="str">
            <v>テシオ</v>
          </cell>
          <cell r="M1331" t="str">
            <v>天塩郡天塩町川口</v>
          </cell>
          <cell r="P1331">
            <v>44.893333333333331</v>
          </cell>
          <cell r="S1331">
            <v>141.76166666666666</v>
          </cell>
          <cell r="T1331">
            <v>9</v>
          </cell>
          <cell r="AC1331">
            <v>24</v>
          </cell>
        </row>
        <row r="1332">
          <cell r="A1332">
            <v>13905</v>
          </cell>
          <cell r="B1332">
            <v>0</v>
          </cell>
          <cell r="D1332">
            <v>13</v>
          </cell>
          <cell r="F1332" t="str">
            <v>N</v>
          </cell>
          <cell r="G1332" t="str">
            <v>N</v>
          </cell>
          <cell r="I1332" t="str">
            <v>N</v>
          </cell>
          <cell r="K1332" t="str">
            <v>初山別</v>
          </cell>
          <cell r="L1332" t="str">
            <v>ショサンベツ</v>
          </cell>
          <cell r="M1332" t="str">
            <v>苫前郡初山別村初山別</v>
          </cell>
          <cell r="P1332">
            <v>44.523333333333333</v>
          </cell>
          <cell r="S1332">
            <v>141.77000000000001</v>
          </cell>
          <cell r="T1332">
            <v>27</v>
          </cell>
          <cell r="AC1332">
            <v>1216</v>
          </cell>
        </row>
        <row r="1333">
          <cell r="A1333">
            <v>13907</v>
          </cell>
          <cell r="B1333">
            <v>0</v>
          </cell>
          <cell r="D1333">
            <v>13</v>
          </cell>
          <cell r="F1333" t="str">
            <v>N</v>
          </cell>
          <cell r="G1333" t="str">
            <v>N</v>
          </cell>
          <cell r="I1333" t="str">
            <v>N</v>
          </cell>
          <cell r="K1333" t="str">
            <v>羽幌</v>
          </cell>
          <cell r="L1333" t="str">
            <v>ハボロ</v>
          </cell>
          <cell r="M1333" t="str">
            <v>苫前郡羽幌町南3条　羽幌特別地域気象観測所</v>
          </cell>
          <cell r="P1333">
            <v>44.363333333333337</v>
          </cell>
          <cell r="S1333">
            <v>141.69999999999999</v>
          </cell>
          <cell r="T1333">
            <v>8</v>
          </cell>
          <cell r="AC1333">
            <v>47404</v>
          </cell>
        </row>
        <row r="1334">
          <cell r="A1334">
            <v>13910</v>
          </cell>
          <cell r="B1334">
            <v>0</v>
          </cell>
          <cell r="D1334">
            <v>13</v>
          </cell>
          <cell r="F1334" t="str">
            <v>N</v>
          </cell>
          <cell r="G1334" t="str">
            <v>N</v>
          </cell>
          <cell r="I1334" t="str">
            <v>N</v>
          </cell>
          <cell r="K1334" t="str">
            <v>古丹別</v>
          </cell>
          <cell r="L1334" t="str">
            <v>コタンベツ</v>
          </cell>
          <cell r="M1334" t="str">
            <v>苫前郡苫前町古丹別</v>
          </cell>
          <cell r="P1334">
            <v>44.265000000000001</v>
          </cell>
          <cell r="S1334">
            <v>141.72166666666666</v>
          </cell>
          <cell r="T1334">
            <v>15</v>
          </cell>
          <cell r="AC1334">
            <v>1112</v>
          </cell>
        </row>
        <row r="1335">
          <cell r="A1335">
            <v>13915</v>
          </cell>
          <cell r="B1335">
            <v>0</v>
          </cell>
          <cell r="D1335">
            <v>13</v>
          </cell>
          <cell r="F1335" t="str">
            <v>N</v>
          </cell>
          <cell r="G1335" t="str">
            <v>N</v>
          </cell>
          <cell r="I1335" t="str">
            <v>N</v>
          </cell>
          <cell r="K1335" t="str">
            <v>留萌</v>
          </cell>
          <cell r="L1335" t="str">
            <v>ルモイ</v>
          </cell>
          <cell r="M1335" t="str">
            <v>留萌市大町　留萌特別地域気象観測所</v>
          </cell>
          <cell r="P1335">
            <v>43.945</v>
          </cell>
          <cell r="S1335">
            <v>141.63166666666666</v>
          </cell>
          <cell r="T1335">
            <v>24</v>
          </cell>
          <cell r="AC1335">
            <v>47406</v>
          </cell>
        </row>
        <row r="1336">
          <cell r="A1336">
            <v>13920</v>
          </cell>
          <cell r="B1336">
            <v>0</v>
          </cell>
          <cell r="D1336">
            <v>13</v>
          </cell>
          <cell r="F1336" t="str">
            <v>N</v>
          </cell>
          <cell r="G1336" t="str">
            <v>N</v>
          </cell>
          <cell r="I1336" t="str">
            <v>N</v>
          </cell>
          <cell r="K1336" t="str">
            <v>幌糠</v>
          </cell>
          <cell r="L1336" t="str">
            <v>ホロヌカ</v>
          </cell>
          <cell r="M1336" t="str">
            <v>留萌市幌糠町</v>
          </cell>
          <cell r="P1336">
            <v>43.854999999999997</v>
          </cell>
          <cell r="S1336">
            <v>141.75833333333333</v>
          </cell>
          <cell r="T1336">
            <v>20</v>
          </cell>
          <cell r="AC1336">
            <v>1218</v>
          </cell>
        </row>
        <row r="1337">
          <cell r="A1337">
            <v>14900</v>
          </cell>
          <cell r="B1337">
            <v>0</v>
          </cell>
          <cell r="D1337">
            <v>14</v>
          </cell>
          <cell r="F1337" t="str">
            <v>N</v>
          </cell>
          <cell r="G1337" t="str">
            <v>N</v>
          </cell>
          <cell r="I1337" t="str">
            <v>N</v>
          </cell>
          <cell r="K1337" t="str">
            <v>厚田</v>
          </cell>
          <cell r="L1337" t="str">
            <v>アツタ</v>
          </cell>
          <cell r="M1337" t="str">
            <v>石狩市厚田区別狩</v>
          </cell>
          <cell r="P1337">
            <v>43.398333333333333</v>
          </cell>
          <cell r="S1337">
            <v>141.43666666666667</v>
          </cell>
          <cell r="T1337">
            <v>5</v>
          </cell>
          <cell r="AC1337">
            <v>1194</v>
          </cell>
        </row>
        <row r="1338">
          <cell r="A1338">
            <v>14905</v>
          </cell>
          <cell r="B1338">
            <v>0</v>
          </cell>
          <cell r="D1338">
            <v>14</v>
          </cell>
          <cell r="F1338" t="str">
            <v>N</v>
          </cell>
          <cell r="G1338" t="str">
            <v>N</v>
          </cell>
          <cell r="I1338" t="str">
            <v>N</v>
          </cell>
          <cell r="K1338" t="str">
            <v>石狩</v>
          </cell>
          <cell r="L1338" t="str">
            <v>イシカリ</v>
          </cell>
          <cell r="M1338" t="str">
            <v>石狩市生振</v>
          </cell>
          <cell r="P1338">
            <v>43.193333333333335</v>
          </cell>
          <cell r="S1338">
            <v>141.37</v>
          </cell>
          <cell r="T1338">
            <v>5</v>
          </cell>
          <cell r="AC1338">
            <v>1085</v>
          </cell>
        </row>
        <row r="1339">
          <cell r="A1339">
            <v>14910</v>
          </cell>
          <cell r="B1339">
            <v>0</v>
          </cell>
          <cell r="D1339">
            <v>14</v>
          </cell>
          <cell r="F1339" t="str">
            <v>N</v>
          </cell>
          <cell r="G1339" t="str">
            <v>N</v>
          </cell>
          <cell r="I1339" t="str">
            <v>N</v>
          </cell>
          <cell r="K1339" t="str">
            <v>新篠津</v>
          </cell>
          <cell r="L1339" t="str">
            <v>シンシノツ</v>
          </cell>
          <cell r="M1339" t="str">
            <v>石狩郡新篠津村第46線北</v>
          </cell>
          <cell r="P1339">
            <v>43.22</v>
          </cell>
          <cell r="S1339">
            <v>141.64500000000001</v>
          </cell>
          <cell r="T1339">
            <v>9</v>
          </cell>
          <cell r="AC1339">
            <v>30</v>
          </cell>
        </row>
        <row r="1340">
          <cell r="A1340">
            <v>14913</v>
          </cell>
          <cell r="B1340">
            <v>0</v>
          </cell>
          <cell r="D1340">
            <v>14</v>
          </cell>
          <cell r="F1340" t="str">
            <v>N</v>
          </cell>
          <cell r="G1340" t="str">
            <v>N</v>
          </cell>
          <cell r="I1340" t="str">
            <v>N</v>
          </cell>
          <cell r="K1340" t="str">
            <v>札幌</v>
          </cell>
          <cell r="L1340" t="str">
            <v>サッポロ</v>
          </cell>
          <cell r="M1340" t="str">
            <v>札幌市中央区北2条西　札幌管区気象台</v>
          </cell>
          <cell r="P1340">
            <v>43.06</v>
          </cell>
          <cell r="S1340">
            <v>141.32833333333335</v>
          </cell>
          <cell r="T1340">
            <v>17</v>
          </cell>
          <cell r="AC1340">
            <v>47412</v>
          </cell>
        </row>
        <row r="1341">
          <cell r="A1341">
            <v>14915</v>
          </cell>
          <cell r="B1341">
            <v>0</v>
          </cell>
          <cell r="D1341">
            <v>14</v>
          </cell>
          <cell r="F1341" t="str">
            <v>N</v>
          </cell>
          <cell r="G1341" t="str">
            <v>N</v>
          </cell>
          <cell r="I1341" t="str">
            <v>N</v>
          </cell>
          <cell r="K1341" t="str">
            <v>小金湯</v>
          </cell>
          <cell r="L1341" t="str">
            <v>コガネユ</v>
          </cell>
          <cell r="M1341" t="str">
            <v>札幌市南区小金湯</v>
          </cell>
          <cell r="P1341">
            <v>42.965000000000003</v>
          </cell>
          <cell r="S1341">
            <v>141.21833333333333</v>
          </cell>
          <cell r="T1341">
            <v>240</v>
          </cell>
          <cell r="AC1341">
            <v>34</v>
          </cell>
        </row>
        <row r="1342">
          <cell r="A1342">
            <v>14920</v>
          </cell>
          <cell r="B1342">
            <v>0</v>
          </cell>
          <cell r="D1342">
            <v>14</v>
          </cell>
          <cell r="F1342" t="str">
            <v>N</v>
          </cell>
          <cell r="G1342" t="str">
            <v>N</v>
          </cell>
          <cell r="I1342" t="str">
            <v>N</v>
          </cell>
          <cell r="K1342" t="str">
            <v>恵庭島松</v>
          </cell>
          <cell r="L1342" t="str">
            <v>エニワシママツ</v>
          </cell>
          <cell r="M1342" t="str">
            <v>恵庭市下島松</v>
          </cell>
          <cell r="P1342">
            <v>42.924999999999997</v>
          </cell>
          <cell r="S1342">
            <v>141.565</v>
          </cell>
          <cell r="T1342">
            <v>30</v>
          </cell>
          <cell r="AC1342">
            <v>35</v>
          </cell>
        </row>
        <row r="1343">
          <cell r="A1343">
            <v>14923</v>
          </cell>
          <cell r="B1343">
            <v>0</v>
          </cell>
          <cell r="D1343">
            <v>14</v>
          </cell>
          <cell r="F1343" t="str">
            <v>N</v>
          </cell>
          <cell r="G1343" t="str">
            <v>N</v>
          </cell>
          <cell r="I1343" t="str">
            <v>N</v>
          </cell>
          <cell r="K1343" t="str">
            <v>千歳</v>
          </cell>
          <cell r="L1343" t="str">
            <v>チトセ</v>
          </cell>
          <cell r="M1343" t="str">
            <v>千歳市美々　新千歳航空測候所</v>
          </cell>
          <cell r="P1343">
            <v>42.774999999999999</v>
          </cell>
          <cell r="S1343">
            <v>141.69166666666666</v>
          </cell>
          <cell r="T1343">
            <v>22</v>
          </cell>
          <cell r="AC1343">
            <v>1459</v>
          </cell>
        </row>
        <row r="1344">
          <cell r="A1344">
            <v>15910</v>
          </cell>
          <cell r="B1344">
            <v>0</v>
          </cell>
          <cell r="D1344">
            <v>15</v>
          </cell>
          <cell r="F1344" t="str">
            <v>N</v>
          </cell>
          <cell r="G1344" t="str">
            <v>N</v>
          </cell>
          <cell r="I1344" t="str">
            <v>N</v>
          </cell>
          <cell r="K1344" t="str">
            <v>深川</v>
          </cell>
          <cell r="L1344" t="str">
            <v>フカガワ</v>
          </cell>
          <cell r="M1344" t="str">
            <v>深川市一已町一已</v>
          </cell>
          <cell r="P1344">
            <v>43.718333333333334</v>
          </cell>
          <cell r="S1344">
            <v>142.07333333333332</v>
          </cell>
          <cell r="T1344">
            <v>55</v>
          </cell>
          <cell r="AC1344">
            <v>39</v>
          </cell>
        </row>
        <row r="1345">
          <cell r="A1345">
            <v>15915</v>
          </cell>
          <cell r="B1345">
            <v>0</v>
          </cell>
          <cell r="D1345">
            <v>15</v>
          </cell>
          <cell r="F1345" t="str">
            <v>N</v>
          </cell>
          <cell r="G1345" t="str">
            <v>N</v>
          </cell>
          <cell r="I1345" t="str">
            <v>N</v>
          </cell>
          <cell r="K1345" t="str">
            <v>芦別</v>
          </cell>
          <cell r="L1345" t="str">
            <v>アシベツ</v>
          </cell>
          <cell r="M1345" t="str">
            <v>芦別市北1条東</v>
          </cell>
          <cell r="P1345">
            <v>43.516666666666666</v>
          </cell>
          <cell r="S1345">
            <v>142.19</v>
          </cell>
          <cell r="T1345">
            <v>90</v>
          </cell>
          <cell r="AC1345">
            <v>43</v>
          </cell>
        </row>
        <row r="1346">
          <cell r="A1346">
            <v>15920</v>
          </cell>
          <cell r="B1346">
            <v>0</v>
          </cell>
          <cell r="D1346">
            <v>15</v>
          </cell>
          <cell r="F1346" t="str">
            <v>N</v>
          </cell>
          <cell r="G1346" t="str">
            <v>N</v>
          </cell>
          <cell r="I1346" t="str">
            <v>N</v>
          </cell>
          <cell r="K1346" t="str">
            <v>美唄</v>
          </cell>
          <cell r="L1346" t="str">
            <v>ビバイ</v>
          </cell>
          <cell r="M1346" t="str">
            <v>美唄市北美唄町二区</v>
          </cell>
          <cell r="P1346">
            <v>43.363333333333337</v>
          </cell>
          <cell r="S1346">
            <v>141.82666666666665</v>
          </cell>
          <cell r="T1346">
            <v>16</v>
          </cell>
          <cell r="AC1346">
            <v>44</v>
          </cell>
        </row>
        <row r="1347">
          <cell r="A1347">
            <v>15923</v>
          </cell>
          <cell r="B1347">
            <v>0</v>
          </cell>
          <cell r="D1347">
            <v>15</v>
          </cell>
          <cell r="F1347" t="str">
            <v>N</v>
          </cell>
          <cell r="G1347" t="str">
            <v>N</v>
          </cell>
          <cell r="I1347" t="str">
            <v>N</v>
          </cell>
          <cell r="K1347" t="str">
            <v>岩見沢</v>
          </cell>
          <cell r="L1347" t="str">
            <v>イワミザワ</v>
          </cell>
          <cell r="M1347" t="str">
            <v>岩見沢市5条東　岩見沢特別地域気象観測所</v>
          </cell>
          <cell r="P1347">
            <v>43.211666666666666</v>
          </cell>
          <cell r="S1347">
            <v>141.785</v>
          </cell>
          <cell r="T1347">
            <v>42</v>
          </cell>
          <cell r="AC1347">
            <v>47413</v>
          </cell>
        </row>
        <row r="1348">
          <cell r="A1348">
            <v>15925</v>
          </cell>
          <cell r="B1348">
            <v>0</v>
          </cell>
          <cell r="D1348">
            <v>15</v>
          </cell>
          <cell r="F1348" t="str">
            <v>N</v>
          </cell>
          <cell r="G1348" t="str">
            <v>N</v>
          </cell>
          <cell r="I1348" t="str">
            <v>N</v>
          </cell>
          <cell r="K1348" t="str">
            <v>夕張</v>
          </cell>
          <cell r="L1348" t="str">
            <v>ユウバリ</v>
          </cell>
          <cell r="M1348" t="str">
            <v>夕張市鹿の谷山手町</v>
          </cell>
          <cell r="P1348">
            <v>43.038333333333334</v>
          </cell>
          <cell r="S1348">
            <v>141.95666666666668</v>
          </cell>
          <cell r="T1348">
            <v>293</v>
          </cell>
          <cell r="AC1348">
            <v>49</v>
          </cell>
        </row>
        <row r="1349">
          <cell r="A1349">
            <v>15930</v>
          </cell>
          <cell r="B1349">
            <v>0</v>
          </cell>
          <cell r="D1349">
            <v>15</v>
          </cell>
          <cell r="F1349" t="str">
            <v>N</v>
          </cell>
          <cell r="G1349" t="str">
            <v>N</v>
          </cell>
          <cell r="I1349" t="str">
            <v>N</v>
          </cell>
          <cell r="K1349" t="str">
            <v>滝川</v>
          </cell>
          <cell r="L1349" t="str">
            <v>タキカワ</v>
          </cell>
          <cell r="M1349" t="str">
            <v>滝川市南滝の川</v>
          </cell>
          <cell r="P1349">
            <v>43.57</v>
          </cell>
          <cell r="S1349">
            <v>141.93833333333333</v>
          </cell>
          <cell r="T1349">
            <v>50</v>
          </cell>
          <cell r="AC1349">
            <v>41</v>
          </cell>
        </row>
        <row r="1350">
          <cell r="A1350">
            <v>16900</v>
          </cell>
          <cell r="B1350">
            <v>0</v>
          </cell>
          <cell r="D1350">
            <v>16</v>
          </cell>
          <cell r="F1350" t="str">
            <v>N</v>
          </cell>
          <cell r="G1350" t="str">
            <v>N</v>
          </cell>
          <cell r="I1350" t="str">
            <v>N</v>
          </cell>
          <cell r="K1350" t="str">
            <v>赤井川</v>
          </cell>
          <cell r="L1350" t="str">
            <v>アカイガワ</v>
          </cell>
          <cell r="M1350" t="str">
            <v>余市郡赤井川村赤井川</v>
          </cell>
          <cell r="P1350">
            <v>43.083333333333336</v>
          </cell>
          <cell r="S1350">
            <v>140.82</v>
          </cell>
          <cell r="T1350">
            <v>148</v>
          </cell>
          <cell r="AC1350">
            <v>1091</v>
          </cell>
        </row>
        <row r="1351">
          <cell r="A1351">
            <v>16903</v>
          </cell>
          <cell r="B1351">
            <v>0</v>
          </cell>
          <cell r="D1351">
            <v>16</v>
          </cell>
          <cell r="F1351" t="str">
            <v>N</v>
          </cell>
          <cell r="G1351" t="str">
            <v>N</v>
          </cell>
          <cell r="I1351" t="str">
            <v>N</v>
          </cell>
          <cell r="K1351" t="str">
            <v>小樽</v>
          </cell>
          <cell r="L1351" t="str">
            <v>オタル</v>
          </cell>
          <cell r="M1351" t="str">
            <v>小樽市勝納町　小樽特別地域気象観測所</v>
          </cell>
          <cell r="P1351">
            <v>43.181666666666665</v>
          </cell>
          <cell r="S1351">
            <v>141.01666666666668</v>
          </cell>
          <cell r="T1351">
            <v>25</v>
          </cell>
          <cell r="AC1351">
            <v>47411</v>
          </cell>
        </row>
        <row r="1352">
          <cell r="A1352">
            <v>16905</v>
          </cell>
          <cell r="B1352">
            <v>0</v>
          </cell>
          <cell r="D1352">
            <v>16</v>
          </cell>
          <cell r="F1352" t="str">
            <v>N</v>
          </cell>
          <cell r="G1352" t="str">
            <v>N</v>
          </cell>
          <cell r="I1352" t="str">
            <v>N</v>
          </cell>
          <cell r="K1352" t="str">
            <v>余市</v>
          </cell>
          <cell r="L1352" t="str">
            <v>ヨイチ</v>
          </cell>
          <cell r="M1352" t="str">
            <v>余市郡余市町豊丘町</v>
          </cell>
          <cell r="P1352">
            <v>43.181666666666665</v>
          </cell>
          <cell r="S1352">
            <v>140.75833333333333</v>
          </cell>
          <cell r="T1352">
            <v>20</v>
          </cell>
          <cell r="AC1352">
            <v>52</v>
          </cell>
        </row>
        <row r="1353">
          <cell r="A1353">
            <v>16910</v>
          </cell>
          <cell r="B1353">
            <v>0</v>
          </cell>
          <cell r="D1353">
            <v>16</v>
          </cell>
          <cell r="F1353" t="str">
            <v>N</v>
          </cell>
          <cell r="G1353" t="str">
            <v>N</v>
          </cell>
          <cell r="I1353" t="str">
            <v>N</v>
          </cell>
          <cell r="K1353" t="str">
            <v>共和</v>
          </cell>
          <cell r="L1353" t="str">
            <v>キョウワ</v>
          </cell>
          <cell r="M1353" t="str">
            <v>岩内郡共和町南幌似</v>
          </cell>
          <cell r="P1353">
            <v>42.98</v>
          </cell>
          <cell r="S1353">
            <v>140.60333333333332</v>
          </cell>
          <cell r="T1353">
            <v>15</v>
          </cell>
          <cell r="AC1353">
            <v>54</v>
          </cell>
        </row>
        <row r="1354">
          <cell r="A1354">
            <v>16915</v>
          </cell>
          <cell r="B1354">
            <v>0</v>
          </cell>
          <cell r="D1354">
            <v>16</v>
          </cell>
          <cell r="F1354" t="str">
            <v>N</v>
          </cell>
          <cell r="G1354" t="str">
            <v>N</v>
          </cell>
          <cell r="I1354" t="str">
            <v>N</v>
          </cell>
          <cell r="K1354" t="str">
            <v>蘭越</v>
          </cell>
          <cell r="L1354" t="str">
            <v>ランコシ</v>
          </cell>
          <cell r="M1354" t="str">
            <v>磯谷郡蘭越町蘭越</v>
          </cell>
          <cell r="P1354">
            <v>42.81</v>
          </cell>
          <cell r="S1354">
            <v>140.54166666666666</v>
          </cell>
          <cell r="T1354">
            <v>39</v>
          </cell>
          <cell r="AC1354">
            <v>55</v>
          </cell>
        </row>
        <row r="1355">
          <cell r="A1355">
            <v>16917</v>
          </cell>
          <cell r="B1355">
            <v>0</v>
          </cell>
          <cell r="D1355">
            <v>16</v>
          </cell>
          <cell r="F1355" t="str">
            <v>N</v>
          </cell>
          <cell r="G1355" t="str">
            <v>N</v>
          </cell>
          <cell r="I1355" t="str">
            <v>N</v>
          </cell>
          <cell r="K1355" t="str">
            <v>倶知安</v>
          </cell>
          <cell r="L1355" t="str">
            <v>クッチャン</v>
          </cell>
          <cell r="M1355" t="str">
            <v>虻田郡倶知安町南1条東　倶知安特別地域気象観測所</v>
          </cell>
          <cell r="P1355">
            <v>42.9</v>
          </cell>
          <cell r="S1355">
            <v>140.75666666666666</v>
          </cell>
          <cell r="T1355">
            <v>176</v>
          </cell>
          <cell r="AC1355">
            <v>47433</v>
          </cell>
        </row>
        <row r="1356">
          <cell r="A1356">
            <v>16918</v>
          </cell>
          <cell r="B1356">
            <v>0</v>
          </cell>
          <cell r="D1356">
            <v>16</v>
          </cell>
          <cell r="F1356" t="str">
            <v>N</v>
          </cell>
          <cell r="G1356" t="str">
            <v>N</v>
          </cell>
          <cell r="I1356" t="str">
            <v>N</v>
          </cell>
          <cell r="K1356" t="str">
            <v>寿都</v>
          </cell>
          <cell r="L1356" t="str">
            <v>スッツ</v>
          </cell>
          <cell r="M1356" t="str">
            <v>寿都郡寿都町新栄町　寿都特別地域気象観測所</v>
          </cell>
          <cell r="P1356">
            <v>42.795000000000002</v>
          </cell>
          <cell r="S1356">
            <v>140.22333333333333</v>
          </cell>
          <cell r="T1356">
            <v>33</v>
          </cell>
          <cell r="AC1356">
            <v>47421</v>
          </cell>
        </row>
        <row r="1357">
          <cell r="A1357">
            <v>16920</v>
          </cell>
          <cell r="B1357">
            <v>0</v>
          </cell>
          <cell r="D1357">
            <v>16</v>
          </cell>
          <cell r="F1357" t="str">
            <v>N</v>
          </cell>
          <cell r="G1357" t="str">
            <v>N</v>
          </cell>
          <cell r="I1357" t="str">
            <v>N</v>
          </cell>
          <cell r="K1357" t="str">
            <v>喜茂別</v>
          </cell>
          <cell r="L1357" t="str">
            <v>キモベツ</v>
          </cell>
          <cell r="M1357" t="str">
            <v>虻田郡喜茂別町伏見</v>
          </cell>
          <cell r="P1357">
            <v>42.793333333333337</v>
          </cell>
          <cell r="S1357">
            <v>140.94833333333332</v>
          </cell>
          <cell r="T1357">
            <v>264</v>
          </cell>
          <cell r="AC1357">
            <v>60</v>
          </cell>
        </row>
        <row r="1358">
          <cell r="A1358">
            <v>16925</v>
          </cell>
          <cell r="B1358">
            <v>0</v>
          </cell>
          <cell r="D1358">
            <v>16</v>
          </cell>
          <cell r="F1358" t="str">
            <v>N</v>
          </cell>
          <cell r="G1358" t="str">
            <v>N</v>
          </cell>
          <cell r="I1358" t="str">
            <v>N</v>
          </cell>
          <cell r="K1358" t="str">
            <v>黒松内</v>
          </cell>
          <cell r="L1358" t="str">
            <v>クロマツナイ</v>
          </cell>
          <cell r="M1358" t="str">
            <v>寿都郡黒松内町黒松内</v>
          </cell>
          <cell r="P1358">
            <v>42.663333333333334</v>
          </cell>
          <cell r="S1358">
            <v>140.31</v>
          </cell>
          <cell r="T1358">
            <v>27</v>
          </cell>
          <cell r="AC1358">
            <v>61</v>
          </cell>
        </row>
        <row r="1359">
          <cell r="A1359">
            <v>17900</v>
          </cell>
          <cell r="B1359">
            <v>0</v>
          </cell>
          <cell r="D1359">
            <v>17</v>
          </cell>
          <cell r="F1359" t="str">
            <v>N</v>
          </cell>
          <cell r="G1359" t="str">
            <v>N</v>
          </cell>
          <cell r="I1359" t="str">
            <v>N</v>
          </cell>
          <cell r="K1359" t="str">
            <v>西興部</v>
          </cell>
          <cell r="L1359" t="str">
            <v>ニシオコッペ</v>
          </cell>
          <cell r="M1359" t="str">
            <v>紋別郡西興部村西興部</v>
          </cell>
          <cell r="P1359">
            <v>44.331666666666663</v>
          </cell>
          <cell r="S1359">
            <v>142.93666666666667</v>
          </cell>
          <cell r="T1359">
            <v>120</v>
          </cell>
          <cell r="AC1359">
            <v>1073</v>
          </cell>
        </row>
        <row r="1360">
          <cell r="A1360">
            <v>17903</v>
          </cell>
          <cell r="B1360">
            <v>0</v>
          </cell>
          <cell r="D1360">
            <v>17</v>
          </cell>
          <cell r="F1360" t="str">
            <v>N</v>
          </cell>
          <cell r="G1360" t="str">
            <v>N</v>
          </cell>
          <cell r="I1360" t="str">
            <v>N</v>
          </cell>
          <cell r="K1360" t="str">
            <v>雄武</v>
          </cell>
          <cell r="L1360" t="str">
            <v>オウム</v>
          </cell>
          <cell r="M1360" t="str">
            <v>紋別郡雄武町雄武　雄武特別地域気象観測所</v>
          </cell>
          <cell r="P1360">
            <v>44.58</v>
          </cell>
          <cell r="S1360">
            <v>142.96333333333334</v>
          </cell>
          <cell r="T1360">
            <v>14</v>
          </cell>
          <cell r="AC1360">
            <v>47405</v>
          </cell>
        </row>
        <row r="1361">
          <cell r="A1361">
            <v>17904</v>
          </cell>
          <cell r="B1361">
            <v>0</v>
          </cell>
          <cell r="D1361">
            <v>17</v>
          </cell>
          <cell r="F1361" t="str">
            <v>N</v>
          </cell>
          <cell r="G1361" t="str">
            <v>N</v>
          </cell>
          <cell r="I1361" t="str">
            <v>N</v>
          </cell>
          <cell r="K1361" t="str">
            <v>紋別</v>
          </cell>
          <cell r="L1361" t="str">
            <v>モンベツ</v>
          </cell>
          <cell r="M1361" t="str">
            <v>紋別市南が丘町　紋別特別地域気象観測所</v>
          </cell>
          <cell r="P1361">
            <v>44.344999999999999</v>
          </cell>
          <cell r="S1361">
            <v>143.35499999999999</v>
          </cell>
          <cell r="T1361">
            <v>16</v>
          </cell>
          <cell r="AC1361">
            <v>47435</v>
          </cell>
        </row>
        <row r="1362">
          <cell r="A1362">
            <v>17905</v>
          </cell>
          <cell r="B1362">
            <v>0</v>
          </cell>
          <cell r="D1362">
            <v>17</v>
          </cell>
          <cell r="F1362" t="str">
            <v>N</v>
          </cell>
          <cell r="G1362" t="str">
            <v>N</v>
          </cell>
          <cell r="I1362" t="str">
            <v>N</v>
          </cell>
          <cell r="K1362" t="str">
            <v>滝上</v>
          </cell>
          <cell r="L1362" t="str">
            <v>タキノウエ</v>
          </cell>
          <cell r="M1362" t="str">
            <v>紋別郡滝上町滝ノ上原野5線南</v>
          </cell>
          <cell r="P1362">
            <v>44.176666666666669</v>
          </cell>
          <cell r="S1362">
            <v>143.06</v>
          </cell>
          <cell r="T1362">
            <v>165</v>
          </cell>
          <cell r="AC1362">
            <v>66</v>
          </cell>
        </row>
        <row r="1363">
          <cell r="A1363">
            <v>17910</v>
          </cell>
          <cell r="B1363">
            <v>0</v>
          </cell>
          <cell r="D1363">
            <v>17</v>
          </cell>
          <cell r="F1363" t="str">
            <v>N</v>
          </cell>
          <cell r="G1363" t="str">
            <v>N</v>
          </cell>
          <cell r="I1363" t="str">
            <v>N</v>
          </cell>
          <cell r="K1363" t="str">
            <v>遠軽</v>
          </cell>
          <cell r="L1363" t="str">
            <v>エンガル</v>
          </cell>
          <cell r="M1363" t="str">
            <v>紋別郡遠軽町東町</v>
          </cell>
          <cell r="P1363">
            <v>44.053333333333335</v>
          </cell>
          <cell r="S1363">
            <v>143.54</v>
          </cell>
          <cell r="T1363">
            <v>80</v>
          </cell>
          <cell r="AC1363">
            <v>69</v>
          </cell>
        </row>
        <row r="1364">
          <cell r="A1364">
            <v>17915</v>
          </cell>
          <cell r="B1364">
            <v>0</v>
          </cell>
          <cell r="D1364">
            <v>17</v>
          </cell>
          <cell r="F1364" t="str">
            <v>N</v>
          </cell>
          <cell r="G1364" t="str">
            <v>N</v>
          </cell>
          <cell r="I1364" t="str">
            <v>N</v>
          </cell>
          <cell r="K1364" t="str">
            <v>佐呂間</v>
          </cell>
          <cell r="L1364" t="str">
            <v>サロマ</v>
          </cell>
          <cell r="M1364" t="str">
            <v>常呂郡佐呂間町武士</v>
          </cell>
          <cell r="P1364">
            <v>43.984999999999999</v>
          </cell>
          <cell r="S1364">
            <v>143.72333333333333</v>
          </cell>
          <cell r="T1364">
            <v>59</v>
          </cell>
          <cell r="AC1364">
            <v>70</v>
          </cell>
        </row>
        <row r="1365">
          <cell r="A1365">
            <v>17917</v>
          </cell>
          <cell r="B1365">
            <v>0</v>
          </cell>
          <cell r="D1365">
            <v>17</v>
          </cell>
          <cell r="F1365" t="str">
            <v>N</v>
          </cell>
          <cell r="G1365" t="str">
            <v>N</v>
          </cell>
          <cell r="I1365" t="str">
            <v>N</v>
          </cell>
          <cell r="K1365" t="str">
            <v>網走</v>
          </cell>
          <cell r="L1365" t="str">
            <v>アバシリ</v>
          </cell>
          <cell r="M1365" t="str">
            <v>網走市台町　網走地方気象台</v>
          </cell>
          <cell r="P1365">
            <v>44.016666666666666</v>
          </cell>
          <cell r="S1365">
            <v>144.27833333333334</v>
          </cell>
          <cell r="T1365">
            <v>38</v>
          </cell>
          <cell r="AC1365">
            <v>47409</v>
          </cell>
        </row>
        <row r="1366">
          <cell r="A1366">
            <v>17925</v>
          </cell>
          <cell r="B1366">
            <v>0</v>
          </cell>
          <cell r="D1366">
            <v>17</v>
          </cell>
          <cell r="F1366" t="str">
            <v>N</v>
          </cell>
          <cell r="G1366" t="str">
            <v>N</v>
          </cell>
          <cell r="I1366" t="str">
            <v>N</v>
          </cell>
          <cell r="K1366" t="str">
            <v>北見</v>
          </cell>
          <cell r="L1366" t="str">
            <v>キタミ</v>
          </cell>
          <cell r="M1366" t="str">
            <v>北見市高栄東町</v>
          </cell>
          <cell r="P1366">
            <v>43.81</v>
          </cell>
          <cell r="S1366">
            <v>143.875</v>
          </cell>
          <cell r="T1366">
            <v>114</v>
          </cell>
          <cell r="AC1366">
            <v>74</v>
          </cell>
        </row>
        <row r="1367">
          <cell r="A1367">
            <v>17930</v>
          </cell>
          <cell r="B1367">
            <v>0</v>
          </cell>
          <cell r="D1367">
            <v>17</v>
          </cell>
          <cell r="F1367" t="str">
            <v>N</v>
          </cell>
          <cell r="G1367" t="str">
            <v>N</v>
          </cell>
          <cell r="I1367" t="str">
            <v>N</v>
          </cell>
          <cell r="K1367" t="str">
            <v>留辺蘂</v>
          </cell>
          <cell r="L1367" t="str">
            <v>ルベシベ</v>
          </cell>
          <cell r="M1367" t="str">
            <v>北見市留辺蘂町大和</v>
          </cell>
          <cell r="P1367">
            <v>43.741666666666667</v>
          </cell>
          <cell r="S1367">
            <v>143.44999999999999</v>
          </cell>
          <cell r="T1367">
            <v>325</v>
          </cell>
          <cell r="AC1367">
            <v>77</v>
          </cell>
        </row>
        <row r="1368">
          <cell r="A1368">
            <v>17935</v>
          </cell>
          <cell r="B1368">
            <v>0</v>
          </cell>
          <cell r="D1368">
            <v>17</v>
          </cell>
          <cell r="F1368" t="str">
            <v>N</v>
          </cell>
          <cell r="G1368" t="str">
            <v>N</v>
          </cell>
          <cell r="I1368" t="str">
            <v>N</v>
          </cell>
          <cell r="K1368" t="str">
            <v>宇登呂</v>
          </cell>
          <cell r="L1368" t="str">
            <v>ウトロ</v>
          </cell>
          <cell r="M1368" t="str">
            <v>斜里郡斜里町ウトロ高原</v>
          </cell>
          <cell r="P1368">
            <v>44.051666666666669</v>
          </cell>
          <cell r="S1368">
            <v>144.98166666666665</v>
          </cell>
          <cell r="T1368">
            <v>144</v>
          </cell>
          <cell r="AC1368">
            <v>981</v>
          </cell>
        </row>
        <row r="1369">
          <cell r="A1369">
            <v>17940</v>
          </cell>
          <cell r="B1369">
            <v>0</v>
          </cell>
          <cell r="D1369">
            <v>17</v>
          </cell>
          <cell r="F1369" t="str">
            <v>N</v>
          </cell>
          <cell r="G1369" t="str">
            <v>N</v>
          </cell>
          <cell r="I1369" t="str">
            <v>N</v>
          </cell>
          <cell r="K1369" t="str">
            <v>斜里</v>
          </cell>
          <cell r="L1369" t="str">
            <v>シャリ</v>
          </cell>
          <cell r="M1369" t="str">
            <v>斜里郡斜里町以久科南</v>
          </cell>
          <cell r="P1369">
            <v>43.883333333333333</v>
          </cell>
          <cell r="S1369">
            <v>144.69999999999999</v>
          </cell>
          <cell r="T1369">
            <v>15</v>
          </cell>
          <cell r="AC1369">
            <v>76</v>
          </cell>
        </row>
        <row r="1370">
          <cell r="A1370">
            <v>17950</v>
          </cell>
          <cell r="B1370">
            <v>0</v>
          </cell>
          <cell r="D1370">
            <v>17</v>
          </cell>
          <cell r="F1370" t="str">
            <v>N</v>
          </cell>
          <cell r="G1370" t="str">
            <v>N</v>
          </cell>
          <cell r="I1370" t="str">
            <v>N</v>
          </cell>
          <cell r="K1370" t="str">
            <v>津別</v>
          </cell>
          <cell r="L1370" t="str">
            <v>ツベツ</v>
          </cell>
          <cell r="M1370" t="str">
            <v>網走郡津別町豊永</v>
          </cell>
          <cell r="P1370">
            <v>43.701666666666668</v>
          </cell>
          <cell r="S1370">
            <v>144.03333333333333</v>
          </cell>
          <cell r="T1370">
            <v>100</v>
          </cell>
          <cell r="AC1370">
            <v>82</v>
          </cell>
        </row>
        <row r="1371">
          <cell r="A1371">
            <v>17955</v>
          </cell>
          <cell r="B1371">
            <v>0</v>
          </cell>
          <cell r="D1371">
            <v>17</v>
          </cell>
          <cell r="F1371" t="str">
            <v>N</v>
          </cell>
          <cell r="G1371" t="str">
            <v>N</v>
          </cell>
          <cell r="I1371" t="str">
            <v>N</v>
          </cell>
          <cell r="K1371" t="str">
            <v>白滝</v>
          </cell>
          <cell r="L1371" t="str">
            <v>シラタキ</v>
          </cell>
          <cell r="M1371" t="str">
            <v>紋別郡遠軽町白滝北支湧別</v>
          </cell>
          <cell r="P1371">
            <v>43.865000000000002</v>
          </cell>
          <cell r="S1371">
            <v>143.15333333333334</v>
          </cell>
          <cell r="T1371">
            <v>475</v>
          </cell>
          <cell r="AC1371">
            <v>1092</v>
          </cell>
        </row>
        <row r="1372">
          <cell r="A1372">
            <v>17960</v>
          </cell>
          <cell r="B1372">
            <v>0</v>
          </cell>
          <cell r="D1372">
            <v>17</v>
          </cell>
          <cell r="F1372" t="str">
            <v>N</v>
          </cell>
          <cell r="G1372" t="str">
            <v>N</v>
          </cell>
          <cell r="I1372" t="str">
            <v>N</v>
          </cell>
          <cell r="K1372" t="str">
            <v>紋別小向</v>
          </cell>
          <cell r="L1372" t="str">
            <v>モンベツコムカイ</v>
          </cell>
          <cell r="M1372" t="str">
            <v>紋別市小向　紋別航空気象観測所</v>
          </cell>
          <cell r="P1372">
            <v>44.303333333333335</v>
          </cell>
          <cell r="S1372">
            <v>143.40333333333334</v>
          </cell>
          <cell r="T1372">
            <v>18</v>
          </cell>
          <cell r="AC1372">
            <v>1487</v>
          </cell>
        </row>
        <row r="1373">
          <cell r="A1373">
            <v>17965</v>
          </cell>
          <cell r="B1373">
            <v>0</v>
          </cell>
          <cell r="D1373">
            <v>17</v>
          </cell>
          <cell r="F1373" t="str">
            <v>N</v>
          </cell>
          <cell r="G1373" t="str">
            <v>N</v>
          </cell>
          <cell r="I1373" t="str">
            <v>N</v>
          </cell>
          <cell r="K1373" t="str">
            <v>女満別</v>
          </cell>
          <cell r="L1373" t="str">
            <v>メマンベツ</v>
          </cell>
          <cell r="M1373" t="str">
            <v>網走郡大空町女満別中央　女満別空港出張所</v>
          </cell>
          <cell r="P1373">
            <v>43.88</v>
          </cell>
          <cell r="S1373">
            <v>144.16333333333333</v>
          </cell>
          <cell r="T1373">
            <v>33</v>
          </cell>
          <cell r="AC1373">
            <v>1460</v>
          </cell>
        </row>
        <row r="1374">
          <cell r="A1374">
            <v>18910</v>
          </cell>
          <cell r="B1374">
            <v>0</v>
          </cell>
          <cell r="D1374">
            <v>18</v>
          </cell>
          <cell r="F1374" t="str">
            <v>N</v>
          </cell>
          <cell r="G1374" t="str">
            <v>N</v>
          </cell>
          <cell r="I1374" t="str">
            <v>N</v>
          </cell>
          <cell r="K1374" t="str">
            <v>中標津</v>
          </cell>
          <cell r="L1374" t="str">
            <v>ナカシベツ</v>
          </cell>
          <cell r="M1374" t="str">
            <v>標津郡中標津町桜ケ丘</v>
          </cell>
          <cell r="P1374">
            <v>43.543333333333337</v>
          </cell>
          <cell r="S1374">
            <v>144.97833333333332</v>
          </cell>
          <cell r="T1374">
            <v>50</v>
          </cell>
          <cell r="AC1374">
            <v>86</v>
          </cell>
        </row>
        <row r="1375">
          <cell r="A1375">
            <v>18915</v>
          </cell>
          <cell r="B1375">
            <v>0</v>
          </cell>
          <cell r="D1375">
            <v>18</v>
          </cell>
          <cell r="F1375" t="str">
            <v>N</v>
          </cell>
          <cell r="G1375" t="str">
            <v>N</v>
          </cell>
          <cell r="I1375" t="str">
            <v>N</v>
          </cell>
          <cell r="K1375" t="str">
            <v>別海</v>
          </cell>
          <cell r="L1375" t="str">
            <v>ベツカイ</v>
          </cell>
          <cell r="M1375" t="str">
            <v>野付郡別海町川上町</v>
          </cell>
          <cell r="P1375">
            <v>43.381666666666668</v>
          </cell>
          <cell r="S1375">
            <v>145.11833333333334</v>
          </cell>
          <cell r="T1375">
            <v>23</v>
          </cell>
          <cell r="AC1375">
            <v>88</v>
          </cell>
        </row>
        <row r="1376">
          <cell r="A1376">
            <v>18917</v>
          </cell>
          <cell r="B1376">
            <v>0</v>
          </cell>
          <cell r="D1376">
            <v>18</v>
          </cell>
          <cell r="F1376" t="str">
            <v>N</v>
          </cell>
          <cell r="G1376" t="str">
            <v>N</v>
          </cell>
          <cell r="I1376" t="str">
            <v>N</v>
          </cell>
          <cell r="K1376" t="str">
            <v>根室</v>
          </cell>
          <cell r="L1376" t="str">
            <v>ネムロ</v>
          </cell>
          <cell r="M1376" t="str">
            <v>根室市弥栄町　根室特別地域気象観測所</v>
          </cell>
          <cell r="P1376">
            <v>43.33</v>
          </cell>
          <cell r="S1376">
            <v>145.58500000000001</v>
          </cell>
          <cell r="T1376">
            <v>25</v>
          </cell>
          <cell r="AC1376">
            <v>47420</v>
          </cell>
        </row>
        <row r="1377">
          <cell r="A1377">
            <v>18920</v>
          </cell>
          <cell r="B1377">
            <v>0</v>
          </cell>
          <cell r="D1377">
            <v>18</v>
          </cell>
          <cell r="F1377" t="str">
            <v>N</v>
          </cell>
          <cell r="G1377" t="str">
            <v>N</v>
          </cell>
          <cell r="I1377" t="str">
            <v>N</v>
          </cell>
          <cell r="K1377" t="str">
            <v>厚床</v>
          </cell>
          <cell r="L1377" t="str">
            <v>アットコ</v>
          </cell>
          <cell r="M1377" t="str">
            <v>根室市厚床</v>
          </cell>
          <cell r="P1377">
            <v>43.231666666666669</v>
          </cell>
          <cell r="S1377">
            <v>145.25833333333333</v>
          </cell>
          <cell r="T1377">
            <v>40</v>
          </cell>
          <cell r="AC1377">
            <v>1196</v>
          </cell>
        </row>
        <row r="1378">
          <cell r="A1378">
            <v>18925</v>
          </cell>
          <cell r="B1378">
            <v>0</v>
          </cell>
          <cell r="D1378">
            <v>18</v>
          </cell>
          <cell r="F1378" t="str">
            <v>N</v>
          </cell>
          <cell r="G1378" t="str">
            <v>N</v>
          </cell>
          <cell r="I1378" t="str">
            <v>N</v>
          </cell>
          <cell r="K1378" t="str">
            <v>羅臼</v>
          </cell>
          <cell r="L1378" t="str">
            <v>ラウス</v>
          </cell>
          <cell r="M1378" t="str">
            <v>目梨郡羅臼町栄町</v>
          </cell>
          <cell r="P1378">
            <v>44.023333333333333</v>
          </cell>
          <cell r="S1378">
            <v>145.18666666666667</v>
          </cell>
          <cell r="T1378">
            <v>15</v>
          </cell>
          <cell r="AC1378">
            <v>84</v>
          </cell>
        </row>
        <row r="1379">
          <cell r="A1379">
            <v>18930</v>
          </cell>
          <cell r="B1379">
            <v>0</v>
          </cell>
          <cell r="D1379">
            <v>18</v>
          </cell>
          <cell r="F1379" t="str">
            <v>N</v>
          </cell>
          <cell r="G1379" t="str">
            <v>N</v>
          </cell>
          <cell r="I1379" t="str">
            <v>N</v>
          </cell>
          <cell r="K1379" t="str">
            <v>根室中標津</v>
          </cell>
          <cell r="L1379" t="str">
            <v>ネムロナカシベツ</v>
          </cell>
          <cell r="M1379" t="str">
            <v>標津郡中標津町字中標津　中標津空港出張所</v>
          </cell>
          <cell r="P1379">
            <v>43.576666666666668</v>
          </cell>
          <cell r="S1379">
            <v>144.96</v>
          </cell>
          <cell r="T1379">
            <v>65</v>
          </cell>
          <cell r="AC1379">
            <v>1489</v>
          </cell>
        </row>
        <row r="1380">
          <cell r="A1380">
            <v>19900</v>
          </cell>
          <cell r="B1380">
            <v>0</v>
          </cell>
          <cell r="D1380">
            <v>19</v>
          </cell>
          <cell r="F1380" t="str">
            <v>N</v>
          </cell>
          <cell r="G1380" t="str">
            <v>N</v>
          </cell>
          <cell r="I1380" t="str">
            <v>N</v>
          </cell>
          <cell r="K1380" t="str">
            <v>川湯</v>
          </cell>
          <cell r="L1380" t="str">
            <v>カワユ</v>
          </cell>
          <cell r="M1380" t="str">
            <v>川上郡弟子屈町川湯駅前</v>
          </cell>
          <cell r="P1380">
            <v>43.616666666666667</v>
          </cell>
          <cell r="S1380">
            <v>144.45666666666668</v>
          </cell>
          <cell r="T1380">
            <v>158</v>
          </cell>
          <cell r="AC1380">
            <v>90</v>
          </cell>
        </row>
        <row r="1381">
          <cell r="A1381">
            <v>19910</v>
          </cell>
          <cell r="B1381">
            <v>0</v>
          </cell>
          <cell r="D1381">
            <v>19</v>
          </cell>
          <cell r="F1381" t="str">
            <v>N</v>
          </cell>
          <cell r="G1381" t="str">
            <v>N</v>
          </cell>
          <cell r="I1381" t="str">
            <v>N</v>
          </cell>
          <cell r="K1381" t="str">
            <v>阿寒湖畔</v>
          </cell>
          <cell r="L1381" t="str">
            <v>アカンコハン</v>
          </cell>
          <cell r="M1381" t="str">
            <v>釧路市阿寒町阿寒湖温泉</v>
          </cell>
          <cell r="P1381">
            <v>43.436666666666667</v>
          </cell>
          <cell r="S1381">
            <v>144.08500000000001</v>
          </cell>
          <cell r="T1381">
            <v>450</v>
          </cell>
          <cell r="AC1381">
            <v>91</v>
          </cell>
        </row>
        <row r="1382">
          <cell r="A1382">
            <v>19915</v>
          </cell>
          <cell r="B1382">
            <v>0</v>
          </cell>
          <cell r="D1382">
            <v>19</v>
          </cell>
          <cell r="F1382" t="str">
            <v>N</v>
          </cell>
          <cell r="G1382" t="str">
            <v>N</v>
          </cell>
          <cell r="I1382" t="str">
            <v>N</v>
          </cell>
          <cell r="K1382" t="str">
            <v>標茶</v>
          </cell>
          <cell r="L1382" t="str">
            <v>シベチャ</v>
          </cell>
          <cell r="M1382" t="str">
            <v>川上郡標茶町開運</v>
          </cell>
          <cell r="P1382">
            <v>43.291666666666664</v>
          </cell>
          <cell r="S1382">
            <v>144.58666666666667</v>
          </cell>
          <cell r="T1382">
            <v>20</v>
          </cell>
          <cell r="AC1382">
            <v>93</v>
          </cell>
        </row>
        <row r="1383">
          <cell r="A1383">
            <v>19920</v>
          </cell>
          <cell r="B1383">
            <v>0</v>
          </cell>
          <cell r="D1383">
            <v>19</v>
          </cell>
          <cell r="F1383" t="str">
            <v>N</v>
          </cell>
          <cell r="G1383" t="str">
            <v>N</v>
          </cell>
          <cell r="I1383" t="str">
            <v>N</v>
          </cell>
          <cell r="K1383" t="str">
            <v>鶴居</v>
          </cell>
          <cell r="L1383" t="str">
            <v>ツルイ</v>
          </cell>
          <cell r="M1383" t="str">
            <v>阿寒郡鶴居村鶴居東</v>
          </cell>
          <cell r="P1383">
            <v>43.231666666666669</v>
          </cell>
          <cell r="S1383">
            <v>144.32499999999999</v>
          </cell>
          <cell r="T1383">
            <v>38</v>
          </cell>
          <cell r="AC1383">
            <v>1186</v>
          </cell>
        </row>
        <row r="1384">
          <cell r="A1384">
            <v>19925</v>
          </cell>
          <cell r="B1384">
            <v>0</v>
          </cell>
          <cell r="D1384">
            <v>19</v>
          </cell>
          <cell r="F1384" t="str">
            <v>N</v>
          </cell>
          <cell r="G1384" t="str">
            <v>N</v>
          </cell>
          <cell r="I1384" t="str">
            <v>N</v>
          </cell>
          <cell r="K1384" t="str">
            <v>中徹別</v>
          </cell>
          <cell r="L1384" t="str">
            <v>ナカテシベツ</v>
          </cell>
          <cell r="M1384" t="str">
            <v>釧路市阿寒町徹別原野34線</v>
          </cell>
          <cell r="P1384">
            <v>43.198333333333331</v>
          </cell>
          <cell r="S1384">
            <v>144.14166666666668</v>
          </cell>
          <cell r="T1384">
            <v>80</v>
          </cell>
          <cell r="AC1384">
            <v>95</v>
          </cell>
        </row>
        <row r="1385">
          <cell r="A1385">
            <v>19930</v>
          </cell>
          <cell r="B1385">
            <v>0</v>
          </cell>
          <cell r="D1385">
            <v>19</v>
          </cell>
          <cell r="F1385" t="str">
            <v>N</v>
          </cell>
          <cell r="G1385" t="str">
            <v>N</v>
          </cell>
          <cell r="I1385" t="str">
            <v>N</v>
          </cell>
          <cell r="K1385" t="str">
            <v>太田</v>
          </cell>
          <cell r="L1385" t="str">
            <v>オオタ</v>
          </cell>
          <cell r="M1385" t="str">
            <v>厚岸郡厚岸町太田</v>
          </cell>
          <cell r="P1385">
            <v>43.09</v>
          </cell>
          <cell r="S1385">
            <v>144.77833333333334</v>
          </cell>
          <cell r="T1385">
            <v>85</v>
          </cell>
          <cell r="AC1385">
            <v>1192</v>
          </cell>
        </row>
        <row r="1386">
          <cell r="A1386">
            <v>19935</v>
          </cell>
          <cell r="B1386">
            <v>0</v>
          </cell>
          <cell r="D1386">
            <v>19</v>
          </cell>
          <cell r="F1386" t="str">
            <v>N</v>
          </cell>
          <cell r="G1386" t="str">
            <v>N</v>
          </cell>
          <cell r="I1386" t="str">
            <v>N</v>
          </cell>
          <cell r="K1386" t="str">
            <v>鶴丘</v>
          </cell>
          <cell r="L1386" t="str">
            <v>ツルオカ</v>
          </cell>
          <cell r="M1386" t="str">
            <v>釧路市鶴丘　釧路空港出張所</v>
          </cell>
          <cell r="P1386">
            <v>43.04</v>
          </cell>
          <cell r="S1386">
            <v>144.19166666666666</v>
          </cell>
          <cell r="T1386">
            <v>95</v>
          </cell>
          <cell r="AC1386">
            <v>1461</v>
          </cell>
        </row>
        <row r="1387">
          <cell r="A1387">
            <v>19940</v>
          </cell>
          <cell r="B1387">
            <v>0</v>
          </cell>
          <cell r="D1387">
            <v>19</v>
          </cell>
          <cell r="F1387" t="str">
            <v>N</v>
          </cell>
          <cell r="G1387" t="str">
            <v>N</v>
          </cell>
          <cell r="I1387" t="str">
            <v>N</v>
          </cell>
          <cell r="K1387" t="str">
            <v>白糠</v>
          </cell>
          <cell r="L1387" t="str">
            <v>シラヌカ</v>
          </cell>
          <cell r="M1387" t="str">
            <v>白糠郡白糠町茶路西1線</v>
          </cell>
          <cell r="P1387">
            <v>42.97</v>
          </cell>
          <cell r="S1387">
            <v>144.06166666666667</v>
          </cell>
          <cell r="T1387">
            <v>9</v>
          </cell>
          <cell r="AC1387">
            <v>98</v>
          </cell>
        </row>
        <row r="1388">
          <cell r="A1388">
            <v>19950</v>
          </cell>
          <cell r="B1388">
            <v>0</v>
          </cell>
          <cell r="D1388">
            <v>19</v>
          </cell>
          <cell r="F1388" t="str">
            <v>N</v>
          </cell>
          <cell r="G1388" t="str">
            <v>N</v>
          </cell>
          <cell r="I1388" t="str">
            <v>N</v>
          </cell>
          <cell r="K1388" t="str">
            <v>釧路</v>
          </cell>
          <cell r="L1388" t="str">
            <v>クシロ</v>
          </cell>
          <cell r="M1388" t="str">
            <v>釧路市幸町　釧路地方気象台</v>
          </cell>
          <cell r="P1388">
            <v>42.984999999999999</v>
          </cell>
          <cell r="S1388">
            <v>144.37666666666667</v>
          </cell>
          <cell r="T1388">
            <v>5</v>
          </cell>
          <cell r="AC1388">
            <v>47418</v>
          </cell>
        </row>
        <row r="1389">
          <cell r="A1389">
            <v>20900</v>
          </cell>
          <cell r="B1389">
            <v>0</v>
          </cell>
          <cell r="D1389">
            <v>20</v>
          </cell>
          <cell r="F1389" t="str">
            <v>N</v>
          </cell>
          <cell r="G1389" t="str">
            <v>N</v>
          </cell>
          <cell r="I1389" t="str">
            <v>N</v>
          </cell>
          <cell r="K1389" t="str">
            <v>陸別</v>
          </cell>
          <cell r="L1389" t="str">
            <v>リクベツ</v>
          </cell>
          <cell r="M1389" t="str">
            <v>足寄郡陸別町陸別原野分線</v>
          </cell>
          <cell r="P1389">
            <v>43.468333333333334</v>
          </cell>
          <cell r="S1389">
            <v>143.73833333333334</v>
          </cell>
          <cell r="T1389">
            <v>207</v>
          </cell>
          <cell r="AC1389">
            <v>101</v>
          </cell>
        </row>
        <row r="1390">
          <cell r="A1390">
            <v>20910</v>
          </cell>
          <cell r="B1390">
            <v>0</v>
          </cell>
          <cell r="D1390">
            <v>20</v>
          </cell>
          <cell r="F1390" t="str">
            <v>N</v>
          </cell>
          <cell r="G1390" t="str">
            <v>N</v>
          </cell>
          <cell r="I1390" t="str">
            <v>N</v>
          </cell>
          <cell r="K1390" t="str">
            <v>ぬかびら源泉郷</v>
          </cell>
          <cell r="L1390" t="str">
            <v>ヌカビラゲンセンキョウ</v>
          </cell>
          <cell r="M1390" t="str">
            <v>河東郡上士幌町ぬかびら源泉郷北区</v>
          </cell>
          <cell r="P1390">
            <v>43.366666666666667</v>
          </cell>
          <cell r="S1390">
            <v>143.19166666666666</v>
          </cell>
          <cell r="T1390">
            <v>540</v>
          </cell>
          <cell r="AC1390">
            <v>103</v>
          </cell>
        </row>
        <row r="1391">
          <cell r="A1391">
            <v>20920</v>
          </cell>
          <cell r="B1391">
            <v>0</v>
          </cell>
          <cell r="D1391">
            <v>20</v>
          </cell>
          <cell r="F1391" t="str">
            <v>N</v>
          </cell>
          <cell r="G1391" t="str">
            <v>N</v>
          </cell>
          <cell r="I1391" t="str">
            <v>N</v>
          </cell>
          <cell r="K1391" t="str">
            <v>上士幌</v>
          </cell>
          <cell r="L1391" t="str">
            <v>カミシホロ</v>
          </cell>
          <cell r="M1391" t="str">
            <v>河東郡上士幌町東4線</v>
          </cell>
          <cell r="P1391">
            <v>43.234999999999999</v>
          </cell>
          <cell r="S1391">
            <v>143.30333333333334</v>
          </cell>
          <cell r="T1391">
            <v>295</v>
          </cell>
          <cell r="AC1391">
            <v>107</v>
          </cell>
        </row>
        <row r="1392">
          <cell r="A1392">
            <v>20930</v>
          </cell>
          <cell r="B1392">
            <v>0</v>
          </cell>
          <cell r="D1392">
            <v>20</v>
          </cell>
          <cell r="F1392" t="str">
            <v>N</v>
          </cell>
          <cell r="G1392" t="str">
            <v>N</v>
          </cell>
          <cell r="I1392" t="str">
            <v>N</v>
          </cell>
          <cell r="K1392" t="str">
            <v>新得</v>
          </cell>
          <cell r="L1392" t="str">
            <v>シントク</v>
          </cell>
          <cell r="M1392" t="str">
            <v>上川郡新得町4条南</v>
          </cell>
          <cell r="P1392">
            <v>43.076666666666668</v>
          </cell>
          <cell r="S1392">
            <v>142.84</v>
          </cell>
          <cell r="T1392">
            <v>178</v>
          </cell>
          <cell r="AC1392">
            <v>113</v>
          </cell>
        </row>
        <row r="1393">
          <cell r="A1393">
            <v>20935</v>
          </cell>
          <cell r="B1393">
            <v>0</v>
          </cell>
          <cell r="D1393">
            <v>20</v>
          </cell>
          <cell r="F1393" t="str">
            <v>N</v>
          </cell>
          <cell r="G1393" t="str">
            <v>N</v>
          </cell>
          <cell r="I1393" t="str">
            <v>N</v>
          </cell>
          <cell r="K1393" t="str">
            <v>本別</v>
          </cell>
          <cell r="L1393" t="str">
            <v>ホンベツ</v>
          </cell>
          <cell r="M1393" t="str">
            <v>中川郡本別町新町</v>
          </cell>
          <cell r="P1393">
            <v>43.131666666666668</v>
          </cell>
          <cell r="S1393">
            <v>143.6</v>
          </cell>
          <cell r="T1393">
            <v>67</v>
          </cell>
          <cell r="AC1393">
            <v>112</v>
          </cell>
        </row>
        <row r="1394">
          <cell r="A1394">
            <v>20940</v>
          </cell>
          <cell r="B1394">
            <v>0</v>
          </cell>
          <cell r="D1394">
            <v>20</v>
          </cell>
          <cell r="F1394" t="str">
            <v>N</v>
          </cell>
          <cell r="G1394" t="str">
            <v>N</v>
          </cell>
          <cell r="I1394" t="str">
            <v>N</v>
          </cell>
          <cell r="K1394" t="str">
            <v>芽室</v>
          </cell>
          <cell r="L1394" t="str">
            <v>メムロ</v>
          </cell>
          <cell r="M1394" t="str">
            <v>河西郡芽室町西3条南</v>
          </cell>
          <cell r="P1394">
            <v>42.9</v>
          </cell>
          <cell r="S1394">
            <v>143.04333333333332</v>
          </cell>
          <cell r="T1394">
            <v>90</v>
          </cell>
          <cell r="AC1394">
            <v>115</v>
          </cell>
        </row>
        <row r="1395">
          <cell r="A1395">
            <v>20943</v>
          </cell>
          <cell r="B1395">
            <v>0</v>
          </cell>
          <cell r="D1395">
            <v>20</v>
          </cell>
          <cell r="F1395" t="str">
            <v>N</v>
          </cell>
          <cell r="G1395" t="str">
            <v>N</v>
          </cell>
          <cell r="I1395" t="str">
            <v>N</v>
          </cell>
          <cell r="K1395" t="str">
            <v>帯広</v>
          </cell>
          <cell r="L1395" t="str">
            <v>オビヒロ</v>
          </cell>
          <cell r="M1395" t="str">
            <v>帯広市東4条南　帯広測候所</v>
          </cell>
          <cell r="P1395">
            <v>42.921666666666667</v>
          </cell>
          <cell r="S1395">
            <v>143.21166666666667</v>
          </cell>
          <cell r="T1395">
            <v>38</v>
          </cell>
          <cell r="AC1395">
            <v>47417</v>
          </cell>
        </row>
        <row r="1396">
          <cell r="A1396">
            <v>20945</v>
          </cell>
          <cell r="B1396">
            <v>0</v>
          </cell>
          <cell r="D1396">
            <v>20</v>
          </cell>
          <cell r="F1396" t="str">
            <v>N</v>
          </cell>
          <cell r="G1396" t="str">
            <v>N</v>
          </cell>
          <cell r="I1396" t="str">
            <v>N</v>
          </cell>
          <cell r="K1396" t="str">
            <v>浦幌</v>
          </cell>
          <cell r="L1396" t="str">
            <v>ウラホロ</v>
          </cell>
          <cell r="M1396" t="str">
            <v>十勝郡浦幌町桜町</v>
          </cell>
          <cell r="P1396">
            <v>42.80833333333333</v>
          </cell>
          <cell r="S1396">
            <v>143.65666666666667</v>
          </cell>
          <cell r="T1396">
            <v>20</v>
          </cell>
          <cell r="AC1396">
            <v>118</v>
          </cell>
        </row>
        <row r="1397">
          <cell r="A1397">
            <v>20950</v>
          </cell>
          <cell r="B1397">
            <v>0</v>
          </cell>
          <cell r="D1397">
            <v>20</v>
          </cell>
          <cell r="F1397" t="str">
            <v>N</v>
          </cell>
          <cell r="G1397" t="str">
            <v>N</v>
          </cell>
          <cell r="I1397" t="str">
            <v>N</v>
          </cell>
          <cell r="K1397" t="str">
            <v>上札内</v>
          </cell>
          <cell r="L1397" t="str">
            <v>カミサツナイ</v>
          </cell>
          <cell r="M1397" t="str">
            <v>河西郡中札内村元札内西1線</v>
          </cell>
          <cell r="P1397">
            <v>42.641666666666666</v>
          </cell>
          <cell r="S1397">
            <v>143.09666666666666</v>
          </cell>
          <cell r="T1397">
            <v>251</v>
          </cell>
          <cell r="AC1397">
            <v>1210</v>
          </cell>
        </row>
        <row r="1398">
          <cell r="A1398">
            <v>20955</v>
          </cell>
          <cell r="B1398">
            <v>0</v>
          </cell>
          <cell r="D1398">
            <v>20</v>
          </cell>
          <cell r="F1398" t="str">
            <v>N</v>
          </cell>
          <cell r="G1398" t="str">
            <v>N</v>
          </cell>
          <cell r="I1398" t="str">
            <v>N</v>
          </cell>
          <cell r="K1398" t="str">
            <v>帯広泉</v>
          </cell>
          <cell r="L1398" t="str">
            <v>オビヒロイズミ</v>
          </cell>
          <cell r="M1398" t="str">
            <v>帯広市泉町西9線中　帯広空港出張所</v>
          </cell>
          <cell r="P1398">
            <v>42.733333333333334</v>
          </cell>
          <cell r="S1398">
            <v>143.21666666666667</v>
          </cell>
          <cell r="T1398">
            <v>149</v>
          </cell>
          <cell r="AC1398">
            <v>1510</v>
          </cell>
        </row>
        <row r="1399">
          <cell r="A1399">
            <v>20960</v>
          </cell>
          <cell r="B1399">
            <v>0</v>
          </cell>
          <cell r="D1399">
            <v>20</v>
          </cell>
          <cell r="F1399" t="str">
            <v>N</v>
          </cell>
          <cell r="G1399" t="str">
            <v>N</v>
          </cell>
          <cell r="I1399" t="str">
            <v>N</v>
          </cell>
          <cell r="K1399" t="str">
            <v>大樹</v>
          </cell>
          <cell r="L1399" t="str">
            <v>タイキ</v>
          </cell>
          <cell r="M1399" t="str">
            <v>広尾郡大樹町柏木町</v>
          </cell>
          <cell r="P1399">
            <v>42.5</v>
          </cell>
          <cell r="S1399">
            <v>143.27500000000001</v>
          </cell>
          <cell r="T1399">
            <v>87</v>
          </cell>
          <cell r="AC1399">
            <v>121</v>
          </cell>
        </row>
        <row r="1400">
          <cell r="A1400">
            <v>20965</v>
          </cell>
          <cell r="B1400">
            <v>0</v>
          </cell>
          <cell r="D1400">
            <v>20</v>
          </cell>
          <cell r="F1400" t="str">
            <v>N</v>
          </cell>
          <cell r="G1400" t="str">
            <v>N</v>
          </cell>
          <cell r="I1400" t="str">
            <v>N</v>
          </cell>
          <cell r="K1400" t="str">
            <v>広尾</v>
          </cell>
          <cell r="L1400" t="str">
            <v>ヒロオ</v>
          </cell>
          <cell r="M1400" t="str">
            <v>広尾郡広尾町並木通東　広尾特別地域気象観測所</v>
          </cell>
          <cell r="P1400">
            <v>42.293333333333337</v>
          </cell>
          <cell r="S1400">
            <v>143.315</v>
          </cell>
          <cell r="T1400">
            <v>32</v>
          </cell>
          <cell r="AC1400">
            <v>47440</v>
          </cell>
        </row>
        <row r="1401">
          <cell r="A1401">
            <v>21900</v>
          </cell>
          <cell r="B1401">
            <v>0</v>
          </cell>
          <cell r="D1401">
            <v>21</v>
          </cell>
          <cell r="F1401" t="str">
            <v>N</v>
          </cell>
          <cell r="G1401" t="str">
            <v>N</v>
          </cell>
          <cell r="I1401" t="str">
            <v>N</v>
          </cell>
          <cell r="K1401" t="str">
            <v>安平</v>
          </cell>
          <cell r="L1401" t="str">
            <v>アビラ</v>
          </cell>
          <cell r="M1401" t="str">
            <v>勇払郡安平町安平</v>
          </cell>
          <cell r="P1401">
            <v>42.813333333333333</v>
          </cell>
          <cell r="S1401">
            <v>141.82833333333335</v>
          </cell>
          <cell r="T1401">
            <v>32</v>
          </cell>
          <cell r="AC1401">
            <v>123</v>
          </cell>
        </row>
        <row r="1402">
          <cell r="A1402">
            <v>21905</v>
          </cell>
          <cell r="B1402">
            <v>0</v>
          </cell>
          <cell r="D1402">
            <v>21</v>
          </cell>
          <cell r="F1402" t="str">
            <v>N</v>
          </cell>
          <cell r="G1402" t="str">
            <v>N</v>
          </cell>
          <cell r="I1402" t="str">
            <v>N</v>
          </cell>
          <cell r="K1402" t="str">
            <v>穂別</v>
          </cell>
          <cell r="L1402" t="str">
            <v>ホベツ</v>
          </cell>
          <cell r="M1402" t="str">
            <v>勇払郡むかわ町穂別</v>
          </cell>
          <cell r="P1402">
            <v>42.76166666666667</v>
          </cell>
          <cell r="S1402">
            <v>142.14333333333335</v>
          </cell>
          <cell r="T1402">
            <v>56</v>
          </cell>
          <cell r="AC1402">
            <v>125</v>
          </cell>
        </row>
        <row r="1403">
          <cell r="A1403">
            <v>21910</v>
          </cell>
          <cell r="B1403">
            <v>0</v>
          </cell>
          <cell r="D1403">
            <v>21</v>
          </cell>
          <cell r="F1403" t="str">
            <v>N</v>
          </cell>
          <cell r="G1403" t="str">
            <v>N</v>
          </cell>
          <cell r="I1403" t="str">
            <v>N</v>
          </cell>
          <cell r="K1403" t="str">
            <v>大滝</v>
          </cell>
          <cell r="L1403" t="str">
            <v>オオタキ</v>
          </cell>
          <cell r="M1403" t="str">
            <v>伊達市大滝区本町</v>
          </cell>
          <cell r="P1403">
            <v>42.67</v>
          </cell>
          <cell r="S1403">
            <v>141.07833333333335</v>
          </cell>
          <cell r="T1403">
            <v>390</v>
          </cell>
          <cell r="AC1403">
            <v>1067</v>
          </cell>
        </row>
        <row r="1404">
          <cell r="A1404">
            <v>21913</v>
          </cell>
          <cell r="B1404">
            <v>0</v>
          </cell>
          <cell r="D1404">
            <v>21</v>
          </cell>
          <cell r="F1404" t="str">
            <v>N</v>
          </cell>
          <cell r="G1404" t="str">
            <v>N</v>
          </cell>
          <cell r="I1404" t="str">
            <v>N</v>
          </cell>
          <cell r="K1404" t="str">
            <v>苫小牧</v>
          </cell>
          <cell r="L1404" t="str">
            <v>トマコマイ</v>
          </cell>
          <cell r="M1404" t="str">
            <v>苫小牧市しらかば町　苫小牧特別地域気象観測所</v>
          </cell>
          <cell r="P1404">
            <v>42.623333333333335</v>
          </cell>
          <cell r="S1404">
            <v>141.54666666666665</v>
          </cell>
          <cell r="T1404">
            <v>6</v>
          </cell>
          <cell r="AC1404">
            <v>47424</v>
          </cell>
        </row>
        <row r="1405">
          <cell r="A1405">
            <v>21915</v>
          </cell>
          <cell r="B1405">
            <v>0</v>
          </cell>
          <cell r="D1405">
            <v>21</v>
          </cell>
          <cell r="F1405" t="str">
            <v>N</v>
          </cell>
          <cell r="G1405" t="str">
            <v>N</v>
          </cell>
          <cell r="I1405" t="str">
            <v>N</v>
          </cell>
          <cell r="K1405" t="str">
            <v>大岸</v>
          </cell>
          <cell r="L1405" t="str">
            <v>オオキシ</v>
          </cell>
          <cell r="M1405" t="str">
            <v>虻田郡豊浦町大岸</v>
          </cell>
          <cell r="P1405">
            <v>42.59</v>
          </cell>
          <cell r="S1405">
            <v>140.64333333333335</v>
          </cell>
          <cell r="T1405">
            <v>8</v>
          </cell>
          <cell r="AC1405">
            <v>128</v>
          </cell>
        </row>
        <row r="1406">
          <cell r="A1406">
            <v>21920</v>
          </cell>
          <cell r="B1406">
            <v>0</v>
          </cell>
          <cell r="D1406">
            <v>21</v>
          </cell>
          <cell r="F1406" t="str">
            <v>N</v>
          </cell>
          <cell r="G1406" t="str">
            <v>N</v>
          </cell>
          <cell r="I1406" t="str">
            <v>N</v>
          </cell>
          <cell r="K1406" t="str">
            <v>白老</v>
          </cell>
          <cell r="L1406" t="str">
            <v>シラオイ</v>
          </cell>
          <cell r="M1406" t="str">
            <v>白老郡白老町高砂町</v>
          </cell>
          <cell r="P1406">
            <v>42.543333333333337</v>
          </cell>
          <cell r="S1406">
            <v>141.35166666666666</v>
          </cell>
          <cell r="T1406">
            <v>6</v>
          </cell>
          <cell r="AC1406">
            <v>130</v>
          </cell>
        </row>
        <row r="1407">
          <cell r="A1407">
            <v>21925</v>
          </cell>
          <cell r="B1407">
            <v>0</v>
          </cell>
          <cell r="D1407">
            <v>21</v>
          </cell>
          <cell r="F1407" t="str">
            <v>N</v>
          </cell>
          <cell r="G1407" t="str">
            <v>N</v>
          </cell>
          <cell r="I1407" t="str">
            <v>N</v>
          </cell>
          <cell r="K1407" t="str">
            <v>登別</v>
          </cell>
          <cell r="L1407" t="str">
            <v>ノボリベツ</v>
          </cell>
          <cell r="M1407" t="str">
            <v>登別市札内町</v>
          </cell>
          <cell r="P1407">
            <v>42.458333333333336</v>
          </cell>
          <cell r="S1407">
            <v>141.11833333333334</v>
          </cell>
          <cell r="T1407">
            <v>197</v>
          </cell>
          <cell r="AC1407">
            <v>134</v>
          </cell>
        </row>
        <row r="1408">
          <cell r="A1408">
            <v>21930</v>
          </cell>
          <cell r="B1408">
            <v>0</v>
          </cell>
          <cell r="D1408">
            <v>21</v>
          </cell>
          <cell r="F1408" t="str">
            <v>N</v>
          </cell>
          <cell r="G1408" t="str">
            <v>N</v>
          </cell>
          <cell r="I1408" t="str">
            <v>N</v>
          </cell>
          <cell r="K1408" t="str">
            <v>室蘭</v>
          </cell>
          <cell r="L1408" t="str">
            <v>ムロラン</v>
          </cell>
          <cell r="M1408" t="str">
            <v>室蘭市山手町　室蘭地方気象台</v>
          </cell>
          <cell r="P1408">
            <v>42.311666666666667</v>
          </cell>
          <cell r="S1408">
            <v>140.97499999999999</v>
          </cell>
          <cell r="T1408">
            <v>40</v>
          </cell>
          <cell r="AC1408">
            <v>47423</v>
          </cell>
        </row>
        <row r="1409">
          <cell r="A1409">
            <v>22900</v>
          </cell>
          <cell r="B1409">
            <v>0</v>
          </cell>
          <cell r="D1409">
            <v>22</v>
          </cell>
          <cell r="F1409" t="str">
            <v>N</v>
          </cell>
          <cell r="G1409" t="str">
            <v>N</v>
          </cell>
          <cell r="I1409" t="str">
            <v>N</v>
          </cell>
          <cell r="K1409" t="str">
            <v>日高</v>
          </cell>
          <cell r="L1409" t="str">
            <v>ヒダカ</v>
          </cell>
          <cell r="M1409" t="str">
            <v>沙流郡日高町本町東</v>
          </cell>
          <cell r="P1409">
            <v>42.876666666666665</v>
          </cell>
          <cell r="S1409">
            <v>142.44166666666666</v>
          </cell>
          <cell r="T1409">
            <v>280</v>
          </cell>
          <cell r="AC1409">
            <v>1202</v>
          </cell>
        </row>
        <row r="1410">
          <cell r="A1410">
            <v>22906</v>
          </cell>
          <cell r="B1410">
            <v>0</v>
          </cell>
          <cell r="D1410">
            <v>22</v>
          </cell>
          <cell r="F1410" t="str">
            <v>N</v>
          </cell>
          <cell r="G1410" t="str">
            <v>N</v>
          </cell>
          <cell r="I1410" t="str">
            <v>N</v>
          </cell>
          <cell r="K1410" t="str">
            <v>旭</v>
          </cell>
          <cell r="L1410" t="str">
            <v>アサヒ</v>
          </cell>
          <cell r="M1410" t="str">
            <v>沙流郡平取町旭地区</v>
          </cell>
          <cell r="P1410">
            <v>42.62833333333333</v>
          </cell>
          <cell r="S1410">
            <v>142.39333333333335</v>
          </cell>
          <cell r="T1410">
            <v>245</v>
          </cell>
          <cell r="AC1410">
            <v>1430</v>
          </cell>
        </row>
        <row r="1411">
          <cell r="A1411">
            <v>22910</v>
          </cell>
          <cell r="B1411">
            <v>0</v>
          </cell>
          <cell r="D1411">
            <v>22</v>
          </cell>
          <cell r="F1411" t="str">
            <v>N</v>
          </cell>
          <cell r="G1411" t="str">
            <v>N</v>
          </cell>
          <cell r="I1411" t="str">
            <v>N</v>
          </cell>
          <cell r="K1411" t="str">
            <v>中杵臼</v>
          </cell>
          <cell r="L1411" t="str">
            <v>ナカキネウス</v>
          </cell>
          <cell r="M1411" t="str">
            <v>浦河郡浦河町上杵臼</v>
          </cell>
          <cell r="P1411">
            <v>42.223333333333336</v>
          </cell>
          <cell r="S1411">
            <v>142.94833333333332</v>
          </cell>
          <cell r="T1411">
            <v>80</v>
          </cell>
          <cell r="AC1411">
            <v>1288</v>
          </cell>
        </row>
        <row r="1412">
          <cell r="A1412">
            <v>22913</v>
          </cell>
          <cell r="B1412">
            <v>0</v>
          </cell>
          <cell r="D1412">
            <v>22</v>
          </cell>
          <cell r="F1412" t="str">
            <v>N</v>
          </cell>
          <cell r="G1412" t="str">
            <v>N</v>
          </cell>
          <cell r="I1412" t="str">
            <v>N</v>
          </cell>
          <cell r="K1412" t="str">
            <v>浦河</v>
          </cell>
          <cell r="L1412" t="str">
            <v>ウラカワ</v>
          </cell>
          <cell r="M1412" t="str">
            <v>浦河郡浦河町潮見町　浦河特別地域気象観測所</v>
          </cell>
          <cell r="P1412">
            <v>42.161666666666669</v>
          </cell>
          <cell r="S1412">
            <v>142.77666666666667</v>
          </cell>
          <cell r="T1412">
            <v>37</v>
          </cell>
          <cell r="AC1412">
            <v>47426</v>
          </cell>
        </row>
        <row r="1413">
          <cell r="A1413">
            <v>22915</v>
          </cell>
          <cell r="B1413">
            <v>0</v>
          </cell>
          <cell r="D1413">
            <v>22</v>
          </cell>
          <cell r="F1413" t="str">
            <v>N</v>
          </cell>
          <cell r="G1413" t="str">
            <v>N</v>
          </cell>
          <cell r="I1413" t="str">
            <v>N</v>
          </cell>
          <cell r="K1413" t="str">
            <v>目黒</v>
          </cell>
          <cell r="L1413" t="str">
            <v>メグロ</v>
          </cell>
          <cell r="M1413" t="str">
            <v>幌泉郡えりも町目黒</v>
          </cell>
          <cell r="P1413">
            <v>42.126666666666665</v>
          </cell>
          <cell r="S1413">
            <v>143.31333333333333</v>
          </cell>
          <cell r="T1413">
            <v>17</v>
          </cell>
          <cell r="AC1413">
            <v>1276</v>
          </cell>
        </row>
        <row r="1414">
          <cell r="A1414">
            <v>22920</v>
          </cell>
          <cell r="B1414">
            <v>0</v>
          </cell>
          <cell r="D1414">
            <v>22</v>
          </cell>
          <cell r="F1414" t="str">
            <v>N</v>
          </cell>
          <cell r="G1414" t="str">
            <v>N</v>
          </cell>
          <cell r="I1414" t="str">
            <v>N</v>
          </cell>
          <cell r="K1414" t="str">
            <v>静内</v>
          </cell>
          <cell r="L1414" t="str">
            <v>シズナイ</v>
          </cell>
          <cell r="M1414" t="str">
            <v>日高郡新ひだか町静内山手町</v>
          </cell>
          <cell r="P1414">
            <v>42.343333333333334</v>
          </cell>
          <cell r="S1414">
            <v>142.36166666666668</v>
          </cell>
          <cell r="T1414">
            <v>10</v>
          </cell>
          <cell r="AC1414">
            <v>140</v>
          </cell>
        </row>
        <row r="1415">
          <cell r="A1415">
            <v>23900</v>
          </cell>
          <cell r="B1415">
            <v>0</v>
          </cell>
          <cell r="D1415">
            <v>23</v>
          </cell>
          <cell r="F1415" t="str">
            <v>N</v>
          </cell>
          <cell r="G1415" t="str">
            <v>N</v>
          </cell>
          <cell r="I1415" t="str">
            <v>N</v>
          </cell>
          <cell r="K1415" t="str">
            <v>長万部</v>
          </cell>
          <cell r="L1415" t="str">
            <v>オシャマンベ</v>
          </cell>
          <cell r="M1415" t="str">
            <v>山越郡長万部町栄原</v>
          </cell>
          <cell r="P1415">
            <v>42.523333333333333</v>
          </cell>
          <cell r="S1415">
            <v>140.38166666666666</v>
          </cell>
          <cell r="T1415">
            <v>10</v>
          </cell>
          <cell r="AC1415">
            <v>143</v>
          </cell>
        </row>
        <row r="1416">
          <cell r="A1416">
            <v>23905</v>
          </cell>
          <cell r="B1416">
            <v>0</v>
          </cell>
          <cell r="D1416">
            <v>23</v>
          </cell>
          <cell r="F1416" t="str">
            <v>N</v>
          </cell>
          <cell r="G1416" t="str">
            <v>N</v>
          </cell>
          <cell r="I1416" t="str">
            <v>N</v>
          </cell>
          <cell r="K1416" t="str">
            <v>八雲</v>
          </cell>
          <cell r="L1416" t="str">
            <v>ヤクモ</v>
          </cell>
          <cell r="M1416" t="str">
            <v>二海郡八雲町本町</v>
          </cell>
          <cell r="P1416">
            <v>42.251666666666665</v>
          </cell>
          <cell r="S1416">
            <v>140.27166666666668</v>
          </cell>
          <cell r="T1416">
            <v>8</v>
          </cell>
          <cell r="AC1416">
            <v>144</v>
          </cell>
        </row>
        <row r="1417">
          <cell r="A1417">
            <v>23910</v>
          </cell>
          <cell r="B1417">
            <v>0</v>
          </cell>
          <cell r="D1417">
            <v>23</v>
          </cell>
          <cell r="F1417" t="str">
            <v>N</v>
          </cell>
          <cell r="G1417" t="str">
            <v>N</v>
          </cell>
          <cell r="I1417" t="str">
            <v>N</v>
          </cell>
          <cell r="K1417" t="str">
            <v>大沼</v>
          </cell>
          <cell r="L1417" t="str">
            <v>オオヌマ</v>
          </cell>
          <cell r="M1417" t="str">
            <v>亀田郡七飯町上軍川</v>
          </cell>
          <cell r="P1417">
            <v>41.976666666666667</v>
          </cell>
          <cell r="S1417">
            <v>140.715</v>
          </cell>
          <cell r="T1417">
            <v>165</v>
          </cell>
          <cell r="AC1417">
            <v>146</v>
          </cell>
        </row>
        <row r="1418">
          <cell r="A1418">
            <v>23915</v>
          </cell>
          <cell r="B1418">
            <v>0</v>
          </cell>
          <cell r="D1418">
            <v>23</v>
          </cell>
          <cell r="F1418" t="str">
            <v>N</v>
          </cell>
          <cell r="G1418" t="str">
            <v>N</v>
          </cell>
          <cell r="I1418" t="str">
            <v>N</v>
          </cell>
          <cell r="K1418" t="str">
            <v>函館</v>
          </cell>
          <cell r="L1418" t="str">
            <v>ハコダテ</v>
          </cell>
          <cell r="M1418" t="str">
            <v>函館市美原　函館海洋気象台</v>
          </cell>
          <cell r="P1418">
            <v>41.81666666666667</v>
          </cell>
          <cell r="S1418">
            <v>140.75333333333333</v>
          </cell>
          <cell r="T1418">
            <v>35</v>
          </cell>
          <cell r="AC1418">
            <v>47430</v>
          </cell>
        </row>
        <row r="1419">
          <cell r="A1419">
            <v>23920</v>
          </cell>
          <cell r="B1419">
            <v>0</v>
          </cell>
          <cell r="D1419">
            <v>23</v>
          </cell>
          <cell r="F1419" t="str">
            <v>N</v>
          </cell>
          <cell r="G1419" t="str">
            <v>N</v>
          </cell>
          <cell r="I1419" t="str">
            <v>N</v>
          </cell>
          <cell r="K1419" t="str">
            <v>千軒</v>
          </cell>
          <cell r="L1419" t="str">
            <v>センゲン</v>
          </cell>
          <cell r="M1419" t="str">
            <v>松前郡福島町千軒</v>
          </cell>
          <cell r="P1419">
            <v>41.55833333333333</v>
          </cell>
          <cell r="S1419">
            <v>140.27166666666668</v>
          </cell>
          <cell r="T1419">
            <v>100</v>
          </cell>
          <cell r="AC1419">
            <v>1265</v>
          </cell>
        </row>
        <row r="1420">
          <cell r="A1420">
            <v>23925</v>
          </cell>
          <cell r="B1420">
            <v>0</v>
          </cell>
          <cell r="D1420">
            <v>23</v>
          </cell>
          <cell r="F1420" t="str">
            <v>N</v>
          </cell>
          <cell r="G1420" t="str">
            <v>N</v>
          </cell>
          <cell r="I1420" t="str">
            <v>N</v>
          </cell>
          <cell r="K1420" t="str">
            <v>森</v>
          </cell>
          <cell r="L1420" t="str">
            <v>モリ</v>
          </cell>
          <cell r="M1420" t="str">
            <v>茅部郡森町姫川</v>
          </cell>
          <cell r="P1420">
            <v>42.06666666666667</v>
          </cell>
          <cell r="S1420">
            <v>140.58833333333334</v>
          </cell>
          <cell r="T1420">
            <v>125</v>
          </cell>
          <cell r="AC1420">
            <v>145</v>
          </cell>
        </row>
        <row r="1421">
          <cell r="A1421">
            <v>23930</v>
          </cell>
          <cell r="B1421">
            <v>0</v>
          </cell>
          <cell r="D1421">
            <v>23</v>
          </cell>
          <cell r="F1421" t="str">
            <v>N</v>
          </cell>
          <cell r="G1421" t="str">
            <v>N</v>
          </cell>
          <cell r="I1421" t="str">
            <v>N</v>
          </cell>
          <cell r="K1421" t="str">
            <v>高松</v>
          </cell>
          <cell r="L1421" t="str">
            <v>タカマツ</v>
          </cell>
          <cell r="M1421" t="str">
            <v>函館市高松町　函館空港出張所</v>
          </cell>
          <cell r="P1421">
            <v>41.77</v>
          </cell>
          <cell r="S1421">
            <v>140.82166666666666</v>
          </cell>
          <cell r="T1421">
            <v>34</v>
          </cell>
          <cell r="AC1421">
            <v>1462</v>
          </cell>
        </row>
        <row r="1422">
          <cell r="A1422">
            <v>24905</v>
          </cell>
          <cell r="B1422">
            <v>0</v>
          </cell>
          <cell r="D1422">
            <v>23</v>
          </cell>
          <cell r="F1422" t="str">
            <v>N</v>
          </cell>
          <cell r="G1422" t="str">
            <v>N</v>
          </cell>
          <cell r="I1422" t="str">
            <v>N</v>
          </cell>
          <cell r="K1422" t="str">
            <v>熊石</v>
          </cell>
          <cell r="L1422" t="str">
            <v>クマイシ</v>
          </cell>
          <cell r="M1422" t="str">
            <v>二海郡八雲町熊石根崎町</v>
          </cell>
          <cell r="P1422">
            <v>42.12833333333333</v>
          </cell>
          <cell r="S1422">
            <v>139.98500000000001</v>
          </cell>
          <cell r="T1422">
            <v>12</v>
          </cell>
          <cell r="AC1422">
            <v>155</v>
          </cell>
        </row>
        <row r="1423">
          <cell r="A1423">
            <v>24900</v>
          </cell>
          <cell r="B1423">
            <v>0</v>
          </cell>
          <cell r="D1423">
            <v>24</v>
          </cell>
          <cell r="F1423" t="str">
            <v>N</v>
          </cell>
          <cell r="G1423" t="str">
            <v>N</v>
          </cell>
          <cell r="I1423" t="str">
            <v>N</v>
          </cell>
          <cell r="K1423" t="str">
            <v>今金</v>
          </cell>
          <cell r="L1423" t="str">
            <v>イマカネ</v>
          </cell>
          <cell r="M1423" t="str">
            <v>瀬棚郡今金町今金</v>
          </cell>
          <cell r="P1423">
            <v>42.428333333333335</v>
          </cell>
          <cell r="S1423">
            <v>140.00833333333333</v>
          </cell>
          <cell r="T1423">
            <v>19</v>
          </cell>
          <cell r="AC1423">
            <v>154</v>
          </cell>
        </row>
        <row r="1424">
          <cell r="A1424">
            <v>24910</v>
          </cell>
          <cell r="B1424">
            <v>0</v>
          </cell>
          <cell r="D1424">
            <v>24</v>
          </cell>
          <cell r="F1424" t="str">
            <v>N</v>
          </cell>
          <cell r="G1424" t="str">
            <v>N</v>
          </cell>
          <cell r="I1424" t="str">
            <v>N</v>
          </cell>
          <cell r="K1424" t="str">
            <v>鶉</v>
          </cell>
          <cell r="L1424" t="str">
            <v>ウズラ</v>
          </cell>
          <cell r="M1424" t="str">
            <v>檜山郡厚沢部町鶉町</v>
          </cell>
          <cell r="P1424">
            <v>41.93</v>
          </cell>
          <cell r="S1424">
            <v>140.31166666666667</v>
          </cell>
          <cell r="T1424">
            <v>53</v>
          </cell>
          <cell r="AC1424">
            <v>1200</v>
          </cell>
        </row>
        <row r="1425">
          <cell r="A1425">
            <v>24915</v>
          </cell>
          <cell r="B1425">
            <v>0</v>
          </cell>
          <cell r="D1425">
            <v>24</v>
          </cell>
          <cell r="F1425" t="str">
            <v>N</v>
          </cell>
          <cell r="G1425" t="str">
            <v>N</v>
          </cell>
          <cell r="I1425" t="str">
            <v>N</v>
          </cell>
          <cell r="K1425" t="str">
            <v>江差</v>
          </cell>
          <cell r="L1425" t="str">
            <v>エサシ</v>
          </cell>
          <cell r="M1425" t="str">
            <v>檜山郡江差町姥神町　江差特別地域気象観測所</v>
          </cell>
          <cell r="P1425">
            <v>41.866666666666667</v>
          </cell>
          <cell r="S1425">
            <v>140.12333333333333</v>
          </cell>
          <cell r="T1425">
            <v>4</v>
          </cell>
          <cell r="AC1425">
            <v>47428</v>
          </cell>
        </row>
        <row r="1426">
          <cell r="A1426">
            <v>31900</v>
          </cell>
          <cell r="B1426">
            <v>0</v>
          </cell>
          <cell r="D1426">
            <v>31</v>
          </cell>
          <cell r="F1426" t="str">
            <v>N</v>
          </cell>
          <cell r="G1426" t="str">
            <v>N</v>
          </cell>
          <cell r="I1426" t="str">
            <v>N</v>
          </cell>
          <cell r="K1426" t="str">
            <v>大間</v>
          </cell>
          <cell r="L1426" t="str">
            <v>オオマ</v>
          </cell>
          <cell r="M1426" t="str">
            <v>下北郡大間町大間字狼丁</v>
          </cell>
          <cell r="P1426">
            <v>41.526666666666664</v>
          </cell>
          <cell r="S1426">
            <v>140.91166666666666</v>
          </cell>
          <cell r="T1426">
            <v>14</v>
          </cell>
          <cell r="AC1426">
            <v>1041</v>
          </cell>
        </row>
        <row r="1427">
          <cell r="A1427">
            <v>31903</v>
          </cell>
          <cell r="B1427">
            <v>0</v>
          </cell>
          <cell r="D1427">
            <v>31</v>
          </cell>
          <cell r="F1427" t="str">
            <v>N</v>
          </cell>
          <cell r="G1427" t="str">
            <v>N</v>
          </cell>
          <cell r="I1427" t="str">
            <v>N</v>
          </cell>
          <cell r="K1427" t="str">
            <v>むつ</v>
          </cell>
          <cell r="L1427" t="str">
            <v>ムツ</v>
          </cell>
          <cell r="M1427" t="str">
            <v>むつ市金曲　むつ特別地域気象観測所</v>
          </cell>
          <cell r="P1427">
            <v>41.283333333333331</v>
          </cell>
          <cell r="S1427">
            <v>141.21</v>
          </cell>
          <cell r="T1427">
            <v>3</v>
          </cell>
          <cell r="AC1427">
            <v>47576</v>
          </cell>
        </row>
        <row r="1428">
          <cell r="A1428">
            <v>31905</v>
          </cell>
          <cell r="B1428">
            <v>0</v>
          </cell>
          <cell r="D1428">
            <v>31</v>
          </cell>
          <cell r="F1428" t="str">
            <v>N</v>
          </cell>
          <cell r="G1428" t="str">
            <v>N</v>
          </cell>
          <cell r="I1428" t="str">
            <v>N</v>
          </cell>
          <cell r="K1428" t="str">
            <v>今別</v>
          </cell>
          <cell r="L1428" t="str">
            <v>イマベツ</v>
          </cell>
          <cell r="M1428" t="str">
            <v>東津軽郡今別町今別字中沢</v>
          </cell>
          <cell r="P1428">
            <v>41.18</v>
          </cell>
          <cell r="S1428">
            <v>140.48166666666665</v>
          </cell>
          <cell r="T1428">
            <v>30</v>
          </cell>
          <cell r="AC1428">
            <v>1026</v>
          </cell>
        </row>
        <row r="1429">
          <cell r="A1429">
            <v>31910</v>
          </cell>
          <cell r="B1429">
            <v>0</v>
          </cell>
          <cell r="D1429">
            <v>31</v>
          </cell>
          <cell r="F1429" t="str">
            <v>N</v>
          </cell>
          <cell r="G1429" t="str">
            <v>N</v>
          </cell>
          <cell r="I1429" t="str">
            <v>N</v>
          </cell>
          <cell r="K1429" t="str">
            <v>五所川原</v>
          </cell>
          <cell r="L1429" t="str">
            <v>ゴショガワラ</v>
          </cell>
          <cell r="M1429" t="str">
            <v>五所川原市松島町</v>
          </cell>
          <cell r="P1429">
            <v>40.80833333333333</v>
          </cell>
          <cell r="S1429">
            <v>140.45833333333334</v>
          </cell>
          <cell r="T1429">
            <v>9</v>
          </cell>
          <cell r="AC1429">
            <v>164</v>
          </cell>
        </row>
        <row r="1430">
          <cell r="A1430">
            <v>31913</v>
          </cell>
          <cell r="B1430">
            <v>0</v>
          </cell>
          <cell r="D1430">
            <v>31</v>
          </cell>
          <cell r="F1430" t="str">
            <v>N</v>
          </cell>
          <cell r="G1430" t="str">
            <v>N</v>
          </cell>
          <cell r="I1430" t="str">
            <v>N</v>
          </cell>
          <cell r="K1430" t="str">
            <v>青森</v>
          </cell>
          <cell r="L1430" t="str">
            <v>アオモリ</v>
          </cell>
          <cell r="M1430" t="str">
            <v>青森市花園　青森地方気象台</v>
          </cell>
          <cell r="P1430">
            <v>40.821666666666665</v>
          </cell>
          <cell r="S1430">
            <v>140.76833333333335</v>
          </cell>
          <cell r="T1430">
            <v>3</v>
          </cell>
          <cell r="AC1430">
            <v>47575</v>
          </cell>
        </row>
        <row r="1431">
          <cell r="A1431">
            <v>31916</v>
          </cell>
          <cell r="B1431">
            <v>0</v>
          </cell>
          <cell r="D1431">
            <v>31</v>
          </cell>
          <cell r="F1431" t="str">
            <v>N</v>
          </cell>
          <cell r="G1431" t="str">
            <v>N</v>
          </cell>
          <cell r="I1431" t="str">
            <v>N</v>
          </cell>
          <cell r="K1431" t="str">
            <v>野辺地</v>
          </cell>
          <cell r="L1431" t="str">
            <v>ノヘジ</v>
          </cell>
          <cell r="M1431" t="str">
            <v>上北郡野辺地町有戸鳥井平</v>
          </cell>
          <cell r="P1431">
            <v>40.884999999999998</v>
          </cell>
          <cell r="S1431">
            <v>141.16</v>
          </cell>
          <cell r="T1431">
            <v>14</v>
          </cell>
          <cell r="AC1431">
            <v>162</v>
          </cell>
        </row>
        <row r="1432">
          <cell r="A1432">
            <v>31920</v>
          </cell>
          <cell r="B1432">
            <v>0</v>
          </cell>
          <cell r="D1432">
            <v>31</v>
          </cell>
          <cell r="F1432" t="str">
            <v>N</v>
          </cell>
          <cell r="G1432" t="str">
            <v>N</v>
          </cell>
          <cell r="I1432" t="str">
            <v>N</v>
          </cell>
          <cell r="K1432" t="str">
            <v>弘前</v>
          </cell>
          <cell r="L1432" t="str">
            <v>ヒロサキ</v>
          </cell>
          <cell r="M1432" t="str">
            <v>弘前市和田町</v>
          </cell>
          <cell r="P1432">
            <v>40.611666666666665</v>
          </cell>
          <cell r="S1432">
            <v>140.45500000000001</v>
          </cell>
          <cell r="T1432">
            <v>30</v>
          </cell>
          <cell r="AC1432">
            <v>166</v>
          </cell>
        </row>
        <row r="1433">
          <cell r="A1433">
            <v>31923</v>
          </cell>
          <cell r="B1433">
            <v>0</v>
          </cell>
          <cell r="D1433">
            <v>31</v>
          </cell>
          <cell r="F1433" t="str">
            <v>N</v>
          </cell>
          <cell r="G1433" t="str">
            <v>N</v>
          </cell>
          <cell r="I1433" t="str">
            <v>N</v>
          </cell>
          <cell r="K1433" t="str">
            <v>深浦</v>
          </cell>
          <cell r="L1433" t="str">
            <v>フカウラ</v>
          </cell>
          <cell r="M1433" t="str">
            <v>西津軽郡深浦町大字深浦字岡町　深浦特別地域気象観測所</v>
          </cell>
          <cell r="P1433">
            <v>40.645000000000003</v>
          </cell>
          <cell r="S1433">
            <v>139.93166666666667</v>
          </cell>
          <cell r="T1433">
            <v>66</v>
          </cell>
          <cell r="AC1433">
            <v>47574</v>
          </cell>
        </row>
        <row r="1434">
          <cell r="A1434">
            <v>31925</v>
          </cell>
          <cell r="B1434">
            <v>0</v>
          </cell>
          <cell r="D1434">
            <v>31</v>
          </cell>
          <cell r="F1434" t="str">
            <v>N</v>
          </cell>
          <cell r="G1434" t="str">
            <v>N</v>
          </cell>
          <cell r="I1434" t="str">
            <v>N</v>
          </cell>
          <cell r="K1434" t="str">
            <v>酸ケ湯</v>
          </cell>
          <cell r="L1434" t="str">
            <v>スカユ</v>
          </cell>
          <cell r="M1434" t="str">
            <v>青森市荒川字南荒川山国有林酸ケ湯沢</v>
          </cell>
          <cell r="P1434">
            <v>40.648333333333333</v>
          </cell>
          <cell r="S1434">
            <v>140.84833333333333</v>
          </cell>
          <cell r="T1434">
            <v>890</v>
          </cell>
          <cell r="AC1434">
            <v>1079</v>
          </cell>
        </row>
        <row r="1435">
          <cell r="A1435">
            <v>31935</v>
          </cell>
          <cell r="B1435">
            <v>0</v>
          </cell>
          <cell r="D1435">
            <v>31</v>
          </cell>
          <cell r="F1435" t="str">
            <v>N</v>
          </cell>
          <cell r="G1435" t="str">
            <v>N</v>
          </cell>
          <cell r="I1435" t="str">
            <v>N</v>
          </cell>
          <cell r="K1435" t="str">
            <v>碇ケ関</v>
          </cell>
          <cell r="L1435" t="str">
            <v>イカリガセキ</v>
          </cell>
          <cell r="M1435" t="str">
            <v>平川市碇ヶ関阿原</v>
          </cell>
          <cell r="P1435">
            <v>40.481666666666669</v>
          </cell>
          <cell r="S1435">
            <v>140.62</v>
          </cell>
          <cell r="T1435">
            <v>135</v>
          </cell>
          <cell r="AC1435">
            <v>175</v>
          </cell>
        </row>
        <row r="1436">
          <cell r="A1436">
            <v>31940</v>
          </cell>
          <cell r="B1436">
            <v>0</v>
          </cell>
          <cell r="D1436">
            <v>31</v>
          </cell>
          <cell r="F1436" t="str">
            <v>N</v>
          </cell>
          <cell r="G1436" t="str">
            <v>N</v>
          </cell>
          <cell r="I1436" t="str">
            <v>N</v>
          </cell>
          <cell r="K1436" t="str">
            <v>脇野沢</v>
          </cell>
          <cell r="L1436" t="str">
            <v>ワキノサワ</v>
          </cell>
          <cell r="M1436" t="str">
            <v>むつ市脇野沢桂沢</v>
          </cell>
          <cell r="P1436">
            <v>41.145000000000003</v>
          </cell>
          <cell r="S1436">
            <v>140.82166666666666</v>
          </cell>
          <cell r="T1436">
            <v>15</v>
          </cell>
          <cell r="AC1436">
            <v>1124</v>
          </cell>
        </row>
        <row r="1437">
          <cell r="A1437">
            <v>31945</v>
          </cell>
          <cell r="B1437">
            <v>0</v>
          </cell>
          <cell r="D1437">
            <v>31</v>
          </cell>
          <cell r="F1437" t="str">
            <v>N</v>
          </cell>
          <cell r="G1437" t="str">
            <v>N</v>
          </cell>
          <cell r="I1437" t="str">
            <v>N</v>
          </cell>
          <cell r="K1437" t="str">
            <v>鰺ケ沢</v>
          </cell>
          <cell r="L1437" t="str">
            <v>アジガサワ</v>
          </cell>
          <cell r="M1437" t="str">
            <v>西津軽郡鰺ケ沢町舞戸町字小夜</v>
          </cell>
          <cell r="P1437">
            <v>40.776666666666664</v>
          </cell>
          <cell r="S1437">
            <v>140.20500000000001</v>
          </cell>
          <cell r="T1437">
            <v>40</v>
          </cell>
          <cell r="AC1437">
            <v>163</v>
          </cell>
        </row>
        <row r="1438">
          <cell r="A1438">
            <v>31950</v>
          </cell>
          <cell r="B1438">
            <v>0</v>
          </cell>
          <cell r="D1438">
            <v>31</v>
          </cell>
          <cell r="F1438" t="str">
            <v>N</v>
          </cell>
          <cell r="G1438" t="str">
            <v>N</v>
          </cell>
          <cell r="I1438" t="str">
            <v>N</v>
          </cell>
          <cell r="K1438" t="str">
            <v>十和田</v>
          </cell>
          <cell r="L1438" t="str">
            <v>トワダ</v>
          </cell>
          <cell r="M1438" t="str">
            <v>十和田市相坂字相坂</v>
          </cell>
          <cell r="P1438">
            <v>40.594999999999999</v>
          </cell>
          <cell r="S1438">
            <v>141.24666666666667</v>
          </cell>
          <cell r="T1438">
            <v>42</v>
          </cell>
          <cell r="AC1438">
            <v>172</v>
          </cell>
        </row>
        <row r="1439">
          <cell r="A1439">
            <v>31953</v>
          </cell>
          <cell r="B1439">
            <v>0</v>
          </cell>
          <cell r="D1439">
            <v>31</v>
          </cell>
          <cell r="F1439" t="str">
            <v>N</v>
          </cell>
          <cell r="G1439" t="str">
            <v>N</v>
          </cell>
          <cell r="I1439" t="str">
            <v>N</v>
          </cell>
          <cell r="K1439" t="str">
            <v>八戸</v>
          </cell>
          <cell r="L1439" t="str">
            <v>ハチノヘ</v>
          </cell>
          <cell r="M1439" t="str">
            <v>八戸市湊町字館鼻　八戸特別地域気象観測所</v>
          </cell>
          <cell r="P1439">
            <v>40.526666666666664</v>
          </cell>
          <cell r="S1439">
            <v>141.52166666666668</v>
          </cell>
          <cell r="T1439">
            <v>27</v>
          </cell>
          <cell r="AC1439">
            <v>47581</v>
          </cell>
        </row>
        <row r="1440">
          <cell r="A1440">
            <v>31955</v>
          </cell>
          <cell r="B1440">
            <v>0</v>
          </cell>
          <cell r="D1440">
            <v>31</v>
          </cell>
          <cell r="F1440" t="str">
            <v>N</v>
          </cell>
          <cell r="G1440" t="str">
            <v>N</v>
          </cell>
          <cell r="I1440" t="str">
            <v>N</v>
          </cell>
          <cell r="K1440" t="str">
            <v>三戸</v>
          </cell>
          <cell r="L1440" t="str">
            <v>サンノヘ</v>
          </cell>
          <cell r="M1440" t="str">
            <v>三戸郡三戸町川守田字寺ノ沢</v>
          </cell>
          <cell r="P1440">
            <v>40.383333333333333</v>
          </cell>
          <cell r="S1440">
            <v>141.25666666666666</v>
          </cell>
          <cell r="T1440">
            <v>60</v>
          </cell>
          <cell r="AC1440">
            <v>179</v>
          </cell>
        </row>
        <row r="1441">
          <cell r="A1441">
            <v>32900</v>
          </cell>
          <cell r="B1441">
            <v>0</v>
          </cell>
          <cell r="D1441">
            <v>32</v>
          </cell>
          <cell r="F1441" t="str">
            <v>N</v>
          </cell>
          <cell r="G1441" t="str">
            <v>N</v>
          </cell>
          <cell r="I1441" t="str">
            <v>N</v>
          </cell>
          <cell r="K1441" t="str">
            <v>能代</v>
          </cell>
          <cell r="L1441" t="str">
            <v>ノシロ</v>
          </cell>
          <cell r="M1441" t="str">
            <v>能代市緑町</v>
          </cell>
          <cell r="P1441">
            <v>40.198333333333331</v>
          </cell>
          <cell r="S1441">
            <v>140.03166666666667</v>
          </cell>
          <cell r="T1441">
            <v>6</v>
          </cell>
          <cell r="AC1441">
            <v>183</v>
          </cell>
        </row>
        <row r="1442">
          <cell r="A1442">
            <v>32905</v>
          </cell>
          <cell r="B1442">
            <v>0</v>
          </cell>
          <cell r="D1442">
            <v>32</v>
          </cell>
          <cell r="F1442" t="str">
            <v>N</v>
          </cell>
          <cell r="G1442" t="str">
            <v>N</v>
          </cell>
          <cell r="I1442" t="str">
            <v>N</v>
          </cell>
          <cell r="K1442" t="str">
            <v>鷹巣</v>
          </cell>
          <cell r="L1442" t="str">
            <v>タカノス</v>
          </cell>
          <cell r="M1442" t="str">
            <v>北秋田市旭町</v>
          </cell>
          <cell r="P1442">
            <v>40.226666666666667</v>
          </cell>
          <cell r="S1442">
            <v>140.37166666666667</v>
          </cell>
          <cell r="T1442">
            <v>29</v>
          </cell>
          <cell r="AC1442">
            <v>184</v>
          </cell>
        </row>
        <row r="1443">
          <cell r="A1443">
            <v>32910</v>
          </cell>
          <cell r="B1443">
            <v>0</v>
          </cell>
          <cell r="D1443">
            <v>32</v>
          </cell>
          <cell r="F1443" t="str">
            <v>N</v>
          </cell>
          <cell r="G1443" t="str">
            <v>N</v>
          </cell>
          <cell r="I1443" t="str">
            <v>N</v>
          </cell>
          <cell r="K1443" t="str">
            <v>鹿角</v>
          </cell>
          <cell r="L1443" t="str">
            <v>カヅノ</v>
          </cell>
          <cell r="M1443" t="str">
            <v>鹿角市花輪字荒田</v>
          </cell>
          <cell r="P1443">
            <v>40.215000000000003</v>
          </cell>
          <cell r="S1443">
            <v>140.78666666666666</v>
          </cell>
          <cell r="T1443">
            <v>123</v>
          </cell>
          <cell r="AC1443">
            <v>185</v>
          </cell>
        </row>
        <row r="1444">
          <cell r="A1444">
            <v>32915</v>
          </cell>
          <cell r="B1444">
            <v>0</v>
          </cell>
          <cell r="D1444">
            <v>32</v>
          </cell>
          <cell r="F1444" t="str">
            <v>N</v>
          </cell>
          <cell r="G1444" t="str">
            <v>N</v>
          </cell>
          <cell r="I1444" t="str">
            <v>N</v>
          </cell>
          <cell r="K1444" t="str">
            <v>五城目</v>
          </cell>
          <cell r="L1444" t="str">
            <v>ゴジョウメ</v>
          </cell>
          <cell r="M1444" t="str">
            <v>南秋田郡五城目町上樋口字屋岸</v>
          </cell>
          <cell r="P1444">
            <v>39.938333333333333</v>
          </cell>
          <cell r="S1444">
            <v>140.11500000000001</v>
          </cell>
          <cell r="T1444">
            <v>6</v>
          </cell>
          <cell r="AC1444">
            <v>188</v>
          </cell>
        </row>
        <row r="1445">
          <cell r="A1445">
            <v>32920</v>
          </cell>
          <cell r="B1445">
            <v>0</v>
          </cell>
          <cell r="D1445">
            <v>32</v>
          </cell>
          <cell r="F1445" t="str">
            <v>N</v>
          </cell>
          <cell r="G1445" t="str">
            <v>N</v>
          </cell>
          <cell r="I1445" t="str">
            <v>N</v>
          </cell>
          <cell r="K1445" t="str">
            <v>阿仁合</v>
          </cell>
          <cell r="L1445" t="str">
            <v>アニアイ</v>
          </cell>
          <cell r="M1445" t="str">
            <v>北秋田市阿仁水無字畑町裏</v>
          </cell>
          <cell r="P1445">
            <v>39.993333333333332</v>
          </cell>
          <cell r="S1445">
            <v>140.40333333333334</v>
          </cell>
          <cell r="T1445">
            <v>120</v>
          </cell>
          <cell r="AC1445">
            <v>1131</v>
          </cell>
        </row>
        <row r="1446">
          <cell r="A1446">
            <v>32927</v>
          </cell>
          <cell r="B1446">
            <v>0</v>
          </cell>
          <cell r="D1446">
            <v>32</v>
          </cell>
          <cell r="F1446" t="str">
            <v>N</v>
          </cell>
          <cell r="G1446" t="str">
            <v>N</v>
          </cell>
          <cell r="I1446" t="str">
            <v>N</v>
          </cell>
          <cell r="K1446" t="str">
            <v>秋田</v>
          </cell>
          <cell r="L1446" t="str">
            <v>アキタ</v>
          </cell>
          <cell r="M1446" t="str">
            <v>秋田市山王　秋田地方気象台</v>
          </cell>
          <cell r="P1446">
            <v>39.716666666666669</v>
          </cell>
          <cell r="S1446">
            <v>140.09833333333333</v>
          </cell>
          <cell r="T1446">
            <v>6</v>
          </cell>
          <cell r="AC1446">
            <v>47582</v>
          </cell>
        </row>
        <row r="1447">
          <cell r="A1447">
            <v>32930</v>
          </cell>
          <cell r="B1447">
            <v>0</v>
          </cell>
          <cell r="D1447">
            <v>32</v>
          </cell>
          <cell r="F1447" t="str">
            <v>N</v>
          </cell>
          <cell r="G1447" t="str">
            <v>N</v>
          </cell>
          <cell r="I1447" t="str">
            <v>N</v>
          </cell>
          <cell r="K1447" t="str">
            <v>角館</v>
          </cell>
          <cell r="L1447" t="str">
            <v>カクノダテ</v>
          </cell>
          <cell r="M1447" t="str">
            <v>仙北市角館町小勝田鵜の崎</v>
          </cell>
          <cell r="P1447">
            <v>39.603333333333332</v>
          </cell>
          <cell r="S1447">
            <v>140.55666666666667</v>
          </cell>
          <cell r="T1447">
            <v>56</v>
          </cell>
          <cell r="AC1447">
            <v>193</v>
          </cell>
        </row>
        <row r="1448">
          <cell r="A1448">
            <v>32935</v>
          </cell>
          <cell r="B1448">
            <v>0</v>
          </cell>
          <cell r="D1448">
            <v>32</v>
          </cell>
          <cell r="F1448" t="str">
            <v>N</v>
          </cell>
          <cell r="G1448" t="str">
            <v>N</v>
          </cell>
          <cell r="I1448" t="str">
            <v>N</v>
          </cell>
          <cell r="K1448" t="str">
            <v>大正寺</v>
          </cell>
          <cell r="L1448" t="str">
            <v>ダイショウジ</v>
          </cell>
          <cell r="M1448" t="str">
            <v>秋田市雄和新波字寺沢</v>
          </cell>
          <cell r="P1448">
            <v>39.526666666666664</v>
          </cell>
          <cell r="S1448">
            <v>140.23333333333332</v>
          </cell>
          <cell r="T1448">
            <v>20</v>
          </cell>
          <cell r="AC1448">
            <v>1050</v>
          </cell>
        </row>
        <row r="1449">
          <cell r="A1449">
            <v>32940</v>
          </cell>
          <cell r="B1449">
            <v>0</v>
          </cell>
          <cell r="D1449">
            <v>32</v>
          </cell>
          <cell r="F1449" t="str">
            <v>N</v>
          </cell>
          <cell r="G1449" t="str">
            <v>N</v>
          </cell>
          <cell r="I1449" t="str">
            <v>N</v>
          </cell>
          <cell r="K1449" t="str">
            <v>本荘</v>
          </cell>
          <cell r="L1449" t="str">
            <v>ホンジョウ</v>
          </cell>
          <cell r="M1449" t="str">
            <v>由利本荘市埋田字用堰南</v>
          </cell>
          <cell r="P1449">
            <v>39.36</v>
          </cell>
          <cell r="S1449">
            <v>140.05500000000001</v>
          </cell>
          <cell r="T1449">
            <v>11</v>
          </cell>
          <cell r="AC1449">
            <v>196</v>
          </cell>
        </row>
        <row r="1450">
          <cell r="A1450">
            <v>32945</v>
          </cell>
          <cell r="B1450">
            <v>0</v>
          </cell>
          <cell r="D1450">
            <v>32</v>
          </cell>
          <cell r="F1450" t="str">
            <v>N</v>
          </cell>
          <cell r="G1450" t="str">
            <v>N</v>
          </cell>
          <cell r="I1450" t="str">
            <v>N</v>
          </cell>
          <cell r="K1450" t="str">
            <v>横手</v>
          </cell>
          <cell r="L1450" t="str">
            <v>ヨコテ</v>
          </cell>
          <cell r="M1450" t="str">
            <v>横手市横手町大樋</v>
          </cell>
          <cell r="P1450">
            <v>39.32</v>
          </cell>
          <cell r="S1450">
            <v>140.55500000000001</v>
          </cell>
          <cell r="T1450">
            <v>59</v>
          </cell>
          <cell r="AC1450">
            <v>198</v>
          </cell>
        </row>
        <row r="1451">
          <cell r="A1451">
            <v>32950</v>
          </cell>
          <cell r="B1451">
            <v>0</v>
          </cell>
          <cell r="D1451">
            <v>32</v>
          </cell>
          <cell r="F1451" t="str">
            <v>N</v>
          </cell>
          <cell r="G1451" t="str">
            <v>N</v>
          </cell>
          <cell r="I1451" t="str">
            <v>N</v>
          </cell>
          <cell r="K1451" t="str">
            <v>矢島</v>
          </cell>
          <cell r="L1451" t="str">
            <v>ヤシマ</v>
          </cell>
          <cell r="M1451" t="str">
            <v>由利本荘市矢島町城内字築館</v>
          </cell>
          <cell r="P1451">
            <v>39.234999999999999</v>
          </cell>
          <cell r="S1451">
            <v>140.13666666666666</v>
          </cell>
          <cell r="T1451">
            <v>46</v>
          </cell>
          <cell r="AC1451">
            <v>200</v>
          </cell>
        </row>
        <row r="1452">
          <cell r="A1452">
            <v>32955</v>
          </cell>
          <cell r="B1452">
            <v>0</v>
          </cell>
          <cell r="D1452">
            <v>32</v>
          </cell>
          <cell r="F1452" t="str">
            <v>N</v>
          </cell>
          <cell r="G1452" t="str">
            <v>N</v>
          </cell>
          <cell r="I1452" t="str">
            <v>N</v>
          </cell>
          <cell r="K1452" t="str">
            <v>湯の岱</v>
          </cell>
          <cell r="L1452" t="str">
            <v>ユノタイ</v>
          </cell>
          <cell r="M1452" t="str">
            <v>湯沢市秋の宮字湯の岱</v>
          </cell>
          <cell r="P1452">
            <v>38.96</v>
          </cell>
          <cell r="S1452">
            <v>140.52833333333334</v>
          </cell>
          <cell r="T1452">
            <v>335</v>
          </cell>
          <cell r="AC1452">
            <v>204</v>
          </cell>
        </row>
        <row r="1453">
          <cell r="A1453">
            <v>32960</v>
          </cell>
          <cell r="B1453">
            <v>0</v>
          </cell>
          <cell r="D1453">
            <v>32</v>
          </cell>
          <cell r="F1453" t="str">
            <v>N</v>
          </cell>
          <cell r="G1453" t="str">
            <v>N</v>
          </cell>
          <cell r="I1453" t="str">
            <v>N</v>
          </cell>
          <cell r="K1453" t="str">
            <v>湯沢</v>
          </cell>
          <cell r="L1453" t="str">
            <v>ユザワ</v>
          </cell>
          <cell r="M1453" t="str">
            <v>湯沢市金谷字樋ノ口</v>
          </cell>
          <cell r="P1453">
            <v>39.186666666666667</v>
          </cell>
          <cell r="S1453">
            <v>140.46333333333334</v>
          </cell>
          <cell r="T1453">
            <v>74</v>
          </cell>
          <cell r="AC1453">
            <v>202</v>
          </cell>
        </row>
        <row r="1454">
          <cell r="A1454">
            <v>33905</v>
          </cell>
          <cell r="B1454">
            <v>0</v>
          </cell>
          <cell r="D1454">
            <v>33</v>
          </cell>
          <cell r="F1454" t="str">
            <v>N</v>
          </cell>
          <cell r="G1454" t="str">
            <v>N</v>
          </cell>
          <cell r="I1454" t="str">
            <v>N</v>
          </cell>
          <cell r="K1454" t="str">
            <v>二戸</v>
          </cell>
          <cell r="L1454" t="str">
            <v>ニノヘ</v>
          </cell>
          <cell r="M1454" t="str">
            <v>二戸市堀野字馬場</v>
          </cell>
          <cell r="P1454">
            <v>40.296666666666667</v>
          </cell>
          <cell r="S1454">
            <v>141.29833333333335</v>
          </cell>
          <cell r="T1454">
            <v>87</v>
          </cell>
          <cell r="AC1454">
            <v>207</v>
          </cell>
        </row>
        <row r="1455">
          <cell r="A1455">
            <v>33910</v>
          </cell>
          <cell r="B1455">
            <v>0</v>
          </cell>
          <cell r="D1455">
            <v>33</v>
          </cell>
          <cell r="F1455" t="str">
            <v>N</v>
          </cell>
          <cell r="G1455" t="str">
            <v>N</v>
          </cell>
          <cell r="I1455" t="str">
            <v>N</v>
          </cell>
          <cell r="K1455" t="str">
            <v>岩手松尾</v>
          </cell>
          <cell r="L1455" t="str">
            <v>イワテマツオ</v>
          </cell>
          <cell r="M1455" t="str">
            <v>八幡平市野駄</v>
          </cell>
          <cell r="P1455">
            <v>39.951666666666668</v>
          </cell>
          <cell r="S1455">
            <v>141.065</v>
          </cell>
          <cell r="T1455">
            <v>275</v>
          </cell>
          <cell r="AC1455">
            <v>214</v>
          </cell>
        </row>
        <row r="1456">
          <cell r="A1456">
            <v>33915</v>
          </cell>
          <cell r="B1456">
            <v>0</v>
          </cell>
          <cell r="D1456">
            <v>33</v>
          </cell>
          <cell r="F1456" t="str">
            <v>N</v>
          </cell>
          <cell r="G1456" t="str">
            <v>N</v>
          </cell>
          <cell r="I1456" t="str">
            <v>N</v>
          </cell>
          <cell r="K1456" t="str">
            <v>奥中山</v>
          </cell>
          <cell r="L1456" t="str">
            <v>オクナカヤマ</v>
          </cell>
          <cell r="M1456" t="str">
            <v>二戸郡一戸町小繋字西田子</v>
          </cell>
          <cell r="P1456">
            <v>40.06</v>
          </cell>
          <cell r="S1456">
            <v>141.22499999999999</v>
          </cell>
          <cell r="T1456">
            <v>430</v>
          </cell>
          <cell r="AC1456">
            <v>1215</v>
          </cell>
        </row>
        <row r="1457">
          <cell r="A1457">
            <v>33920</v>
          </cell>
          <cell r="B1457">
            <v>0</v>
          </cell>
          <cell r="D1457">
            <v>33</v>
          </cell>
          <cell r="F1457" t="str">
            <v>N</v>
          </cell>
          <cell r="G1457" t="str">
            <v>N</v>
          </cell>
          <cell r="I1457" t="str">
            <v>N</v>
          </cell>
          <cell r="K1457" t="str">
            <v>葛巻</v>
          </cell>
          <cell r="L1457" t="str">
            <v>クズマキ</v>
          </cell>
          <cell r="M1457" t="str">
            <v>岩手郡葛巻町葛巻第16地割</v>
          </cell>
          <cell r="P1457">
            <v>40.038333333333334</v>
          </cell>
          <cell r="S1457">
            <v>141.43666666666667</v>
          </cell>
          <cell r="T1457">
            <v>390</v>
          </cell>
          <cell r="AC1457">
            <v>211</v>
          </cell>
        </row>
        <row r="1458">
          <cell r="A1458">
            <v>33925</v>
          </cell>
          <cell r="B1458">
            <v>0</v>
          </cell>
          <cell r="D1458">
            <v>33</v>
          </cell>
          <cell r="F1458" t="str">
            <v>N</v>
          </cell>
          <cell r="G1458" t="str">
            <v>N</v>
          </cell>
          <cell r="I1458" t="str">
            <v>N</v>
          </cell>
          <cell r="K1458" t="str">
            <v>雫石</v>
          </cell>
          <cell r="L1458" t="str">
            <v>シズクイシ</v>
          </cell>
          <cell r="M1458" t="str">
            <v>岩手郡雫石町第40地割字千刈田</v>
          </cell>
          <cell r="P1458">
            <v>39.696666666666665</v>
          </cell>
          <cell r="S1458">
            <v>140.97499999999999</v>
          </cell>
          <cell r="T1458">
            <v>195</v>
          </cell>
          <cell r="AC1458">
            <v>221</v>
          </cell>
        </row>
        <row r="1459">
          <cell r="A1459">
            <v>33927</v>
          </cell>
          <cell r="B1459">
            <v>0</v>
          </cell>
          <cell r="D1459">
            <v>33</v>
          </cell>
          <cell r="F1459" t="str">
            <v>N</v>
          </cell>
          <cell r="G1459" t="str">
            <v>N</v>
          </cell>
          <cell r="I1459" t="str">
            <v>N</v>
          </cell>
          <cell r="K1459" t="str">
            <v>盛岡</v>
          </cell>
          <cell r="L1459" t="str">
            <v>モリオカ</v>
          </cell>
          <cell r="M1459" t="str">
            <v>盛岡市山王町　盛岡地方気象台</v>
          </cell>
          <cell r="P1459">
            <v>39.698333333333331</v>
          </cell>
          <cell r="S1459">
            <v>141.16499999999999</v>
          </cell>
          <cell r="T1459">
            <v>155</v>
          </cell>
          <cell r="AC1459">
            <v>47584</v>
          </cell>
        </row>
        <row r="1460">
          <cell r="A1460">
            <v>33930</v>
          </cell>
          <cell r="B1460">
            <v>0</v>
          </cell>
          <cell r="D1460">
            <v>33</v>
          </cell>
          <cell r="F1460" t="str">
            <v>N</v>
          </cell>
          <cell r="G1460" t="str">
            <v>N</v>
          </cell>
          <cell r="I1460" t="str">
            <v>N</v>
          </cell>
          <cell r="K1460" t="str">
            <v>遠野</v>
          </cell>
          <cell r="L1460" t="str">
            <v>トオノ</v>
          </cell>
          <cell r="M1460" t="str">
            <v>遠野市松崎町白岩</v>
          </cell>
          <cell r="P1460">
            <v>39.336666666666666</v>
          </cell>
          <cell r="S1460">
            <v>141.53833333333333</v>
          </cell>
          <cell r="T1460">
            <v>273</v>
          </cell>
          <cell r="AC1460">
            <v>231</v>
          </cell>
        </row>
        <row r="1461">
          <cell r="A1461">
            <v>33933</v>
          </cell>
          <cell r="B1461">
            <v>0</v>
          </cell>
          <cell r="D1461">
            <v>33</v>
          </cell>
          <cell r="F1461" t="str">
            <v>N</v>
          </cell>
          <cell r="G1461" t="str">
            <v>N</v>
          </cell>
          <cell r="I1461" t="str">
            <v>N</v>
          </cell>
          <cell r="K1461" t="str">
            <v>宮古</v>
          </cell>
          <cell r="L1461" t="str">
            <v>ミヤコ</v>
          </cell>
          <cell r="M1461" t="str">
            <v>宮古市鍬ケ崎下町　宮古特別地域気象観測所</v>
          </cell>
          <cell r="P1461">
            <v>39.646666666666668</v>
          </cell>
          <cell r="S1461">
            <v>141.965</v>
          </cell>
          <cell r="T1461">
            <v>43</v>
          </cell>
          <cell r="AC1461">
            <v>47585</v>
          </cell>
        </row>
        <row r="1462">
          <cell r="A1462">
            <v>33935</v>
          </cell>
          <cell r="B1462">
            <v>0</v>
          </cell>
          <cell r="D1462">
            <v>33</v>
          </cell>
          <cell r="F1462" t="str">
            <v>N</v>
          </cell>
          <cell r="G1462" t="str">
            <v>N</v>
          </cell>
          <cell r="I1462" t="str">
            <v>N</v>
          </cell>
          <cell r="K1462" t="str">
            <v>湯田</v>
          </cell>
          <cell r="L1462" t="str">
            <v>ユダ</v>
          </cell>
          <cell r="M1462" t="str">
            <v>和賀郡西和賀町上野々第39地割</v>
          </cell>
          <cell r="P1462">
            <v>39.31</v>
          </cell>
          <cell r="S1462">
            <v>140.77666666666667</v>
          </cell>
          <cell r="T1462">
            <v>250</v>
          </cell>
          <cell r="AC1462">
            <v>229</v>
          </cell>
        </row>
        <row r="1463">
          <cell r="A1463">
            <v>33940</v>
          </cell>
          <cell r="B1463">
            <v>0</v>
          </cell>
          <cell r="D1463">
            <v>33</v>
          </cell>
          <cell r="F1463" t="str">
            <v>N</v>
          </cell>
          <cell r="G1463" t="str">
            <v>N</v>
          </cell>
          <cell r="I1463" t="str">
            <v>N</v>
          </cell>
          <cell r="K1463" t="str">
            <v>北上</v>
          </cell>
          <cell r="L1463" t="str">
            <v>キタカミ</v>
          </cell>
          <cell r="M1463" t="str">
            <v>北上市芳町</v>
          </cell>
          <cell r="P1463">
            <v>39.288333333333334</v>
          </cell>
          <cell r="S1463">
            <v>141.11000000000001</v>
          </cell>
          <cell r="T1463">
            <v>61</v>
          </cell>
          <cell r="AC1463">
            <v>230</v>
          </cell>
        </row>
        <row r="1464">
          <cell r="A1464">
            <v>33945</v>
          </cell>
          <cell r="B1464">
            <v>0</v>
          </cell>
          <cell r="D1464">
            <v>33</v>
          </cell>
          <cell r="F1464" t="str">
            <v>N</v>
          </cell>
          <cell r="G1464" t="str">
            <v>N</v>
          </cell>
          <cell r="I1464" t="str">
            <v>N</v>
          </cell>
          <cell r="K1464" t="str">
            <v>祭畤</v>
          </cell>
          <cell r="L1464" t="str">
            <v>マツルベ</v>
          </cell>
          <cell r="M1464" t="str">
            <v>一関市厳美町祭畤</v>
          </cell>
          <cell r="P1464">
            <v>39.01</v>
          </cell>
          <cell r="S1464">
            <v>140.86500000000001</v>
          </cell>
          <cell r="T1464">
            <v>350</v>
          </cell>
          <cell r="AC1464">
            <v>1028</v>
          </cell>
        </row>
        <row r="1465">
          <cell r="A1465">
            <v>33947</v>
          </cell>
          <cell r="B1465">
            <v>0</v>
          </cell>
          <cell r="D1465">
            <v>33</v>
          </cell>
          <cell r="F1465" t="str">
            <v>N</v>
          </cell>
          <cell r="G1465" t="str">
            <v>N</v>
          </cell>
          <cell r="I1465" t="str">
            <v>N</v>
          </cell>
          <cell r="K1465" t="str">
            <v>大船渡</v>
          </cell>
          <cell r="L1465" t="str">
            <v>オオフナト</v>
          </cell>
          <cell r="M1465" t="str">
            <v>大船渡市大船渡町字赤沢　大船渡特別地域気象観測所</v>
          </cell>
          <cell r="P1465">
            <v>39.063333333333333</v>
          </cell>
          <cell r="S1465">
            <v>141.71333333333334</v>
          </cell>
          <cell r="T1465">
            <v>37</v>
          </cell>
          <cell r="AC1465">
            <v>47512</v>
          </cell>
        </row>
        <row r="1466">
          <cell r="A1466">
            <v>33950</v>
          </cell>
          <cell r="B1466">
            <v>0</v>
          </cell>
          <cell r="D1466">
            <v>33</v>
          </cell>
          <cell r="F1466" t="str">
            <v>N</v>
          </cell>
          <cell r="G1466" t="str">
            <v>N</v>
          </cell>
          <cell r="I1466" t="str">
            <v>N</v>
          </cell>
          <cell r="K1466" t="str">
            <v>一関</v>
          </cell>
          <cell r="L1466" t="str">
            <v>イチノセキ</v>
          </cell>
          <cell r="M1466" t="str">
            <v>一関市竹山町</v>
          </cell>
          <cell r="P1466">
            <v>38.93333333333333</v>
          </cell>
          <cell r="S1466">
            <v>141.125</v>
          </cell>
          <cell r="T1466">
            <v>32</v>
          </cell>
          <cell r="AC1466">
            <v>238</v>
          </cell>
        </row>
        <row r="1467">
          <cell r="A1467">
            <v>33955</v>
          </cell>
          <cell r="B1467">
            <v>0</v>
          </cell>
          <cell r="D1467">
            <v>33</v>
          </cell>
          <cell r="F1467" t="str">
            <v>N</v>
          </cell>
          <cell r="G1467" t="str">
            <v>N</v>
          </cell>
          <cell r="I1467" t="str">
            <v>N</v>
          </cell>
          <cell r="K1467" t="str">
            <v>区界</v>
          </cell>
          <cell r="L1467" t="str">
            <v>クザカイ</v>
          </cell>
          <cell r="M1467" t="str">
            <v>宮古市川井田代第2地割字田代</v>
          </cell>
          <cell r="P1467">
            <v>39.65</v>
          </cell>
          <cell r="S1467">
            <v>141.35333333333332</v>
          </cell>
          <cell r="T1467">
            <v>760</v>
          </cell>
          <cell r="AC1467">
            <v>1447</v>
          </cell>
        </row>
        <row r="1468">
          <cell r="A1468">
            <v>33960</v>
          </cell>
          <cell r="B1468">
            <v>0</v>
          </cell>
          <cell r="D1468">
            <v>33</v>
          </cell>
          <cell r="F1468" t="str">
            <v>N</v>
          </cell>
          <cell r="G1468" t="str">
            <v>N</v>
          </cell>
          <cell r="I1468" t="str">
            <v>N</v>
          </cell>
          <cell r="K1468" t="str">
            <v>久慈</v>
          </cell>
          <cell r="L1468" t="str">
            <v>クジ</v>
          </cell>
          <cell r="M1468" t="str">
            <v>久慈市川崎町第3地割</v>
          </cell>
          <cell r="P1468">
            <v>40.188333333333333</v>
          </cell>
          <cell r="S1468">
            <v>141.77500000000001</v>
          </cell>
          <cell r="T1468">
            <v>5</v>
          </cell>
          <cell r="AC1468">
            <v>209</v>
          </cell>
        </row>
        <row r="1469">
          <cell r="A1469">
            <v>33965</v>
          </cell>
          <cell r="B1469">
            <v>0</v>
          </cell>
          <cell r="D1469">
            <v>33</v>
          </cell>
          <cell r="F1469" t="str">
            <v>N</v>
          </cell>
          <cell r="G1469" t="str">
            <v>N</v>
          </cell>
          <cell r="I1469" t="str">
            <v>N</v>
          </cell>
          <cell r="K1469" t="str">
            <v>岩泉</v>
          </cell>
          <cell r="L1469" t="str">
            <v>イワイズミ</v>
          </cell>
          <cell r="M1469" t="str">
            <v>下閉伊郡岩泉町岩泉字中家</v>
          </cell>
          <cell r="P1469">
            <v>39.846666666666664</v>
          </cell>
          <cell r="S1469">
            <v>141.79666666666665</v>
          </cell>
          <cell r="T1469">
            <v>105</v>
          </cell>
          <cell r="AC1469">
            <v>218</v>
          </cell>
        </row>
        <row r="1470">
          <cell r="A1470">
            <v>34900</v>
          </cell>
          <cell r="B1470">
            <v>0</v>
          </cell>
          <cell r="D1470">
            <v>34</v>
          </cell>
          <cell r="F1470" t="str">
            <v>N</v>
          </cell>
          <cell r="G1470" t="str">
            <v>N</v>
          </cell>
          <cell r="I1470" t="str">
            <v>N</v>
          </cell>
          <cell r="K1470" t="str">
            <v>川渡</v>
          </cell>
          <cell r="L1470" t="str">
            <v>カワタビ</v>
          </cell>
          <cell r="M1470" t="str">
            <v>大崎市鳴子温泉字蓬田</v>
          </cell>
          <cell r="P1470">
            <v>38.743333333333332</v>
          </cell>
          <cell r="S1470">
            <v>140.76</v>
          </cell>
          <cell r="T1470">
            <v>170</v>
          </cell>
          <cell r="AC1470">
            <v>243</v>
          </cell>
        </row>
        <row r="1471">
          <cell r="A1471">
            <v>34906</v>
          </cell>
          <cell r="B1471">
            <v>0</v>
          </cell>
          <cell r="D1471">
            <v>34</v>
          </cell>
          <cell r="F1471" t="str">
            <v>N</v>
          </cell>
          <cell r="G1471" t="str">
            <v>N</v>
          </cell>
          <cell r="I1471" t="str">
            <v>N</v>
          </cell>
          <cell r="K1471" t="str">
            <v>駒ノ湯</v>
          </cell>
          <cell r="L1471" t="str">
            <v>コマノユ</v>
          </cell>
          <cell r="M1471" t="str">
            <v>栗原市栗駒沼倉耕英南</v>
          </cell>
          <cell r="P1471">
            <v>38.913333333333334</v>
          </cell>
          <cell r="S1471">
            <v>140.82833333333335</v>
          </cell>
          <cell r="T1471">
            <v>525</v>
          </cell>
          <cell r="AC1471">
            <v>1126</v>
          </cell>
        </row>
        <row r="1472">
          <cell r="A1472">
            <v>34910</v>
          </cell>
          <cell r="B1472">
            <v>0</v>
          </cell>
          <cell r="D1472">
            <v>34</v>
          </cell>
          <cell r="F1472" t="str">
            <v>N</v>
          </cell>
          <cell r="G1472" t="str">
            <v>N</v>
          </cell>
          <cell r="I1472" t="str">
            <v>N</v>
          </cell>
          <cell r="K1472" t="str">
            <v>古川</v>
          </cell>
          <cell r="L1472" t="str">
            <v>フルカワ</v>
          </cell>
          <cell r="M1472" t="str">
            <v>大崎市古川大崎字富国</v>
          </cell>
          <cell r="P1472">
            <v>38.598333333333336</v>
          </cell>
          <cell r="S1472">
            <v>140.91166666666666</v>
          </cell>
          <cell r="T1472">
            <v>28</v>
          </cell>
          <cell r="AC1472">
            <v>247</v>
          </cell>
        </row>
        <row r="1473">
          <cell r="A1473">
            <v>34913</v>
          </cell>
          <cell r="B1473">
            <v>0</v>
          </cell>
          <cell r="D1473">
            <v>34</v>
          </cell>
          <cell r="F1473" t="str">
            <v>N</v>
          </cell>
          <cell r="G1473" t="str">
            <v>N</v>
          </cell>
          <cell r="I1473" t="str">
            <v>N</v>
          </cell>
          <cell r="K1473" t="str">
            <v>石巻</v>
          </cell>
          <cell r="L1473" t="str">
            <v>イシノマキ</v>
          </cell>
          <cell r="M1473" t="str">
            <v>石巻市泉町　石巻特別地域気象観測所</v>
          </cell>
          <cell r="P1473">
            <v>38.426666666666669</v>
          </cell>
          <cell r="S1473">
            <v>141.29833333333335</v>
          </cell>
          <cell r="T1473">
            <v>43</v>
          </cell>
          <cell r="AC1473">
            <v>47592</v>
          </cell>
        </row>
        <row r="1474">
          <cell r="A1474">
            <v>34915</v>
          </cell>
          <cell r="B1474">
            <v>0</v>
          </cell>
          <cell r="D1474">
            <v>34</v>
          </cell>
          <cell r="F1474" t="str">
            <v>N</v>
          </cell>
          <cell r="G1474" t="str">
            <v>N</v>
          </cell>
          <cell r="I1474" t="str">
            <v>N</v>
          </cell>
          <cell r="K1474" t="str">
            <v>新川</v>
          </cell>
          <cell r="L1474" t="str">
            <v>ニッカワ</v>
          </cell>
          <cell r="M1474" t="str">
            <v>仙台市青葉区新川字清水尻</v>
          </cell>
          <cell r="P1474">
            <v>38.303333333333335</v>
          </cell>
          <cell r="S1474">
            <v>140.63666666666666</v>
          </cell>
          <cell r="T1474">
            <v>265</v>
          </cell>
          <cell r="AC1474">
            <v>251</v>
          </cell>
        </row>
        <row r="1475">
          <cell r="A1475">
            <v>34917</v>
          </cell>
          <cell r="B1475">
            <v>0</v>
          </cell>
          <cell r="D1475">
            <v>34</v>
          </cell>
          <cell r="F1475" t="str">
            <v>N</v>
          </cell>
          <cell r="G1475" t="str">
            <v>N</v>
          </cell>
          <cell r="I1475" t="str">
            <v>N</v>
          </cell>
          <cell r="K1475" t="str">
            <v>仙台</v>
          </cell>
          <cell r="L1475" t="str">
            <v>センダイ</v>
          </cell>
          <cell r="M1475" t="str">
            <v>仙台市宮城野区五輪　仙台管区気象台</v>
          </cell>
          <cell r="P1475">
            <v>38.261666666666663</v>
          </cell>
          <cell r="S1475">
            <v>140.89666666666668</v>
          </cell>
          <cell r="T1475">
            <v>39</v>
          </cell>
          <cell r="AC1475">
            <v>47590</v>
          </cell>
        </row>
        <row r="1476">
          <cell r="A1476">
            <v>34920</v>
          </cell>
          <cell r="B1476">
            <v>0</v>
          </cell>
          <cell r="D1476">
            <v>34</v>
          </cell>
          <cell r="F1476" t="str">
            <v>N</v>
          </cell>
          <cell r="G1476" t="str">
            <v>N</v>
          </cell>
          <cell r="I1476" t="str">
            <v>N</v>
          </cell>
          <cell r="K1476" t="str">
            <v>白石</v>
          </cell>
          <cell r="L1476" t="str">
            <v>シロイシ</v>
          </cell>
          <cell r="M1476" t="str">
            <v>白石市福岡長袋字湯殿山</v>
          </cell>
          <cell r="P1476">
            <v>38.015000000000001</v>
          </cell>
          <cell r="S1476">
            <v>140.61166666666668</v>
          </cell>
          <cell r="T1476">
            <v>86</v>
          </cell>
          <cell r="AC1476">
            <v>256</v>
          </cell>
        </row>
        <row r="1477">
          <cell r="A1477">
            <v>35900</v>
          </cell>
          <cell r="B1477">
            <v>0</v>
          </cell>
          <cell r="D1477">
            <v>35</v>
          </cell>
          <cell r="F1477" t="str">
            <v>N</v>
          </cell>
          <cell r="G1477" t="str">
            <v>N</v>
          </cell>
          <cell r="I1477" t="str">
            <v>N</v>
          </cell>
          <cell r="K1477" t="str">
            <v>金山</v>
          </cell>
          <cell r="L1477" t="str">
            <v>カネヤマ</v>
          </cell>
          <cell r="M1477" t="str">
            <v>最上郡金山町金山字本町</v>
          </cell>
          <cell r="P1477">
            <v>38.87833333333333</v>
          </cell>
          <cell r="S1477">
            <v>140.33166666666668</v>
          </cell>
          <cell r="T1477">
            <v>170</v>
          </cell>
          <cell r="AC1477">
            <v>262</v>
          </cell>
        </row>
        <row r="1478">
          <cell r="A1478">
            <v>35905</v>
          </cell>
          <cell r="B1478">
            <v>0</v>
          </cell>
          <cell r="D1478">
            <v>35</v>
          </cell>
          <cell r="F1478" t="str">
            <v>N</v>
          </cell>
          <cell r="G1478" t="str">
            <v>N</v>
          </cell>
          <cell r="I1478" t="str">
            <v>N</v>
          </cell>
          <cell r="K1478" t="str">
            <v>狩川</v>
          </cell>
          <cell r="L1478" t="str">
            <v>カリカワ</v>
          </cell>
          <cell r="M1478" t="str">
            <v>東田川郡庄内町狩川字矢倉</v>
          </cell>
          <cell r="P1478">
            <v>38.799999999999997</v>
          </cell>
          <cell r="S1478">
            <v>139.97333333333333</v>
          </cell>
          <cell r="T1478">
            <v>17</v>
          </cell>
          <cell r="AC1478">
            <v>264</v>
          </cell>
        </row>
        <row r="1479">
          <cell r="A1479">
            <v>35907</v>
          </cell>
          <cell r="B1479">
            <v>0</v>
          </cell>
          <cell r="D1479">
            <v>35</v>
          </cell>
          <cell r="F1479" t="str">
            <v>N</v>
          </cell>
          <cell r="G1479" t="str">
            <v>N</v>
          </cell>
          <cell r="I1479" t="str">
            <v>N</v>
          </cell>
          <cell r="K1479" t="str">
            <v>新庄</v>
          </cell>
          <cell r="L1479" t="str">
            <v>シンジョウ</v>
          </cell>
          <cell r="M1479" t="str">
            <v>新庄市東谷地田町　新庄特別地域気象観測所</v>
          </cell>
          <cell r="P1479">
            <v>38.756666666666668</v>
          </cell>
          <cell r="S1479">
            <v>140.31166666666667</v>
          </cell>
          <cell r="T1479">
            <v>105</v>
          </cell>
          <cell r="AC1479">
            <v>47520</v>
          </cell>
        </row>
        <row r="1480">
          <cell r="A1480">
            <v>35910</v>
          </cell>
          <cell r="B1480">
            <v>0</v>
          </cell>
          <cell r="D1480">
            <v>35</v>
          </cell>
          <cell r="F1480" t="str">
            <v>N</v>
          </cell>
          <cell r="G1480" t="str">
            <v>N</v>
          </cell>
          <cell r="I1480" t="str">
            <v>N</v>
          </cell>
          <cell r="K1480" t="str">
            <v>櫛引</v>
          </cell>
          <cell r="L1480" t="str">
            <v>クシビキ</v>
          </cell>
          <cell r="M1480" t="str">
            <v>鶴岡市桂荒俣字上桂</v>
          </cell>
          <cell r="P1480">
            <v>38.671666666666667</v>
          </cell>
          <cell r="S1480">
            <v>139.84833333333333</v>
          </cell>
          <cell r="T1480">
            <v>33</v>
          </cell>
          <cell r="AC1480">
            <v>268</v>
          </cell>
        </row>
        <row r="1481">
          <cell r="A1481">
            <v>35915</v>
          </cell>
          <cell r="B1481">
            <v>0</v>
          </cell>
          <cell r="D1481">
            <v>35</v>
          </cell>
          <cell r="F1481" t="str">
            <v>N</v>
          </cell>
          <cell r="G1481" t="str">
            <v>N</v>
          </cell>
          <cell r="I1481" t="str">
            <v>N</v>
          </cell>
          <cell r="K1481" t="str">
            <v>尾花沢</v>
          </cell>
          <cell r="L1481" t="str">
            <v>オバナザワ</v>
          </cell>
          <cell r="M1481" t="str">
            <v>尾花沢市尾花沢字上新田</v>
          </cell>
          <cell r="P1481">
            <v>38.608333333333334</v>
          </cell>
          <cell r="S1481">
            <v>140.41166666666666</v>
          </cell>
          <cell r="T1481">
            <v>106</v>
          </cell>
          <cell r="AC1481">
            <v>1039</v>
          </cell>
        </row>
        <row r="1482">
          <cell r="A1482">
            <v>35920</v>
          </cell>
          <cell r="B1482">
            <v>0</v>
          </cell>
          <cell r="D1482">
            <v>35</v>
          </cell>
          <cell r="F1482" t="str">
            <v>N</v>
          </cell>
          <cell r="G1482" t="str">
            <v>N</v>
          </cell>
          <cell r="I1482" t="str">
            <v>N</v>
          </cell>
          <cell r="K1482" t="str">
            <v>肘折</v>
          </cell>
          <cell r="L1482" t="str">
            <v>ヒジオリ</v>
          </cell>
          <cell r="M1482" t="str">
            <v>最上郡大蔵村南山</v>
          </cell>
          <cell r="P1482">
            <v>38.606666666666669</v>
          </cell>
          <cell r="S1482">
            <v>140.16333333333333</v>
          </cell>
          <cell r="T1482">
            <v>330</v>
          </cell>
          <cell r="AC1482">
            <v>1125</v>
          </cell>
        </row>
        <row r="1483">
          <cell r="A1483">
            <v>35925</v>
          </cell>
          <cell r="B1483">
            <v>0</v>
          </cell>
          <cell r="D1483">
            <v>35</v>
          </cell>
          <cell r="F1483" t="str">
            <v>N</v>
          </cell>
          <cell r="G1483" t="str">
            <v>N</v>
          </cell>
          <cell r="I1483" t="str">
            <v>N</v>
          </cell>
          <cell r="K1483" t="str">
            <v>大井沢</v>
          </cell>
          <cell r="L1483" t="str">
            <v>オオイサワ</v>
          </cell>
          <cell r="M1483" t="str">
            <v>西村山郡西川町大井沢字中村</v>
          </cell>
          <cell r="P1483">
            <v>38.39</v>
          </cell>
          <cell r="S1483">
            <v>139.99333333333334</v>
          </cell>
          <cell r="T1483">
            <v>440</v>
          </cell>
          <cell r="AC1483">
            <v>1292</v>
          </cell>
        </row>
        <row r="1484">
          <cell r="A1484">
            <v>35927</v>
          </cell>
          <cell r="B1484">
            <v>0</v>
          </cell>
          <cell r="D1484">
            <v>35</v>
          </cell>
          <cell r="F1484" t="str">
            <v>N</v>
          </cell>
          <cell r="G1484" t="str">
            <v>N</v>
          </cell>
          <cell r="I1484" t="str">
            <v>N</v>
          </cell>
          <cell r="K1484" t="str">
            <v>山形</v>
          </cell>
          <cell r="L1484" t="str">
            <v>ヤマガタ</v>
          </cell>
          <cell r="M1484" t="str">
            <v>山形市緑町　山形地方気象台</v>
          </cell>
          <cell r="P1484">
            <v>38.255000000000003</v>
          </cell>
          <cell r="S1484">
            <v>140.345</v>
          </cell>
          <cell r="T1484">
            <v>153</v>
          </cell>
          <cell r="AC1484">
            <v>47588</v>
          </cell>
        </row>
        <row r="1485">
          <cell r="A1485">
            <v>35930</v>
          </cell>
          <cell r="B1485">
            <v>0</v>
          </cell>
          <cell r="D1485">
            <v>35</v>
          </cell>
          <cell r="F1485" t="str">
            <v>N</v>
          </cell>
          <cell r="G1485" t="str">
            <v>N</v>
          </cell>
          <cell r="I1485" t="str">
            <v>N</v>
          </cell>
          <cell r="K1485" t="str">
            <v>長井</v>
          </cell>
          <cell r="L1485" t="str">
            <v>ナガイ</v>
          </cell>
          <cell r="M1485" t="str">
            <v>長井市平山</v>
          </cell>
          <cell r="P1485">
            <v>38.104999999999997</v>
          </cell>
          <cell r="S1485">
            <v>140.01499999999999</v>
          </cell>
          <cell r="T1485">
            <v>210</v>
          </cell>
          <cell r="AC1485">
            <v>275</v>
          </cell>
        </row>
        <row r="1486">
          <cell r="A1486">
            <v>35935</v>
          </cell>
          <cell r="B1486">
            <v>0</v>
          </cell>
          <cell r="D1486">
            <v>35</v>
          </cell>
          <cell r="F1486" t="str">
            <v>N</v>
          </cell>
          <cell r="G1486" t="str">
            <v>N</v>
          </cell>
          <cell r="I1486" t="str">
            <v>N</v>
          </cell>
          <cell r="K1486" t="str">
            <v>小国</v>
          </cell>
          <cell r="L1486" t="str">
            <v>オグニ</v>
          </cell>
          <cell r="M1486" t="str">
            <v>西置賜郡小国町増岡字下林</v>
          </cell>
          <cell r="P1486">
            <v>38.078333333333333</v>
          </cell>
          <cell r="S1486">
            <v>139.73500000000001</v>
          </cell>
          <cell r="T1486">
            <v>140</v>
          </cell>
          <cell r="AC1486">
            <v>277</v>
          </cell>
        </row>
        <row r="1487">
          <cell r="A1487">
            <v>35940</v>
          </cell>
          <cell r="B1487">
            <v>0</v>
          </cell>
          <cell r="D1487">
            <v>35</v>
          </cell>
          <cell r="F1487" t="str">
            <v>N</v>
          </cell>
          <cell r="G1487" t="str">
            <v>N</v>
          </cell>
          <cell r="I1487" t="str">
            <v>N</v>
          </cell>
          <cell r="K1487" t="str">
            <v>米沢</v>
          </cell>
          <cell r="L1487" t="str">
            <v>ヨネザワ</v>
          </cell>
          <cell r="M1487" t="str">
            <v>米沢市アルカディア</v>
          </cell>
          <cell r="P1487">
            <v>37.911666666666669</v>
          </cell>
          <cell r="S1487">
            <v>140.14333333333335</v>
          </cell>
          <cell r="T1487">
            <v>245</v>
          </cell>
          <cell r="AC1487">
            <v>279</v>
          </cell>
        </row>
        <row r="1488">
          <cell r="A1488">
            <v>35945</v>
          </cell>
          <cell r="B1488">
            <v>0</v>
          </cell>
          <cell r="D1488">
            <v>35</v>
          </cell>
          <cell r="F1488" t="str">
            <v>N</v>
          </cell>
          <cell r="G1488" t="str">
            <v>N</v>
          </cell>
          <cell r="I1488" t="str">
            <v>N</v>
          </cell>
          <cell r="K1488" t="str">
            <v>左沢</v>
          </cell>
          <cell r="L1488" t="str">
            <v>アテラザワ</v>
          </cell>
          <cell r="M1488" t="str">
            <v>西村山郡大江町本郷字下夕原己</v>
          </cell>
          <cell r="P1488">
            <v>38.369999999999997</v>
          </cell>
          <cell r="S1488">
            <v>140.19166666666666</v>
          </cell>
          <cell r="T1488">
            <v>133</v>
          </cell>
          <cell r="AC1488">
            <v>272</v>
          </cell>
        </row>
        <row r="1489">
          <cell r="A1489">
            <v>35950</v>
          </cell>
          <cell r="B1489">
            <v>0</v>
          </cell>
          <cell r="D1489">
            <v>35</v>
          </cell>
          <cell r="F1489" t="str">
            <v>N</v>
          </cell>
          <cell r="G1489" t="str">
            <v>N</v>
          </cell>
          <cell r="I1489" t="str">
            <v>N</v>
          </cell>
          <cell r="K1489" t="str">
            <v>向町</v>
          </cell>
          <cell r="L1489" t="str">
            <v>ムカイマチ</v>
          </cell>
          <cell r="M1489" t="str">
            <v>最上郡最上町向町</v>
          </cell>
          <cell r="P1489">
            <v>38.758333333333333</v>
          </cell>
          <cell r="S1489">
            <v>140.51666666666668</v>
          </cell>
          <cell r="T1489">
            <v>212</v>
          </cell>
          <cell r="AC1489">
            <v>910</v>
          </cell>
        </row>
        <row r="1490">
          <cell r="A1490">
            <v>35955</v>
          </cell>
          <cell r="B1490">
            <v>0</v>
          </cell>
          <cell r="D1490">
            <v>35</v>
          </cell>
          <cell r="F1490" t="str">
            <v>N</v>
          </cell>
          <cell r="G1490" t="str">
            <v>N</v>
          </cell>
          <cell r="I1490" t="str">
            <v>N</v>
          </cell>
          <cell r="K1490" t="str">
            <v>酒田</v>
          </cell>
          <cell r="L1490" t="str">
            <v>サカタ</v>
          </cell>
          <cell r="M1490" t="str">
            <v>酒田市亀ケ崎　酒田特別地域気象観測所</v>
          </cell>
          <cell r="P1490">
            <v>38.908333333333331</v>
          </cell>
          <cell r="S1490">
            <v>139.84333333333333</v>
          </cell>
          <cell r="T1490">
            <v>3</v>
          </cell>
          <cell r="AC1490">
            <v>47587</v>
          </cell>
        </row>
        <row r="1491">
          <cell r="A1491">
            <v>36905</v>
          </cell>
          <cell r="B1491">
            <v>0</v>
          </cell>
          <cell r="D1491">
            <v>36</v>
          </cell>
          <cell r="F1491" t="str">
            <v>N</v>
          </cell>
          <cell r="G1491" t="str">
            <v>N</v>
          </cell>
          <cell r="I1491" t="str">
            <v>N</v>
          </cell>
          <cell r="K1491" t="str">
            <v>西会津</v>
          </cell>
          <cell r="L1491" t="str">
            <v>ニシアイヅ</v>
          </cell>
          <cell r="M1491" t="str">
            <v>耶麻郡西会津町尾野本字樋ノ口原乙</v>
          </cell>
          <cell r="P1491">
            <v>37.588333333333331</v>
          </cell>
          <cell r="S1491">
            <v>139.65666666666667</v>
          </cell>
          <cell r="T1491">
            <v>165</v>
          </cell>
          <cell r="AC1491">
            <v>1031</v>
          </cell>
        </row>
        <row r="1492">
          <cell r="A1492">
            <v>36910</v>
          </cell>
          <cell r="B1492">
            <v>0</v>
          </cell>
          <cell r="D1492">
            <v>36</v>
          </cell>
          <cell r="F1492" t="str">
            <v>N</v>
          </cell>
          <cell r="G1492" t="str">
            <v>N</v>
          </cell>
          <cell r="I1492" t="str">
            <v>N</v>
          </cell>
          <cell r="K1492" t="str">
            <v>猪苗代</v>
          </cell>
          <cell r="L1492" t="str">
            <v>イナワシロ</v>
          </cell>
          <cell r="M1492" t="str">
            <v>猪苗代町字下園</v>
          </cell>
          <cell r="P1492">
            <v>37.555</v>
          </cell>
          <cell r="S1492">
            <v>140.12166666666667</v>
          </cell>
          <cell r="T1492">
            <v>522</v>
          </cell>
          <cell r="AC1492">
            <v>290</v>
          </cell>
        </row>
        <row r="1493">
          <cell r="A1493">
            <v>36915</v>
          </cell>
          <cell r="B1493">
            <v>0</v>
          </cell>
          <cell r="D1493">
            <v>36</v>
          </cell>
          <cell r="F1493" t="str">
            <v>N</v>
          </cell>
          <cell r="G1493" t="str">
            <v>N</v>
          </cell>
          <cell r="I1493" t="str">
            <v>N</v>
          </cell>
          <cell r="K1493" t="str">
            <v>只見</v>
          </cell>
          <cell r="L1493" t="str">
            <v>タダミ</v>
          </cell>
          <cell r="M1493" t="str">
            <v>南会津郡只見町只見字原</v>
          </cell>
          <cell r="P1493">
            <v>37.343333333333334</v>
          </cell>
          <cell r="S1493">
            <v>139.31333333333333</v>
          </cell>
          <cell r="T1493">
            <v>377</v>
          </cell>
          <cell r="AC1493">
            <v>297</v>
          </cell>
        </row>
        <row r="1494">
          <cell r="A1494">
            <v>36921</v>
          </cell>
          <cell r="B1494">
            <v>0</v>
          </cell>
          <cell r="D1494">
            <v>36</v>
          </cell>
          <cell r="F1494" t="str">
            <v>N</v>
          </cell>
          <cell r="G1494" t="str">
            <v>N</v>
          </cell>
          <cell r="I1494" t="str">
            <v>N</v>
          </cell>
          <cell r="K1494" t="str">
            <v>金山</v>
          </cell>
          <cell r="L1494" t="str">
            <v>カネヤマ</v>
          </cell>
          <cell r="M1494" t="str">
            <v>大沼郡金山町大字中川字沖根原</v>
          </cell>
          <cell r="P1494">
            <v>37.473333333333336</v>
          </cell>
          <cell r="S1494">
            <v>139.52833333333334</v>
          </cell>
          <cell r="T1494">
            <v>296</v>
          </cell>
          <cell r="AC1494">
            <v>1044</v>
          </cell>
        </row>
        <row r="1495">
          <cell r="A1495">
            <v>36923</v>
          </cell>
          <cell r="B1495">
            <v>0</v>
          </cell>
          <cell r="D1495">
            <v>36</v>
          </cell>
          <cell r="F1495" t="str">
            <v>N</v>
          </cell>
          <cell r="G1495" t="str">
            <v>N</v>
          </cell>
          <cell r="I1495" t="str">
            <v>N</v>
          </cell>
          <cell r="K1495" t="str">
            <v>若松</v>
          </cell>
          <cell r="L1495" t="str">
            <v>ワカマツ</v>
          </cell>
          <cell r="M1495" t="str">
            <v>会津若松市材木町　若松特別地域気象観測所</v>
          </cell>
          <cell r="P1495">
            <v>37.488333333333337</v>
          </cell>
          <cell r="S1495">
            <v>139.91</v>
          </cell>
          <cell r="T1495">
            <v>212</v>
          </cell>
          <cell r="AC1495">
            <v>47570</v>
          </cell>
        </row>
        <row r="1496">
          <cell r="A1496">
            <v>36925</v>
          </cell>
          <cell r="B1496">
            <v>0</v>
          </cell>
          <cell r="D1496">
            <v>36</v>
          </cell>
          <cell r="F1496" t="str">
            <v>N</v>
          </cell>
          <cell r="G1496" t="str">
            <v>N</v>
          </cell>
          <cell r="I1496" t="str">
            <v>N</v>
          </cell>
          <cell r="K1496" t="str">
            <v>南郷</v>
          </cell>
          <cell r="L1496" t="str">
            <v>ナンゴウ</v>
          </cell>
          <cell r="M1496" t="str">
            <v>南会津郡南会津町界字梨木平</v>
          </cell>
          <cell r="P1496">
            <v>37.265000000000001</v>
          </cell>
          <cell r="S1496">
            <v>139.53666666666666</v>
          </cell>
          <cell r="T1496">
            <v>494</v>
          </cell>
          <cell r="AC1496">
            <v>301</v>
          </cell>
        </row>
        <row r="1497">
          <cell r="A1497">
            <v>36935</v>
          </cell>
          <cell r="B1497">
            <v>0</v>
          </cell>
          <cell r="D1497">
            <v>36</v>
          </cell>
          <cell r="F1497" t="str">
            <v>N</v>
          </cell>
          <cell r="G1497" t="str">
            <v>N</v>
          </cell>
          <cell r="I1497" t="str">
            <v>N</v>
          </cell>
          <cell r="K1497" t="str">
            <v>田島</v>
          </cell>
          <cell r="L1497" t="str">
            <v>タジマ</v>
          </cell>
          <cell r="M1497" t="str">
            <v>南会津郡南会津町田島字東下原</v>
          </cell>
          <cell r="P1497">
            <v>37.206666666666663</v>
          </cell>
          <cell r="S1497">
            <v>139.79499999999999</v>
          </cell>
          <cell r="T1497">
            <v>544</v>
          </cell>
          <cell r="AC1497">
            <v>303</v>
          </cell>
        </row>
        <row r="1498">
          <cell r="A1498">
            <v>36937</v>
          </cell>
          <cell r="B1498">
            <v>0</v>
          </cell>
          <cell r="D1498">
            <v>36</v>
          </cell>
          <cell r="F1498" t="str">
            <v>N</v>
          </cell>
          <cell r="G1498" t="str">
            <v>N</v>
          </cell>
          <cell r="I1498" t="str">
            <v>N</v>
          </cell>
          <cell r="K1498" t="str">
            <v>白河</v>
          </cell>
          <cell r="L1498" t="str">
            <v>シラカワ</v>
          </cell>
          <cell r="M1498" t="str">
            <v>白河市郭内　白河特別地域気象観測所</v>
          </cell>
          <cell r="P1498">
            <v>37.131666666666668</v>
          </cell>
          <cell r="S1498">
            <v>140.215</v>
          </cell>
          <cell r="T1498">
            <v>355</v>
          </cell>
          <cell r="AC1498">
            <v>47597</v>
          </cell>
        </row>
        <row r="1499">
          <cell r="A1499">
            <v>36940</v>
          </cell>
          <cell r="B1499">
            <v>0</v>
          </cell>
          <cell r="D1499">
            <v>36</v>
          </cell>
          <cell r="F1499" t="str">
            <v>N</v>
          </cell>
          <cell r="G1499" t="str">
            <v>N</v>
          </cell>
          <cell r="I1499" t="str">
            <v>N</v>
          </cell>
          <cell r="K1499" t="str">
            <v>桧枝岐</v>
          </cell>
          <cell r="L1499" t="str">
            <v>ヒノエマタ</v>
          </cell>
          <cell r="M1499" t="str">
            <v>南会津郡桧枝岐村下ノ原</v>
          </cell>
          <cell r="P1499">
            <v>37.023333333333333</v>
          </cell>
          <cell r="S1499">
            <v>139.38666666666666</v>
          </cell>
          <cell r="T1499">
            <v>930</v>
          </cell>
          <cell r="AC1499">
            <v>1295</v>
          </cell>
        </row>
        <row r="1500">
          <cell r="A1500">
            <v>36945</v>
          </cell>
          <cell r="B1500">
            <v>0</v>
          </cell>
          <cell r="D1500">
            <v>36</v>
          </cell>
          <cell r="F1500" t="str">
            <v>N</v>
          </cell>
          <cell r="G1500" t="str">
            <v>N</v>
          </cell>
          <cell r="I1500" t="str">
            <v>N</v>
          </cell>
          <cell r="K1500" t="str">
            <v>湯本</v>
          </cell>
          <cell r="L1500" t="str">
            <v>ユモト</v>
          </cell>
          <cell r="M1500" t="str">
            <v>岩瀬郡天栄村田良尾字持石</v>
          </cell>
          <cell r="P1500">
            <v>37.276666666666664</v>
          </cell>
          <cell r="S1500">
            <v>140.06333333333333</v>
          </cell>
          <cell r="T1500">
            <v>640</v>
          </cell>
          <cell r="AC1500">
            <v>1294</v>
          </cell>
        </row>
        <row r="1501">
          <cell r="A1501">
            <v>36950</v>
          </cell>
          <cell r="B1501">
            <v>0</v>
          </cell>
          <cell r="D1501">
            <v>36</v>
          </cell>
          <cell r="F1501" t="str">
            <v>N</v>
          </cell>
          <cell r="G1501" t="str">
            <v>N</v>
          </cell>
          <cell r="I1501" t="str">
            <v>N</v>
          </cell>
          <cell r="K1501" t="str">
            <v>茂庭</v>
          </cell>
          <cell r="L1501" t="str">
            <v>モニワ</v>
          </cell>
          <cell r="M1501" t="str">
            <v>福島市飯坂町茂庭字滑滝道</v>
          </cell>
          <cell r="P1501">
            <v>37.891666666666666</v>
          </cell>
          <cell r="S1501">
            <v>140.43666666666667</v>
          </cell>
          <cell r="T1501">
            <v>200</v>
          </cell>
          <cell r="AC1501">
            <v>1293</v>
          </cell>
        </row>
        <row r="1502">
          <cell r="A1502">
            <v>36955</v>
          </cell>
          <cell r="B1502">
            <v>0</v>
          </cell>
          <cell r="D1502">
            <v>36</v>
          </cell>
          <cell r="F1502" t="str">
            <v>N</v>
          </cell>
          <cell r="G1502" t="str">
            <v>N</v>
          </cell>
          <cell r="I1502" t="str">
            <v>N</v>
          </cell>
          <cell r="K1502" t="str">
            <v>福島</v>
          </cell>
          <cell r="L1502" t="str">
            <v>フクシマ</v>
          </cell>
          <cell r="M1502" t="str">
            <v>福島市松木町　福島地方気象台</v>
          </cell>
          <cell r="P1502">
            <v>37.758333333333333</v>
          </cell>
          <cell r="S1502">
            <v>140.47</v>
          </cell>
          <cell r="T1502">
            <v>67</v>
          </cell>
          <cell r="AC1502">
            <v>47595</v>
          </cell>
        </row>
        <row r="1503">
          <cell r="A1503">
            <v>40900</v>
          </cell>
          <cell r="B1503">
            <v>0</v>
          </cell>
          <cell r="D1503">
            <v>40</v>
          </cell>
          <cell r="F1503" t="str">
            <v>N</v>
          </cell>
          <cell r="G1503" t="str">
            <v>N</v>
          </cell>
          <cell r="I1503" t="str">
            <v>N</v>
          </cell>
          <cell r="K1503" t="str">
            <v>水戸</v>
          </cell>
          <cell r="L1503" t="str">
            <v>ミト</v>
          </cell>
          <cell r="M1503" t="str">
            <v>水戸市金町　水戸地方気象台</v>
          </cell>
          <cell r="P1503">
            <v>36.380000000000003</v>
          </cell>
          <cell r="S1503">
            <v>140.46666666666667</v>
          </cell>
          <cell r="T1503">
            <v>29</v>
          </cell>
          <cell r="AC1503">
            <v>47629</v>
          </cell>
        </row>
        <row r="1504">
          <cell r="A1504">
            <v>41900</v>
          </cell>
          <cell r="B1504">
            <v>0</v>
          </cell>
          <cell r="D1504">
            <v>41</v>
          </cell>
          <cell r="F1504" t="str">
            <v>N</v>
          </cell>
          <cell r="G1504" t="str">
            <v>N</v>
          </cell>
          <cell r="I1504" t="str">
            <v>N</v>
          </cell>
          <cell r="K1504" t="str">
            <v>那須</v>
          </cell>
          <cell r="L1504" t="str">
            <v>ナス</v>
          </cell>
          <cell r="M1504" t="str">
            <v>那須郡那須町大島</v>
          </cell>
          <cell r="P1504">
            <v>37.123333333333335</v>
          </cell>
          <cell r="S1504">
            <v>140.035</v>
          </cell>
          <cell r="T1504">
            <v>749</v>
          </cell>
          <cell r="AC1504">
            <v>326</v>
          </cell>
        </row>
        <row r="1505">
          <cell r="A1505">
            <v>41905</v>
          </cell>
          <cell r="B1505">
            <v>0</v>
          </cell>
          <cell r="D1505">
            <v>41</v>
          </cell>
          <cell r="F1505" t="str">
            <v>N</v>
          </cell>
          <cell r="G1505" t="str">
            <v>N</v>
          </cell>
          <cell r="I1505" t="str">
            <v>N</v>
          </cell>
          <cell r="K1505" t="str">
            <v>土呂部</v>
          </cell>
          <cell r="L1505" t="str">
            <v>ドロブ</v>
          </cell>
          <cell r="M1505" t="str">
            <v>日光市土呂部</v>
          </cell>
          <cell r="P1505">
            <v>36.893333333333331</v>
          </cell>
          <cell r="S1505">
            <v>139.56833333333333</v>
          </cell>
          <cell r="T1505">
            <v>925</v>
          </cell>
          <cell r="AC1505">
            <v>1221</v>
          </cell>
        </row>
        <row r="1506">
          <cell r="A1506">
            <v>41910</v>
          </cell>
          <cell r="B1506">
            <v>0</v>
          </cell>
          <cell r="D1506">
            <v>41</v>
          </cell>
          <cell r="F1506" t="str">
            <v>N</v>
          </cell>
          <cell r="G1506" t="str">
            <v>N</v>
          </cell>
          <cell r="I1506" t="str">
            <v>N</v>
          </cell>
          <cell r="K1506" t="str">
            <v>奥日光</v>
          </cell>
          <cell r="L1506" t="str">
            <v>オクニッコウ</v>
          </cell>
          <cell r="M1506" t="str">
            <v>日光市中宮祠　日光特別地域気象観測所</v>
          </cell>
          <cell r="P1506">
            <v>36.73833333333333</v>
          </cell>
          <cell r="S1506">
            <v>139.5</v>
          </cell>
          <cell r="T1506">
            <v>1292</v>
          </cell>
          <cell r="AC1506">
            <v>47690</v>
          </cell>
        </row>
        <row r="1507">
          <cell r="A1507">
            <v>41915</v>
          </cell>
          <cell r="B1507">
            <v>0</v>
          </cell>
          <cell r="D1507">
            <v>41</v>
          </cell>
          <cell r="F1507" t="str">
            <v>N</v>
          </cell>
          <cell r="G1507" t="str">
            <v>N</v>
          </cell>
          <cell r="I1507" t="str">
            <v>N</v>
          </cell>
          <cell r="K1507" t="str">
            <v>宇都宮</v>
          </cell>
          <cell r="L1507" t="str">
            <v>ウツノミヤ</v>
          </cell>
          <cell r="M1507" t="str">
            <v>宇都宮市明保野町　宇都宮地方気象台</v>
          </cell>
          <cell r="P1507">
            <v>36.548333333333332</v>
          </cell>
          <cell r="S1507">
            <v>139.86833333333334</v>
          </cell>
          <cell r="T1507">
            <v>119</v>
          </cell>
          <cell r="AC1507">
            <v>47615</v>
          </cell>
        </row>
        <row r="1508">
          <cell r="A1508">
            <v>42900</v>
          </cell>
          <cell r="B1508">
            <v>0</v>
          </cell>
          <cell r="D1508">
            <v>42</v>
          </cell>
          <cell r="F1508" t="str">
            <v>N</v>
          </cell>
          <cell r="G1508" t="str">
            <v>N</v>
          </cell>
          <cell r="I1508" t="str">
            <v>N</v>
          </cell>
          <cell r="K1508" t="str">
            <v>藤原</v>
          </cell>
          <cell r="L1508" t="str">
            <v>フジワラ</v>
          </cell>
          <cell r="M1508" t="str">
            <v>利根郡みなかみ町藤原字屋倉</v>
          </cell>
          <cell r="P1508">
            <v>36.86333333333333</v>
          </cell>
          <cell r="S1508">
            <v>139.05833333333334</v>
          </cell>
          <cell r="T1508">
            <v>700</v>
          </cell>
          <cell r="AC1508">
            <v>1222</v>
          </cell>
        </row>
        <row r="1509">
          <cell r="A1509">
            <v>42905</v>
          </cell>
          <cell r="B1509">
            <v>0</v>
          </cell>
          <cell r="D1509">
            <v>42</v>
          </cell>
          <cell r="F1509" t="str">
            <v>N</v>
          </cell>
          <cell r="G1509" t="str">
            <v>N</v>
          </cell>
          <cell r="I1509" t="str">
            <v>N</v>
          </cell>
          <cell r="K1509" t="str">
            <v>みなかみ</v>
          </cell>
          <cell r="L1509" t="str">
            <v>ミナカミ</v>
          </cell>
          <cell r="M1509" t="str">
            <v>利根郡みなかみ町幸知</v>
          </cell>
          <cell r="P1509">
            <v>36.799999999999997</v>
          </cell>
          <cell r="S1509">
            <v>138.99166666666667</v>
          </cell>
          <cell r="T1509">
            <v>531</v>
          </cell>
          <cell r="AC1509">
            <v>1019</v>
          </cell>
        </row>
        <row r="1510">
          <cell r="A1510">
            <v>42910</v>
          </cell>
          <cell r="B1510">
            <v>0</v>
          </cell>
          <cell r="D1510">
            <v>42</v>
          </cell>
          <cell r="F1510" t="str">
            <v>N</v>
          </cell>
          <cell r="G1510" t="str">
            <v>N</v>
          </cell>
          <cell r="I1510" t="str">
            <v>N</v>
          </cell>
          <cell r="K1510" t="str">
            <v>草津</v>
          </cell>
          <cell r="L1510" t="str">
            <v>クサツ</v>
          </cell>
          <cell r="M1510" t="str">
            <v>吾妻郡草津町草津</v>
          </cell>
          <cell r="P1510">
            <v>36.616666666666667</v>
          </cell>
          <cell r="S1510">
            <v>138.59166666666667</v>
          </cell>
          <cell r="T1510">
            <v>1223</v>
          </cell>
          <cell r="AC1510">
            <v>343</v>
          </cell>
        </row>
        <row r="1511">
          <cell r="A1511">
            <v>42915</v>
          </cell>
          <cell r="B1511">
            <v>0</v>
          </cell>
          <cell r="D1511">
            <v>42</v>
          </cell>
          <cell r="F1511" t="str">
            <v>N</v>
          </cell>
          <cell r="G1511" t="str">
            <v>N</v>
          </cell>
          <cell r="I1511" t="str">
            <v>N</v>
          </cell>
          <cell r="K1511" t="str">
            <v>前橋</v>
          </cell>
          <cell r="L1511" t="str">
            <v>マエバシ</v>
          </cell>
          <cell r="M1511" t="str">
            <v>前橋市昭和町　前橋地方気象台</v>
          </cell>
          <cell r="P1511">
            <v>36.405000000000001</v>
          </cell>
          <cell r="S1511">
            <v>139.06</v>
          </cell>
          <cell r="T1511">
            <v>112</v>
          </cell>
          <cell r="AC1511">
            <v>47624</v>
          </cell>
        </row>
        <row r="1512">
          <cell r="A1512">
            <v>43900</v>
          </cell>
          <cell r="B1512">
            <v>0</v>
          </cell>
          <cell r="D1512">
            <v>43</v>
          </cell>
          <cell r="F1512" t="str">
            <v>N</v>
          </cell>
          <cell r="G1512" t="str">
            <v>N</v>
          </cell>
          <cell r="I1512" t="str">
            <v>N</v>
          </cell>
          <cell r="K1512" t="str">
            <v>秩父</v>
          </cell>
          <cell r="L1512" t="str">
            <v>チチブ</v>
          </cell>
          <cell r="M1512" t="str">
            <v>秩父市上町　秩父特別地域気象観測所</v>
          </cell>
          <cell r="P1512">
            <v>35.99</v>
          </cell>
          <cell r="S1512">
            <v>139.07333333333332</v>
          </cell>
          <cell r="T1512">
            <v>232</v>
          </cell>
          <cell r="AC1512">
            <v>47641</v>
          </cell>
        </row>
        <row r="1513">
          <cell r="A1513">
            <v>43905</v>
          </cell>
          <cell r="B1513">
            <v>0</v>
          </cell>
          <cell r="D1513">
            <v>43</v>
          </cell>
          <cell r="F1513" t="str">
            <v>N</v>
          </cell>
          <cell r="G1513" t="str">
            <v>N</v>
          </cell>
          <cell r="I1513" t="str">
            <v>N</v>
          </cell>
          <cell r="K1513" t="str">
            <v>熊谷</v>
          </cell>
          <cell r="L1513" t="str">
            <v>クマガヤ</v>
          </cell>
          <cell r="M1513" t="str">
            <v>熊谷市桜町　熊谷地方気象台</v>
          </cell>
          <cell r="P1513">
            <v>36.15</v>
          </cell>
          <cell r="S1513">
            <v>139.38</v>
          </cell>
          <cell r="T1513">
            <v>30</v>
          </cell>
          <cell r="AC1513">
            <v>47626</v>
          </cell>
        </row>
        <row r="1514">
          <cell r="A1514">
            <v>44900</v>
          </cell>
          <cell r="B1514">
            <v>0</v>
          </cell>
          <cell r="D1514">
            <v>44</v>
          </cell>
          <cell r="F1514" t="str">
            <v>N</v>
          </cell>
          <cell r="G1514" t="str">
            <v>N</v>
          </cell>
          <cell r="I1514" t="str">
            <v>N</v>
          </cell>
          <cell r="K1514" t="str">
            <v>東京</v>
          </cell>
          <cell r="L1514" t="str">
            <v>トウキョウ</v>
          </cell>
          <cell r="M1514" t="str">
            <v>千代田区大手町　東京管区気象台</v>
          </cell>
          <cell r="P1514">
            <v>35.69</v>
          </cell>
          <cell r="S1514">
            <v>139.76</v>
          </cell>
          <cell r="T1514">
            <v>6</v>
          </cell>
          <cell r="AC1514">
            <v>47662</v>
          </cell>
        </row>
        <row r="1515">
          <cell r="A1515">
            <v>45900</v>
          </cell>
          <cell r="B1515">
            <v>0</v>
          </cell>
          <cell r="D1515">
            <v>45</v>
          </cell>
          <cell r="F1515" t="str">
            <v>N</v>
          </cell>
          <cell r="G1515" t="str">
            <v>N</v>
          </cell>
          <cell r="I1515" t="str">
            <v>N</v>
          </cell>
          <cell r="K1515" t="str">
            <v>銚子</v>
          </cell>
          <cell r="L1515" t="str">
            <v>チョウシ</v>
          </cell>
          <cell r="M1515" t="str">
            <v>銚子市川口町　銚子地方気象台</v>
          </cell>
          <cell r="P1515">
            <v>35.73833333333333</v>
          </cell>
          <cell r="S1515">
            <v>140.85666666666665</v>
          </cell>
          <cell r="T1515">
            <v>20</v>
          </cell>
          <cell r="AC1515">
            <v>47648</v>
          </cell>
        </row>
        <row r="1516">
          <cell r="A1516">
            <v>45905</v>
          </cell>
          <cell r="B1516">
            <v>0</v>
          </cell>
          <cell r="D1516">
            <v>45</v>
          </cell>
          <cell r="F1516" t="str">
            <v>N</v>
          </cell>
          <cell r="G1516" t="str">
            <v>N</v>
          </cell>
          <cell r="I1516" t="str">
            <v>N</v>
          </cell>
          <cell r="K1516" t="str">
            <v>千葉</v>
          </cell>
          <cell r="L1516" t="str">
            <v>チバ</v>
          </cell>
          <cell r="M1516" t="str">
            <v>千葉市中央区中央港　千葉特別地域気象観測所</v>
          </cell>
          <cell r="P1516">
            <v>35.601666666666667</v>
          </cell>
          <cell r="S1516">
            <v>140.10333333333332</v>
          </cell>
          <cell r="T1516">
            <v>4</v>
          </cell>
          <cell r="AC1516">
            <v>47682</v>
          </cell>
        </row>
        <row r="1517">
          <cell r="A1517">
            <v>46900</v>
          </cell>
          <cell r="B1517">
            <v>0</v>
          </cell>
          <cell r="D1517">
            <v>46</v>
          </cell>
          <cell r="F1517" t="str">
            <v>N</v>
          </cell>
          <cell r="G1517" t="str">
            <v>N</v>
          </cell>
          <cell r="I1517" t="str">
            <v>N</v>
          </cell>
          <cell r="K1517" t="str">
            <v>横浜</v>
          </cell>
          <cell r="L1517" t="str">
            <v>ヨコハマ</v>
          </cell>
          <cell r="M1517" t="str">
            <v>横浜市中区山手町　横浜地方気象台</v>
          </cell>
          <cell r="P1517">
            <v>35.438333333333333</v>
          </cell>
          <cell r="S1517">
            <v>139.65166666666667</v>
          </cell>
          <cell r="T1517">
            <v>39</v>
          </cell>
          <cell r="AC1517">
            <v>47670</v>
          </cell>
        </row>
        <row r="1518">
          <cell r="A1518">
            <v>48938</v>
          </cell>
          <cell r="B1518">
            <v>0</v>
          </cell>
          <cell r="D1518">
            <v>48</v>
          </cell>
          <cell r="F1518" t="str">
            <v>N</v>
          </cell>
          <cell r="G1518" t="str">
            <v>N</v>
          </cell>
          <cell r="I1518" t="str">
            <v>N</v>
          </cell>
          <cell r="K1518" t="str">
            <v>軽井沢</v>
          </cell>
          <cell r="L1518" t="str">
            <v>カルイザワ</v>
          </cell>
          <cell r="M1518" t="str">
            <v>北佐久郡軽井沢町追分　軽井沢特別地域気象観測所</v>
          </cell>
          <cell r="P1518">
            <v>36.341666666666669</v>
          </cell>
          <cell r="S1518">
            <v>138.54666666666665</v>
          </cell>
          <cell r="T1518">
            <v>999</v>
          </cell>
          <cell r="AC1518">
            <v>47622</v>
          </cell>
        </row>
        <row r="1519">
          <cell r="A1519">
            <v>48900</v>
          </cell>
          <cell r="B1519">
            <v>0</v>
          </cell>
          <cell r="D1519">
            <v>48</v>
          </cell>
          <cell r="F1519" t="str">
            <v>N</v>
          </cell>
          <cell r="G1519" t="str">
            <v>N</v>
          </cell>
          <cell r="I1519" t="str">
            <v>N</v>
          </cell>
          <cell r="K1519" t="str">
            <v>野沢温泉</v>
          </cell>
          <cell r="L1519" t="str">
            <v>ノザワオンセン</v>
          </cell>
          <cell r="M1519" t="str">
            <v>下高井郡野沢温泉村大字豊郷字南原</v>
          </cell>
          <cell r="P1519">
            <v>36.911666666666669</v>
          </cell>
          <cell r="S1519">
            <v>138.44166666666666</v>
          </cell>
          <cell r="T1519">
            <v>576</v>
          </cell>
          <cell r="AC1519">
            <v>393</v>
          </cell>
        </row>
        <row r="1520">
          <cell r="A1520">
            <v>48905</v>
          </cell>
          <cell r="B1520">
            <v>0</v>
          </cell>
          <cell r="D1520">
            <v>48</v>
          </cell>
          <cell r="F1520" t="str">
            <v>N</v>
          </cell>
          <cell r="G1520" t="str">
            <v>N</v>
          </cell>
          <cell r="I1520" t="str">
            <v>N</v>
          </cell>
          <cell r="K1520" t="str">
            <v>信濃町</v>
          </cell>
          <cell r="L1520" t="str">
            <v>シナノマチ</v>
          </cell>
          <cell r="M1520" t="str">
            <v>上水内郡信濃町柏原字小丸山</v>
          </cell>
          <cell r="P1520">
            <v>36.80833333333333</v>
          </cell>
          <cell r="S1520">
            <v>138.19833333333332</v>
          </cell>
          <cell r="T1520">
            <v>685</v>
          </cell>
          <cell r="AC1520">
            <v>394</v>
          </cell>
        </row>
        <row r="1521">
          <cell r="A1521">
            <v>48910</v>
          </cell>
          <cell r="B1521">
            <v>0</v>
          </cell>
          <cell r="D1521">
            <v>48</v>
          </cell>
          <cell r="F1521" t="str">
            <v>N</v>
          </cell>
          <cell r="G1521" t="str">
            <v>N</v>
          </cell>
          <cell r="I1521" t="str">
            <v>N</v>
          </cell>
          <cell r="K1521" t="str">
            <v>飯山</v>
          </cell>
          <cell r="L1521" t="str">
            <v>イイヤマ</v>
          </cell>
          <cell r="M1521" t="str">
            <v>飯山市大字飯山字大道東</v>
          </cell>
          <cell r="P1521">
            <v>36.875</v>
          </cell>
          <cell r="S1521">
            <v>138.375</v>
          </cell>
          <cell r="T1521">
            <v>313</v>
          </cell>
          <cell r="AC1521">
            <v>395</v>
          </cell>
        </row>
        <row r="1522">
          <cell r="A1522">
            <v>48915</v>
          </cell>
          <cell r="B1522">
            <v>0</v>
          </cell>
          <cell r="D1522">
            <v>48</v>
          </cell>
          <cell r="F1522" t="str">
            <v>N</v>
          </cell>
          <cell r="G1522" t="str">
            <v>N</v>
          </cell>
          <cell r="I1522" t="str">
            <v>N</v>
          </cell>
          <cell r="K1522" t="str">
            <v>小谷</v>
          </cell>
          <cell r="L1522" t="str">
            <v>オタリ</v>
          </cell>
          <cell r="M1522" t="str">
            <v>北安曇郡小谷村中土</v>
          </cell>
          <cell r="P1522">
            <v>36.821666666666665</v>
          </cell>
          <cell r="S1522">
            <v>137.93</v>
          </cell>
          <cell r="T1522">
            <v>550</v>
          </cell>
          <cell r="AC1522">
            <v>1411</v>
          </cell>
        </row>
        <row r="1523">
          <cell r="A1523">
            <v>48920</v>
          </cell>
          <cell r="B1523">
            <v>0</v>
          </cell>
          <cell r="D1523">
            <v>48</v>
          </cell>
          <cell r="F1523" t="str">
            <v>N</v>
          </cell>
          <cell r="G1523" t="str">
            <v>N</v>
          </cell>
          <cell r="I1523" t="str">
            <v>N</v>
          </cell>
          <cell r="K1523" t="str">
            <v>白馬</v>
          </cell>
          <cell r="L1523" t="str">
            <v>ハクバ</v>
          </cell>
          <cell r="M1523" t="str">
            <v>北安曇郡白馬村北城</v>
          </cell>
          <cell r="P1523">
            <v>36.698333333333331</v>
          </cell>
          <cell r="S1523">
            <v>137.86166666666668</v>
          </cell>
          <cell r="T1523">
            <v>703</v>
          </cell>
          <cell r="AC1523">
            <v>396</v>
          </cell>
        </row>
        <row r="1524">
          <cell r="A1524">
            <v>48925</v>
          </cell>
          <cell r="B1524">
            <v>0</v>
          </cell>
          <cell r="D1524">
            <v>48</v>
          </cell>
          <cell r="F1524" t="str">
            <v>N</v>
          </cell>
          <cell r="G1524" t="str">
            <v>N</v>
          </cell>
          <cell r="I1524" t="str">
            <v>N</v>
          </cell>
          <cell r="K1524" t="str">
            <v>長野</v>
          </cell>
          <cell r="L1524" t="str">
            <v>ナガノ</v>
          </cell>
          <cell r="M1524" t="str">
            <v>長野市箱清水　長野地方気象台</v>
          </cell>
          <cell r="P1524">
            <v>36.661666666666669</v>
          </cell>
          <cell r="S1524">
            <v>138.19166666666666</v>
          </cell>
          <cell r="T1524">
            <v>418</v>
          </cell>
          <cell r="AC1524">
            <v>47610</v>
          </cell>
        </row>
        <row r="1525">
          <cell r="A1525">
            <v>48930</v>
          </cell>
          <cell r="B1525">
            <v>0</v>
          </cell>
          <cell r="D1525">
            <v>48</v>
          </cell>
          <cell r="F1525" t="str">
            <v>N</v>
          </cell>
          <cell r="G1525" t="str">
            <v>N</v>
          </cell>
          <cell r="I1525" t="str">
            <v>N</v>
          </cell>
          <cell r="K1525" t="str">
            <v>大町</v>
          </cell>
          <cell r="L1525" t="str">
            <v>オオマチ</v>
          </cell>
          <cell r="M1525" t="str">
            <v>大町市大町</v>
          </cell>
          <cell r="P1525">
            <v>36.523333333333333</v>
          </cell>
          <cell r="S1525">
            <v>137.83333333333334</v>
          </cell>
          <cell r="T1525">
            <v>784</v>
          </cell>
          <cell r="AC1525">
            <v>399</v>
          </cell>
        </row>
        <row r="1526">
          <cell r="A1526">
            <v>48935</v>
          </cell>
          <cell r="B1526">
            <v>0</v>
          </cell>
          <cell r="D1526">
            <v>48</v>
          </cell>
          <cell r="F1526" t="str">
            <v>N</v>
          </cell>
          <cell r="G1526" t="str">
            <v>N</v>
          </cell>
          <cell r="I1526" t="str">
            <v>N</v>
          </cell>
          <cell r="K1526" t="str">
            <v>菅平</v>
          </cell>
          <cell r="L1526" t="str">
            <v>スガダイラ</v>
          </cell>
          <cell r="M1526" t="str">
            <v>上田市菅平高原</v>
          </cell>
          <cell r="P1526">
            <v>36.531666666666666</v>
          </cell>
          <cell r="S1526">
            <v>138.32499999999999</v>
          </cell>
          <cell r="T1526">
            <v>1253</v>
          </cell>
          <cell r="AC1526">
            <v>992</v>
          </cell>
        </row>
        <row r="1527">
          <cell r="A1527">
            <v>48936</v>
          </cell>
          <cell r="B1527">
            <v>0</v>
          </cell>
          <cell r="D1527">
            <v>48</v>
          </cell>
          <cell r="F1527" t="str">
            <v>N</v>
          </cell>
          <cell r="G1527" t="str">
            <v>N</v>
          </cell>
          <cell r="I1527" t="str">
            <v>N</v>
          </cell>
          <cell r="K1527" t="str">
            <v>松本</v>
          </cell>
          <cell r="L1527" t="str">
            <v>マツモト</v>
          </cell>
          <cell r="M1527" t="str">
            <v>松本市沢村　松本特別地域気象観測所</v>
          </cell>
          <cell r="P1527">
            <v>36.244999999999997</v>
          </cell>
          <cell r="S1527">
            <v>137.97</v>
          </cell>
          <cell r="T1527">
            <v>610</v>
          </cell>
          <cell r="AC1527">
            <v>47618</v>
          </cell>
        </row>
        <row r="1528">
          <cell r="A1528">
            <v>48937</v>
          </cell>
          <cell r="B1528">
            <v>0</v>
          </cell>
          <cell r="D1528">
            <v>48</v>
          </cell>
          <cell r="F1528" t="str">
            <v>N</v>
          </cell>
          <cell r="G1528" t="str">
            <v>N</v>
          </cell>
          <cell r="I1528" t="str">
            <v>N</v>
          </cell>
          <cell r="K1528" t="str">
            <v>諏訪</v>
          </cell>
          <cell r="L1528" t="str">
            <v>スワ</v>
          </cell>
          <cell r="M1528" t="str">
            <v>諏訪市湖岸通り　諏訪特別地域気象観測所</v>
          </cell>
          <cell r="P1528">
            <v>36.045000000000002</v>
          </cell>
          <cell r="S1528">
            <v>138.10833333333332</v>
          </cell>
          <cell r="T1528">
            <v>760</v>
          </cell>
          <cell r="AC1528">
            <v>47620</v>
          </cell>
        </row>
        <row r="1529">
          <cell r="A1529">
            <v>48940</v>
          </cell>
          <cell r="B1529">
            <v>0</v>
          </cell>
          <cell r="D1529">
            <v>48</v>
          </cell>
          <cell r="F1529" t="str">
            <v>N</v>
          </cell>
          <cell r="G1529" t="str">
            <v>N</v>
          </cell>
          <cell r="I1529" t="str">
            <v>N</v>
          </cell>
          <cell r="K1529" t="str">
            <v>開田高原</v>
          </cell>
          <cell r="L1529" t="str">
            <v>カイダコウゲン</v>
          </cell>
          <cell r="M1529" t="str">
            <v>木曽郡木曽町開田高原西野</v>
          </cell>
          <cell r="P1529">
            <v>35.938333333333333</v>
          </cell>
          <cell r="S1529">
            <v>137.60166666666666</v>
          </cell>
          <cell r="T1529">
            <v>1130</v>
          </cell>
          <cell r="AC1529">
            <v>1314</v>
          </cell>
        </row>
        <row r="1530">
          <cell r="A1530">
            <v>48945</v>
          </cell>
          <cell r="B1530">
            <v>0</v>
          </cell>
          <cell r="D1530">
            <v>48</v>
          </cell>
          <cell r="F1530" t="str">
            <v>N</v>
          </cell>
          <cell r="G1530" t="str">
            <v>N</v>
          </cell>
          <cell r="I1530" t="str">
            <v>N</v>
          </cell>
          <cell r="K1530" t="str">
            <v>飯田</v>
          </cell>
          <cell r="L1530" t="str">
            <v>イイダ</v>
          </cell>
          <cell r="M1530" t="str">
            <v>飯田市高羽町　飯田特別地域気象観測所</v>
          </cell>
          <cell r="P1530">
            <v>35.523333333333333</v>
          </cell>
          <cell r="S1530">
            <v>137.82166666666666</v>
          </cell>
          <cell r="T1530">
            <v>516</v>
          </cell>
          <cell r="AC1530">
            <v>47637</v>
          </cell>
        </row>
        <row r="1531">
          <cell r="A1531">
            <v>49900</v>
          </cell>
          <cell r="B1531">
            <v>0</v>
          </cell>
          <cell r="D1531">
            <v>49</v>
          </cell>
          <cell r="F1531" t="str">
            <v>N</v>
          </cell>
          <cell r="G1531" t="str">
            <v>N</v>
          </cell>
          <cell r="I1531" t="str">
            <v>N</v>
          </cell>
          <cell r="K1531" t="str">
            <v>甲府</v>
          </cell>
          <cell r="L1531" t="str">
            <v>コウフ</v>
          </cell>
          <cell r="M1531" t="str">
            <v>甲府市飯田　甲府地方気象台</v>
          </cell>
          <cell r="P1531">
            <v>35.666666666666664</v>
          </cell>
          <cell r="S1531">
            <v>138.55333333333334</v>
          </cell>
          <cell r="T1531">
            <v>273</v>
          </cell>
          <cell r="AC1531">
            <v>47638</v>
          </cell>
        </row>
        <row r="1532">
          <cell r="A1532">
            <v>49905</v>
          </cell>
          <cell r="B1532">
            <v>0</v>
          </cell>
          <cell r="D1532">
            <v>49</v>
          </cell>
          <cell r="F1532" t="str">
            <v>N</v>
          </cell>
          <cell r="G1532" t="str">
            <v>N</v>
          </cell>
          <cell r="I1532" t="str">
            <v>N</v>
          </cell>
          <cell r="K1532" t="str">
            <v>河口湖</v>
          </cell>
          <cell r="L1532" t="str">
            <v>カワグチコ</v>
          </cell>
          <cell r="M1532" t="str">
            <v>南都留郡富士河口湖町船津　河口湖特別地域気象観測所</v>
          </cell>
          <cell r="P1532">
            <v>35.5</v>
          </cell>
          <cell r="S1532">
            <v>138.76</v>
          </cell>
          <cell r="T1532">
            <v>860</v>
          </cell>
          <cell r="AC1532">
            <v>47640</v>
          </cell>
        </row>
        <row r="1533">
          <cell r="A1533">
            <v>51900</v>
          </cell>
          <cell r="B1533">
            <v>0</v>
          </cell>
          <cell r="D1533">
            <v>51</v>
          </cell>
          <cell r="F1533" t="str">
            <v>N</v>
          </cell>
          <cell r="G1533" t="str">
            <v>N</v>
          </cell>
          <cell r="I1533" t="str">
            <v>N</v>
          </cell>
          <cell r="K1533" t="str">
            <v>名古屋</v>
          </cell>
          <cell r="L1533" t="str">
            <v>ナゴヤ</v>
          </cell>
          <cell r="M1533" t="str">
            <v>名古屋市千種区日和町　名古屋地方気象台</v>
          </cell>
          <cell r="P1533">
            <v>35.166666666666664</v>
          </cell>
          <cell r="S1533">
            <v>136.965</v>
          </cell>
          <cell r="T1533">
            <v>51</v>
          </cell>
          <cell r="AC1533">
            <v>47636</v>
          </cell>
        </row>
        <row r="1534">
          <cell r="A1534">
            <v>52900</v>
          </cell>
          <cell r="B1534">
            <v>0</v>
          </cell>
          <cell r="D1534">
            <v>52</v>
          </cell>
          <cell r="F1534" t="str">
            <v>N</v>
          </cell>
          <cell r="G1534" t="str">
            <v>N</v>
          </cell>
          <cell r="I1534" t="str">
            <v>N</v>
          </cell>
          <cell r="K1534" t="str">
            <v>河合</v>
          </cell>
          <cell r="L1534" t="str">
            <v>カワイ</v>
          </cell>
          <cell r="M1534" t="str">
            <v>飛騨市河合町角川</v>
          </cell>
          <cell r="P1534">
            <v>36.305</v>
          </cell>
          <cell r="S1534">
            <v>137.1</v>
          </cell>
          <cell r="T1534">
            <v>471</v>
          </cell>
          <cell r="AC1534">
            <v>1308</v>
          </cell>
        </row>
        <row r="1535">
          <cell r="A1535">
            <v>52905</v>
          </cell>
          <cell r="B1535">
            <v>0</v>
          </cell>
          <cell r="D1535">
            <v>52</v>
          </cell>
          <cell r="F1535" t="str">
            <v>N</v>
          </cell>
          <cell r="G1535" t="str">
            <v>N</v>
          </cell>
          <cell r="I1535" t="str">
            <v>N</v>
          </cell>
          <cell r="K1535" t="str">
            <v>神岡</v>
          </cell>
          <cell r="L1535" t="str">
            <v>カミオカ</v>
          </cell>
          <cell r="M1535" t="str">
            <v>飛騨市神岡町殿</v>
          </cell>
          <cell r="P1535">
            <v>36.321666666666665</v>
          </cell>
          <cell r="S1535">
            <v>137.30833333333334</v>
          </cell>
          <cell r="T1535">
            <v>455</v>
          </cell>
          <cell r="AC1535">
            <v>473</v>
          </cell>
        </row>
        <row r="1536">
          <cell r="A1536">
            <v>52910</v>
          </cell>
          <cell r="B1536">
            <v>0</v>
          </cell>
          <cell r="D1536">
            <v>52</v>
          </cell>
          <cell r="F1536" t="str">
            <v>N</v>
          </cell>
          <cell r="G1536" t="str">
            <v>N</v>
          </cell>
          <cell r="I1536" t="str">
            <v>N</v>
          </cell>
          <cell r="K1536" t="str">
            <v>白川</v>
          </cell>
          <cell r="L1536" t="str">
            <v>シラカワ</v>
          </cell>
          <cell r="M1536" t="str">
            <v>大野郡白川村鳩谷字北長</v>
          </cell>
          <cell r="P1536">
            <v>36.273333333333333</v>
          </cell>
          <cell r="S1536">
            <v>136.89666666666668</v>
          </cell>
          <cell r="T1536">
            <v>478</v>
          </cell>
          <cell r="AC1536">
            <v>1306</v>
          </cell>
        </row>
        <row r="1537">
          <cell r="A1537">
            <v>52913</v>
          </cell>
          <cell r="B1537">
            <v>0</v>
          </cell>
          <cell r="D1537">
            <v>52</v>
          </cell>
          <cell r="F1537" t="str">
            <v>N</v>
          </cell>
          <cell r="G1537" t="str">
            <v>N</v>
          </cell>
          <cell r="I1537" t="str">
            <v>N</v>
          </cell>
          <cell r="K1537" t="str">
            <v>高山</v>
          </cell>
          <cell r="L1537" t="str">
            <v>タカヤマ</v>
          </cell>
          <cell r="M1537" t="str">
            <v>高山市桐生町　高山特別地域気象観測所</v>
          </cell>
          <cell r="P1537">
            <v>36.155000000000001</v>
          </cell>
          <cell r="S1537">
            <v>137.25333333333333</v>
          </cell>
          <cell r="T1537">
            <v>560</v>
          </cell>
          <cell r="AC1537">
            <v>47617</v>
          </cell>
        </row>
        <row r="1538">
          <cell r="A1538">
            <v>52915</v>
          </cell>
          <cell r="B1538">
            <v>0</v>
          </cell>
          <cell r="D1538">
            <v>52</v>
          </cell>
          <cell r="F1538" t="str">
            <v>N</v>
          </cell>
          <cell r="G1538" t="str">
            <v>N</v>
          </cell>
          <cell r="I1538" t="str">
            <v>N</v>
          </cell>
          <cell r="K1538" t="str">
            <v>長滝</v>
          </cell>
          <cell r="L1538" t="str">
            <v>ナガタキ</v>
          </cell>
          <cell r="M1538" t="str">
            <v>郡上市白鳥町長滝字三昧</v>
          </cell>
          <cell r="P1538">
            <v>35.924999999999997</v>
          </cell>
          <cell r="S1538">
            <v>136.83166666666668</v>
          </cell>
          <cell r="T1538">
            <v>430</v>
          </cell>
          <cell r="AC1538">
            <v>1299</v>
          </cell>
        </row>
        <row r="1539">
          <cell r="A1539">
            <v>52920</v>
          </cell>
          <cell r="B1539">
            <v>0</v>
          </cell>
          <cell r="D1539">
            <v>52</v>
          </cell>
          <cell r="F1539" t="str">
            <v>N</v>
          </cell>
          <cell r="G1539" t="str">
            <v>N</v>
          </cell>
          <cell r="I1539" t="str">
            <v>N</v>
          </cell>
          <cell r="K1539" t="str">
            <v>樽見</v>
          </cell>
          <cell r="L1539" t="str">
            <v>タルミ</v>
          </cell>
          <cell r="M1539" t="str">
            <v>本巣市根尾神所</v>
          </cell>
          <cell r="P1539">
            <v>35.638333333333335</v>
          </cell>
          <cell r="S1539">
            <v>136.60333333333332</v>
          </cell>
          <cell r="T1539">
            <v>190</v>
          </cell>
          <cell r="AC1539">
            <v>486</v>
          </cell>
        </row>
        <row r="1540">
          <cell r="A1540">
            <v>52935</v>
          </cell>
          <cell r="B1540">
            <v>0</v>
          </cell>
          <cell r="D1540">
            <v>52</v>
          </cell>
          <cell r="F1540" t="str">
            <v>N</v>
          </cell>
          <cell r="G1540" t="str">
            <v>N</v>
          </cell>
          <cell r="I1540" t="str">
            <v>N</v>
          </cell>
          <cell r="K1540" t="str">
            <v>関ケ原</v>
          </cell>
          <cell r="L1540" t="str">
            <v>セキガハラ</v>
          </cell>
          <cell r="M1540" t="str">
            <v>不破郡関ケ原町関ケ原</v>
          </cell>
          <cell r="P1540">
            <v>35.363333333333337</v>
          </cell>
          <cell r="S1540">
            <v>136.46666666666667</v>
          </cell>
          <cell r="T1540">
            <v>130</v>
          </cell>
          <cell r="AC1540">
            <v>495</v>
          </cell>
        </row>
        <row r="1541">
          <cell r="A1541">
            <v>52940</v>
          </cell>
          <cell r="B1541">
            <v>0</v>
          </cell>
          <cell r="D1541">
            <v>52</v>
          </cell>
          <cell r="F1541" t="str">
            <v>N</v>
          </cell>
          <cell r="G1541" t="str">
            <v>N</v>
          </cell>
          <cell r="I1541" t="str">
            <v>N</v>
          </cell>
          <cell r="K1541" t="str">
            <v>岐阜</v>
          </cell>
          <cell r="L1541" t="str">
            <v>ギフ</v>
          </cell>
          <cell r="M1541" t="str">
            <v>岐阜市加納二之丸　岐阜地方気象台</v>
          </cell>
          <cell r="P1541">
            <v>35.4</v>
          </cell>
          <cell r="S1541">
            <v>136.76166666666666</v>
          </cell>
          <cell r="T1541">
            <v>13</v>
          </cell>
          <cell r="AC1541">
            <v>47632</v>
          </cell>
        </row>
        <row r="1542">
          <cell r="A1542">
            <v>54900</v>
          </cell>
          <cell r="B1542">
            <v>0</v>
          </cell>
          <cell r="D1542">
            <v>54</v>
          </cell>
          <cell r="F1542" t="str">
            <v>N</v>
          </cell>
          <cell r="G1542" t="str">
            <v>N</v>
          </cell>
          <cell r="I1542" t="str">
            <v>N</v>
          </cell>
          <cell r="K1542" t="str">
            <v>相川</v>
          </cell>
          <cell r="L1542" t="str">
            <v>アイカワ</v>
          </cell>
          <cell r="M1542" t="str">
            <v>佐渡市相川三町目新浜町　相川特別地域気象観測所</v>
          </cell>
          <cell r="P1542">
            <v>38.028333333333336</v>
          </cell>
          <cell r="S1542">
            <v>138.24</v>
          </cell>
          <cell r="T1542">
            <v>6</v>
          </cell>
          <cell r="AC1542">
            <v>47602</v>
          </cell>
        </row>
        <row r="1543">
          <cell r="A1543">
            <v>54905</v>
          </cell>
          <cell r="B1543">
            <v>0</v>
          </cell>
          <cell r="D1543">
            <v>54</v>
          </cell>
          <cell r="F1543" t="str">
            <v>N</v>
          </cell>
          <cell r="G1543" t="str">
            <v>N</v>
          </cell>
          <cell r="I1543" t="str">
            <v>N</v>
          </cell>
          <cell r="K1543" t="str">
            <v>下関</v>
          </cell>
          <cell r="L1543" t="str">
            <v>シモセキ</v>
          </cell>
          <cell r="M1543" t="str">
            <v>岩船郡関川村下関</v>
          </cell>
          <cell r="P1543">
            <v>38.091666666666669</v>
          </cell>
          <cell r="S1543">
            <v>139.56333333333333</v>
          </cell>
          <cell r="T1543">
            <v>33</v>
          </cell>
          <cell r="AC1543">
            <v>1060</v>
          </cell>
        </row>
        <row r="1544">
          <cell r="A1544">
            <v>54907</v>
          </cell>
          <cell r="B1544">
            <v>0</v>
          </cell>
          <cell r="D1544">
            <v>54</v>
          </cell>
          <cell r="F1544" t="str">
            <v>N</v>
          </cell>
          <cell r="G1544" t="str">
            <v>N</v>
          </cell>
          <cell r="I1544" t="str">
            <v>N</v>
          </cell>
          <cell r="K1544" t="str">
            <v>新潟</v>
          </cell>
          <cell r="L1544" t="str">
            <v>ニイガタ</v>
          </cell>
          <cell r="M1544" t="str">
            <v>新潟市中央区幸西　新潟地方気象台</v>
          </cell>
          <cell r="P1544">
            <v>37.911666666666669</v>
          </cell>
          <cell r="S1544">
            <v>139.04666666666665</v>
          </cell>
          <cell r="T1544">
            <v>2</v>
          </cell>
          <cell r="AC1544">
            <v>47604</v>
          </cell>
        </row>
        <row r="1545">
          <cell r="A1545">
            <v>54910</v>
          </cell>
          <cell r="B1545">
            <v>0</v>
          </cell>
          <cell r="D1545">
            <v>54</v>
          </cell>
          <cell r="F1545" t="str">
            <v>N</v>
          </cell>
          <cell r="G1545" t="str">
            <v>N</v>
          </cell>
          <cell r="I1545" t="str">
            <v>N</v>
          </cell>
          <cell r="K1545" t="str">
            <v>新津</v>
          </cell>
          <cell r="L1545" t="str">
            <v>ニイツ</v>
          </cell>
          <cell r="M1545" t="str">
            <v>新潟市秋葉区小戸上組</v>
          </cell>
          <cell r="P1545">
            <v>37.791666666666664</v>
          </cell>
          <cell r="S1545">
            <v>139.08666666666667</v>
          </cell>
          <cell r="T1545">
            <v>3</v>
          </cell>
          <cell r="AC1545">
            <v>521</v>
          </cell>
        </row>
        <row r="1546">
          <cell r="A1546">
            <v>54915</v>
          </cell>
          <cell r="B1546">
            <v>0</v>
          </cell>
          <cell r="D1546">
            <v>54</v>
          </cell>
          <cell r="F1546" t="str">
            <v>N</v>
          </cell>
          <cell r="G1546" t="str">
            <v>N</v>
          </cell>
          <cell r="I1546" t="str">
            <v>N</v>
          </cell>
          <cell r="K1546" t="str">
            <v>津川</v>
          </cell>
          <cell r="L1546" t="str">
            <v>ツガワ</v>
          </cell>
          <cell r="M1546" t="str">
            <v>東蒲原郡阿賀町津川</v>
          </cell>
          <cell r="P1546">
            <v>37.671666666666667</v>
          </cell>
          <cell r="S1546">
            <v>139.44666666666666</v>
          </cell>
          <cell r="T1546">
            <v>100</v>
          </cell>
          <cell r="AC1546">
            <v>527</v>
          </cell>
        </row>
        <row r="1547">
          <cell r="A1547">
            <v>54920</v>
          </cell>
          <cell r="B1547">
            <v>0</v>
          </cell>
          <cell r="D1547">
            <v>54</v>
          </cell>
          <cell r="F1547" t="str">
            <v>N</v>
          </cell>
          <cell r="G1547" t="str">
            <v>N</v>
          </cell>
          <cell r="I1547" t="str">
            <v>N</v>
          </cell>
          <cell r="K1547" t="str">
            <v>長岡</v>
          </cell>
          <cell r="L1547" t="str">
            <v>ナガオカ</v>
          </cell>
          <cell r="M1547" t="str">
            <v>長岡市緑町</v>
          </cell>
          <cell r="P1547">
            <v>37.450000000000003</v>
          </cell>
          <cell r="S1547">
            <v>138.82333333333332</v>
          </cell>
          <cell r="T1547">
            <v>23</v>
          </cell>
          <cell r="AC1547">
            <v>529</v>
          </cell>
        </row>
        <row r="1548">
          <cell r="A1548">
            <v>54925</v>
          </cell>
          <cell r="B1548">
            <v>0</v>
          </cell>
          <cell r="D1548">
            <v>54</v>
          </cell>
          <cell r="F1548" t="str">
            <v>N</v>
          </cell>
          <cell r="G1548" t="str">
            <v>N</v>
          </cell>
          <cell r="I1548" t="str">
            <v>N</v>
          </cell>
          <cell r="K1548" t="str">
            <v>柏崎</v>
          </cell>
          <cell r="L1548" t="str">
            <v>カシワザキ</v>
          </cell>
          <cell r="M1548" t="str">
            <v>柏崎市元城町</v>
          </cell>
          <cell r="P1548">
            <v>37.351666666666667</v>
          </cell>
          <cell r="S1548">
            <v>138.55333333333334</v>
          </cell>
          <cell r="T1548">
            <v>7</v>
          </cell>
          <cell r="AC1548">
            <v>532</v>
          </cell>
        </row>
        <row r="1549">
          <cell r="A1549">
            <v>54930</v>
          </cell>
          <cell r="B1549">
            <v>0</v>
          </cell>
          <cell r="D1549">
            <v>54</v>
          </cell>
          <cell r="F1549" t="str">
            <v>N</v>
          </cell>
          <cell r="G1549" t="str">
            <v>N</v>
          </cell>
          <cell r="I1549" t="str">
            <v>N</v>
          </cell>
          <cell r="K1549" t="str">
            <v>入広瀬</v>
          </cell>
          <cell r="L1549" t="str">
            <v>イリヒロセ</v>
          </cell>
          <cell r="M1549" t="str">
            <v>魚沼市穴沢</v>
          </cell>
          <cell r="P1549">
            <v>37.356666666666669</v>
          </cell>
          <cell r="S1549">
            <v>139.07166666666666</v>
          </cell>
          <cell r="T1549">
            <v>230</v>
          </cell>
          <cell r="AC1549">
            <v>997</v>
          </cell>
        </row>
        <row r="1550">
          <cell r="A1550">
            <v>54935</v>
          </cell>
          <cell r="B1550">
            <v>0</v>
          </cell>
          <cell r="D1550">
            <v>54</v>
          </cell>
          <cell r="F1550" t="str">
            <v>N</v>
          </cell>
          <cell r="G1550" t="str">
            <v>N</v>
          </cell>
          <cell r="I1550" t="str">
            <v>N</v>
          </cell>
          <cell r="K1550" t="str">
            <v>小出</v>
          </cell>
          <cell r="L1550" t="str">
            <v>コイデ</v>
          </cell>
          <cell r="M1550" t="str">
            <v>魚沼市日渡新田</v>
          </cell>
          <cell r="P1550">
            <v>37.238333333333337</v>
          </cell>
          <cell r="S1550">
            <v>138.96166666666667</v>
          </cell>
          <cell r="T1550">
            <v>98</v>
          </cell>
          <cell r="AC1550">
            <v>534</v>
          </cell>
        </row>
        <row r="1551">
          <cell r="A1551">
            <v>54937</v>
          </cell>
          <cell r="B1551">
            <v>0</v>
          </cell>
          <cell r="D1551">
            <v>54</v>
          </cell>
          <cell r="F1551" t="str">
            <v>N</v>
          </cell>
          <cell r="G1551" t="str">
            <v>N</v>
          </cell>
          <cell r="I1551" t="str">
            <v>N</v>
          </cell>
          <cell r="K1551" t="str">
            <v>高田</v>
          </cell>
          <cell r="L1551" t="str">
            <v>タカダ</v>
          </cell>
          <cell r="M1551" t="str">
            <v>上越市大手町　高田特別地域気象観測所</v>
          </cell>
          <cell r="P1551">
            <v>37.106666666666669</v>
          </cell>
          <cell r="S1551">
            <v>138.24666666666667</v>
          </cell>
          <cell r="T1551">
            <v>13</v>
          </cell>
          <cell r="AC1551">
            <v>47612</v>
          </cell>
        </row>
        <row r="1552">
          <cell r="A1552">
            <v>54940</v>
          </cell>
          <cell r="B1552">
            <v>0</v>
          </cell>
          <cell r="D1552">
            <v>54</v>
          </cell>
          <cell r="F1552" t="str">
            <v>N</v>
          </cell>
          <cell r="G1552" t="str">
            <v>N</v>
          </cell>
          <cell r="I1552" t="str">
            <v>N</v>
          </cell>
          <cell r="K1552" t="str">
            <v>安塚</v>
          </cell>
          <cell r="L1552" t="str">
            <v>ヤスヅカ</v>
          </cell>
          <cell r="M1552" t="str">
            <v>上越市安塚区和田</v>
          </cell>
          <cell r="P1552">
            <v>37.106666666666669</v>
          </cell>
          <cell r="S1552">
            <v>138.45666666666668</v>
          </cell>
          <cell r="T1552">
            <v>126</v>
          </cell>
          <cell r="AC1552">
            <v>536</v>
          </cell>
        </row>
        <row r="1553">
          <cell r="A1553">
            <v>54945</v>
          </cell>
          <cell r="B1553">
            <v>0</v>
          </cell>
          <cell r="D1553">
            <v>54</v>
          </cell>
          <cell r="F1553" t="str">
            <v>N</v>
          </cell>
          <cell r="G1553" t="str">
            <v>N</v>
          </cell>
          <cell r="I1553" t="str">
            <v>N</v>
          </cell>
          <cell r="K1553" t="str">
            <v>十日町</v>
          </cell>
          <cell r="L1553" t="str">
            <v>トオカマチ</v>
          </cell>
          <cell r="M1553" t="str">
            <v>十日町市小泉字北原</v>
          </cell>
          <cell r="P1553">
            <v>37.143333333333331</v>
          </cell>
          <cell r="S1553">
            <v>138.72666666666666</v>
          </cell>
          <cell r="T1553">
            <v>170</v>
          </cell>
          <cell r="AC1553">
            <v>537</v>
          </cell>
        </row>
        <row r="1554">
          <cell r="A1554">
            <v>54950</v>
          </cell>
          <cell r="B1554">
            <v>0</v>
          </cell>
          <cell r="D1554">
            <v>54</v>
          </cell>
          <cell r="F1554" t="str">
            <v>N</v>
          </cell>
          <cell r="G1554" t="str">
            <v>N</v>
          </cell>
          <cell r="I1554" t="str">
            <v>N</v>
          </cell>
          <cell r="K1554" t="str">
            <v>能生</v>
          </cell>
          <cell r="L1554" t="str">
            <v>ノウ</v>
          </cell>
          <cell r="M1554" t="str">
            <v>糸魚川市大字平</v>
          </cell>
          <cell r="P1554">
            <v>37.083333333333336</v>
          </cell>
          <cell r="S1554">
            <v>138.02333333333334</v>
          </cell>
          <cell r="T1554">
            <v>55</v>
          </cell>
          <cell r="AC1554">
            <v>540</v>
          </cell>
        </row>
        <row r="1555">
          <cell r="A1555">
            <v>54955</v>
          </cell>
          <cell r="B1555">
            <v>0</v>
          </cell>
          <cell r="D1555">
            <v>54</v>
          </cell>
          <cell r="F1555" t="str">
            <v>N</v>
          </cell>
          <cell r="G1555" t="str">
            <v>N</v>
          </cell>
          <cell r="I1555" t="str">
            <v>N</v>
          </cell>
          <cell r="K1555" t="str">
            <v>関山</v>
          </cell>
          <cell r="L1555" t="str">
            <v>セキヤマ</v>
          </cell>
          <cell r="M1555" t="str">
            <v>妙高市大字関山字原田</v>
          </cell>
          <cell r="P1555">
            <v>36.93333333333333</v>
          </cell>
          <cell r="S1555">
            <v>138.22166666666666</v>
          </cell>
          <cell r="T1555">
            <v>350</v>
          </cell>
          <cell r="AC1555">
            <v>998</v>
          </cell>
        </row>
        <row r="1556">
          <cell r="A1556">
            <v>54960</v>
          </cell>
          <cell r="B1556">
            <v>0</v>
          </cell>
          <cell r="D1556">
            <v>54</v>
          </cell>
          <cell r="F1556" t="str">
            <v>N</v>
          </cell>
          <cell r="G1556" t="str">
            <v>N</v>
          </cell>
          <cell r="I1556" t="str">
            <v>N</v>
          </cell>
          <cell r="K1556" t="str">
            <v>湯沢</v>
          </cell>
          <cell r="L1556" t="str">
            <v>ユザワ</v>
          </cell>
          <cell r="M1556" t="str">
            <v>南魚沼郡湯沢町湯沢字中島川原</v>
          </cell>
          <cell r="P1556">
            <v>36.94166666666667</v>
          </cell>
          <cell r="S1556">
            <v>138.81</v>
          </cell>
          <cell r="T1556">
            <v>340</v>
          </cell>
          <cell r="AC1556">
            <v>544</v>
          </cell>
        </row>
        <row r="1557">
          <cell r="A1557">
            <v>54965</v>
          </cell>
          <cell r="B1557">
            <v>0</v>
          </cell>
          <cell r="D1557">
            <v>54</v>
          </cell>
          <cell r="F1557" t="str">
            <v>N</v>
          </cell>
          <cell r="G1557" t="str">
            <v>N</v>
          </cell>
          <cell r="I1557" t="str">
            <v>N</v>
          </cell>
          <cell r="K1557" t="str">
            <v>津南</v>
          </cell>
          <cell r="L1557" t="str">
            <v>ツナン</v>
          </cell>
          <cell r="M1557" t="str">
            <v>中魚沼郡津南町中深見乙</v>
          </cell>
          <cell r="P1557">
            <v>36.99666666666667</v>
          </cell>
          <cell r="S1557">
            <v>138.68333333333334</v>
          </cell>
          <cell r="T1557">
            <v>452</v>
          </cell>
          <cell r="AC1557">
            <v>543</v>
          </cell>
        </row>
        <row r="1558">
          <cell r="A1558">
            <v>55900</v>
          </cell>
          <cell r="B1558">
            <v>0</v>
          </cell>
          <cell r="D1558">
            <v>55</v>
          </cell>
          <cell r="F1558" t="str">
            <v>N</v>
          </cell>
          <cell r="G1558" t="str">
            <v>N</v>
          </cell>
          <cell r="I1558" t="str">
            <v>N</v>
          </cell>
          <cell r="K1558" t="str">
            <v>泊</v>
          </cell>
          <cell r="L1558" t="str">
            <v>トマリ</v>
          </cell>
          <cell r="M1558" t="str">
            <v>下新川郡朝日町東草野</v>
          </cell>
          <cell r="P1558">
            <v>36.951666666666668</v>
          </cell>
          <cell r="S1558">
            <v>137.55166666666668</v>
          </cell>
          <cell r="T1558">
            <v>13</v>
          </cell>
          <cell r="AC1558">
            <v>546</v>
          </cell>
        </row>
        <row r="1559">
          <cell r="A1559">
            <v>55905</v>
          </cell>
          <cell r="B1559">
            <v>0</v>
          </cell>
          <cell r="D1559">
            <v>55</v>
          </cell>
          <cell r="F1559" t="str">
            <v>N</v>
          </cell>
          <cell r="G1559" t="str">
            <v>N</v>
          </cell>
          <cell r="I1559" t="str">
            <v>N</v>
          </cell>
          <cell r="K1559" t="str">
            <v>魚津</v>
          </cell>
          <cell r="L1559" t="str">
            <v>ウオヅ</v>
          </cell>
          <cell r="M1559" t="str">
            <v>魚津市六郎丸</v>
          </cell>
          <cell r="P1559">
            <v>36.821666666666665</v>
          </cell>
          <cell r="S1559">
            <v>137.42833333333334</v>
          </cell>
          <cell r="T1559">
            <v>48</v>
          </cell>
          <cell r="AC1559">
            <v>547</v>
          </cell>
        </row>
        <row r="1560">
          <cell r="A1560">
            <v>55907</v>
          </cell>
          <cell r="B1560">
            <v>0</v>
          </cell>
          <cell r="D1560">
            <v>55</v>
          </cell>
          <cell r="F1560" t="str">
            <v>N</v>
          </cell>
          <cell r="G1560" t="str">
            <v>N</v>
          </cell>
          <cell r="I1560" t="str">
            <v>N</v>
          </cell>
          <cell r="K1560" t="str">
            <v>伏木</v>
          </cell>
          <cell r="L1560" t="str">
            <v>フシキ</v>
          </cell>
          <cell r="M1560" t="str">
            <v>高岡市伏木古国府　伏木特別地域気象観測所</v>
          </cell>
          <cell r="P1560">
            <v>36.791666666666664</v>
          </cell>
          <cell r="S1560">
            <v>137.05500000000001</v>
          </cell>
          <cell r="T1560">
            <v>12</v>
          </cell>
          <cell r="AC1560">
            <v>47606</v>
          </cell>
        </row>
        <row r="1561">
          <cell r="A1561">
            <v>55908</v>
          </cell>
          <cell r="B1561">
            <v>0</v>
          </cell>
          <cell r="D1561">
            <v>55</v>
          </cell>
          <cell r="F1561" t="str">
            <v>N</v>
          </cell>
          <cell r="G1561" t="str">
            <v>N</v>
          </cell>
          <cell r="I1561" t="str">
            <v>N</v>
          </cell>
          <cell r="K1561" t="str">
            <v>富山</v>
          </cell>
          <cell r="L1561" t="str">
            <v>トヤマ</v>
          </cell>
          <cell r="M1561" t="str">
            <v>富山市石坂　富山地方気象台</v>
          </cell>
          <cell r="P1561">
            <v>36.708333333333336</v>
          </cell>
          <cell r="S1561">
            <v>137.20166666666665</v>
          </cell>
          <cell r="T1561">
            <v>9</v>
          </cell>
          <cell r="AC1561">
            <v>47607</v>
          </cell>
        </row>
        <row r="1562">
          <cell r="A1562">
            <v>55910</v>
          </cell>
          <cell r="B1562">
            <v>0</v>
          </cell>
          <cell r="D1562">
            <v>55</v>
          </cell>
          <cell r="F1562" t="str">
            <v>N</v>
          </cell>
          <cell r="G1562" t="str">
            <v>N</v>
          </cell>
          <cell r="I1562" t="str">
            <v>N</v>
          </cell>
          <cell r="K1562" t="str">
            <v>砺波</v>
          </cell>
          <cell r="L1562" t="str">
            <v>トナミ</v>
          </cell>
          <cell r="M1562" t="str">
            <v>砺波市五郎丸</v>
          </cell>
          <cell r="P1562">
            <v>36.61</v>
          </cell>
          <cell r="S1562">
            <v>136.95500000000001</v>
          </cell>
          <cell r="T1562">
            <v>69</v>
          </cell>
          <cell r="AC1562">
            <v>552</v>
          </cell>
        </row>
        <row r="1563">
          <cell r="A1563">
            <v>55915</v>
          </cell>
          <cell r="B1563">
            <v>0</v>
          </cell>
          <cell r="D1563">
            <v>55</v>
          </cell>
          <cell r="F1563" t="str">
            <v>N</v>
          </cell>
          <cell r="G1563" t="str">
            <v>N</v>
          </cell>
          <cell r="I1563" t="str">
            <v>N</v>
          </cell>
          <cell r="K1563" t="str">
            <v>氷見</v>
          </cell>
          <cell r="L1563" t="str">
            <v>ヒミ</v>
          </cell>
          <cell r="M1563" t="str">
            <v>氷見市七分一</v>
          </cell>
          <cell r="P1563">
            <v>36.865000000000002</v>
          </cell>
          <cell r="S1563">
            <v>136.96</v>
          </cell>
          <cell r="T1563">
            <v>7</v>
          </cell>
          <cell r="AC1563">
            <v>1309</v>
          </cell>
        </row>
        <row r="1564">
          <cell r="A1564">
            <v>55920</v>
          </cell>
          <cell r="B1564">
            <v>0</v>
          </cell>
          <cell r="D1564">
            <v>55</v>
          </cell>
          <cell r="F1564" t="str">
            <v>N</v>
          </cell>
          <cell r="G1564" t="str">
            <v>N</v>
          </cell>
          <cell r="I1564" t="str">
            <v>N</v>
          </cell>
          <cell r="K1564" t="str">
            <v>猪谷</v>
          </cell>
          <cell r="L1564" t="str">
            <v>イノタニ</v>
          </cell>
          <cell r="M1564" t="str">
            <v>富山市猪谷</v>
          </cell>
          <cell r="P1564">
            <v>36.473333333333336</v>
          </cell>
          <cell r="S1564">
            <v>137.23666666666668</v>
          </cell>
          <cell r="T1564">
            <v>215</v>
          </cell>
          <cell r="AC1564">
            <v>1455</v>
          </cell>
        </row>
        <row r="1565">
          <cell r="A1565">
            <v>56900</v>
          </cell>
          <cell r="B1565">
            <v>0</v>
          </cell>
          <cell r="D1565">
            <v>56</v>
          </cell>
          <cell r="F1565" t="str">
            <v>N</v>
          </cell>
          <cell r="G1565" t="str">
            <v>N</v>
          </cell>
          <cell r="I1565" t="str">
            <v>N</v>
          </cell>
          <cell r="K1565" t="str">
            <v>珠洲</v>
          </cell>
          <cell r="L1565" t="str">
            <v>スズ</v>
          </cell>
          <cell r="M1565" t="str">
            <v>珠洲市正院町正院</v>
          </cell>
          <cell r="P1565">
            <v>37.446666666666665</v>
          </cell>
          <cell r="S1565">
            <v>137.28666666666666</v>
          </cell>
          <cell r="T1565">
            <v>4</v>
          </cell>
          <cell r="AC1565">
            <v>560</v>
          </cell>
        </row>
        <row r="1566">
          <cell r="A1566">
            <v>56903</v>
          </cell>
          <cell r="B1566">
            <v>0</v>
          </cell>
          <cell r="D1566">
            <v>56</v>
          </cell>
          <cell r="F1566" t="str">
            <v>N</v>
          </cell>
          <cell r="G1566" t="str">
            <v>N</v>
          </cell>
          <cell r="I1566" t="str">
            <v>N</v>
          </cell>
          <cell r="K1566" t="str">
            <v>輪島</v>
          </cell>
          <cell r="L1566" t="str">
            <v>ワジマ</v>
          </cell>
          <cell r="M1566" t="str">
            <v>輪島市鳳至町畠田　輪島特別地域気象観測所</v>
          </cell>
          <cell r="P1566">
            <v>37.391666666666666</v>
          </cell>
          <cell r="S1566">
            <v>136.89500000000001</v>
          </cell>
          <cell r="T1566">
            <v>5</v>
          </cell>
          <cell r="AC1566">
            <v>47600</v>
          </cell>
        </row>
        <row r="1567">
          <cell r="A1567">
            <v>56905</v>
          </cell>
          <cell r="B1567">
            <v>0</v>
          </cell>
          <cell r="D1567">
            <v>56</v>
          </cell>
          <cell r="F1567" t="str">
            <v>N</v>
          </cell>
          <cell r="G1567" t="str">
            <v>N</v>
          </cell>
          <cell r="I1567" t="str">
            <v>N</v>
          </cell>
          <cell r="K1567" t="str">
            <v>七尾</v>
          </cell>
          <cell r="L1567" t="str">
            <v>ナナオ</v>
          </cell>
          <cell r="M1567" t="str">
            <v>七尾市万行町43の部</v>
          </cell>
          <cell r="P1567">
            <v>37.03</v>
          </cell>
          <cell r="S1567">
            <v>136.99166666666667</v>
          </cell>
          <cell r="T1567">
            <v>58</v>
          </cell>
          <cell r="AC1567">
            <v>565</v>
          </cell>
        </row>
        <row r="1568">
          <cell r="A1568">
            <v>56907</v>
          </cell>
          <cell r="B1568">
            <v>0</v>
          </cell>
          <cell r="D1568">
            <v>56</v>
          </cell>
          <cell r="F1568" t="str">
            <v>N</v>
          </cell>
          <cell r="G1568" t="str">
            <v>N</v>
          </cell>
          <cell r="I1568" t="str">
            <v>N</v>
          </cell>
          <cell r="K1568" t="str">
            <v>金沢</v>
          </cell>
          <cell r="L1568" t="str">
            <v>カナザワ</v>
          </cell>
          <cell r="M1568" t="str">
            <v>金沢市西念　金沢地方気象台</v>
          </cell>
          <cell r="P1568">
            <v>36.588333333333331</v>
          </cell>
          <cell r="S1568">
            <v>136.63333333333333</v>
          </cell>
          <cell r="T1568">
            <v>6</v>
          </cell>
          <cell r="AC1568">
            <v>47605</v>
          </cell>
        </row>
        <row r="1569">
          <cell r="A1569">
            <v>56910</v>
          </cell>
          <cell r="B1569">
            <v>0</v>
          </cell>
          <cell r="D1569">
            <v>56</v>
          </cell>
          <cell r="F1569" t="str">
            <v>N</v>
          </cell>
          <cell r="G1569" t="str">
            <v>N</v>
          </cell>
          <cell r="I1569" t="str">
            <v>N</v>
          </cell>
          <cell r="K1569" t="str">
            <v>白山吉野</v>
          </cell>
          <cell r="L1569" t="str">
            <v>ハクサンヨシノ</v>
          </cell>
          <cell r="M1569" t="str">
            <v>白山市吉野壬</v>
          </cell>
          <cell r="P1569">
            <v>36.361666666666665</v>
          </cell>
          <cell r="S1569">
            <v>136.61333333333334</v>
          </cell>
          <cell r="T1569">
            <v>180</v>
          </cell>
          <cell r="AC1569">
            <v>973</v>
          </cell>
        </row>
        <row r="1570">
          <cell r="A1570">
            <v>56915</v>
          </cell>
          <cell r="B1570">
            <v>0</v>
          </cell>
          <cell r="D1570">
            <v>56</v>
          </cell>
          <cell r="F1570" t="str">
            <v>N</v>
          </cell>
          <cell r="G1570" t="str">
            <v>N</v>
          </cell>
          <cell r="I1570" t="str">
            <v>N</v>
          </cell>
          <cell r="K1570" t="str">
            <v>栢野</v>
          </cell>
          <cell r="L1570" t="str">
            <v>カヤノ</v>
          </cell>
          <cell r="M1570" t="str">
            <v>加賀市山中温泉栢野町</v>
          </cell>
          <cell r="P1570">
            <v>36.225000000000001</v>
          </cell>
          <cell r="S1570">
            <v>136.35833333333332</v>
          </cell>
          <cell r="T1570">
            <v>126</v>
          </cell>
          <cell r="AC1570">
            <v>571</v>
          </cell>
        </row>
        <row r="1571">
          <cell r="A1571">
            <v>57900</v>
          </cell>
          <cell r="B1571">
            <v>0</v>
          </cell>
          <cell r="D1571">
            <v>57</v>
          </cell>
          <cell r="F1571" t="str">
            <v>N</v>
          </cell>
          <cell r="G1571" t="str">
            <v>N</v>
          </cell>
          <cell r="I1571" t="str">
            <v>N</v>
          </cell>
          <cell r="K1571" t="str">
            <v>九頭竜</v>
          </cell>
          <cell r="L1571" t="str">
            <v>クズリュウ</v>
          </cell>
          <cell r="M1571" t="str">
            <v>大野市和泉川合</v>
          </cell>
          <cell r="P1571">
            <v>35.905000000000001</v>
          </cell>
          <cell r="S1571">
            <v>136.66999999999999</v>
          </cell>
          <cell r="T1571">
            <v>430</v>
          </cell>
          <cell r="AC1571">
            <v>1382</v>
          </cell>
        </row>
        <row r="1572">
          <cell r="A1572">
            <v>57903</v>
          </cell>
          <cell r="B1572">
            <v>0</v>
          </cell>
          <cell r="D1572">
            <v>57</v>
          </cell>
          <cell r="F1572" t="str">
            <v>N</v>
          </cell>
          <cell r="G1572" t="str">
            <v>N</v>
          </cell>
          <cell r="I1572" t="str">
            <v>N</v>
          </cell>
          <cell r="K1572" t="str">
            <v>福井</v>
          </cell>
          <cell r="L1572" t="str">
            <v>フクイ</v>
          </cell>
          <cell r="M1572" t="str">
            <v>福井市豊島　福井地方気象台</v>
          </cell>
          <cell r="P1572">
            <v>36.055</v>
          </cell>
          <cell r="S1572">
            <v>136.22166666666666</v>
          </cell>
          <cell r="T1572">
            <v>9</v>
          </cell>
          <cell r="AC1572">
            <v>47616</v>
          </cell>
        </row>
        <row r="1573">
          <cell r="A1573">
            <v>57905</v>
          </cell>
          <cell r="B1573">
            <v>0</v>
          </cell>
          <cell r="D1573">
            <v>57</v>
          </cell>
          <cell r="F1573" t="str">
            <v>N</v>
          </cell>
          <cell r="G1573" t="str">
            <v>N</v>
          </cell>
          <cell r="I1573" t="str">
            <v>N</v>
          </cell>
          <cell r="K1573" t="str">
            <v>大野</v>
          </cell>
          <cell r="L1573" t="str">
            <v>オオノ</v>
          </cell>
          <cell r="M1573" t="str">
            <v>大野市93字蛇塚</v>
          </cell>
          <cell r="P1573">
            <v>35.971666666666664</v>
          </cell>
          <cell r="S1573">
            <v>136.49666666666667</v>
          </cell>
          <cell r="T1573">
            <v>182</v>
          </cell>
          <cell r="AC1573">
            <v>573</v>
          </cell>
        </row>
        <row r="1574">
          <cell r="A1574">
            <v>57910</v>
          </cell>
          <cell r="B1574">
            <v>0</v>
          </cell>
          <cell r="D1574">
            <v>57</v>
          </cell>
          <cell r="F1574" t="str">
            <v>N</v>
          </cell>
          <cell r="G1574" t="str">
            <v>N</v>
          </cell>
          <cell r="I1574" t="str">
            <v>N</v>
          </cell>
          <cell r="K1574" t="str">
            <v>今庄</v>
          </cell>
          <cell r="L1574" t="str">
            <v>イマジョウ</v>
          </cell>
          <cell r="M1574" t="str">
            <v>南条郡南越前町今庄</v>
          </cell>
          <cell r="P1574">
            <v>35.766666666666666</v>
          </cell>
          <cell r="S1574">
            <v>136.19999999999999</v>
          </cell>
          <cell r="T1574">
            <v>128</v>
          </cell>
          <cell r="AC1574">
            <v>577</v>
          </cell>
        </row>
        <row r="1575">
          <cell r="A1575">
            <v>57913</v>
          </cell>
          <cell r="B1575">
            <v>0</v>
          </cell>
          <cell r="D1575">
            <v>57</v>
          </cell>
          <cell r="F1575" t="str">
            <v>N</v>
          </cell>
          <cell r="G1575" t="str">
            <v>N</v>
          </cell>
          <cell r="I1575" t="str">
            <v>N</v>
          </cell>
          <cell r="K1575" t="str">
            <v>敦賀</v>
          </cell>
          <cell r="L1575" t="str">
            <v>ツルガ</v>
          </cell>
          <cell r="M1575" t="str">
            <v>敦賀市松栄町　敦賀特別地域気象観測所</v>
          </cell>
          <cell r="P1575">
            <v>35.653333333333336</v>
          </cell>
          <cell r="S1575">
            <v>136.06166666666667</v>
          </cell>
          <cell r="T1575">
            <v>2</v>
          </cell>
          <cell r="AC1575">
            <v>47631</v>
          </cell>
        </row>
        <row r="1576">
          <cell r="A1576">
            <v>57915</v>
          </cell>
          <cell r="B1576">
            <v>0</v>
          </cell>
          <cell r="D1576">
            <v>57</v>
          </cell>
          <cell r="F1576" t="str">
            <v>N</v>
          </cell>
          <cell r="G1576" t="str">
            <v>N</v>
          </cell>
          <cell r="I1576" t="str">
            <v>N</v>
          </cell>
          <cell r="K1576" t="str">
            <v>小浜</v>
          </cell>
          <cell r="L1576" t="str">
            <v>オバマ</v>
          </cell>
          <cell r="M1576" t="str">
            <v>小浜市遠敷</v>
          </cell>
          <cell r="P1576">
            <v>35.483333333333334</v>
          </cell>
          <cell r="S1576">
            <v>135.78166666666667</v>
          </cell>
          <cell r="T1576">
            <v>10</v>
          </cell>
          <cell r="AC1576">
            <v>579</v>
          </cell>
        </row>
        <row r="1577">
          <cell r="A1577">
            <v>57920</v>
          </cell>
          <cell r="B1577">
            <v>0</v>
          </cell>
          <cell r="D1577">
            <v>57</v>
          </cell>
          <cell r="F1577" t="str">
            <v>N</v>
          </cell>
          <cell r="G1577" t="str">
            <v>N</v>
          </cell>
          <cell r="I1577" t="str">
            <v>N</v>
          </cell>
          <cell r="K1577" t="str">
            <v>武生</v>
          </cell>
          <cell r="L1577" t="str">
            <v>タケフ</v>
          </cell>
          <cell r="M1577" t="str">
            <v>越前市村国</v>
          </cell>
          <cell r="P1577">
            <v>35.906666666666666</v>
          </cell>
          <cell r="S1577">
            <v>136.17500000000001</v>
          </cell>
          <cell r="T1577">
            <v>32</v>
          </cell>
          <cell r="AC1577">
            <v>1565</v>
          </cell>
        </row>
        <row r="1578">
          <cell r="A1578">
            <v>60900</v>
          </cell>
          <cell r="B1578">
            <v>0</v>
          </cell>
          <cell r="D1578">
            <v>60</v>
          </cell>
          <cell r="F1578" t="str">
            <v>N</v>
          </cell>
          <cell r="G1578" t="str">
            <v>N</v>
          </cell>
          <cell r="I1578" t="str">
            <v>N</v>
          </cell>
          <cell r="K1578" t="str">
            <v>柳ケ瀬</v>
          </cell>
          <cell r="L1578" t="str">
            <v>ヤナガセ</v>
          </cell>
          <cell r="M1578" t="str">
            <v>長浜市余呉町柳ケ瀬</v>
          </cell>
          <cell r="P1578">
            <v>35.581666666666663</v>
          </cell>
          <cell r="S1578">
            <v>136.18833333333333</v>
          </cell>
          <cell r="T1578">
            <v>220</v>
          </cell>
          <cell r="AC1578">
            <v>1087</v>
          </cell>
        </row>
        <row r="1579">
          <cell r="A1579">
            <v>60905</v>
          </cell>
          <cell r="B1579">
            <v>0</v>
          </cell>
          <cell r="D1579">
            <v>60</v>
          </cell>
          <cell r="F1579" t="str">
            <v>N</v>
          </cell>
          <cell r="G1579" t="str">
            <v>N</v>
          </cell>
          <cell r="I1579" t="str">
            <v>N</v>
          </cell>
          <cell r="K1579" t="str">
            <v>今津</v>
          </cell>
          <cell r="L1579" t="str">
            <v>イマヅ</v>
          </cell>
          <cell r="M1579" t="str">
            <v>高島市今津町弘川</v>
          </cell>
          <cell r="P1579">
            <v>35.411666666666669</v>
          </cell>
          <cell r="S1579">
            <v>136.02833333333334</v>
          </cell>
          <cell r="T1579">
            <v>88</v>
          </cell>
          <cell r="AC1579">
            <v>580</v>
          </cell>
        </row>
        <row r="1580">
          <cell r="A1580">
            <v>60911</v>
          </cell>
          <cell r="B1580">
            <v>0</v>
          </cell>
          <cell r="D1580">
            <v>60</v>
          </cell>
          <cell r="F1580" t="str">
            <v>N</v>
          </cell>
          <cell r="G1580" t="str">
            <v>N</v>
          </cell>
          <cell r="I1580" t="str">
            <v>N</v>
          </cell>
          <cell r="K1580" t="str">
            <v>米原</v>
          </cell>
          <cell r="L1580" t="str">
            <v>マイバラ</v>
          </cell>
          <cell r="M1580" t="str">
            <v>米原市朝日字尻屋</v>
          </cell>
          <cell r="P1580">
            <v>35.383333333333333</v>
          </cell>
          <cell r="S1580">
            <v>136.34333333333333</v>
          </cell>
          <cell r="T1580">
            <v>147</v>
          </cell>
          <cell r="AC1580">
            <v>1524</v>
          </cell>
        </row>
        <row r="1581">
          <cell r="A1581">
            <v>60915</v>
          </cell>
          <cell r="B1581">
            <v>0</v>
          </cell>
          <cell r="D1581">
            <v>60</v>
          </cell>
          <cell r="F1581" t="str">
            <v>N</v>
          </cell>
          <cell r="G1581" t="str">
            <v>N</v>
          </cell>
          <cell r="I1581" t="str">
            <v>N</v>
          </cell>
          <cell r="K1581" t="str">
            <v>彦根</v>
          </cell>
          <cell r="L1581" t="str">
            <v>ヒコネ</v>
          </cell>
          <cell r="M1581" t="str">
            <v>彦根市城町　彦根地方気象台</v>
          </cell>
          <cell r="P1581">
            <v>35.274999999999999</v>
          </cell>
          <cell r="S1581">
            <v>136.24333333333334</v>
          </cell>
          <cell r="T1581">
            <v>87</v>
          </cell>
          <cell r="AC1581">
            <v>47761</v>
          </cell>
        </row>
        <row r="1582">
          <cell r="A1582">
            <v>61900</v>
          </cell>
          <cell r="B1582">
            <v>0</v>
          </cell>
          <cell r="D1582">
            <v>61</v>
          </cell>
          <cell r="F1582" t="str">
            <v>N</v>
          </cell>
          <cell r="G1582" t="str">
            <v>N</v>
          </cell>
          <cell r="I1582" t="str">
            <v>N</v>
          </cell>
          <cell r="K1582" t="str">
            <v>峰山</v>
          </cell>
          <cell r="L1582" t="str">
            <v>ミネヤマ</v>
          </cell>
          <cell r="M1582" t="str">
            <v>京丹後市峰山町荒山</v>
          </cell>
          <cell r="P1582">
            <v>35.618333333333332</v>
          </cell>
          <cell r="S1582">
            <v>135.07166666666666</v>
          </cell>
          <cell r="T1582">
            <v>23</v>
          </cell>
          <cell r="AC1582">
            <v>588</v>
          </cell>
        </row>
        <row r="1583">
          <cell r="A1583">
            <v>61905</v>
          </cell>
          <cell r="B1583">
            <v>0</v>
          </cell>
          <cell r="D1583">
            <v>61</v>
          </cell>
          <cell r="F1583" t="str">
            <v>N</v>
          </cell>
          <cell r="G1583" t="str">
            <v>N</v>
          </cell>
          <cell r="I1583" t="str">
            <v>N</v>
          </cell>
          <cell r="K1583" t="str">
            <v>舞鶴</v>
          </cell>
          <cell r="L1583" t="str">
            <v>マイヅル</v>
          </cell>
          <cell r="M1583" t="str">
            <v>舞鶴市字下福井　舞鶴海洋気象台</v>
          </cell>
          <cell r="P1583">
            <v>35.450000000000003</v>
          </cell>
          <cell r="S1583">
            <v>135.31666666666666</v>
          </cell>
          <cell r="T1583">
            <v>2</v>
          </cell>
          <cell r="AC1583">
            <v>47750</v>
          </cell>
        </row>
        <row r="1584">
          <cell r="A1584">
            <v>61910</v>
          </cell>
          <cell r="B1584">
            <v>0</v>
          </cell>
          <cell r="D1584">
            <v>61</v>
          </cell>
          <cell r="F1584" t="str">
            <v>N</v>
          </cell>
          <cell r="G1584" t="str">
            <v>N</v>
          </cell>
          <cell r="I1584" t="str">
            <v>N</v>
          </cell>
          <cell r="K1584" t="str">
            <v>美山</v>
          </cell>
          <cell r="L1584" t="str">
            <v>ミヤマ</v>
          </cell>
          <cell r="M1584" t="str">
            <v>南丹市美山町静原桧野</v>
          </cell>
          <cell r="P1584">
            <v>35.274999999999999</v>
          </cell>
          <cell r="S1584">
            <v>135.55000000000001</v>
          </cell>
          <cell r="T1584">
            <v>200</v>
          </cell>
          <cell r="AC1584">
            <v>1303</v>
          </cell>
        </row>
        <row r="1585">
          <cell r="A1585">
            <v>61915</v>
          </cell>
          <cell r="B1585">
            <v>0</v>
          </cell>
          <cell r="D1585">
            <v>61</v>
          </cell>
          <cell r="F1585" t="str">
            <v>N</v>
          </cell>
          <cell r="G1585" t="str">
            <v>N</v>
          </cell>
          <cell r="I1585" t="str">
            <v>N</v>
          </cell>
          <cell r="K1585" t="str">
            <v>京都</v>
          </cell>
          <cell r="L1585" t="str">
            <v>キョウト</v>
          </cell>
          <cell r="M1585" t="str">
            <v>京都市中京区西ノ京笠殿町　京都地方気象台</v>
          </cell>
          <cell r="P1585">
            <v>35.015000000000001</v>
          </cell>
          <cell r="S1585">
            <v>135.73166666666665</v>
          </cell>
          <cell r="T1585">
            <v>41</v>
          </cell>
          <cell r="AC1585">
            <v>47759</v>
          </cell>
        </row>
        <row r="1586">
          <cell r="A1586">
            <v>62900</v>
          </cell>
          <cell r="B1586">
            <v>0</v>
          </cell>
          <cell r="D1586">
            <v>62</v>
          </cell>
          <cell r="F1586" t="str">
            <v>N</v>
          </cell>
          <cell r="G1586" t="str">
            <v>N</v>
          </cell>
          <cell r="I1586" t="str">
            <v>N</v>
          </cell>
          <cell r="K1586" t="str">
            <v>大阪</v>
          </cell>
          <cell r="L1586" t="str">
            <v>オオサカ</v>
          </cell>
          <cell r="M1586" t="str">
            <v>大阪市中央区大手前　大阪管区気象台</v>
          </cell>
          <cell r="P1586">
            <v>34.681666666666665</v>
          </cell>
          <cell r="S1586">
            <v>135.51833333333335</v>
          </cell>
          <cell r="T1586">
            <v>23</v>
          </cell>
          <cell r="AC1586">
            <v>47772</v>
          </cell>
        </row>
        <row r="1587">
          <cell r="A1587">
            <v>63900</v>
          </cell>
          <cell r="B1587">
            <v>0</v>
          </cell>
          <cell r="D1587">
            <v>63</v>
          </cell>
          <cell r="F1587" t="str">
            <v>N</v>
          </cell>
          <cell r="G1587" t="str">
            <v>N</v>
          </cell>
          <cell r="I1587" t="str">
            <v>N</v>
          </cell>
          <cell r="K1587" t="str">
            <v>香住</v>
          </cell>
          <cell r="L1587" t="str">
            <v>カスミ</v>
          </cell>
          <cell r="M1587" t="str">
            <v>美方郡香美町香住区森</v>
          </cell>
          <cell r="P1587">
            <v>35.625</v>
          </cell>
          <cell r="S1587">
            <v>134.62666666666667</v>
          </cell>
          <cell r="T1587">
            <v>5</v>
          </cell>
          <cell r="AC1587">
            <v>607</v>
          </cell>
        </row>
        <row r="1588">
          <cell r="A1588">
            <v>63905</v>
          </cell>
          <cell r="B1588">
            <v>0</v>
          </cell>
          <cell r="D1588">
            <v>63</v>
          </cell>
          <cell r="F1588" t="str">
            <v>N</v>
          </cell>
          <cell r="G1588" t="str">
            <v>N</v>
          </cell>
          <cell r="I1588" t="str">
            <v>N</v>
          </cell>
          <cell r="K1588" t="str">
            <v>豊岡</v>
          </cell>
          <cell r="L1588" t="str">
            <v>トヨオカ</v>
          </cell>
          <cell r="M1588" t="str">
            <v>豊岡市桜町　豊岡特別地域気象観測所</v>
          </cell>
          <cell r="P1588">
            <v>35.534999999999997</v>
          </cell>
          <cell r="S1588">
            <v>134.82166666666666</v>
          </cell>
          <cell r="T1588">
            <v>3</v>
          </cell>
          <cell r="AC1588">
            <v>47747</v>
          </cell>
        </row>
        <row r="1589">
          <cell r="A1589">
            <v>63911</v>
          </cell>
          <cell r="B1589">
            <v>0</v>
          </cell>
          <cell r="D1589">
            <v>63</v>
          </cell>
          <cell r="F1589" t="str">
            <v>N</v>
          </cell>
          <cell r="G1589" t="str">
            <v>N</v>
          </cell>
          <cell r="I1589" t="str">
            <v>N</v>
          </cell>
          <cell r="K1589" t="str">
            <v>兎和野高原</v>
          </cell>
          <cell r="L1589" t="str">
            <v>ウワノコウゲン</v>
          </cell>
          <cell r="M1589" t="str">
            <v>美方郡香美町村岡区宿字菟臥野</v>
          </cell>
          <cell r="P1589">
            <v>35.431666666666665</v>
          </cell>
          <cell r="S1589">
            <v>134.58333333333334</v>
          </cell>
          <cell r="T1589">
            <v>540</v>
          </cell>
          <cell r="AC1589">
            <v>977</v>
          </cell>
        </row>
        <row r="1590">
          <cell r="A1590">
            <v>63915</v>
          </cell>
          <cell r="B1590">
            <v>0</v>
          </cell>
          <cell r="D1590">
            <v>63</v>
          </cell>
          <cell r="F1590" t="str">
            <v>N</v>
          </cell>
          <cell r="G1590" t="str">
            <v>N</v>
          </cell>
          <cell r="I1590" t="str">
            <v>N</v>
          </cell>
          <cell r="K1590" t="str">
            <v>和田山</v>
          </cell>
          <cell r="L1590" t="str">
            <v>ワダヤマ</v>
          </cell>
          <cell r="M1590" t="str">
            <v>朝来市和田山町枚田</v>
          </cell>
          <cell r="P1590">
            <v>35.323333333333331</v>
          </cell>
          <cell r="S1590">
            <v>134.84833333333333</v>
          </cell>
          <cell r="T1590">
            <v>80</v>
          </cell>
          <cell r="AC1590">
            <v>612</v>
          </cell>
        </row>
        <row r="1591">
          <cell r="A1591">
            <v>66900</v>
          </cell>
          <cell r="B1591">
            <v>0</v>
          </cell>
          <cell r="D1591">
            <v>66</v>
          </cell>
          <cell r="F1591" t="str">
            <v>N</v>
          </cell>
          <cell r="G1591" t="str">
            <v>N</v>
          </cell>
          <cell r="I1591" t="str">
            <v>N</v>
          </cell>
          <cell r="K1591" t="str">
            <v>上長田</v>
          </cell>
          <cell r="L1591" t="str">
            <v>カミナガタ</v>
          </cell>
          <cell r="M1591" t="str">
            <v>真庭市蒜山上長田</v>
          </cell>
          <cell r="P1591">
            <v>35.296666666666667</v>
          </cell>
          <cell r="S1591">
            <v>133.72499999999999</v>
          </cell>
          <cell r="T1591">
            <v>430</v>
          </cell>
          <cell r="AC1591">
            <v>1328</v>
          </cell>
        </row>
        <row r="1592">
          <cell r="A1592">
            <v>66910</v>
          </cell>
          <cell r="B1592">
            <v>0</v>
          </cell>
          <cell r="D1592">
            <v>66</v>
          </cell>
          <cell r="F1592" t="str">
            <v>N</v>
          </cell>
          <cell r="G1592" t="str">
            <v>N</v>
          </cell>
          <cell r="I1592" t="str">
            <v>N</v>
          </cell>
          <cell r="K1592" t="str">
            <v>千屋</v>
          </cell>
          <cell r="L1592" t="str">
            <v>チヤ</v>
          </cell>
          <cell r="M1592" t="str">
            <v>新見市千屋</v>
          </cell>
          <cell r="P1592">
            <v>35.103333333333332</v>
          </cell>
          <cell r="S1592">
            <v>133.435</v>
          </cell>
          <cell r="T1592">
            <v>525</v>
          </cell>
          <cell r="AC1592">
            <v>1330</v>
          </cell>
        </row>
        <row r="1593">
          <cell r="A1593">
            <v>66915</v>
          </cell>
          <cell r="B1593">
            <v>0</v>
          </cell>
          <cell r="D1593">
            <v>66</v>
          </cell>
          <cell r="F1593" t="str">
            <v>N</v>
          </cell>
          <cell r="G1593" t="str">
            <v>N</v>
          </cell>
          <cell r="I1593" t="str">
            <v>N</v>
          </cell>
          <cell r="K1593" t="str">
            <v>今岡</v>
          </cell>
          <cell r="L1593" t="str">
            <v>イマオカ</v>
          </cell>
          <cell r="M1593" t="str">
            <v>美作市今岡</v>
          </cell>
          <cell r="P1593">
            <v>35.098333333333336</v>
          </cell>
          <cell r="S1593">
            <v>134.32499999999999</v>
          </cell>
          <cell r="T1593">
            <v>207</v>
          </cell>
          <cell r="AC1593">
            <v>655</v>
          </cell>
        </row>
        <row r="1594">
          <cell r="A1594">
            <v>66920</v>
          </cell>
          <cell r="B1594">
            <v>0</v>
          </cell>
          <cell r="D1594">
            <v>66</v>
          </cell>
          <cell r="F1594" t="str">
            <v>N</v>
          </cell>
          <cell r="G1594" t="str">
            <v>N</v>
          </cell>
          <cell r="I1594" t="str">
            <v>N</v>
          </cell>
          <cell r="K1594" t="str">
            <v>津山</v>
          </cell>
          <cell r="L1594" t="str">
            <v>ツヤマ</v>
          </cell>
          <cell r="M1594" t="str">
            <v>津山市林田　津山特別地域気象観測所</v>
          </cell>
          <cell r="P1594">
            <v>35.063333333333333</v>
          </cell>
          <cell r="S1594">
            <v>134.00833333333333</v>
          </cell>
          <cell r="T1594">
            <v>146</v>
          </cell>
          <cell r="AC1594">
            <v>47756</v>
          </cell>
        </row>
        <row r="1595">
          <cell r="A1595">
            <v>67900</v>
          </cell>
          <cell r="B1595">
            <v>0</v>
          </cell>
          <cell r="D1595">
            <v>67</v>
          </cell>
          <cell r="F1595" t="str">
            <v>N</v>
          </cell>
          <cell r="G1595" t="str">
            <v>N</v>
          </cell>
          <cell r="I1595" t="str">
            <v>N</v>
          </cell>
          <cell r="K1595" t="str">
            <v>高野</v>
          </cell>
          <cell r="L1595" t="str">
            <v>タカノ</v>
          </cell>
          <cell r="M1595" t="str">
            <v>庄原市高野町新市</v>
          </cell>
          <cell r="P1595">
            <v>35.033333333333331</v>
          </cell>
          <cell r="S1595">
            <v>132.90166666666667</v>
          </cell>
          <cell r="T1595">
            <v>570</v>
          </cell>
          <cell r="AC1595">
            <v>947</v>
          </cell>
        </row>
        <row r="1596">
          <cell r="A1596">
            <v>67905</v>
          </cell>
          <cell r="B1596">
            <v>0</v>
          </cell>
          <cell r="D1596">
            <v>67</v>
          </cell>
          <cell r="F1596" t="str">
            <v>N</v>
          </cell>
          <cell r="G1596" t="str">
            <v>N</v>
          </cell>
          <cell r="I1596" t="str">
            <v>N</v>
          </cell>
          <cell r="K1596" t="str">
            <v>八幡</v>
          </cell>
          <cell r="L1596" t="str">
            <v>ヤワタ</v>
          </cell>
          <cell r="M1596" t="str">
            <v>山県郡北広島町東八幡原</v>
          </cell>
          <cell r="P1596">
            <v>34.708333333333336</v>
          </cell>
          <cell r="S1596">
            <v>132.17333333333335</v>
          </cell>
          <cell r="T1596">
            <v>774</v>
          </cell>
          <cell r="AC1596">
            <v>1262</v>
          </cell>
        </row>
        <row r="1597">
          <cell r="A1597">
            <v>67910</v>
          </cell>
          <cell r="B1597">
            <v>0</v>
          </cell>
          <cell r="D1597">
            <v>67</v>
          </cell>
          <cell r="F1597" t="str">
            <v>N</v>
          </cell>
          <cell r="G1597" t="str">
            <v>N</v>
          </cell>
          <cell r="I1597" t="str">
            <v>N</v>
          </cell>
          <cell r="K1597" t="str">
            <v>大朝</v>
          </cell>
          <cell r="L1597" t="str">
            <v>オオアサ</v>
          </cell>
          <cell r="M1597" t="str">
            <v>山県郡北広島町大朝字大坪</v>
          </cell>
          <cell r="P1597">
            <v>34.768333333333331</v>
          </cell>
          <cell r="S1597">
            <v>132.46333333333334</v>
          </cell>
          <cell r="T1597">
            <v>385</v>
          </cell>
          <cell r="AC1597">
            <v>676</v>
          </cell>
        </row>
        <row r="1598">
          <cell r="A1598">
            <v>68900</v>
          </cell>
          <cell r="B1598">
            <v>0</v>
          </cell>
          <cell r="D1598">
            <v>68</v>
          </cell>
          <cell r="F1598" t="str">
            <v>N</v>
          </cell>
          <cell r="G1598" t="str">
            <v>N</v>
          </cell>
          <cell r="I1598" t="str">
            <v>N</v>
          </cell>
          <cell r="K1598" t="str">
            <v>横田</v>
          </cell>
          <cell r="L1598" t="str">
            <v>ヨコタ</v>
          </cell>
          <cell r="M1598" t="str">
            <v>仁多郡奥出雲町稲原</v>
          </cell>
          <cell r="P1598">
            <v>35.173333333333332</v>
          </cell>
          <cell r="S1598">
            <v>133.10333333333332</v>
          </cell>
          <cell r="T1598">
            <v>369</v>
          </cell>
          <cell r="AC1598">
            <v>699</v>
          </cell>
        </row>
        <row r="1599">
          <cell r="A1599">
            <v>68905</v>
          </cell>
          <cell r="B1599">
            <v>0</v>
          </cell>
          <cell r="D1599">
            <v>68</v>
          </cell>
          <cell r="F1599" t="str">
            <v>N</v>
          </cell>
          <cell r="G1599" t="str">
            <v>N</v>
          </cell>
          <cell r="I1599" t="str">
            <v>N</v>
          </cell>
          <cell r="K1599" t="str">
            <v>赤名</v>
          </cell>
          <cell r="L1599" t="str">
            <v>アカナ</v>
          </cell>
          <cell r="M1599" t="str">
            <v>飯石郡飯南町下赤名</v>
          </cell>
          <cell r="P1599">
            <v>35.001666666666665</v>
          </cell>
          <cell r="S1599">
            <v>132.71166666666667</v>
          </cell>
          <cell r="T1599">
            <v>444</v>
          </cell>
          <cell r="AC1599">
            <v>1320</v>
          </cell>
        </row>
        <row r="1600">
          <cell r="A1600">
            <v>68910</v>
          </cell>
          <cell r="B1600">
            <v>0</v>
          </cell>
          <cell r="D1600">
            <v>68</v>
          </cell>
          <cell r="F1600" t="str">
            <v>N</v>
          </cell>
          <cell r="G1600" t="str">
            <v>N</v>
          </cell>
          <cell r="I1600" t="str">
            <v>N</v>
          </cell>
          <cell r="K1600" t="str">
            <v>瑞穂</v>
          </cell>
          <cell r="L1600" t="str">
            <v>ミズホ</v>
          </cell>
          <cell r="M1600" t="str">
            <v>邑智郡邑南町淀原</v>
          </cell>
          <cell r="P1600">
            <v>34.853333333333332</v>
          </cell>
          <cell r="S1600">
            <v>132.53</v>
          </cell>
          <cell r="T1600">
            <v>327</v>
          </cell>
          <cell r="AC1600">
            <v>1094</v>
          </cell>
        </row>
        <row r="1601">
          <cell r="A1601">
            <v>68915</v>
          </cell>
          <cell r="B1601">
            <v>0</v>
          </cell>
          <cell r="D1601">
            <v>68</v>
          </cell>
          <cell r="F1601" t="str">
            <v>N</v>
          </cell>
          <cell r="G1601" t="str">
            <v>N</v>
          </cell>
          <cell r="I1601" t="str">
            <v>N</v>
          </cell>
          <cell r="K1601" t="str">
            <v>弥栄</v>
          </cell>
          <cell r="L1601" t="str">
            <v>ヤサカ</v>
          </cell>
          <cell r="M1601" t="str">
            <v>浜田市弥栄町長安本郷</v>
          </cell>
          <cell r="P1601">
            <v>34.776666666666664</v>
          </cell>
          <cell r="S1601">
            <v>132.10833333333332</v>
          </cell>
          <cell r="T1601">
            <v>380</v>
          </cell>
          <cell r="AC1601">
            <v>1321</v>
          </cell>
        </row>
        <row r="1602">
          <cell r="A1602">
            <v>68955</v>
          </cell>
          <cell r="B1602">
            <v>0</v>
          </cell>
          <cell r="D1602">
            <v>68</v>
          </cell>
          <cell r="F1602" t="str">
            <v>N</v>
          </cell>
          <cell r="G1602" t="str">
            <v>N</v>
          </cell>
          <cell r="I1602" t="str">
            <v>N</v>
          </cell>
          <cell r="K1602" t="str">
            <v>西郷</v>
          </cell>
          <cell r="L1602" t="str">
            <v>サイゴウ</v>
          </cell>
          <cell r="M1602" t="str">
            <v>隠岐郡隠岐の島町西町大城の一　西郷特別地域気象観測所</v>
          </cell>
          <cell r="P1602">
            <v>36.203333333333333</v>
          </cell>
          <cell r="S1602">
            <v>133.33333333333334</v>
          </cell>
          <cell r="T1602">
            <v>27</v>
          </cell>
          <cell r="AC1602">
            <v>47740</v>
          </cell>
        </row>
        <row r="1603">
          <cell r="A1603">
            <v>68960</v>
          </cell>
          <cell r="B1603">
            <v>0</v>
          </cell>
          <cell r="D1603">
            <v>68</v>
          </cell>
          <cell r="F1603" t="str">
            <v>N</v>
          </cell>
          <cell r="G1603" t="str">
            <v>N</v>
          </cell>
          <cell r="I1603" t="str">
            <v>N</v>
          </cell>
          <cell r="K1603" t="str">
            <v>松江</v>
          </cell>
          <cell r="L1603" t="str">
            <v>マツエ</v>
          </cell>
          <cell r="M1603" t="str">
            <v>松江市西津田　松江地方気象台</v>
          </cell>
          <cell r="P1603">
            <v>35.456666666666663</v>
          </cell>
          <cell r="S1603">
            <v>133.065</v>
          </cell>
          <cell r="T1603">
            <v>17</v>
          </cell>
          <cell r="AC1603">
            <v>47741</v>
          </cell>
        </row>
        <row r="1604">
          <cell r="A1604">
            <v>69900</v>
          </cell>
          <cell r="B1604">
            <v>0</v>
          </cell>
          <cell r="D1604">
            <v>69</v>
          </cell>
          <cell r="F1604" t="str">
            <v>N</v>
          </cell>
          <cell r="G1604" t="str">
            <v>N</v>
          </cell>
          <cell r="I1604" t="str">
            <v>N</v>
          </cell>
          <cell r="K1604" t="str">
            <v>倉吉</v>
          </cell>
          <cell r="L1604" t="str">
            <v>クラヨシ</v>
          </cell>
          <cell r="M1604" t="str">
            <v>倉吉市大塚字隈ケ坪</v>
          </cell>
          <cell r="P1604">
            <v>35.473333333333336</v>
          </cell>
          <cell r="S1604">
            <v>133.83833333333334</v>
          </cell>
          <cell r="T1604">
            <v>8</v>
          </cell>
          <cell r="AC1604">
            <v>713</v>
          </cell>
        </row>
        <row r="1605">
          <cell r="A1605">
            <v>69905</v>
          </cell>
          <cell r="B1605">
            <v>0</v>
          </cell>
          <cell r="D1605">
            <v>69</v>
          </cell>
          <cell r="F1605" t="str">
            <v>N</v>
          </cell>
          <cell r="G1605" t="str">
            <v>N</v>
          </cell>
          <cell r="I1605" t="str">
            <v>N</v>
          </cell>
          <cell r="K1605" t="str">
            <v>大山</v>
          </cell>
          <cell r="L1605" t="str">
            <v>ダイセン</v>
          </cell>
          <cell r="M1605" t="str">
            <v>西伯郡大山町大山字立の坂上</v>
          </cell>
          <cell r="P1605">
            <v>35.393333333333331</v>
          </cell>
          <cell r="S1605">
            <v>133.53666666666666</v>
          </cell>
          <cell r="T1605">
            <v>875</v>
          </cell>
          <cell r="AC1605">
            <v>716</v>
          </cell>
        </row>
        <row r="1606">
          <cell r="A1606">
            <v>69910</v>
          </cell>
          <cell r="B1606">
            <v>0</v>
          </cell>
          <cell r="D1606">
            <v>69</v>
          </cell>
          <cell r="F1606" t="str">
            <v>N</v>
          </cell>
          <cell r="G1606" t="str">
            <v>N</v>
          </cell>
          <cell r="I1606" t="str">
            <v>N</v>
          </cell>
          <cell r="K1606" t="str">
            <v>境</v>
          </cell>
          <cell r="L1606" t="str">
            <v>サカイ</v>
          </cell>
          <cell r="M1606" t="str">
            <v>境港市東本町　境特別地域気象観測所</v>
          </cell>
          <cell r="P1606">
            <v>35.543333333333337</v>
          </cell>
          <cell r="S1606">
            <v>133.23500000000001</v>
          </cell>
          <cell r="T1606">
            <v>2</v>
          </cell>
          <cell r="AC1606">
            <v>47742</v>
          </cell>
        </row>
        <row r="1607">
          <cell r="A1607">
            <v>69915</v>
          </cell>
          <cell r="B1607">
            <v>0</v>
          </cell>
          <cell r="D1607">
            <v>69</v>
          </cell>
          <cell r="F1607" t="str">
            <v>N</v>
          </cell>
          <cell r="G1607" t="str">
            <v>N</v>
          </cell>
          <cell r="I1607" t="str">
            <v>N</v>
          </cell>
          <cell r="K1607" t="str">
            <v>智頭</v>
          </cell>
          <cell r="L1607" t="str">
            <v>チズ</v>
          </cell>
          <cell r="M1607" t="str">
            <v>八頭郡智頭町智頭沖代</v>
          </cell>
          <cell r="P1607">
            <v>35.263333333333335</v>
          </cell>
          <cell r="S1607">
            <v>134.24</v>
          </cell>
          <cell r="T1607">
            <v>182</v>
          </cell>
          <cell r="AC1607">
            <v>718</v>
          </cell>
        </row>
        <row r="1608">
          <cell r="A1608">
            <v>69930</v>
          </cell>
          <cell r="B1608">
            <v>0</v>
          </cell>
          <cell r="D1608">
            <v>69</v>
          </cell>
          <cell r="F1608" t="str">
            <v>N</v>
          </cell>
          <cell r="G1608" t="str">
            <v>N</v>
          </cell>
          <cell r="I1608" t="str">
            <v>N</v>
          </cell>
          <cell r="K1608" t="str">
            <v>米子</v>
          </cell>
          <cell r="L1608" t="str">
            <v>ヨナゴ</v>
          </cell>
          <cell r="M1608" t="str">
            <v>米子市博労町　米子特別地域気象観測所</v>
          </cell>
          <cell r="P1608">
            <v>35.43333333333333</v>
          </cell>
          <cell r="S1608">
            <v>133.33833333333334</v>
          </cell>
          <cell r="T1608">
            <v>6</v>
          </cell>
          <cell r="AC1608">
            <v>47744</v>
          </cell>
        </row>
        <row r="1609">
          <cell r="A1609">
            <v>69940</v>
          </cell>
          <cell r="B1609">
            <v>0</v>
          </cell>
          <cell r="D1609">
            <v>69</v>
          </cell>
          <cell r="F1609" t="str">
            <v>N</v>
          </cell>
          <cell r="G1609" t="str">
            <v>N</v>
          </cell>
          <cell r="I1609" t="str">
            <v>N</v>
          </cell>
          <cell r="K1609" t="str">
            <v>鳥取</v>
          </cell>
          <cell r="L1609" t="str">
            <v>トットリ</v>
          </cell>
          <cell r="M1609" t="str">
            <v>鳥取市吉方　鳥取地方気象台</v>
          </cell>
          <cell r="P1609">
            <v>35.486666666666665</v>
          </cell>
          <cell r="S1609">
            <v>134.23833333333334</v>
          </cell>
          <cell r="T1609">
            <v>7</v>
          </cell>
          <cell r="AC1609">
            <v>47746</v>
          </cell>
        </row>
        <row r="1610">
          <cell r="A1610">
            <v>81900</v>
          </cell>
          <cell r="B1610">
            <v>0</v>
          </cell>
          <cell r="D1610">
            <v>81</v>
          </cell>
          <cell r="F1610" t="str">
            <v>N</v>
          </cell>
          <cell r="G1610" t="str">
            <v>N</v>
          </cell>
          <cell r="I1610" t="str">
            <v>N</v>
          </cell>
          <cell r="K1610" t="str">
            <v>山口</v>
          </cell>
          <cell r="L1610" t="str">
            <v>ヤマグチ</v>
          </cell>
          <cell r="M1610" t="str">
            <v>山口市周布町　山口特別地域気象観測所</v>
          </cell>
          <cell r="P1610">
            <v>34.159999999999997</v>
          </cell>
          <cell r="S1610">
            <v>131.45333333333335</v>
          </cell>
          <cell r="T1610">
            <v>17</v>
          </cell>
          <cell r="AC1610">
            <v>47784</v>
          </cell>
        </row>
        <row r="1611">
          <cell r="A1611">
            <v>82900</v>
          </cell>
          <cell r="B1611">
            <v>0</v>
          </cell>
          <cell r="D1611">
            <v>82</v>
          </cell>
          <cell r="F1611" t="str">
            <v>N</v>
          </cell>
          <cell r="G1611" t="str">
            <v>N</v>
          </cell>
          <cell r="I1611" t="str">
            <v>N</v>
          </cell>
          <cell r="K1611" t="str">
            <v>福岡</v>
          </cell>
          <cell r="L1611" t="str">
            <v>フクオカ</v>
          </cell>
          <cell r="M1611" t="str">
            <v>福岡市中央区大濠　福岡管区気象台</v>
          </cell>
          <cell r="P1611">
            <v>33.581666666666663</v>
          </cell>
          <cell r="S1611">
            <v>130.375</v>
          </cell>
          <cell r="T1611">
            <v>3</v>
          </cell>
          <cell r="AC1611">
            <v>47807</v>
          </cell>
        </row>
        <row r="1612">
          <cell r="A1612">
            <v>86900</v>
          </cell>
          <cell r="B1612">
            <v>0</v>
          </cell>
          <cell r="D1612">
            <v>86</v>
          </cell>
          <cell r="F1612" t="str">
            <v>N</v>
          </cell>
          <cell r="G1612" t="str">
            <v>N</v>
          </cell>
          <cell r="I1612" t="str">
            <v>N</v>
          </cell>
          <cell r="K1612" t="str">
            <v>阿蘇山</v>
          </cell>
          <cell r="L1612" t="str">
            <v>アソサン</v>
          </cell>
          <cell r="M1612" t="str">
            <v>阿蘇郡南阿蘇村大字中松字古坊中　阿蘇山特別地域気象観測所</v>
          </cell>
          <cell r="P1612">
            <v>32.880000000000003</v>
          </cell>
          <cell r="S1612">
            <v>131.07333333333332</v>
          </cell>
          <cell r="T1612">
            <v>1143</v>
          </cell>
          <cell r="AC1612">
            <v>47821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_stations"/>
      <sheetName val="ChangeLog"/>
      <sheetName val="MySQL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ashitake.com/weather/amedas/obs_stations.m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4"/>
  <sheetViews>
    <sheetView topLeftCell="A31" workbookViewId="0">
      <selection activeCell="B51" sqref="B51"/>
    </sheetView>
  </sheetViews>
  <sheetFormatPr defaultRowHeight="13.5" x14ac:dyDescent="0.15"/>
  <sheetData>
    <row r="1" spans="1:4" x14ac:dyDescent="0.15">
      <c r="A1" t="s">
        <v>0</v>
      </c>
    </row>
    <row r="3" spans="1:4" x14ac:dyDescent="0.15">
      <c r="B3" t="s">
        <v>1</v>
      </c>
    </row>
    <row r="4" spans="1:4" x14ac:dyDescent="0.15">
      <c r="C4" s="1" t="s">
        <v>2</v>
      </c>
    </row>
    <row r="6" spans="1:4" x14ac:dyDescent="0.15">
      <c r="C6" t="s">
        <v>3</v>
      </c>
    </row>
    <row r="7" spans="1:4" x14ac:dyDescent="0.15">
      <c r="C7" t="s">
        <v>20</v>
      </c>
    </row>
    <row r="9" spans="1:4" x14ac:dyDescent="0.15">
      <c r="A9" t="s">
        <v>4</v>
      </c>
    </row>
    <row r="11" spans="1:4" x14ac:dyDescent="0.15">
      <c r="A11">
        <v>1</v>
      </c>
      <c r="B11" t="s">
        <v>28</v>
      </c>
    </row>
    <row r="12" spans="1:4" x14ac:dyDescent="0.15">
      <c r="C12" t="s">
        <v>9</v>
      </c>
      <c r="D12" t="s">
        <v>26</v>
      </c>
    </row>
    <row r="14" spans="1:4" x14ac:dyDescent="0.15">
      <c r="A14">
        <v>2</v>
      </c>
      <c r="B14" t="s">
        <v>29</v>
      </c>
    </row>
    <row r="15" spans="1:4" x14ac:dyDescent="0.15">
      <c r="C15" t="s">
        <v>8</v>
      </c>
    </row>
    <row r="16" spans="1:4" x14ac:dyDescent="0.15">
      <c r="C16" t="s">
        <v>19</v>
      </c>
    </row>
    <row r="17" spans="1:5" x14ac:dyDescent="0.15">
      <c r="C17" t="s">
        <v>9</v>
      </c>
    </row>
    <row r="18" spans="1:5" x14ac:dyDescent="0.15">
      <c r="C18" t="s">
        <v>23</v>
      </c>
    </row>
    <row r="19" spans="1:5" x14ac:dyDescent="0.15">
      <c r="C19" t="s">
        <v>24</v>
      </c>
    </row>
    <row r="20" spans="1:5" x14ac:dyDescent="0.15">
      <c r="C20" t="s">
        <v>25</v>
      </c>
    </row>
    <row r="21" spans="1:5" x14ac:dyDescent="0.15">
      <c r="C21" t="s">
        <v>10</v>
      </c>
    </row>
    <row r="22" spans="1:5" x14ac:dyDescent="0.15">
      <c r="C22" t="s">
        <v>11</v>
      </c>
    </row>
    <row r="23" spans="1:5" x14ac:dyDescent="0.15">
      <c r="C23" t="s">
        <v>12</v>
      </c>
    </row>
    <row r="24" spans="1:5" x14ac:dyDescent="0.15">
      <c r="C24" t="s">
        <v>14</v>
      </c>
      <c r="E24" t="s">
        <v>3347</v>
      </c>
    </row>
    <row r="25" spans="1:5" x14ac:dyDescent="0.15">
      <c r="C25" t="s">
        <v>15</v>
      </c>
      <c r="E25" t="s">
        <v>3348</v>
      </c>
    </row>
    <row r="26" spans="1:5" x14ac:dyDescent="0.15">
      <c r="C26" t="s">
        <v>16</v>
      </c>
    </row>
    <row r="27" spans="1:5" x14ac:dyDescent="0.15">
      <c r="C27" t="s">
        <v>13</v>
      </c>
      <c r="E27" t="s">
        <v>30</v>
      </c>
    </row>
    <row r="29" spans="1:5" x14ac:dyDescent="0.15">
      <c r="C29" t="s">
        <v>3343</v>
      </c>
    </row>
    <row r="31" spans="1:5" x14ac:dyDescent="0.15">
      <c r="A31">
        <v>3</v>
      </c>
      <c r="B31" t="s">
        <v>177</v>
      </c>
    </row>
    <row r="32" spans="1:5" x14ac:dyDescent="0.15">
      <c r="B32" t="s">
        <v>27</v>
      </c>
    </row>
    <row r="33" spans="1:3" x14ac:dyDescent="0.15">
      <c r="C33" t="s">
        <v>17</v>
      </c>
    </row>
    <row r="35" spans="1:3" x14ac:dyDescent="0.15">
      <c r="A35">
        <v>4</v>
      </c>
      <c r="B35" t="s">
        <v>178</v>
      </c>
    </row>
    <row r="36" spans="1:3" x14ac:dyDescent="0.15">
      <c r="B36" t="s">
        <v>18</v>
      </c>
    </row>
    <row r="38" spans="1:3" x14ac:dyDescent="0.15">
      <c r="A38">
        <v>5</v>
      </c>
      <c r="B38" t="s">
        <v>3355</v>
      </c>
    </row>
    <row r="39" spans="1:3" x14ac:dyDescent="0.15">
      <c r="B39" t="s">
        <v>3358</v>
      </c>
    </row>
    <row r="40" spans="1:3" x14ac:dyDescent="0.15">
      <c r="B40" t="s">
        <v>3357</v>
      </c>
    </row>
    <row r="41" spans="1:3" x14ac:dyDescent="0.15">
      <c r="C41" t="s">
        <v>3356</v>
      </c>
    </row>
    <row r="43" spans="1:3" x14ac:dyDescent="0.15">
      <c r="A43">
        <v>6</v>
      </c>
      <c r="B43" t="s">
        <v>179</v>
      </c>
    </row>
    <row r="44" spans="1:3" x14ac:dyDescent="0.15">
      <c r="C44" t="s">
        <v>180</v>
      </c>
    </row>
    <row r="45" spans="1:3" x14ac:dyDescent="0.15">
      <c r="C45" t="s">
        <v>5</v>
      </c>
    </row>
    <row r="46" spans="1:3" x14ac:dyDescent="0.15">
      <c r="C46" t="s">
        <v>6</v>
      </c>
    </row>
    <row r="47" spans="1:3" x14ac:dyDescent="0.15">
      <c r="C47" t="s">
        <v>7</v>
      </c>
    </row>
    <row r="49" spans="1:3" x14ac:dyDescent="0.15">
      <c r="A49">
        <v>7</v>
      </c>
      <c r="B49" t="s">
        <v>3359</v>
      </c>
    </row>
    <row r="50" spans="1:3" x14ac:dyDescent="0.15">
      <c r="B50" t="s">
        <v>3344</v>
      </c>
    </row>
    <row r="51" spans="1:3" x14ac:dyDescent="0.15">
      <c r="B51" t="s">
        <v>3345</v>
      </c>
    </row>
    <row r="53" spans="1:3" x14ac:dyDescent="0.15">
      <c r="A53">
        <v>8</v>
      </c>
      <c r="B53" t="s">
        <v>22</v>
      </c>
    </row>
    <row r="54" spans="1:3" x14ac:dyDescent="0.15">
      <c r="C54" t="s">
        <v>3346</v>
      </c>
    </row>
  </sheetData>
  <phoneticPr fontId="1"/>
  <hyperlinks>
    <hyperlink ref="C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Q1612"/>
  <sheetViews>
    <sheetView topLeftCell="L1" workbookViewId="0">
      <selection activeCell="N1" sqref="N1:N1048576"/>
    </sheetView>
  </sheetViews>
  <sheetFormatPr defaultRowHeight="13.5" x14ac:dyDescent="0.15"/>
  <cols>
    <col min="1" max="1" width="11" bestFit="1" customWidth="1"/>
    <col min="2" max="2" width="12.25" bestFit="1" customWidth="1"/>
    <col min="7" max="7" width="11.875" bestFit="1" customWidth="1"/>
    <col min="8" max="8" width="16.625" bestFit="1" customWidth="1"/>
    <col min="9" max="9" width="58.125" bestFit="1" customWidth="1"/>
    <col min="12" max="12" width="15.375" bestFit="1" customWidth="1"/>
    <col min="13" max="13" width="9" style="4"/>
    <col min="14" max="14" width="9" style="10"/>
    <col min="15" max="15" width="11" bestFit="1" customWidth="1"/>
    <col min="16" max="16" width="14" bestFit="1" customWidth="1"/>
    <col min="17" max="17" width="14" customWidth="1"/>
  </cols>
  <sheetData>
    <row r="1" spans="1:17" x14ac:dyDescent="0.15">
      <c r="A1" s="2" t="str">
        <f>[1]ame_master!$A2</f>
        <v>観測所番号</v>
      </c>
      <c r="B1" s="2" t="str">
        <f>[1]ame_master!$B2</f>
        <v>枝</v>
      </c>
      <c r="C1" s="2" t="str">
        <f>[1]ame_master!$D2</f>
        <v>府県番号</v>
      </c>
      <c r="D1" s="2" t="str">
        <f>[1]ame_master!$F2</f>
        <v>降水量</v>
      </c>
      <c r="E1" s="2" t="str">
        <f>[1]ame_master!$G2</f>
        <v>気温</v>
      </c>
      <c r="F1" s="2" t="str">
        <f>[1]ame_master!$I2</f>
        <v>日照時間</v>
      </c>
      <c r="G1" s="2" t="str">
        <f>[1]ame_master!$K2</f>
        <v>観測所名</v>
      </c>
      <c r="H1" s="2" t="str">
        <f>[1]ame_master!$L2</f>
        <v>カタカナ名</v>
      </c>
      <c r="I1" s="2" t="str">
        <f>[1]ame_master!$M2</f>
        <v>所在地</v>
      </c>
      <c r="J1" s="2" t="str">
        <f>[1]ame_master!$P2</f>
        <v>緯度</v>
      </c>
      <c r="K1" s="2" t="str">
        <f>[1]ame_master!$S2</f>
        <v>経度</v>
      </c>
      <c r="L1" s="2" t="str">
        <f>[1]ame_master!$T2</f>
        <v>海面上の高さ(m)</v>
      </c>
      <c r="M1" s="3" t="str">
        <f>[1]ame_master!$AC2</f>
        <v>地点コード</v>
      </c>
      <c r="N1" s="9" t="s">
        <v>3353</v>
      </c>
      <c r="O1" s="8" t="s">
        <v>33</v>
      </c>
      <c r="P1" s="8" t="s">
        <v>21</v>
      </c>
      <c r="Q1" s="11"/>
    </row>
    <row r="2" spans="1:17" x14ac:dyDescent="0.15">
      <c r="A2" s="2" t="str">
        <f>[1]ame_master!$A1</f>
        <v>amedas_id</v>
      </c>
      <c r="B2" s="2" t="str">
        <f>[1]ame_master!$B1</f>
        <v>amedas_subid</v>
      </c>
      <c r="C2" s="2" t="str">
        <f>[1]ame_master!$D1</f>
        <v>fuken_id</v>
      </c>
      <c r="D2" s="2" t="str">
        <f>[1]ame_master!$F1</f>
        <v>f_pre</v>
      </c>
      <c r="E2" s="2" t="str">
        <f>[1]ame_master!$G1</f>
        <v>f_tem</v>
      </c>
      <c r="F2" s="2" t="str">
        <f>[1]ame_master!$I1</f>
        <v>f_sun</v>
      </c>
      <c r="G2" s="2" t="str">
        <f>[1]ame_master!$K1</f>
        <v>station_name</v>
      </c>
      <c r="H2" s="2" t="str">
        <f>[1]ame_master!$L1</f>
        <v>station_name_kana</v>
      </c>
      <c r="I2" s="2" t="str">
        <f>[1]ame_master!$M1</f>
        <v>location</v>
      </c>
      <c r="J2" s="2" t="s">
        <v>3349</v>
      </c>
      <c r="K2" s="2" t="s">
        <v>3350</v>
      </c>
      <c r="L2" s="2" t="str">
        <f>[1]ame_master!$T1</f>
        <v>height</v>
      </c>
      <c r="M2" s="3" t="str">
        <f>[1]ame_master!$AC1</f>
        <v>station_id</v>
      </c>
      <c r="N2" s="9" t="s">
        <v>3354</v>
      </c>
      <c r="O2" s="8" t="s">
        <v>32</v>
      </c>
      <c r="P2" s="8" t="s">
        <v>31</v>
      </c>
      <c r="Q2" s="11"/>
    </row>
    <row r="3" spans="1:17" x14ac:dyDescent="0.15">
      <c r="A3">
        <f>[1]ame_master!$A3</f>
        <v>11001</v>
      </c>
      <c r="B3">
        <f>[1]ame_master!$B3</f>
        <v>0</v>
      </c>
      <c r="C3">
        <f>[1]ame_master!$D3</f>
        <v>11</v>
      </c>
      <c r="D3" t="str">
        <f>[1]ame_master!$F3</f>
        <v>Y</v>
      </c>
      <c r="E3" t="str">
        <f>[1]ame_master!$G3</f>
        <v>Y</v>
      </c>
      <c r="F3" t="str">
        <f>[1]ame_master!$I3</f>
        <v>Y</v>
      </c>
      <c r="G3" t="str">
        <f>[1]ame_master!$K3</f>
        <v>宗谷岬</v>
      </c>
      <c r="H3" t="str">
        <f>[1]ame_master!$L3</f>
        <v>ソウヤミサキ</v>
      </c>
      <c r="I3" t="str">
        <f>[1]ame_master!$M3</f>
        <v>稚内市宗谷岬</v>
      </c>
      <c r="J3">
        <f>[1]ame_master!$P3</f>
        <v>45.52</v>
      </c>
      <c r="K3">
        <f>[1]ame_master!$S3</f>
        <v>141.935</v>
      </c>
      <c r="L3">
        <f>[1]ame_master!$T3</f>
        <v>26</v>
      </c>
      <c r="M3" s="4" t="str">
        <f>IF(LEN([1]ame_master!$AC3)&lt;=4, RIGHT("0000"&amp;[1]ame_master!$AC3,4), [1]ame_master!$AC3)</f>
        <v>1284</v>
      </c>
      <c r="N3" s="10" t="str">
        <f>VLOOKUP(M3,[2]!Table5[[地点コード]:[区分]],5,FALSE)</f>
        <v>A</v>
      </c>
      <c r="O3" t="str">
        <f>VLOOKUP($C3,[1]!Table4[#Data],4,FALSE)</f>
        <v>北海道</v>
      </c>
      <c r="P3" t="str">
        <f>VLOOKUP(O3,都道府県マスタ!$A$2:$B$48,2,FALSE)</f>
        <v>1</v>
      </c>
    </row>
    <row r="4" spans="1:17" x14ac:dyDescent="0.15">
      <c r="A4">
        <f>[1]ame_master!$A4</f>
        <v>11016</v>
      </c>
      <c r="B4">
        <f>[1]ame_master!$B4</f>
        <v>0</v>
      </c>
      <c r="C4">
        <f>[1]ame_master!$D4</f>
        <v>11</v>
      </c>
      <c r="D4" t="str">
        <f>[1]ame_master!$F4</f>
        <v>Y</v>
      </c>
      <c r="E4" t="str">
        <f>[1]ame_master!$G4</f>
        <v>Y</v>
      </c>
      <c r="F4" t="str">
        <f>[1]ame_master!$I4</f>
        <v>Y</v>
      </c>
      <c r="G4" t="str">
        <f>[1]ame_master!$K4</f>
        <v>稚内</v>
      </c>
      <c r="H4" t="str">
        <f>[1]ame_master!$L4</f>
        <v>ワッカナイ</v>
      </c>
      <c r="I4" t="str">
        <f>[1]ame_master!$M4</f>
        <v>稚内市開運　稚内地方気象台</v>
      </c>
      <c r="J4">
        <f>[1]ame_master!$P4</f>
        <v>45.414999999999999</v>
      </c>
      <c r="K4">
        <f>[1]ame_master!$S4</f>
        <v>141.67833333333334</v>
      </c>
      <c r="L4">
        <f>[1]ame_master!$T4</f>
        <v>3</v>
      </c>
      <c r="M4" s="4">
        <f>IF(LEN([1]ame_master!$AC4)&lt;=4, RIGHT("0000"&amp;[1]ame_master!$AC4,4), [1]ame_master!$AC4)</f>
        <v>47401</v>
      </c>
      <c r="N4" s="10" t="str">
        <f>VLOOKUP(M4,[2]!Table5[[地点コード]:[区分]],5,FALSE)</f>
        <v>S</v>
      </c>
      <c r="O4" t="str">
        <f>VLOOKUP($C4,[1]!Table4[#Data],4,FALSE)</f>
        <v>北海道</v>
      </c>
      <c r="P4" t="str">
        <f>VLOOKUP(O4,都道府県マスタ!$A$2:$B$48,2,FALSE)</f>
        <v>1</v>
      </c>
    </row>
    <row r="5" spans="1:17" x14ac:dyDescent="0.15">
      <c r="A5">
        <f>[1]ame_master!$A5</f>
        <v>11046</v>
      </c>
      <c r="B5">
        <f>[1]ame_master!$B5</f>
        <v>0</v>
      </c>
      <c r="C5">
        <f>[1]ame_master!$D5</f>
        <v>11</v>
      </c>
      <c r="D5" t="str">
        <f>[1]ame_master!$F5</f>
        <v>Y</v>
      </c>
      <c r="E5" t="str">
        <f>[1]ame_master!$G5</f>
        <v>Y</v>
      </c>
      <c r="F5" t="str">
        <f>[1]ame_master!$I5</f>
        <v>Y</v>
      </c>
      <c r="G5" t="str">
        <f>[1]ame_master!$K5</f>
        <v>礼文</v>
      </c>
      <c r="H5" t="str">
        <f>[1]ame_master!$L5</f>
        <v>レブン</v>
      </c>
      <c r="I5" t="str">
        <f>[1]ame_master!$M5</f>
        <v>礼文郡礼文町大字香深村字トンナイ</v>
      </c>
      <c r="J5">
        <f>[1]ame_master!$P5</f>
        <v>45.305</v>
      </c>
      <c r="K5">
        <f>[1]ame_master!$S5</f>
        <v>141.04499999999999</v>
      </c>
      <c r="L5">
        <f>[1]ame_master!$T5</f>
        <v>65</v>
      </c>
      <c r="M5" s="4" t="str">
        <f>IF(LEN([1]ame_master!$AC5)&lt;=4, RIGHT("0000"&amp;[1]ame_master!$AC5,4), [1]ame_master!$AC5)</f>
        <v>1546</v>
      </c>
      <c r="N5" s="10" t="str">
        <f>VLOOKUP(M5,[2]!Table5[[地点コード]:[区分]],5,FALSE)</f>
        <v>A</v>
      </c>
      <c r="O5" t="str">
        <f>VLOOKUP($C5,[1]!Table4[#Data],4,FALSE)</f>
        <v>北海道</v>
      </c>
      <c r="P5" t="str">
        <f>VLOOKUP(O5,都道府県マスタ!$A$2:$B$48,2,FALSE)</f>
        <v>1</v>
      </c>
    </row>
    <row r="6" spans="1:17" ht="12" hidden="1" customHeight="1" x14ac:dyDescent="0.15">
      <c r="A6">
        <f>[1]ame_master!$A6</f>
        <v>11061</v>
      </c>
      <c r="B6">
        <f>[1]ame_master!$B6</f>
        <v>0</v>
      </c>
      <c r="C6">
        <f>[1]ame_master!$D6</f>
        <v>11</v>
      </c>
      <c r="D6" t="str">
        <f>[1]ame_master!$F6</f>
        <v>Y</v>
      </c>
      <c r="E6" t="str">
        <f>[1]ame_master!$G6</f>
        <v>Y</v>
      </c>
      <c r="F6" t="str">
        <f>[1]ame_master!$I6</f>
        <v>N</v>
      </c>
      <c r="G6" t="str">
        <f>[1]ame_master!$K6</f>
        <v>声問</v>
      </c>
      <c r="H6" t="str">
        <f>[1]ame_master!$L6</f>
        <v>コエトイ</v>
      </c>
      <c r="I6" t="str">
        <f>[1]ame_master!$M6</f>
        <v>稚内市大字声問村字声問　稚内空港出張所</v>
      </c>
      <c r="J6">
        <f>[1]ame_master!$P6</f>
        <v>45.403333333333336</v>
      </c>
      <c r="K6">
        <f>[1]ame_master!$S6</f>
        <v>141.80000000000001</v>
      </c>
      <c r="L6">
        <f>[1]ame_master!$T6</f>
        <v>8</v>
      </c>
      <c r="M6" s="4" t="str">
        <f>IF(LEN([1]ame_master!$AC6)&lt;=4, RIGHT("0000"&amp;[1]ame_master!$AC6,4), [1]ame_master!$AC6)</f>
        <v>1528</v>
      </c>
      <c r="N6" s="10" t="str">
        <f>VLOOKUP(M6,[2]!Table5[[地点コード]:[区分]],5,FALSE)</f>
        <v>A</v>
      </c>
      <c r="O6" t="str">
        <f>VLOOKUP($C6,[1]!Table4[#Data],4,FALSE)</f>
        <v>北海道</v>
      </c>
      <c r="P6" t="str">
        <f>VLOOKUP(O6,都道府県マスタ!$A$2:$B$48,2,FALSE)</f>
        <v>1</v>
      </c>
    </row>
    <row r="7" spans="1:17" x14ac:dyDescent="0.15">
      <c r="A7">
        <f>[1]ame_master!$A7</f>
        <v>11076</v>
      </c>
      <c r="B7">
        <f>[1]ame_master!$B7</f>
        <v>0</v>
      </c>
      <c r="C7">
        <f>[1]ame_master!$D7</f>
        <v>11</v>
      </c>
      <c r="D7" t="str">
        <f>[1]ame_master!$F7</f>
        <v>Y</v>
      </c>
      <c r="E7" t="str">
        <f>[1]ame_master!$G7</f>
        <v>Y</v>
      </c>
      <c r="F7" t="str">
        <f>[1]ame_master!$I7</f>
        <v>Y</v>
      </c>
      <c r="G7" t="str">
        <f>[1]ame_master!$K7</f>
        <v>浜鬼志別</v>
      </c>
      <c r="H7" t="str">
        <f>[1]ame_master!$L7</f>
        <v>ハマオニシベツ</v>
      </c>
      <c r="I7" t="str">
        <f>[1]ame_master!$M7</f>
        <v>宗谷郡猿払村浜鬼志別</v>
      </c>
      <c r="J7">
        <f>[1]ame_master!$P7</f>
        <v>45.335000000000001</v>
      </c>
      <c r="K7">
        <f>[1]ame_master!$S7</f>
        <v>142.16999999999999</v>
      </c>
      <c r="L7">
        <f>[1]ame_master!$T7</f>
        <v>13</v>
      </c>
      <c r="M7" s="4" t="str">
        <f>IF(LEN([1]ame_master!$AC7)&lt;=4, RIGHT("0000"&amp;[1]ame_master!$AC7,4), [1]ame_master!$AC7)</f>
        <v>1285</v>
      </c>
      <c r="N7" s="10" t="str">
        <f>VLOOKUP(M7,[2]!Table5[[地点コード]:[区分]],5,FALSE)</f>
        <v>A</v>
      </c>
      <c r="O7" t="str">
        <f>VLOOKUP($C7,[1]!Table4[#Data],4,FALSE)</f>
        <v>北海道</v>
      </c>
      <c r="P7" t="str">
        <f>VLOOKUP(O7,都道府県マスタ!$A$2:$B$48,2,FALSE)</f>
        <v>1</v>
      </c>
    </row>
    <row r="8" spans="1:17" hidden="1" x14ac:dyDescent="0.15">
      <c r="A8">
        <f>[1]ame_master!$A8</f>
        <v>11091</v>
      </c>
      <c r="B8">
        <f>[1]ame_master!$B8</f>
        <v>0</v>
      </c>
      <c r="C8">
        <f>[1]ame_master!$D8</f>
        <v>11</v>
      </c>
      <c r="D8" t="str">
        <f>[1]ame_master!$F8</f>
        <v>Y</v>
      </c>
      <c r="E8" t="str">
        <f>[1]ame_master!$G8</f>
        <v>Y</v>
      </c>
      <c r="F8" t="str">
        <f>[1]ame_master!$I8</f>
        <v>N</v>
      </c>
      <c r="G8" t="str">
        <f>[1]ame_master!$K8</f>
        <v>本泊</v>
      </c>
      <c r="H8" t="str">
        <f>[1]ame_master!$L8</f>
        <v>モトドマリ</v>
      </c>
      <c r="I8" t="str">
        <f>[1]ame_master!$M8</f>
        <v>利尻郡利尻富士町鴛泊字本泊　利尻航空気象観測所</v>
      </c>
      <c r="J8">
        <f>[1]ame_master!$P8</f>
        <v>45.241666666666667</v>
      </c>
      <c r="K8">
        <f>[1]ame_master!$S8</f>
        <v>141.18666666666667</v>
      </c>
      <c r="L8">
        <f>[1]ame_master!$T8</f>
        <v>30</v>
      </c>
      <c r="M8" s="4" t="str">
        <f>IF(LEN([1]ame_master!$AC8)&lt;=4, RIGHT("0000"&amp;[1]ame_master!$AC8,4), [1]ame_master!$AC8)</f>
        <v>1512</v>
      </c>
      <c r="N8" s="10" t="str">
        <f>VLOOKUP(M8,[2]!Table5[[地点コード]:[区分]],5,FALSE)</f>
        <v>A</v>
      </c>
      <c r="O8" t="str">
        <f>VLOOKUP($C8,[1]!Table4[#Data],4,FALSE)</f>
        <v>北海道</v>
      </c>
      <c r="P8" t="str">
        <f>VLOOKUP(O8,都道府県マスタ!$A$2:$B$48,2,FALSE)</f>
        <v>1</v>
      </c>
    </row>
    <row r="9" spans="1:17" x14ac:dyDescent="0.15">
      <c r="A9">
        <f>[1]ame_master!$A9</f>
        <v>11121</v>
      </c>
      <c r="B9">
        <f>[1]ame_master!$B9</f>
        <v>0</v>
      </c>
      <c r="C9">
        <f>[1]ame_master!$D9</f>
        <v>11</v>
      </c>
      <c r="D9" t="str">
        <f>[1]ame_master!$F9</f>
        <v>Y</v>
      </c>
      <c r="E9" t="str">
        <f>[1]ame_master!$G9</f>
        <v>Y</v>
      </c>
      <c r="F9" t="str">
        <f>[1]ame_master!$I9</f>
        <v>Y</v>
      </c>
      <c r="G9" t="str">
        <f>[1]ame_master!$K9</f>
        <v>沼川</v>
      </c>
      <c r="H9" t="str">
        <f>[1]ame_master!$L9</f>
        <v>ヌマカワ</v>
      </c>
      <c r="I9" t="str">
        <f>[1]ame_master!$M9</f>
        <v>稚内市声問村字沼川</v>
      </c>
      <c r="J9">
        <f>[1]ame_master!$P9</f>
        <v>45.248333333333335</v>
      </c>
      <c r="K9">
        <f>[1]ame_master!$S9</f>
        <v>141.85166666666666</v>
      </c>
      <c r="L9">
        <f>[1]ame_master!$T9</f>
        <v>23</v>
      </c>
      <c r="M9" s="4" t="str">
        <f>IF(LEN([1]ame_master!$AC9)&lt;=4, RIGHT("0000"&amp;[1]ame_master!$AC9,4), [1]ame_master!$AC9)</f>
        <v>1203</v>
      </c>
      <c r="N9" s="10" t="str">
        <f>VLOOKUP(M9,[2]!Table5[[地点コード]:[区分]],5,FALSE)</f>
        <v>A</v>
      </c>
      <c r="O9" t="str">
        <f>VLOOKUP($C9,[1]!Table4[#Data],4,FALSE)</f>
        <v>北海道</v>
      </c>
      <c r="P9" t="str">
        <f>VLOOKUP(O9,都道府県マスタ!$A$2:$B$48,2,FALSE)</f>
        <v>1</v>
      </c>
    </row>
    <row r="10" spans="1:17" x14ac:dyDescent="0.15">
      <c r="A10">
        <f>[1]ame_master!$A10</f>
        <v>11151</v>
      </c>
      <c r="B10">
        <f>[1]ame_master!$B10</f>
        <v>0</v>
      </c>
      <c r="C10">
        <f>[1]ame_master!$D10</f>
        <v>11</v>
      </c>
      <c r="D10" t="str">
        <f>[1]ame_master!$F10</f>
        <v>Y</v>
      </c>
      <c r="E10" t="str">
        <f>[1]ame_master!$G10</f>
        <v>Y</v>
      </c>
      <c r="F10" t="str">
        <f>[1]ame_master!$I10</f>
        <v>Y</v>
      </c>
      <c r="G10" t="str">
        <f>[1]ame_master!$K10</f>
        <v>沓形</v>
      </c>
      <c r="H10" t="str">
        <f>[1]ame_master!$L10</f>
        <v>クツガタ</v>
      </c>
      <c r="I10" t="str">
        <f>[1]ame_master!$M10</f>
        <v>利尻郡利尻町沓形字泉町</v>
      </c>
      <c r="J10">
        <f>[1]ame_master!$P10</f>
        <v>45.176666666666669</v>
      </c>
      <c r="K10">
        <f>[1]ame_master!$S10</f>
        <v>141.13833333333332</v>
      </c>
      <c r="L10">
        <f>[1]ame_master!$T10</f>
        <v>14</v>
      </c>
      <c r="M10" s="4" t="str">
        <f>IF(LEN([1]ame_master!$AC10)&lt;=4, RIGHT("0000"&amp;[1]ame_master!$AC10,4), [1]ame_master!$AC10)</f>
        <v>0002</v>
      </c>
      <c r="N10" s="10" t="str">
        <f>VLOOKUP(M10,[2]!Table5[[地点コード]:[区分]],5,FALSE)</f>
        <v>A</v>
      </c>
      <c r="O10" t="str">
        <f>VLOOKUP($C10,[1]!Table4[#Data],4,FALSE)</f>
        <v>北海道</v>
      </c>
      <c r="P10" t="str">
        <f>VLOOKUP(O10,都道府県マスタ!$A$2:$B$48,2,FALSE)</f>
        <v>1</v>
      </c>
    </row>
    <row r="11" spans="1:17" x14ac:dyDescent="0.15">
      <c r="A11">
        <f>[1]ame_master!$A11</f>
        <v>11176</v>
      </c>
      <c r="B11">
        <f>[1]ame_master!$B11</f>
        <v>0</v>
      </c>
      <c r="C11">
        <f>[1]ame_master!$D11</f>
        <v>11</v>
      </c>
      <c r="D11" t="str">
        <f>[1]ame_master!$F11</f>
        <v>Y</v>
      </c>
      <c r="E11" t="str">
        <f>[1]ame_master!$G11</f>
        <v>Y</v>
      </c>
      <c r="F11" t="str">
        <f>[1]ame_master!$I11</f>
        <v>Y</v>
      </c>
      <c r="G11" t="str">
        <f>[1]ame_master!$K11</f>
        <v>豊富</v>
      </c>
      <c r="H11" t="str">
        <f>[1]ame_master!$L11</f>
        <v>トヨトミ</v>
      </c>
      <c r="I11" t="str">
        <f>[1]ame_master!$M11</f>
        <v>天塩郡豊富町字上サロベツ</v>
      </c>
      <c r="J11">
        <f>[1]ame_master!$P11</f>
        <v>45.106666666666669</v>
      </c>
      <c r="K11">
        <f>[1]ame_master!$S11</f>
        <v>141.76499999999999</v>
      </c>
      <c r="L11">
        <f>[1]ame_master!$T11</f>
        <v>16</v>
      </c>
      <c r="M11" s="4" t="str">
        <f>IF(LEN([1]ame_master!$AC11)&lt;=4, RIGHT("0000"&amp;[1]ame_master!$AC11,4), [1]ame_master!$AC11)</f>
        <v>1054</v>
      </c>
      <c r="N11" s="10" t="str">
        <f>VLOOKUP(M11,[2]!Table5[[地点コード]:[区分]],5,FALSE)</f>
        <v>A</v>
      </c>
      <c r="O11" t="str">
        <f>VLOOKUP($C11,[1]!Table4[#Data],4,FALSE)</f>
        <v>北海道</v>
      </c>
      <c r="P11" t="str">
        <f>VLOOKUP(O11,都道府県マスタ!$A$2:$B$48,2,FALSE)</f>
        <v>1</v>
      </c>
    </row>
    <row r="12" spans="1:17" x14ac:dyDescent="0.15">
      <c r="A12">
        <f>[1]ame_master!$A12</f>
        <v>11206</v>
      </c>
      <c r="B12">
        <f>[1]ame_master!$B12</f>
        <v>0</v>
      </c>
      <c r="C12">
        <f>[1]ame_master!$D12</f>
        <v>11</v>
      </c>
      <c r="D12" t="str">
        <f>[1]ame_master!$F12</f>
        <v>Y</v>
      </c>
      <c r="E12" t="str">
        <f>[1]ame_master!$G12</f>
        <v>Y</v>
      </c>
      <c r="F12" t="str">
        <f>[1]ame_master!$I12</f>
        <v>Y</v>
      </c>
      <c r="G12" t="str">
        <f>[1]ame_master!$K12</f>
        <v>浜頓別</v>
      </c>
      <c r="H12" t="str">
        <f>[1]ame_master!$L12</f>
        <v>ハマトンベツ</v>
      </c>
      <c r="I12" t="str">
        <f>[1]ame_master!$M12</f>
        <v>枝幸郡浜頓別町クッチャロ湖畔</v>
      </c>
      <c r="J12">
        <f>[1]ame_master!$P12</f>
        <v>45.125</v>
      </c>
      <c r="K12">
        <f>[1]ame_master!$S12</f>
        <v>142.35</v>
      </c>
      <c r="L12">
        <f>[1]ame_master!$T12</f>
        <v>18</v>
      </c>
      <c r="M12" s="4" t="str">
        <f>IF(LEN([1]ame_master!$AC12)&lt;=4, RIGHT("0000"&amp;[1]ame_master!$AC12,4), [1]ame_master!$AC12)</f>
        <v>0003</v>
      </c>
      <c r="N12" s="10" t="str">
        <f>VLOOKUP(M12,[2]!Table5[[地点コード]:[区分]],5,FALSE)</f>
        <v>A</v>
      </c>
      <c r="O12" t="str">
        <f>VLOOKUP($C12,[1]!Table4[#Data],4,FALSE)</f>
        <v>北海道</v>
      </c>
      <c r="P12" t="str">
        <f>VLOOKUP(O12,都道府県マスタ!$A$2:$B$48,2,FALSE)</f>
        <v>1</v>
      </c>
    </row>
    <row r="13" spans="1:17" x14ac:dyDescent="0.15">
      <c r="A13">
        <f>[1]ame_master!$A13</f>
        <v>11276</v>
      </c>
      <c r="B13">
        <f>[1]ame_master!$B13</f>
        <v>0</v>
      </c>
      <c r="C13">
        <f>[1]ame_master!$D13</f>
        <v>11</v>
      </c>
      <c r="D13" t="str">
        <f>[1]ame_master!$F13</f>
        <v>Y</v>
      </c>
      <c r="E13" t="str">
        <f>[1]ame_master!$G13</f>
        <v>Y</v>
      </c>
      <c r="F13" t="str">
        <f>[1]ame_master!$I13</f>
        <v>Y</v>
      </c>
      <c r="G13" t="str">
        <f>[1]ame_master!$K13</f>
        <v>中頓別</v>
      </c>
      <c r="H13" t="str">
        <f>[1]ame_master!$L13</f>
        <v>ナカトンベツ</v>
      </c>
      <c r="I13" t="str">
        <f>[1]ame_master!$M13</f>
        <v>枝幸郡中頓別町上駒</v>
      </c>
      <c r="J13">
        <f>[1]ame_master!$P13</f>
        <v>44.965000000000003</v>
      </c>
      <c r="K13">
        <f>[1]ame_master!$S13</f>
        <v>142.28</v>
      </c>
      <c r="L13">
        <f>[1]ame_master!$T13</f>
        <v>25</v>
      </c>
      <c r="M13" s="4" t="str">
        <f>IF(LEN([1]ame_master!$AC13)&lt;=4, RIGHT("0000"&amp;[1]ame_master!$AC13,4), [1]ame_master!$AC13)</f>
        <v>1051</v>
      </c>
      <c r="N13" s="10" t="str">
        <f>VLOOKUP(M13,[2]!Table5[[地点コード]:[区分]],5,FALSE)</f>
        <v>A</v>
      </c>
      <c r="O13" t="str">
        <f>VLOOKUP($C13,[1]!Table4[#Data],4,FALSE)</f>
        <v>北海道</v>
      </c>
      <c r="P13" t="str">
        <f>VLOOKUP(O13,都道府県マスタ!$A$2:$B$48,2,FALSE)</f>
        <v>1</v>
      </c>
    </row>
    <row r="14" spans="1:17" x14ac:dyDescent="0.15">
      <c r="A14">
        <f>[1]ame_master!$A14</f>
        <v>11291</v>
      </c>
      <c r="B14">
        <f>[1]ame_master!$B14</f>
        <v>0</v>
      </c>
      <c r="C14">
        <f>[1]ame_master!$D14</f>
        <v>11</v>
      </c>
      <c r="D14" t="str">
        <f>[1]ame_master!$F14</f>
        <v>Y</v>
      </c>
      <c r="E14" t="str">
        <f>[1]ame_master!$G14</f>
        <v>Y</v>
      </c>
      <c r="F14" t="str">
        <f>[1]ame_master!$I14</f>
        <v>Y</v>
      </c>
      <c r="G14" t="str">
        <f>[1]ame_master!$K14</f>
        <v>北見枝幸</v>
      </c>
      <c r="H14" t="str">
        <f>[1]ame_master!$L14</f>
        <v>キタミエサシ</v>
      </c>
      <c r="I14" t="str">
        <f>[1]ame_master!$M14</f>
        <v>枝幸郡枝幸町本町　北見枝幸特別地域気象観測所</v>
      </c>
      <c r="J14">
        <f>[1]ame_master!$P14</f>
        <v>44.94</v>
      </c>
      <c r="K14">
        <f>[1]ame_master!$S14</f>
        <v>142.58500000000001</v>
      </c>
      <c r="L14">
        <f>[1]ame_master!$T14</f>
        <v>7</v>
      </c>
      <c r="M14" s="4">
        <f>IF(LEN([1]ame_master!$AC14)&lt;=4, RIGHT("0000"&amp;[1]ame_master!$AC14,4), [1]ame_master!$AC14)</f>
        <v>47402</v>
      </c>
      <c r="N14" s="10" t="str">
        <f>VLOOKUP(M14,[2]!Table5[[地点コード]:[区分]],5,FALSE)</f>
        <v>S</v>
      </c>
      <c r="O14" t="str">
        <f>VLOOKUP($C14,[1]!Table4[#Data],4,FALSE)</f>
        <v>北海道</v>
      </c>
      <c r="P14" t="str">
        <f>VLOOKUP(O14,都道府県マスタ!$A$2:$B$48,2,FALSE)</f>
        <v>1</v>
      </c>
    </row>
    <row r="15" spans="1:17" x14ac:dyDescent="0.15">
      <c r="A15">
        <f>[1]ame_master!$A15</f>
        <v>11316</v>
      </c>
      <c r="B15">
        <f>[1]ame_master!$B15</f>
        <v>0</v>
      </c>
      <c r="C15">
        <f>[1]ame_master!$D15</f>
        <v>11</v>
      </c>
      <c r="D15" t="str">
        <f>[1]ame_master!$F15</f>
        <v>Y</v>
      </c>
      <c r="E15" t="str">
        <f>[1]ame_master!$G15</f>
        <v>Y</v>
      </c>
      <c r="F15" t="str">
        <f>[1]ame_master!$I15</f>
        <v>Y</v>
      </c>
      <c r="G15" t="str">
        <f>[1]ame_master!$K15</f>
        <v>歌登</v>
      </c>
      <c r="H15" t="str">
        <f>[1]ame_master!$L15</f>
        <v>ウタノボリ</v>
      </c>
      <c r="I15" t="str">
        <f>[1]ame_master!$M15</f>
        <v>枝幸郡枝幸町歌登東町</v>
      </c>
      <c r="J15">
        <f>[1]ame_master!$P15</f>
        <v>44.84</v>
      </c>
      <c r="K15">
        <f>[1]ame_master!$S15</f>
        <v>142.47999999999999</v>
      </c>
      <c r="L15">
        <f>[1]ame_master!$T15</f>
        <v>14</v>
      </c>
      <c r="M15" s="4" t="str">
        <f>IF(LEN([1]ame_master!$AC15)&lt;=4, RIGHT("0000"&amp;[1]ame_master!$AC15,4), [1]ame_master!$AC15)</f>
        <v>0005</v>
      </c>
      <c r="N15" s="10" t="str">
        <f>VLOOKUP(M15,[2]!Table5[[地点コード]:[区分]],5,FALSE)</f>
        <v>A</v>
      </c>
      <c r="O15" t="str">
        <f>VLOOKUP($C15,[1]!Table4[#Data],4,FALSE)</f>
        <v>北海道</v>
      </c>
      <c r="P15" t="str">
        <f>VLOOKUP(O15,都道府県マスタ!$A$2:$B$48,2,FALSE)</f>
        <v>1</v>
      </c>
    </row>
    <row r="16" spans="1:17" hidden="1" x14ac:dyDescent="0.15">
      <c r="A16">
        <f>[1]ame_master!$A16</f>
        <v>13011</v>
      </c>
      <c r="B16">
        <f>[1]ame_master!$B16</f>
        <v>0</v>
      </c>
      <c r="C16">
        <f>[1]ame_master!$D16</f>
        <v>11</v>
      </c>
      <c r="D16" t="str">
        <f>[1]ame_master!$F16</f>
        <v>Y</v>
      </c>
      <c r="E16" t="str">
        <f>[1]ame_master!$G16</f>
        <v>N</v>
      </c>
      <c r="F16" t="str">
        <f>[1]ame_master!$I16</f>
        <v>N</v>
      </c>
      <c r="G16" t="str">
        <f>[1]ame_master!$K16</f>
        <v>幌延</v>
      </c>
      <c r="H16" t="str">
        <f>[1]ame_master!$L16</f>
        <v>ホロノベ</v>
      </c>
      <c r="I16" t="str">
        <f>[1]ame_master!$M16</f>
        <v>天塩郡幌延町字上幌延</v>
      </c>
      <c r="J16">
        <f>[1]ame_master!$P16</f>
        <v>45.006666666666668</v>
      </c>
      <c r="K16">
        <f>[1]ame_master!$S16</f>
        <v>141.85166666666666</v>
      </c>
      <c r="L16">
        <f>[1]ame_master!$T16</f>
        <v>5</v>
      </c>
      <c r="M16" s="4" t="str">
        <f>IF(LEN([1]ame_master!$AC16)&lt;=4, RIGHT("0000"&amp;[1]ame_master!$AC16,4), [1]ame_master!$AC16)</f>
        <v>1573</v>
      </c>
      <c r="N16" s="10" t="str">
        <f>VLOOKUP(M16,[2]!Table5[[地点コード]:[区分]],5,FALSE)</f>
        <v>A</v>
      </c>
      <c r="O16" t="str">
        <f>VLOOKUP($C16,[1]!Table4[#Data],4,FALSE)</f>
        <v>北海道</v>
      </c>
      <c r="P16" t="str">
        <f>VLOOKUP(O16,都道府県マスタ!$A$2:$B$48,2,FALSE)</f>
        <v>1</v>
      </c>
    </row>
    <row r="17" spans="1:16" x14ac:dyDescent="0.15">
      <c r="A17">
        <f>[1]ame_master!$A17</f>
        <v>12011</v>
      </c>
      <c r="B17">
        <f>[1]ame_master!$B17</f>
        <v>0</v>
      </c>
      <c r="C17">
        <f>[1]ame_master!$D17</f>
        <v>12</v>
      </c>
      <c r="D17" t="str">
        <f>[1]ame_master!$F17</f>
        <v>Y</v>
      </c>
      <c r="E17" t="str">
        <f>[1]ame_master!$G17</f>
        <v>Y</v>
      </c>
      <c r="F17" t="str">
        <f>[1]ame_master!$I17</f>
        <v>Y</v>
      </c>
      <c r="G17" t="str">
        <f>[1]ame_master!$K17</f>
        <v>中川</v>
      </c>
      <c r="H17" t="str">
        <f>[1]ame_master!$L17</f>
        <v>ナカガワ</v>
      </c>
      <c r="I17" t="str">
        <f>[1]ame_master!$M17</f>
        <v>中川郡中川町中川</v>
      </c>
      <c r="J17">
        <f>[1]ame_master!$P17</f>
        <v>44.828333333333333</v>
      </c>
      <c r="K17">
        <f>[1]ame_master!$S17</f>
        <v>142.07666666666665</v>
      </c>
      <c r="L17">
        <f>[1]ame_master!$T17</f>
        <v>22</v>
      </c>
      <c r="M17" s="4" t="str">
        <f>IF(LEN([1]ame_master!$AC17)&lt;=4, RIGHT("0000"&amp;[1]ame_master!$AC17,4), [1]ame_master!$AC17)</f>
        <v>1201</v>
      </c>
      <c r="N17" s="10" t="str">
        <f>VLOOKUP(M17,[2]!Table5[[地点コード]:[区分]],5,FALSE)</f>
        <v>A</v>
      </c>
      <c r="O17" t="str">
        <f>VLOOKUP($C17,[1]!Table4[#Data],4,FALSE)</f>
        <v>北海道</v>
      </c>
      <c r="P17" t="str">
        <f>VLOOKUP(O17,都道府県マスタ!$A$2:$B$48,2,FALSE)</f>
        <v>1</v>
      </c>
    </row>
    <row r="18" spans="1:16" x14ac:dyDescent="0.15">
      <c r="A18">
        <f>[1]ame_master!$A18</f>
        <v>12041</v>
      </c>
      <c r="B18">
        <f>[1]ame_master!$B18</f>
        <v>0</v>
      </c>
      <c r="C18">
        <f>[1]ame_master!$D18</f>
        <v>12</v>
      </c>
      <c r="D18" t="str">
        <f>[1]ame_master!$F18</f>
        <v>Y</v>
      </c>
      <c r="E18" t="str">
        <f>[1]ame_master!$G18</f>
        <v>Y</v>
      </c>
      <c r="F18" t="str">
        <f>[1]ame_master!$I18</f>
        <v>Y</v>
      </c>
      <c r="G18" t="str">
        <f>[1]ame_master!$K18</f>
        <v>音威子府</v>
      </c>
      <c r="H18" t="str">
        <f>[1]ame_master!$L18</f>
        <v>オトイネップ</v>
      </c>
      <c r="I18" t="str">
        <f>[1]ame_master!$M18</f>
        <v>中川郡音威子府村音威子府</v>
      </c>
      <c r="J18">
        <f>[1]ame_master!$P18</f>
        <v>44.726666666666667</v>
      </c>
      <c r="K18">
        <f>[1]ame_master!$S18</f>
        <v>142.26499999999999</v>
      </c>
      <c r="L18">
        <f>[1]ame_master!$T18</f>
        <v>40</v>
      </c>
      <c r="M18" s="4" t="str">
        <f>IF(LEN([1]ame_master!$AC18)&lt;=4, RIGHT("0000"&amp;[1]ame_master!$AC18,4), [1]ame_master!$AC18)</f>
        <v>1197</v>
      </c>
      <c r="N18" s="10" t="str">
        <f>VLOOKUP(M18,[2]!Table5[[地点コード]:[区分]],5,FALSE)</f>
        <v>A</v>
      </c>
      <c r="O18" t="str">
        <f>VLOOKUP($C18,[1]!Table4[#Data],4,FALSE)</f>
        <v>北海道</v>
      </c>
      <c r="P18" t="str">
        <f>VLOOKUP(O18,都道府県マスタ!$A$2:$B$48,2,FALSE)</f>
        <v>1</v>
      </c>
    </row>
    <row r="19" spans="1:16" hidden="1" x14ac:dyDescent="0.15">
      <c r="A19">
        <f>[1]ame_master!$A19</f>
        <v>12066</v>
      </c>
      <c r="B19">
        <f>[1]ame_master!$B19</f>
        <v>0</v>
      </c>
      <c r="C19">
        <f>[1]ame_master!$D19</f>
        <v>12</v>
      </c>
      <c r="D19" t="str">
        <f>[1]ame_master!$F19</f>
        <v>Y</v>
      </c>
      <c r="E19" t="str">
        <f>[1]ame_master!$G19</f>
        <v>N</v>
      </c>
      <c r="F19" t="str">
        <f>[1]ame_master!$I19</f>
        <v>N</v>
      </c>
      <c r="G19" t="str">
        <f>[1]ame_master!$K19</f>
        <v>小車</v>
      </c>
      <c r="H19" t="str">
        <f>[1]ame_master!$L19</f>
        <v>オグルマ</v>
      </c>
      <c r="I19" t="str">
        <f>[1]ame_master!$M19</f>
        <v>中川郡美深町字小車</v>
      </c>
      <c r="J19">
        <f>[1]ame_master!$P19</f>
        <v>44.608333333333334</v>
      </c>
      <c r="K19">
        <f>[1]ame_master!$S19</f>
        <v>142.29499999999999</v>
      </c>
      <c r="L19">
        <f>[1]ame_master!$T19</f>
        <v>62</v>
      </c>
      <c r="M19" s="4" t="str">
        <f>IF(LEN([1]ame_master!$AC19)&lt;=4, RIGHT("0000"&amp;[1]ame_master!$AC19,4), [1]ame_master!$AC19)</f>
        <v>1570</v>
      </c>
      <c r="N19" s="10" t="str">
        <f>VLOOKUP(M19,[2]!Table5[[地点コード]:[区分]],5,FALSE)</f>
        <v>A</v>
      </c>
      <c r="O19" t="str">
        <f>VLOOKUP($C19,[1]!Table4[#Data],4,FALSE)</f>
        <v>北海道</v>
      </c>
      <c r="P19" t="str">
        <f>VLOOKUP(O19,都道府県マスタ!$A$2:$B$48,2,FALSE)</f>
        <v>1</v>
      </c>
    </row>
    <row r="20" spans="1:16" x14ac:dyDescent="0.15">
      <c r="A20">
        <f>[1]ame_master!$A20</f>
        <v>12141</v>
      </c>
      <c r="B20">
        <f>[1]ame_master!$B20</f>
        <v>0</v>
      </c>
      <c r="C20">
        <f>[1]ame_master!$D20</f>
        <v>12</v>
      </c>
      <c r="D20" t="str">
        <f>[1]ame_master!$F20</f>
        <v>Y</v>
      </c>
      <c r="E20" t="str">
        <f>[1]ame_master!$G20</f>
        <v>Y</v>
      </c>
      <c r="F20" t="str">
        <f>[1]ame_master!$I20</f>
        <v>Y</v>
      </c>
      <c r="G20" t="str">
        <f>[1]ame_master!$K20</f>
        <v>美深</v>
      </c>
      <c r="H20" t="str">
        <f>[1]ame_master!$L20</f>
        <v>ビフカ</v>
      </c>
      <c r="I20" t="str">
        <f>[1]ame_master!$M20</f>
        <v>中川郡美深町西町</v>
      </c>
      <c r="J20">
        <f>[1]ame_master!$P20</f>
        <v>44.48</v>
      </c>
      <c r="K20">
        <f>[1]ame_master!$S20</f>
        <v>142.34166666666667</v>
      </c>
      <c r="L20">
        <f>[1]ame_master!$T20</f>
        <v>77</v>
      </c>
      <c r="M20" s="4" t="str">
        <f>IF(LEN([1]ame_master!$AC20)&lt;=4, RIGHT("0000"&amp;[1]ame_master!$AC20,4), [1]ame_master!$AC20)</f>
        <v>0006</v>
      </c>
      <c r="N20" s="10" t="str">
        <f>VLOOKUP(M20,[2]!Table5[[地点コード]:[区分]],5,FALSE)</f>
        <v>A</v>
      </c>
      <c r="O20" t="str">
        <f>VLOOKUP($C20,[1]!Table4[#Data],4,FALSE)</f>
        <v>北海道</v>
      </c>
      <c r="P20" t="str">
        <f>VLOOKUP(O20,都道府県マスタ!$A$2:$B$48,2,FALSE)</f>
        <v>1</v>
      </c>
    </row>
    <row r="21" spans="1:16" x14ac:dyDescent="0.15">
      <c r="A21">
        <f>[1]ame_master!$A21</f>
        <v>12181</v>
      </c>
      <c r="B21">
        <f>[1]ame_master!$B21</f>
        <v>0</v>
      </c>
      <c r="C21">
        <f>[1]ame_master!$D21</f>
        <v>12</v>
      </c>
      <c r="D21" t="str">
        <f>[1]ame_master!$F21</f>
        <v>Y</v>
      </c>
      <c r="E21" t="str">
        <f>[1]ame_master!$G21</f>
        <v>Y</v>
      </c>
      <c r="F21" t="str">
        <f>[1]ame_master!$I21</f>
        <v>Y</v>
      </c>
      <c r="G21" t="str">
        <f>[1]ame_master!$K21</f>
        <v>名寄</v>
      </c>
      <c r="H21" t="str">
        <f>[1]ame_master!$L21</f>
        <v>ナヨロ</v>
      </c>
      <c r="I21" t="str">
        <f>[1]ame_master!$M21</f>
        <v>名寄市大橋</v>
      </c>
      <c r="J21">
        <f>[1]ame_master!$P21</f>
        <v>44.37</v>
      </c>
      <c r="K21">
        <f>[1]ame_master!$S21</f>
        <v>142.45666666666668</v>
      </c>
      <c r="L21">
        <f>[1]ame_master!$T21</f>
        <v>89</v>
      </c>
      <c r="M21" s="4" t="str">
        <f>IF(LEN([1]ame_master!$AC21)&lt;=4, RIGHT("0000"&amp;[1]ame_master!$AC21,4), [1]ame_master!$AC21)</f>
        <v>0008</v>
      </c>
      <c r="N21" s="10" t="str">
        <f>VLOOKUP(M21,[2]!Table5[[地点コード]:[区分]],5,FALSE)</f>
        <v>A</v>
      </c>
      <c r="O21" t="str">
        <f>VLOOKUP($C21,[1]!Table4[#Data],4,FALSE)</f>
        <v>北海道</v>
      </c>
      <c r="P21" t="str">
        <f>VLOOKUP(O21,都道府県マスタ!$A$2:$B$48,2,FALSE)</f>
        <v>1</v>
      </c>
    </row>
    <row r="22" spans="1:16" hidden="1" x14ac:dyDescent="0.15">
      <c r="A22">
        <f>[1]ame_master!$A22</f>
        <v>12217</v>
      </c>
      <c r="B22">
        <f>[1]ame_master!$B22</f>
        <v>0</v>
      </c>
      <c r="C22">
        <f>[1]ame_master!$D22</f>
        <v>12</v>
      </c>
      <c r="D22" t="str">
        <f>[1]ame_master!$F22</f>
        <v>Y</v>
      </c>
      <c r="E22" t="str">
        <f>[1]ame_master!$G22</f>
        <v>N</v>
      </c>
      <c r="F22" t="str">
        <f>[1]ame_master!$I22</f>
        <v>N</v>
      </c>
      <c r="G22" t="str">
        <f>[1]ame_master!$K22</f>
        <v>西風連</v>
      </c>
      <c r="H22" t="str">
        <f>[1]ame_master!$L22</f>
        <v>ニシフウレン</v>
      </c>
      <c r="I22" t="str">
        <f>[1]ame_master!$M22</f>
        <v>名寄市風連町西風連</v>
      </c>
      <c r="J22">
        <f>[1]ame_master!$P22</f>
        <v>44.295000000000002</v>
      </c>
      <c r="K22">
        <f>[1]ame_master!$S22</f>
        <v>142.35833333333332</v>
      </c>
      <c r="L22">
        <f>[1]ame_master!$T22</f>
        <v>128</v>
      </c>
      <c r="M22" s="4" t="str">
        <f>IF(LEN([1]ame_master!$AC22)&lt;=4, RIGHT("0000"&amp;[1]ame_master!$AC22,4), [1]ame_master!$AC22)</f>
        <v>0009</v>
      </c>
      <c r="N22" s="10" t="str">
        <f>VLOOKUP(M22,[2]!Table5[[地点コード]:[区分]],5,FALSE)</f>
        <v>A</v>
      </c>
      <c r="O22" t="str">
        <f>VLOOKUP($C22,[1]!Table4[#Data],4,FALSE)</f>
        <v>北海道</v>
      </c>
      <c r="P22" t="str">
        <f>VLOOKUP(O22,都道府県マスタ!$A$2:$B$48,2,FALSE)</f>
        <v>1</v>
      </c>
    </row>
    <row r="23" spans="1:16" x14ac:dyDescent="0.15">
      <c r="A23">
        <f>[1]ame_master!$A23</f>
        <v>12231</v>
      </c>
      <c r="B23">
        <f>[1]ame_master!$B23</f>
        <v>0</v>
      </c>
      <c r="C23">
        <f>[1]ame_master!$D23</f>
        <v>12</v>
      </c>
      <c r="D23" t="str">
        <f>[1]ame_master!$F23</f>
        <v>Y</v>
      </c>
      <c r="E23" t="str">
        <f>[1]ame_master!$G23</f>
        <v>Y</v>
      </c>
      <c r="F23" t="str">
        <f>[1]ame_master!$I23</f>
        <v>Y</v>
      </c>
      <c r="G23" t="str">
        <f>[1]ame_master!$K23</f>
        <v>下川</v>
      </c>
      <c r="H23" t="str">
        <f>[1]ame_master!$L23</f>
        <v>シモカワ</v>
      </c>
      <c r="I23" t="str">
        <f>[1]ame_master!$M23</f>
        <v>上川郡下川町西町</v>
      </c>
      <c r="J23">
        <f>[1]ame_master!$P23</f>
        <v>44.301666666666669</v>
      </c>
      <c r="K23">
        <f>[1]ame_master!$S23</f>
        <v>142.62333333333333</v>
      </c>
      <c r="L23">
        <f>[1]ame_master!$T23</f>
        <v>140</v>
      </c>
      <c r="M23" s="4" t="str">
        <f>IF(LEN([1]ame_master!$AC23)&lt;=4, RIGHT("0000"&amp;[1]ame_master!$AC23,4), [1]ame_master!$AC23)</f>
        <v>0010</v>
      </c>
      <c r="N23" s="10" t="str">
        <f>VLOOKUP(M23,[2]!Table5[[地点コード]:[区分]],5,FALSE)</f>
        <v>A</v>
      </c>
      <c r="O23" t="str">
        <f>VLOOKUP($C23,[1]!Table4[#Data],4,FALSE)</f>
        <v>北海道</v>
      </c>
      <c r="P23" t="str">
        <f>VLOOKUP(O23,都道府県マスタ!$A$2:$B$48,2,FALSE)</f>
        <v>1</v>
      </c>
    </row>
    <row r="24" spans="1:16" hidden="1" x14ac:dyDescent="0.15">
      <c r="A24">
        <f>[1]ame_master!$A24</f>
        <v>12256</v>
      </c>
      <c r="B24">
        <f>[1]ame_master!$B24</f>
        <v>0</v>
      </c>
      <c r="C24">
        <f>[1]ame_master!$D24</f>
        <v>12</v>
      </c>
      <c r="D24" t="str">
        <f>[1]ame_master!$F24</f>
        <v>Y</v>
      </c>
      <c r="E24" t="str">
        <f>[1]ame_master!$G24</f>
        <v>N</v>
      </c>
      <c r="F24" t="str">
        <f>[1]ame_master!$I24</f>
        <v>N</v>
      </c>
      <c r="G24" t="str">
        <f>[1]ame_master!$K24</f>
        <v>剣淵</v>
      </c>
      <c r="H24" t="str">
        <f>[1]ame_master!$L24</f>
        <v>ケンブチ</v>
      </c>
      <c r="I24" t="str">
        <f>[1]ame_master!$M24</f>
        <v>上川郡剣淵町旭町</v>
      </c>
      <c r="J24">
        <f>[1]ame_master!$P24</f>
        <v>44.106666666666669</v>
      </c>
      <c r="K24">
        <f>[1]ame_master!$S24</f>
        <v>142.35333333333332</v>
      </c>
      <c r="L24">
        <f>[1]ame_master!$T24</f>
        <v>138</v>
      </c>
      <c r="M24" s="4" t="str">
        <f>IF(LEN([1]ame_master!$AC24)&lt;=4, RIGHT("0000"&amp;[1]ame_master!$AC24,4), [1]ame_master!$AC24)</f>
        <v>1572</v>
      </c>
      <c r="N24" s="10" t="str">
        <f>VLOOKUP(M24,[2]!Table5[[地点コード]:[区分]],5,FALSE)</f>
        <v>A</v>
      </c>
      <c r="O24" t="str">
        <f>VLOOKUP($C24,[1]!Table4[#Data],4,FALSE)</f>
        <v>北海道</v>
      </c>
      <c r="P24" t="str">
        <f>VLOOKUP(O24,都道府県マスタ!$A$2:$B$48,2,FALSE)</f>
        <v>1</v>
      </c>
    </row>
    <row r="25" spans="1:16" x14ac:dyDescent="0.15">
      <c r="A25">
        <f>[1]ame_master!$A25</f>
        <v>12261</v>
      </c>
      <c r="B25">
        <f>[1]ame_master!$B25</f>
        <v>0</v>
      </c>
      <c r="C25">
        <f>[1]ame_master!$D25</f>
        <v>12</v>
      </c>
      <c r="D25" t="str">
        <f>[1]ame_master!$F25</f>
        <v>Y</v>
      </c>
      <c r="E25" t="str">
        <f>[1]ame_master!$G25</f>
        <v>Y</v>
      </c>
      <c r="F25" t="str">
        <f>[1]ame_master!$I25</f>
        <v>Y</v>
      </c>
      <c r="G25" t="str">
        <f>[1]ame_master!$K25</f>
        <v>士別</v>
      </c>
      <c r="H25" t="str">
        <f>[1]ame_master!$L25</f>
        <v>シベツ</v>
      </c>
      <c r="I25" t="str">
        <f>[1]ame_master!$M25</f>
        <v>士別市武徳町</v>
      </c>
      <c r="J25">
        <f>[1]ame_master!$P25</f>
        <v>44.186666666666667</v>
      </c>
      <c r="K25">
        <f>[1]ame_master!$S25</f>
        <v>142.41666666666666</v>
      </c>
      <c r="L25">
        <f>[1]ame_master!$T25</f>
        <v>135</v>
      </c>
      <c r="M25" s="4" t="str">
        <f>IF(LEN([1]ame_master!$AC25)&lt;=4, RIGHT("0000"&amp;[1]ame_master!$AC25,4), [1]ame_master!$AC25)</f>
        <v>0011</v>
      </c>
      <c r="N25" s="10" t="str">
        <f>VLOOKUP(M25,[2]!Table5[[地点コード]:[区分]],5,FALSE)</f>
        <v>A</v>
      </c>
      <c r="O25" t="str">
        <f>VLOOKUP($C25,[1]!Table4[#Data],4,FALSE)</f>
        <v>北海道</v>
      </c>
      <c r="P25" t="str">
        <f>VLOOKUP(O25,都道府県マスタ!$A$2:$B$48,2,FALSE)</f>
        <v>1</v>
      </c>
    </row>
    <row r="26" spans="1:16" x14ac:dyDescent="0.15">
      <c r="A26">
        <f>[1]ame_master!$A26</f>
        <v>12266</v>
      </c>
      <c r="B26">
        <f>[1]ame_master!$B26</f>
        <v>0</v>
      </c>
      <c r="C26">
        <f>[1]ame_master!$D26</f>
        <v>12</v>
      </c>
      <c r="D26" t="str">
        <f>[1]ame_master!$F26</f>
        <v>Y</v>
      </c>
      <c r="E26" t="str">
        <f>[1]ame_master!$G26</f>
        <v>Y</v>
      </c>
      <c r="F26" t="str">
        <f>[1]ame_master!$I26</f>
        <v>Y</v>
      </c>
      <c r="G26" t="str">
        <f>[1]ame_master!$K26</f>
        <v>朝日</v>
      </c>
      <c r="H26" t="str">
        <f>[1]ame_master!$L26</f>
        <v>アサヒ</v>
      </c>
      <c r="I26" t="str">
        <f>[1]ame_master!$M26</f>
        <v>士別市朝日町中央</v>
      </c>
      <c r="J26">
        <f>[1]ame_master!$P26</f>
        <v>44.118333333333332</v>
      </c>
      <c r="K26">
        <f>[1]ame_master!$S26</f>
        <v>142.595</v>
      </c>
      <c r="L26">
        <f>[1]ame_master!$T26</f>
        <v>225</v>
      </c>
      <c r="M26" s="4" t="str">
        <f>IF(LEN([1]ame_master!$AC26)&lt;=4, RIGHT("0000"&amp;[1]ame_master!$AC26,4), [1]ame_master!$AC26)</f>
        <v>1047</v>
      </c>
      <c r="N26" s="10" t="str">
        <f>VLOOKUP(M26,[2]!Table5[[地点コード]:[区分]],5,FALSE)</f>
        <v>A</v>
      </c>
      <c r="O26" t="str">
        <f>VLOOKUP($C26,[1]!Table4[#Data],4,FALSE)</f>
        <v>北海道</v>
      </c>
      <c r="P26" t="str">
        <f>VLOOKUP(O26,都道府県マスタ!$A$2:$B$48,2,FALSE)</f>
        <v>1</v>
      </c>
    </row>
    <row r="27" spans="1:16" x14ac:dyDescent="0.15">
      <c r="A27">
        <f>[1]ame_master!$A27</f>
        <v>12301</v>
      </c>
      <c r="B27">
        <f>[1]ame_master!$B27</f>
        <v>0</v>
      </c>
      <c r="C27">
        <f>[1]ame_master!$D27</f>
        <v>12</v>
      </c>
      <c r="D27" t="str">
        <f>[1]ame_master!$F27</f>
        <v>Y</v>
      </c>
      <c r="E27" t="str">
        <f>[1]ame_master!$G27</f>
        <v>Y</v>
      </c>
      <c r="F27" t="str">
        <f>[1]ame_master!$I27</f>
        <v>Y</v>
      </c>
      <c r="G27" t="str">
        <f>[1]ame_master!$K27</f>
        <v>和寒</v>
      </c>
      <c r="H27" t="str">
        <f>[1]ame_master!$L27</f>
        <v>ワッサム</v>
      </c>
      <c r="I27" t="str">
        <f>[1]ame_master!$M27</f>
        <v>上川郡和寒町字日ノ出</v>
      </c>
      <c r="J27">
        <f>[1]ame_master!$P27</f>
        <v>44.028333333333336</v>
      </c>
      <c r="K27">
        <f>[1]ame_master!$S27</f>
        <v>142.41</v>
      </c>
      <c r="L27">
        <f>[1]ame_master!$T27</f>
        <v>150</v>
      </c>
      <c r="M27" s="4" t="str">
        <f>IF(LEN([1]ame_master!$AC27)&lt;=4, RIGHT("0000"&amp;[1]ame_master!$AC27,4), [1]ame_master!$AC27)</f>
        <v>1055</v>
      </c>
      <c r="N27" s="10" t="str">
        <f>VLOOKUP(M27,[2]!Table5[[地点コード]:[区分]],5,FALSE)</f>
        <v>A</v>
      </c>
      <c r="O27" t="str">
        <f>VLOOKUP($C27,[1]!Table4[#Data],4,FALSE)</f>
        <v>北海道</v>
      </c>
      <c r="P27" t="str">
        <f>VLOOKUP(O27,都道府県マスタ!$A$2:$B$48,2,FALSE)</f>
        <v>1</v>
      </c>
    </row>
    <row r="28" spans="1:16" x14ac:dyDescent="0.15">
      <c r="A28">
        <f>[1]ame_master!$A28</f>
        <v>12386</v>
      </c>
      <c r="B28">
        <f>[1]ame_master!$B28</f>
        <v>0</v>
      </c>
      <c r="C28">
        <f>[1]ame_master!$D28</f>
        <v>12</v>
      </c>
      <c r="D28" t="str">
        <f>[1]ame_master!$F28</f>
        <v>Y</v>
      </c>
      <c r="E28" t="str">
        <f>[1]ame_master!$G28</f>
        <v>Y</v>
      </c>
      <c r="F28" t="str">
        <f>[1]ame_master!$I28</f>
        <v>Y</v>
      </c>
      <c r="G28" t="str">
        <f>[1]ame_master!$K28</f>
        <v>江丹別</v>
      </c>
      <c r="H28" t="str">
        <f>[1]ame_master!$L28</f>
        <v>エタンベツ</v>
      </c>
      <c r="I28" t="str">
        <f>[1]ame_master!$M28</f>
        <v>旭川市江丹別町芳野</v>
      </c>
      <c r="J28">
        <f>[1]ame_master!$P28</f>
        <v>43.87</v>
      </c>
      <c r="K28">
        <f>[1]ame_master!$S28</f>
        <v>142.26</v>
      </c>
      <c r="L28">
        <f>[1]ame_master!$T28</f>
        <v>140</v>
      </c>
      <c r="M28" s="4" t="str">
        <f>IF(LEN([1]ame_master!$AC28)&lt;=4, RIGHT("0000"&amp;[1]ame_master!$AC28,4), [1]ame_master!$AC28)</f>
        <v>1191</v>
      </c>
      <c r="N28" s="10" t="str">
        <f>VLOOKUP(M28,[2]!Table5[[地点コード]:[区分]],5,FALSE)</f>
        <v>A</v>
      </c>
      <c r="O28" t="str">
        <f>VLOOKUP($C28,[1]!Table4[#Data],4,FALSE)</f>
        <v>北海道</v>
      </c>
      <c r="P28" t="str">
        <f>VLOOKUP(O28,都道府県マスタ!$A$2:$B$48,2,FALSE)</f>
        <v>1</v>
      </c>
    </row>
    <row r="29" spans="1:16" x14ac:dyDescent="0.15">
      <c r="A29">
        <f>[1]ame_master!$A29</f>
        <v>12396</v>
      </c>
      <c r="B29">
        <f>[1]ame_master!$B29</f>
        <v>0</v>
      </c>
      <c r="C29">
        <f>[1]ame_master!$D29</f>
        <v>12</v>
      </c>
      <c r="D29" t="str">
        <f>[1]ame_master!$F29</f>
        <v>Y</v>
      </c>
      <c r="E29" t="str">
        <f>[1]ame_master!$G29</f>
        <v>Y</v>
      </c>
      <c r="F29" t="str">
        <f>[1]ame_master!$I29</f>
        <v>Y</v>
      </c>
      <c r="G29" t="str">
        <f>[1]ame_master!$K29</f>
        <v>比布</v>
      </c>
      <c r="H29" t="str">
        <f>[1]ame_master!$L29</f>
        <v>ピップ</v>
      </c>
      <c r="I29" t="str">
        <f>[1]ame_master!$M29</f>
        <v>上川郡比布町北町</v>
      </c>
      <c r="J29">
        <f>[1]ame_master!$P29</f>
        <v>43.875</v>
      </c>
      <c r="K29">
        <f>[1]ame_master!$S29</f>
        <v>142.47999999999999</v>
      </c>
      <c r="L29">
        <f>[1]ame_master!$T29</f>
        <v>175</v>
      </c>
      <c r="M29" s="4" t="str">
        <f>IF(LEN([1]ame_master!$AC29)&lt;=4, RIGHT("0000"&amp;[1]ame_master!$AC29,4), [1]ame_master!$AC29)</f>
        <v>1048</v>
      </c>
      <c r="N29" s="10" t="str">
        <f>VLOOKUP(M29,[2]!Table5[[地点コード]:[区分]],5,FALSE)</f>
        <v>A</v>
      </c>
      <c r="O29" t="str">
        <f>VLOOKUP($C29,[1]!Table4[#Data],4,FALSE)</f>
        <v>北海道</v>
      </c>
      <c r="P29" t="str">
        <f>VLOOKUP(O29,都道府県マスタ!$A$2:$B$48,2,FALSE)</f>
        <v>1</v>
      </c>
    </row>
    <row r="30" spans="1:16" x14ac:dyDescent="0.15">
      <c r="A30">
        <f>[1]ame_master!$A30</f>
        <v>12411</v>
      </c>
      <c r="B30">
        <f>[1]ame_master!$B30</f>
        <v>0</v>
      </c>
      <c r="C30">
        <f>[1]ame_master!$D30</f>
        <v>12</v>
      </c>
      <c r="D30" t="str">
        <f>[1]ame_master!$F30</f>
        <v>Y</v>
      </c>
      <c r="E30" t="str">
        <f>[1]ame_master!$G30</f>
        <v>Y</v>
      </c>
      <c r="F30" t="str">
        <f>[1]ame_master!$I30</f>
        <v>Y</v>
      </c>
      <c r="G30" t="str">
        <f>[1]ame_master!$K30</f>
        <v>上川</v>
      </c>
      <c r="H30" t="str">
        <f>[1]ame_master!$L30</f>
        <v>カミカワ</v>
      </c>
      <c r="I30" t="str">
        <f>[1]ame_master!$M30</f>
        <v>上川郡上川町栄町</v>
      </c>
      <c r="J30">
        <f>[1]ame_master!$P30</f>
        <v>43.846666666666664</v>
      </c>
      <c r="K30">
        <f>[1]ame_master!$S30</f>
        <v>142.75333333333333</v>
      </c>
      <c r="L30">
        <f>[1]ame_master!$T30</f>
        <v>324</v>
      </c>
      <c r="M30" s="4" t="str">
        <f>IF(LEN([1]ame_master!$AC30)&lt;=4, RIGHT("0000"&amp;[1]ame_master!$AC30,4), [1]ame_master!$AC30)</f>
        <v>0015</v>
      </c>
      <c r="N30" s="10" t="str">
        <f>VLOOKUP(M30,[2]!Table5[[地点コード]:[区分]],5,FALSE)</f>
        <v>A</v>
      </c>
      <c r="O30" t="str">
        <f>VLOOKUP($C30,[1]!Table4[#Data],4,FALSE)</f>
        <v>北海道</v>
      </c>
      <c r="P30" t="str">
        <f>VLOOKUP(O30,都道府県マスタ!$A$2:$B$48,2,FALSE)</f>
        <v>1</v>
      </c>
    </row>
    <row r="31" spans="1:16" x14ac:dyDescent="0.15">
      <c r="A31">
        <f>[1]ame_master!$A31</f>
        <v>12442</v>
      </c>
      <c r="B31">
        <f>[1]ame_master!$B31</f>
        <v>0</v>
      </c>
      <c r="C31">
        <f>[1]ame_master!$D31</f>
        <v>12</v>
      </c>
      <c r="D31" t="str">
        <f>[1]ame_master!$F31</f>
        <v>Y</v>
      </c>
      <c r="E31" t="str">
        <f>[1]ame_master!$G31</f>
        <v>Y</v>
      </c>
      <c r="F31" t="str">
        <f>[1]ame_master!$I31</f>
        <v>Y</v>
      </c>
      <c r="G31" t="str">
        <f>[1]ame_master!$K31</f>
        <v>旭川</v>
      </c>
      <c r="H31" t="str">
        <f>[1]ame_master!$L31</f>
        <v>アサヒカワ</v>
      </c>
      <c r="I31" t="str">
        <f>[1]ame_master!$M31</f>
        <v>旭川市宮前通東　旭川地方気象台</v>
      </c>
      <c r="J31">
        <f>[1]ame_master!$P31</f>
        <v>43.756666666666668</v>
      </c>
      <c r="K31">
        <f>[1]ame_master!$S31</f>
        <v>142.37166666666667</v>
      </c>
      <c r="L31">
        <f>[1]ame_master!$T31</f>
        <v>120</v>
      </c>
      <c r="M31" s="4">
        <f>IF(LEN([1]ame_master!$AC31)&lt;=4, RIGHT("0000"&amp;[1]ame_master!$AC31,4), [1]ame_master!$AC31)</f>
        <v>47407</v>
      </c>
      <c r="N31" s="10" t="str">
        <f>VLOOKUP(M31,[2]!Table5[[地点コード]:[区分]],5,FALSE)</f>
        <v>S</v>
      </c>
      <c r="O31" t="str">
        <f>VLOOKUP($C31,[1]!Table4[#Data],4,FALSE)</f>
        <v>北海道</v>
      </c>
      <c r="P31" t="str">
        <f>VLOOKUP(O31,都道府県マスタ!$A$2:$B$48,2,FALSE)</f>
        <v>1</v>
      </c>
    </row>
    <row r="32" spans="1:16" x14ac:dyDescent="0.15">
      <c r="A32">
        <f>[1]ame_master!$A32</f>
        <v>12451</v>
      </c>
      <c r="B32">
        <f>[1]ame_master!$B32</f>
        <v>0</v>
      </c>
      <c r="C32">
        <f>[1]ame_master!$D32</f>
        <v>12</v>
      </c>
      <c r="D32" t="str">
        <f>[1]ame_master!$F32</f>
        <v>Y</v>
      </c>
      <c r="E32" t="str">
        <f>[1]ame_master!$G32</f>
        <v>Y</v>
      </c>
      <c r="F32" t="str">
        <f>[1]ame_master!$I32</f>
        <v>Y</v>
      </c>
      <c r="G32" t="str">
        <f>[1]ame_master!$K32</f>
        <v>東川</v>
      </c>
      <c r="H32" t="str">
        <f>[1]ame_master!$L32</f>
        <v>ヒガシカワ</v>
      </c>
      <c r="I32" t="str">
        <f>[1]ame_master!$M32</f>
        <v>上川郡東川町北町</v>
      </c>
      <c r="J32">
        <f>[1]ame_master!$P32</f>
        <v>43.701666666666668</v>
      </c>
      <c r="K32">
        <f>[1]ame_master!$S32</f>
        <v>142.50833333333333</v>
      </c>
      <c r="L32">
        <f>[1]ame_master!$T32</f>
        <v>215</v>
      </c>
      <c r="M32" s="4" t="str">
        <f>IF(LEN([1]ame_master!$AC32)&lt;=4, RIGHT("0000"&amp;[1]ame_master!$AC32,4), [1]ame_master!$AC32)</f>
        <v>1184</v>
      </c>
      <c r="N32" s="10" t="str">
        <f>VLOOKUP(M32,[2]!Table5[[地点コード]:[区分]],5,FALSE)</f>
        <v>A</v>
      </c>
      <c r="O32" t="str">
        <f>VLOOKUP($C32,[1]!Table4[#Data],4,FALSE)</f>
        <v>北海道</v>
      </c>
      <c r="P32" t="str">
        <f>VLOOKUP(O32,都道府県マスタ!$A$2:$B$48,2,FALSE)</f>
        <v>1</v>
      </c>
    </row>
    <row r="33" spans="1:16" hidden="1" x14ac:dyDescent="0.15">
      <c r="A33">
        <f>[1]ame_master!$A33</f>
        <v>12457</v>
      </c>
      <c r="B33">
        <f>[1]ame_master!$B33</f>
        <v>0</v>
      </c>
      <c r="C33">
        <f>[1]ame_master!$D33</f>
        <v>12</v>
      </c>
      <c r="D33" t="str">
        <f>[1]ame_master!$F33</f>
        <v>Y</v>
      </c>
      <c r="E33" t="str">
        <f>[1]ame_master!$G33</f>
        <v>N</v>
      </c>
      <c r="F33" t="str">
        <f>[1]ame_master!$I33</f>
        <v>N</v>
      </c>
      <c r="G33" t="str">
        <f>[1]ame_master!$K33</f>
        <v>瑞穂</v>
      </c>
      <c r="H33" t="str">
        <f>[1]ame_master!$L33</f>
        <v>ミズホ</v>
      </c>
      <c r="I33" t="str">
        <f>[1]ame_master!$M33</f>
        <v>旭川市東旭川町瑞穂</v>
      </c>
      <c r="J33">
        <f>[1]ame_master!$P33</f>
        <v>43.736666666666665</v>
      </c>
      <c r="K33">
        <f>[1]ame_master!$S33</f>
        <v>142.63833333333332</v>
      </c>
      <c r="L33">
        <f>[1]ame_master!$T33</f>
        <v>289</v>
      </c>
      <c r="M33" s="4" t="str">
        <f>IF(LEN([1]ame_master!$AC33)&lt;=4, RIGHT("0000"&amp;[1]ame_master!$AC33,4), [1]ame_master!$AC33)</f>
        <v>0017</v>
      </c>
      <c r="N33" s="10" t="str">
        <f>VLOOKUP(M33,[2]!Table5[[地点コード]:[区分]],5,FALSE)</f>
        <v>A</v>
      </c>
      <c r="O33" t="str">
        <f>VLOOKUP($C33,[1]!Table4[#Data],4,FALSE)</f>
        <v>北海道</v>
      </c>
      <c r="P33" t="str">
        <f>VLOOKUP(O33,都道府県マスタ!$A$2:$B$48,2,FALSE)</f>
        <v>1</v>
      </c>
    </row>
    <row r="34" spans="1:16" hidden="1" x14ac:dyDescent="0.15">
      <c r="A34">
        <f>[1]ame_master!$A34</f>
        <v>12471</v>
      </c>
      <c r="B34">
        <f>[1]ame_master!$B34</f>
        <v>0</v>
      </c>
      <c r="C34">
        <f>[1]ame_master!$D34</f>
        <v>12</v>
      </c>
      <c r="D34" t="str">
        <f>[1]ame_master!$F34</f>
        <v>Y</v>
      </c>
      <c r="E34" t="str">
        <f>[1]ame_master!$G34</f>
        <v>N</v>
      </c>
      <c r="F34" t="str">
        <f>[1]ame_master!$I34</f>
        <v>N</v>
      </c>
      <c r="G34" t="str">
        <f>[1]ame_master!$K34</f>
        <v>層雲峡</v>
      </c>
      <c r="H34" t="str">
        <f>[1]ame_master!$L34</f>
        <v>ソウウンキョウ</v>
      </c>
      <c r="I34" t="str">
        <f>[1]ame_master!$M34</f>
        <v>上川郡上川町層雲峡高山</v>
      </c>
      <c r="J34">
        <f>[1]ame_master!$P34</f>
        <v>43.75333333333333</v>
      </c>
      <c r="K34">
        <f>[1]ame_master!$S34</f>
        <v>142.93</v>
      </c>
      <c r="L34">
        <f>[1]ame_master!$T34</f>
        <v>540</v>
      </c>
      <c r="M34" s="4" t="str">
        <f>IF(LEN([1]ame_master!$AC34)&lt;=4, RIGHT("0000"&amp;[1]ame_master!$AC34,4), [1]ame_master!$AC34)</f>
        <v>1049</v>
      </c>
      <c r="N34" s="10" t="str">
        <f>VLOOKUP(M34,[2]!Table5[[地点コード]:[区分]],5,FALSE)</f>
        <v>A</v>
      </c>
      <c r="O34" t="str">
        <f>VLOOKUP($C34,[1]!Table4[#Data],4,FALSE)</f>
        <v>北海道</v>
      </c>
      <c r="P34" t="str">
        <f>VLOOKUP(O34,都道府県マスタ!$A$2:$B$48,2,FALSE)</f>
        <v>1</v>
      </c>
    </row>
    <row r="35" spans="1:16" hidden="1" x14ac:dyDescent="0.15">
      <c r="A35">
        <f>[1]ame_master!$A35</f>
        <v>12501</v>
      </c>
      <c r="B35">
        <f>[1]ame_master!$B35</f>
        <v>0</v>
      </c>
      <c r="C35">
        <f>[1]ame_master!$D35</f>
        <v>12</v>
      </c>
      <c r="D35" t="str">
        <f>[1]ame_master!$F35</f>
        <v>Y</v>
      </c>
      <c r="E35" t="str">
        <f>[1]ame_master!$G35</f>
        <v>Y</v>
      </c>
      <c r="F35" t="str">
        <f>[1]ame_master!$I35</f>
        <v>N</v>
      </c>
      <c r="G35" t="str">
        <f>[1]ame_master!$K35</f>
        <v>東神楽</v>
      </c>
      <c r="H35" t="str">
        <f>[1]ame_master!$L35</f>
        <v>ヒガシカグラ</v>
      </c>
      <c r="I35" t="str">
        <f>[1]ame_master!$M35</f>
        <v>上川郡東神楽町東2線　旭川空港出張所</v>
      </c>
      <c r="J35">
        <f>[1]ame_master!$P35</f>
        <v>43.67</v>
      </c>
      <c r="K35">
        <f>[1]ame_master!$S35</f>
        <v>142.44666666666666</v>
      </c>
      <c r="L35">
        <f>[1]ame_master!$T35</f>
        <v>211</v>
      </c>
      <c r="M35" s="4" t="str">
        <f>IF(LEN([1]ame_master!$AC35)&lt;=4, RIGHT("0000"&amp;[1]ame_master!$AC35,4), [1]ame_master!$AC35)</f>
        <v>1458</v>
      </c>
      <c r="N35" s="10" t="str">
        <f>VLOOKUP(M35,[2]!Table5[[地点コード]:[区分]],5,FALSE)</f>
        <v>A</v>
      </c>
      <c r="O35" t="str">
        <f>VLOOKUP($C35,[1]!Table4[#Data],4,FALSE)</f>
        <v>北海道</v>
      </c>
      <c r="P35" t="str">
        <f>VLOOKUP(O35,都道府県マスタ!$A$2:$B$48,2,FALSE)</f>
        <v>1</v>
      </c>
    </row>
    <row r="36" spans="1:16" x14ac:dyDescent="0.15">
      <c r="A36">
        <f>[1]ame_master!$A36</f>
        <v>12512</v>
      </c>
      <c r="B36">
        <f>[1]ame_master!$B36</f>
        <v>0</v>
      </c>
      <c r="C36">
        <f>[1]ame_master!$D36</f>
        <v>12</v>
      </c>
      <c r="D36" t="str">
        <f>[1]ame_master!$F36</f>
        <v>Y</v>
      </c>
      <c r="E36" t="str">
        <f>[1]ame_master!$G36</f>
        <v>Y</v>
      </c>
      <c r="F36" t="str">
        <f>[1]ame_master!$I36</f>
        <v>Y</v>
      </c>
      <c r="G36" t="str">
        <f>[1]ame_master!$K36</f>
        <v>志比内</v>
      </c>
      <c r="H36" t="str">
        <f>[1]ame_master!$L36</f>
        <v>シビナイ</v>
      </c>
      <c r="I36" t="str">
        <f>[1]ame_master!$M36</f>
        <v>上川郡東神楽町志比内</v>
      </c>
      <c r="J36">
        <f>[1]ame_master!$P36</f>
        <v>43.643333333333331</v>
      </c>
      <c r="K36">
        <f>[1]ame_master!$S36</f>
        <v>142.58166666666668</v>
      </c>
      <c r="L36">
        <f>[1]ame_master!$T36</f>
        <v>310</v>
      </c>
      <c r="M36" s="4" t="str">
        <f>IF(LEN([1]ame_master!$AC36)&lt;=4, RIGHT("0000"&amp;[1]ame_master!$AC36,4), [1]ame_master!$AC36)</f>
        <v>1185</v>
      </c>
      <c r="N36" s="10" t="str">
        <f>VLOOKUP(M36,[2]!Table5[[地点コード]:[区分]],5,FALSE)</f>
        <v>A</v>
      </c>
      <c r="O36" t="str">
        <f>VLOOKUP($C36,[1]!Table4[#Data],4,FALSE)</f>
        <v>北海道</v>
      </c>
      <c r="P36" t="str">
        <f>VLOOKUP(O36,都道府県マスタ!$A$2:$B$48,2,FALSE)</f>
        <v>1</v>
      </c>
    </row>
    <row r="37" spans="1:16" x14ac:dyDescent="0.15">
      <c r="A37">
        <f>[1]ame_master!$A37</f>
        <v>12551</v>
      </c>
      <c r="B37">
        <f>[1]ame_master!$B37</f>
        <v>0</v>
      </c>
      <c r="C37">
        <f>[1]ame_master!$D37</f>
        <v>12</v>
      </c>
      <c r="D37" t="str">
        <f>[1]ame_master!$F37</f>
        <v>Y</v>
      </c>
      <c r="E37" t="str">
        <f>[1]ame_master!$G37</f>
        <v>Y</v>
      </c>
      <c r="F37" t="str">
        <f>[1]ame_master!$I37</f>
        <v>Y</v>
      </c>
      <c r="G37" t="str">
        <f>[1]ame_master!$K37</f>
        <v>美瑛</v>
      </c>
      <c r="H37" t="str">
        <f>[1]ame_master!$L37</f>
        <v>ビエイ</v>
      </c>
      <c r="I37" t="str">
        <f>[1]ame_master!$M37</f>
        <v>上川郡美瑛町原野5線</v>
      </c>
      <c r="J37">
        <f>[1]ame_master!$P37</f>
        <v>43.588333333333331</v>
      </c>
      <c r="K37">
        <f>[1]ame_master!$S37</f>
        <v>142.49333333333334</v>
      </c>
      <c r="L37">
        <f>[1]ame_master!$T37</f>
        <v>250</v>
      </c>
      <c r="M37" s="4" t="str">
        <f>IF(LEN([1]ame_master!$AC37)&lt;=4, RIGHT("0000"&amp;[1]ame_master!$AC37,4), [1]ame_master!$AC37)</f>
        <v>1052</v>
      </c>
      <c r="N37" s="10" t="str">
        <f>VLOOKUP(M37,[2]!Table5[[地点コード]:[区分]],5,FALSE)</f>
        <v>A</v>
      </c>
      <c r="O37" t="str">
        <f>VLOOKUP($C37,[1]!Table4[#Data],4,FALSE)</f>
        <v>北海道</v>
      </c>
      <c r="P37" t="str">
        <f>VLOOKUP(O37,都道府県マスタ!$A$2:$B$48,2,FALSE)</f>
        <v>1</v>
      </c>
    </row>
    <row r="38" spans="1:16" x14ac:dyDescent="0.15">
      <c r="A38">
        <f>[1]ame_master!$A38</f>
        <v>12596</v>
      </c>
      <c r="B38">
        <f>[1]ame_master!$B38</f>
        <v>0</v>
      </c>
      <c r="C38">
        <f>[1]ame_master!$D38</f>
        <v>12</v>
      </c>
      <c r="D38" t="str">
        <f>[1]ame_master!$F38</f>
        <v>Y</v>
      </c>
      <c r="E38" t="str">
        <f>[1]ame_master!$G38</f>
        <v>Y</v>
      </c>
      <c r="F38" t="str">
        <f>[1]ame_master!$I38</f>
        <v>Y</v>
      </c>
      <c r="G38" t="str">
        <f>[1]ame_master!$K38</f>
        <v>上富良野</v>
      </c>
      <c r="H38" t="str">
        <f>[1]ame_master!$L38</f>
        <v>カミフラノ</v>
      </c>
      <c r="I38" t="str">
        <f>[1]ame_master!$M38</f>
        <v>空知郡上富良野町大町</v>
      </c>
      <c r="J38">
        <f>[1]ame_master!$P38</f>
        <v>43.454999999999998</v>
      </c>
      <c r="K38">
        <f>[1]ame_master!$S38</f>
        <v>142.465</v>
      </c>
      <c r="L38">
        <f>[1]ame_master!$T38</f>
        <v>220</v>
      </c>
      <c r="M38" s="4" t="str">
        <f>IF(LEN([1]ame_master!$AC38)&lt;=4, RIGHT("0000"&amp;[1]ame_master!$AC38,4), [1]ame_master!$AC38)</f>
        <v>1190</v>
      </c>
      <c r="N38" s="10" t="str">
        <f>VLOOKUP(M38,[2]!Table5[[地点コード]:[区分]],5,FALSE)</f>
        <v>A</v>
      </c>
      <c r="O38" t="str">
        <f>VLOOKUP($C38,[1]!Table4[#Data],4,FALSE)</f>
        <v>北海道</v>
      </c>
      <c r="P38" t="str">
        <f>VLOOKUP(O38,都道府県マスタ!$A$2:$B$48,2,FALSE)</f>
        <v>1</v>
      </c>
    </row>
    <row r="39" spans="1:16" hidden="1" x14ac:dyDescent="0.15">
      <c r="A39">
        <f>[1]ame_master!$A39</f>
        <v>12607</v>
      </c>
      <c r="B39">
        <f>[1]ame_master!$B39</f>
        <v>0</v>
      </c>
      <c r="C39">
        <f>[1]ame_master!$D39</f>
        <v>12</v>
      </c>
      <c r="D39" t="str">
        <f>[1]ame_master!$F39</f>
        <v>Y</v>
      </c>
      <c r="E39" t="str">
        <f>[1]ame_master!$G39</f>
        <v>N</v>
      </c>
      <c r="F39" t="str">
        <f>[1]ame_master!$I39</f>
        <v>N</v>
      </c>
      <c r="G39" t="str">
        <f>[1]ame_master!$K39</f>
        <v>白金</v>
      </c>
      <c r="H39" t="str">
        <f>[1]ame_master!$L39</f>
        <v>シロガネ</v>
      </c>
      <c r="I39" t="str">
        <f>[1]ame_master!$M39</f>
        <v>上川郡美瑛町白金</v>
      </c>
      <c r="J39">
        <f>[1]ame_master!$P39</f>
        <v>43.475000000000001</v>
      </c>
      <c r="K39">
        <f>[1]ame_master!$S39</f>
        <v>142.64833333333334</v>
      </c>
      <c r="L39">
        <f>[1]ame_master!$T39</f>
        <v>650</v>
      </c>
      <c r="M39" s="4" t="str">
        <f>IF(LEN([1]ame_master!$AC39)&lt;=4, RIGHT("0000"&amp;[1]ame_master!$AC39,4), [1]ame_master!$AC39)</f>
        <v>0020</v>
      </c>
      <c r="N39" s="10" t="str">
        <f>VLOOKUP(M39,[2]!Table5[[地点コード]:[区分]],5,FALSE)</f>
        <v>A</v>
      </c>
      <c r="O39" t="str">
        <f>VLOOKUP($C39,[1]!Table4[#Data],4,FALSE)</f>
        <v>北海道</v>
      </c>
      <c r="P39" t="str">
        <f>VLOOKUP(O39,都道府県マスタ!$A$2:$B$48,2,FALSE)</f>
        <v>1</v>
      </c>
    </row>
    <row r="40" spans="1:16" x14ac:dyDescent="0.15">
      <c r="A40">
        <f>[1]ame_master!$A40</f>
        <v>12626</v>
      </c>
      <c r="B40">
        <f>[1]ame_master!$B40</f>
        <v>0</v>
      </c>
      <c r="C40">
        <f>[1]ame_master!$D40</f>
        <v>12</v>
      </c>
      <c r="D40" t="str">
        <f>[1]ame_master!$F40</f>
        <v>Y</v>
      </c>
      <c r="E40" t="str">
        <f>[1]ame_master!$G40</f>
        <v>Y</v>
      </c>
      <c r="F40" t="str">
        <f>[1]ame_master!$I40</f>
        <v>Y</v>
      </c>
      <c r="G40" t="str">
        <f>[1]ame_master!$K40</f>
        <v>富良野</v>
      </c>
      <c r="H40" t="str">
        <f>[1]ame_master!$L40</f>
        <v>フラノ</v>
      </c>
      <c r="I40" t="str">
        <f>[1]ame_master!$M40</f>
        <v>富良野市東町</v>
      </c>
      <c r="J40">
        <f>[1]ame_master!$P40</f>
        <v>43.333333333333336</v>
      </c>
      <c r="K40">
        <f>[1]ame_master!$S40</f>
        <v>142.4</v>
      </c>
      <c r="L40">
        <f>[1]ame_master!$T40</f>
        <v>174</v>
      </c>
      <c r="M40" s="4" t="str">
        <f>IF(LEN([1]ame_master!$AC40)&lt;=4, RIGHT("0000"&amp;[1]ame_master!$AC40,4), [1]ame_master!$AC40)</f>
        <v>0021</v>
      </c>
      <c r="N40" s="10" t="str">
        <f>VLOOKUP(M40,[2]!Table5[[地点コード]:[区分]],5,FALSE)</f>
        <v>A</v>
      </c>
      <c r="O40" t="str">
        <f>VLOOKUP($C40,[1]!Table4[#Data],4,FALSE)</f>
        <v>北海道</v>
      </c>
      <c r="P40" t="str">
        <f>VLOOKUP(O40,都道府県マスタ!$A$2:$B$48,2,FALSE)</f>
        <v>1</v>
      </c>
    </row>
    <row r="41" spans="1:16" x14ac:dyDescent="0.15">
      <c r="A41">
        <f>[1]ame_master!$A41</f>
        <v>12632</v>
      </c>
      <c r="B41">
        <f>[1]ame_master!$B41</f>
        <v>0</v>
      </c>
      <c r="C41">
        <f>[1]ame_master!$D41</f>
        <v>12</v>
      </c>
      <c r="D41" t="str">
        <f>[1]ame_master!$F41</f>
        <v>Y</v>
      </c>
      <c r="E41" t="str">
        <f>[1]ame_master!$G41</f>
        <v>Y</v>
      </c>
      <c r="F41" t="str">
        <f>[1]ame_master!$I41</f>
        <v>Y</v>
      </c>
      <c r="G41" t="str">
        <f>[1]ame_master!$K41</f>
        <v>麓郷</v>
      </c>
      <c r="H41" t="str">
        <f>[1]ame_master!$L41</f>
        <v>ロクゴウ</v>
      </c>
      <c r="I41" t="str">
        <f>[1]ame_master!$M41</f>
        <v>富良野市麓郷市街地</v>
      </c>
      <c r="J41">
        <f>[1]ame_master!$P41</f>
        <v>43.301666666666669</v>
      </c>
      <c r="K41">
        <f>[1]ame_master!$S41</f>
        <v>142.52166666666668</v>
      </c>
      <c r="L41">
        <f>[1]ame_master!$T41</f>
        <v>315</v>
      </c>
      <c r="M41" s="4" t="str">
        <f>IF(LEN([1]ame_master!$AC41)&lt;=4, RIGHT("0000"&amp;[1]ame_master!$AC41,4), [1]ame_master!$AC41)</f>
        <v>1280</v>
      </c>
      <c r="N41" s="10" t="str">
        <f>VLOOKUP(M41,[2]!Table5[[地点コード]:[区分]],5,FALSE)</f>
        <v>A</v>
      </c>
      <c r="O41" t="str">
        <f>VLOOKUP($C41,[1]!Table4[#Data],4,FALSE)</f>
        <v>北海道</v>
      </c>
      <c r="P41" t="str">
        <f>VLOOKUP(O41,都道府県マスタ!$A$2:$B$48,2,FALSE)</f>
        <v>1</v>
      </c>
    </row>
    <row r="42" spans="1:16" hidden="1" x14ac:dyDescent="0.15">
      <c r="A42">
        <f>[1]ame_master!$A42</f>
        <v>12686</v>
      </c>
      <c r="B42">
        <f>[1]ame_master!$B42</f>
        <v>0</v>
      </c>
      <c r="C42">
        <f>[1]ame_master!$D42</f>
        <v>12</v>
      </c>
      <c r="D42" t="str">
        <f>[1]ame_master!$F42</f>
        <v>Y</v>
      </c>
      <c r="E42" t="str">
        <f>[1]ame_master!$G42</f>
        <v>N</v>
      </c>
      <c r="F42" t="str">
        <f>[1]ame_master!$I42</f>
        <v>N</v>
      </c>
      <c r="G42" t="str">
        <f>[1]ame_master!$K42</f>
        <v>金山</v>
      </c>
      <c r="H42" t="str">
        <f>[1]ame_master!$L42</f>
        <v>カナヤマ</v>
      </c>
      <c r="I42" t="str">
        <f>[1]ame_master!$M42</f>
        <v>空知郡南富良野町金山地先</v>
      </c>
      <c r="J42">
        <f>[1]ame_master!$P42</f>
        <v>43.138333333333335</v>
      </c>
      <c r="K42">
        <f>[1]ame_master!$S42</f>
        <v>142.41666666666666</v>
      </c>
      <c r="L42">
        <f>[1]ame_master!$T42</f>
        <v>284</v>
      </c>
      <c r="M42" s="4" t="str">
        <f>IF(LEN([1]ame_master!$AC42)&lt;=4, RIGHT("0000"&amp;[1]ame_master!$AC42,4), [1]ame_master!$AC42)</f>
        <v>1574</v>
      </c>
      <c r="N42" s="10" t="str">
        <f>VLOOKUP(M42,[2]!Table5[[地点コード]:[区分]],5,FALSE)</f>
        <v>A</v>
      </c>
      <c r="O42" t="str">
        <f>VLOOKUP($C42,[1]!Table4[#Data],4,FALSE)</f>
        <v>北海道</v>
      </c>
      <c r="P42" t="str">
        <f>VLOOKUP(O42,都道府県マスタ!$A$2:$B$48,2,FALSE)</f>
        <v>1</v>
      </c>
    </row>
    <row r="43" spans="1:16" x14ac:dyDescent="0.15">
      <c r="A43">
        <f>[1]ame_master!$A43</f>
        <v>12691</v>
      </c>
      <c r="B43">
        <f>[1]ame_master!$B43</f>
        <v>0</v>
      </c>
      <c r="C43">
        <f>[1]ame_master!$D43</f>
        <v>12</v>
      </c>
      <c r="D43" t="str">
        <f>[1]ame_master!$F43</f>
        <v>Y</v>
      </c>
      <c r="E43" t="str">
        <f>[1]ame_master!$G43</f>
        <v>Y</v>
      </c>
      <c r="F43" t="str">
        <f>[1]ame_master!$I43</f>
        <v>Y</v>
      </c>
      <c r="G43" t="str">
        <f>[1]ame_master!$K43</f>
        <v>幾寅</v>
      </c>
      <c r="H43" t="str">
        <f>[1]ame_master!$L43</f>
        <v>イクトラ</v>
      </c>
      <c r="I43" t="str">
        <f>[1]ame_master!$M43</f>
        <v>空知郡南富良野町幾寅</v>
      </c>
      <c r="J43">
        <f>[1]ame_master!$P43</f>
        <v>43.168333333333337</v>
      </c>
      <c r="K43">
        <f>[1]ame_master!$S43</f>
        <v>142.56833333333333</v>
      </c>
      <c r="L43">
        <f>[1]ame_master!$T43</f>
        <v>350</v>
      </c>
      <c r="M43" s="4" t="str">
        <f>IF(LEN([1]ame_master!$AC43)&lt;=4, RIGHT("0000"&amp;[1]ame_master!$AC43,4), [1]ame_master!$AC43)</f>
        <v>1188</v>
      </c>
      <c r="N43" s="10" t="str">
        <f>VLOOKUP(M43,[2]!Table5[[地点コード]:[区分]],5,FALSE)</f>
        <v>A</v>
      </c>
      <c r="O43" t="str">
        <f>VLOOKUP($C43,[1]!Table4[#Data],4,FALSE)</f>
        <v>北海道</v>
      </c>
      <c r="P43" t="str">
        <f>VLOOKUP(O43,都道府県マスタ!$A$2:$B$48,2,FALSE)</f>
        <v>1</v>
      </c>
    </row>
    <row r="44" spans="1:16" x14ac:dyDescent="0.15">
      <c r="A44">
        <f>[1]ame_master!$A44</f>
        <v>12746</v>
      </c>
      <c r="B44">
        <f>[1]ame_master!$B44</f>
        <v>0</v>
      </c>
      <c r="C44">
        <f>[1]ame_master!$D44</f>
        <v>12</v>
      </c>
      <c r="D44" t="str">
        <f>[1]ame_master!$F44</f>
        <v>Y</v>
      </c>
      <c r="E44" t="str">
        <f>[1]ame_master!$G44</f>
        <v>Y</v>
      </c>
      <c r="F44" t="str">
        <f>[1]ame_master!$I44</f>
        <v>Y</v>
      </c>
      <c r="G44" t="str">
        <f>[1]ame_master!$K44</f>
        <v>占冠</v>
      </c>
      <c r="H44" t="str">
        <f>[1]ame_master!$L44</f>
        <v>シムカップ</v>
      </c>
      <c r="I44" t="str">
        <f>[1]ame_master!$M44</f>
        <v>勇払郡占冠村シムカップ</v>
      </c>
      <c r="J44">
        <f>[1]ame_master!$P44</f>
        <v>42.978333333333332</v>
      </c>
      <c r="K44">
        <f>[1]ame_master!$S44</f>
        <v>142.39500000000001</v>
      </c>
      <c r="L44">
        <f>[1]ame_master!$T44</f>
        <v>332</v>
      </c>
      <c r="M44" s="4" t="str">
        <f>IF(LEN([1]ame_master!$AC44)&lt;=4, RIGHT("0000"&amp;[1]ame_master!$AC44,4), [1]ame_master!$AC44)</f>
        <v>1189</v>
      </c>
      <c r="N44" s="10" t="str">
        <f>VLOOKUP(M44,[2]!Table5[[地点コード]:[区分]],5,FALSE)</f>
        <v>A</v>
      </c>
      <c r="O44" t="str">
        <f>VLOOKUP($C44,[1]!Table4[#Data],4,FALSE)</f>
        <v>北海道</v>
      </c>
      <c r="P44" t="str">
        <f>VLOOKUP(O44,都道府県マスタ!$A$2:$B$48,2,FALSE)</f>
        <v>1</v>
      </c>
    </row>
    <row r="45" spans="1:16" x14ac:dyDescent="0.15">
      <c r="A45">
        <f>[1]ame_master!$A45</f>
        <v>15041</v>
      </c>
      <c r="B45">
        <f>[1]ame_master!$B45</f>
        <v>0</v>
      </c>
      <c r="C45">
        <f>[1]ame_master!$D45</f>
        <v>12</v>
      </c>
      <c r="D45" t="str">
        <f>[1]ame_master!$F45</f>
        <v>Y</v>
      </c>
      <c r="E45" t="str">
        <f>[1]ame_master!$G45</f>
        <v>Y</v>
      </c>
      <c r="F45" t="str">
        <f>[1]ame_master!$I45</f>
        <v>Y</v>
      </c>
      <c r="G45" t="str">
        <f>[1]ame_master!$K45</f>
        <v>朱鞠内</v>
      </c>
      <c r="H45" t="str">
        <f>[1]ame_master!$L45</f>
        <v>シュマリナイ</v>
      </c>
      <c r="I45" t="str">
        <f>[1]ame_master!$M45</f>
        <v>雨竜郡幌加内町朱鞠内</v>
      </c>
      <c r="J45">
        <f>[1]ame_master!$P45</f>
        <v>44.281666666666666</v>
      </c>
      <c r="K45">
        <f>[1]ame_master!$S45</f>
        <v>142.16166666666666</v>
      </c>
      <c r="L45">
        <f>[1]ame_master!$T45</f>
        <v>255</v>
      </c>
      <c r="M45" s="4" t="str">
        <f>IF(LEN([1]ame_master!$AC45)&lt;=4, RIGHT("0000"&amp;[1]ame_master!$AC45,4), [1]ame_master!$AC45)</f>
        <v>1279</v>
      </c>
      <c r="N45" s="10" t="str">
        <f>VLOOKUP(M45,[2]!Table5[[地点コード]:[区分]],5,FALSE)</f>
        <v>A</v>
      </c>
      <c r="O45" t="str">
        <f>VLOOKUP($C45,[1]!Table4[#Data],4,FALSE)</f>
        <v>北海道</v>
      </c>
      <c r="P45" t="str">
        <f>VLOOKUP(O45,都道府県マスタ!$A$2:$B$48,2,FALSE)</f>
        <v>1</v>
      </c>
    </row>
    <row r="46" spans="1:16" x14ac:dyDescent="0.15">
      <c r="A46">
        <f>[1]ame_master!$A46</f>
        <v>15076</v>
      </c>
      <c r="B46">
        <f>[1]ame_master!$B46</f>
        <v>0</v>
      </c>
      <c r="C46">
        <f>[1]ame_master!$D46</f>
        <v>12</v>
      </c>
      <c r="D46" t="str">
        <f>[1]ame_master!$F46</f>
        <v>Y</v>
      </c>
      <c r="E46" t="str">
        <f>[1]ame_master!$G46</f>
        <v>Y</v>
      </c>
      <c r="F46" t="str">
        <f>[1]ame_master!$I46</f>
        <v>Y</v>
      </c>
      <c r="G46" t="str">
        <f>[1]ame_master!$K46</f>
        <v>幌加内</v>
      </c>
      <c r="H46" t="str">
        <f>[1]ame_master!$L46</f>
        <v>ホロカナイ</v>
      </c>
      <c r="I46" t="str">
        <f>[1]ame_master!$M46</f>
        <v>雨竜郡幌加内町幌加内</v>
      </c>
      <c r="J46">
        <f>[1]ame_master!$P46</f>
        <v>44.01</v>
      </c>
      <c r="K46">
        <f>[1]ame_master!$S46</f>
        <v>142.16</v>
      </c>
      <c r="L46">
        <f>[1]ame_master!$T46</f>
        <v>159</v>
      </c>
      <c r="M46" s="4" t="str">
        <f>IF(LEN([1]ame_master!$AC46)&lt;=4, RIGHT("0000"&amp;[1]ame_master!$AC46,4), [1]ame_master!$AC46)</f>
        <v>1053</v>
      </c>
      <c r="N46" s="10" t="str">
        <f>VLOOKUP(M46,[2]!Table5[[地点コード]:[区分]],5,FALSE)</f>
        <v>A</v>
      </c>
      <c r="O46" t="str">
        <f>VLOOKUP($C46,[1]!Table4[#Data],4,FALSE)</f>
        <v>北海道</v>
      </c>
      <c r="P46" t="str">
        <f>VLOOKUP(O46,都道府県マスタ!$A$2:$B$48,2,FALSE)</f>
        <v>1</v>
      </c>
    </row>
    <row r="47" spans="1:16" x14ac:dyDescent="0.15">
      <c r="A47">
        <f>[1]ame_master!$A47</f>
        <v>13061</v>
      </c>
      <c r="B47">
        <f>[1]ame_master!$B47</f>
        <v>0</v>
      </c>
      <c r="C47">
        <f>[1]ame_master!$D47</f>
        <v>13</v>
      </c>
      <c r="D47" t="str">
        <f>[1]ame_master!$F47</f>
        <v>Y</v>
      </c>
      <c r="E47" t="str">
        <f>[1]ame_master!$G47</f>
        <v>Y</v>
      </c>
      <c r="F47" t="str">
        <f>[1]ame_master!$I47</f>
        <v>Y</v>
      </c>
      <c r="G47" t="str">
        <f>[1]ame_master!$K47</f>
        <v>天塩</v>
      </c>
      <c r="H47" t="str">
        <f>[1]ame_master!$L47</f>
        <v>テシオ</v>
      </c>
      <c r="I47" t="str">
        <f>[1]ame_master!$M47</f>
        <v>天塩郡天塩町川口</v>
      </c>
      <c r="J47">
        <f>[1]ame_master!$P47</f>
        <v>44.893333333333331</v>
      </c>
      <c r="K47">
        <f>[1]ame_master!$S47</f>
        <v>141.76166666666666</v>
      </c>
      <c r="L47">
        <f>[1]ame_master!$T47</f>
        <v>9</v>
      </c>
      <c r="M47" s="4" t="str">
        <f>IF(LEN([1]ame_master!$AC47)&lt;=4, RIGHT("0000"&amp;[1]ame_master!$AC47,4), [1]ame_master!$AC47)</f>
        <v>0024</v>
      </c>
      <c r="N47" s="10" t="str">
        <f>VLOOKUP(M47,[2]!Table5[[地点コード]:[区分]],5,FALSE)</f>
        <v>A</v>
      </c>
      <c r="O47" t="str">
        <f>VLOOKUP($C47,[1]!Table4[#Data],4,FALSE)</f>
        <v>北海道</v>
      </c>
      <c r="P47" t="str">
        <f>VLOOKUP(O47,都道府県マスタ!$A$2:$B$48,2,FALSE)</f>
        <v>1</v>
      </c>
    </row>
    <row r="48" spans="1:16" x14ac:dyDescent="0.15">
      <c r="A48">
        <f>[1]ame_master!$A48</f>
        <v>13086</v>
      </c>
      <c r="B48">
        <f>[1]ame_master!$B48</f>
        <v>0</v>
      </c>
      <c r="C48">
        <f>[1]ame_master!$D48</f>
        <v>13</v>
      </c>
      <c r="D48" t="str">
        <f>[1]ame_master!$F48</f>
        <v>Y</v>
      </c>
      <c r="E48" t="str">
        <f>[1]ame_master!$G48</f>
        <v>Y</v>
      </c>
      <c r="F48" t="str">
        <f>[1]ame_master!$I48</f>
        <v>Y</v>
      </c>
      <c r="G48" t="str">
        <f>[1]ame_master!$K48</f>
        <v>遠別</v>
      </c>
      <c r="H48" t="str">
        <f>[1]ame_master!$L48</f>
        <v>エンベツ</v>
      </c>
      <c r="I48" t="str">
        <f>[1]ame_master!$M48</f>
        <v>天塩郡遠別町幸和</v>
      </c>
      <c r="J48">
        <f>[1]ame_master!$P48</f>
        <v>44.718333333333334</v>
      </c>
      <c r="K48">
        <f>[1]ame_master!$S48</f>
        <v>141.80666666666667</v>
      </c>
      <c r="L48">
        <f>[1]ame_master!$T48</f>
        <v>7</v>
      </c>
      <c r="M48" s="4" t="str">
        <f>IF(LEN([1]ame_master!$AC48)&lt;=4, RIGHT("0000"&amp;[1]ame_master!$AC48,4), [1]ame_master!$AC48)</f>
        <v>0025</v>
      </c>
      <c r="N48" s="10" t="str">
        <f>VLOOKUP(M48,[2]!Table5[[地点コード]:[区分]],5,FALSE)</f>
        <v>A</v>
      </c>
      <c r="O48" t="str">
        <f>VLOOKUP($C48,[1]!Table4[#Data],4,FALSE)</f>
        <v>北海道</v>
      </c>
      <c r="P48" t="str">
        <f>VLOOKUP(O48,都道府県マスタ!$A$2:$B$48,2,FALSE)</f>
        <v>1</v>
      </c>
    </row>
    <row r="49" spans="1:16" x14ac:dyDescent="0.15">
      <c r="A49">
        <f>[1]ame_master!$A49</f>
        <v>13121</v>
      </c>
      <c r="B49">
        <f>[1]ame_master!$B49</f>
        <v>0</v>
      </c>
      <c r="C49">
        <f>[1]ame_master!$D49</f>
        <v>13</v>
      </c>
      <c r="D49" t="str">
        <f>[1]ame_master!$F49</f>
        <v>Y</v>
      </c>
      <c r="E49" t="str">
        <f>[1]ame_master!$G49</f>
        <v>Y</v>
      </c>
      <c r="F49" t="str">
        <f>[1]ame_master!$I49</f>
        <v>Y</v>
      </c>
      <c r="G49" t="str">
        <f>[1]ame_master!$K49</f>
        <v>初山別</v>
      </c>
      <c r="H49" t="str">
        <f>[1]ame_master!$L49</f>
        <v>ショサンベツ</v>
      </c>
      <c r="I49" t="str">
        <f>[1]ame_master!$M49</f>
        <v>苫前郡初山別村初山別</v>
      </c>
      <c r="J49">
        <f>[1]ame_master!$P49</f>
        <v>44.523333333333333</v>
      </c>
      <c r="K49">
        <f>[1]ame_master!$S49</f>
        <v>141.77000000000001</v>
      </c>
      <c r="L49">
        <f>[1]ame_master!$T49</f>
        <v>27</v>
      </c>
      <c r="M49" s="4" t="str">
        <f>IF(LEN([1]ame_master!$AC49)&lt;=4, RIGHT("0000"&amp;[1]ame_master!$AC49,4), [1]ame_master!$AC49)</f>
        <v>1216</v>
      </c>
      <c r="N49" s="10" t="str">
        <f>VLOOKUP(M49,[2]!Table5[[地点コード]:[区分]],5,FALSE)</f>
        <v>A</v>
      </c>
      <c r="O49" t="str">
        <f>VLOOKUP($C49,[1]!Table4[#Data],4,FALSE)</f>
        <v>北海道</v>
      </c>
      <c r="P49" t="str">
        <f>VLOOKUP(O49,都道府県マスタ!$A$2:$B$48,2,FALSE)</f>
        <v>1</v>
      </c>
    </row>
    <row r="50" spans="1:16" x14ac:dyDescent="0.15">
      <c r="A50">
        <f>[1]ame_master!$A50</f>
        <v>13146</v>
      </c>
      <c r="B50">
        <f>[1]ame_master!$B50</f>
        <v>0</v>
      </c>
      <c r="C50">
        <f>[1]ame_master!$D50</f>
        <v>13</v>
      </c>
      <c r="D50" t="str">
        <f>[1]ame_master!$F50</f>
        <v>Y</v>
      </c>
      <c r="E50" t="str">
        <f>[1]ame_master!$G50</f>
        <v>Y</v>
      </c>
      <c r="F50" t="str">
        <f>[1]ame_master!$I50</f>
        <v>Y</v>
      </c>
      <c r="G50" t="str">
        <f>[1]ame_master!$K50</f>
        <v>焼尻</v>
      </c>
      <c r="H50" t="str">
        <f>[1]ame_master!$L50</f>
        <v>ヤギシリ</v>
      </c>
      <c r="I50" t="str">
        <f>[1]ame_master!$M50</f>
        <v>苫前郡羽幌町焼尻白浜</v>
      </c>
      <c r="J50">
        <f>[1]ame_master!$P50</f>
        <v>44.428333333333335</v>
      </c>
      <c r="K50">
        <f>[1]ame_master!$S50</f>
        <v>141.42166666666665</v>
      </c>
      <c r="L50">
        <f>[1]ame_master!$T50</f>
        <v>38</v>
      </c>
      <c r="M50" s="4" t="str">
        <f>IF(LEN([1]ame_master!$AC50)&lt;=4, RIGHT("0000"&amp;[1]ame_master!$AC50,4), [1]ame_master!$AC50)</f>
        <v>1213</v>
      </c>
      <c r="N50" s="10" t="str">
        <f>VLOOKUP(M50,[2]!Table5[[地点コード]:[区分]],5,FALSE)</f>
        <v>A</v>
      </c>
      <c r="O50" t="str">
        <f>VLOOKUP($C50,[1]!Table4[#Data],4,FALSE)</f>
        <v>北海道</v>
      </c>
      <c r="P50" t="str">
        <f>VLOOKUP(O50,都道府県マスタ!$A$2:$B$48,2,FALSE)</f>
        <v>1</v>
      </c>
    </row>
    <row r="51" spans="1:16" x14ac:dyDescent="0.15">
      <c r="A51">
        <f>[1]ame_master!$A51</f>
        <v>13181</v>
      </c>
      <c r="B51">
        <f>[1]ame_master!$B51</f>
        <v>0</v>
      </c>
      <c r="C51">
        <f>[1]ame_master!$D51</f>
        <v>13</v>
      </c>
      <c r="D51" t="str">
        <f>[1]ame_master!$F51</f>
        <v>Y</v>
      </c>
      <c r="E51" t="str">
        <f>[1]ame_master!$G51</f>
        <v>Y</v>
      </c>
      <c r="F51" t="str">
        <f>[1]ame_master!$I51</f>
        <v>Y</v>
      </c>
      <c r="G51" t="str">
        <f>[1]ame_master!$K51</f>
        <v>羽幌</v>
      </c>
      <c r="H51" t="str">
        <f>[1]ame_master!$L51</f>
        <v>ハボロ</v>
      </c>
      <c r="I51" t="str">
        <f>[1]ame_master!$M51</f>
        <v>苫前郡羽幌町南3条　羽幌特別地域気象観測所</v>
      </c>
      <c r="J51">
        <f>[1]ame_master!$P51</f>
        <v>44.363333333333337</v>
      </c>
      <c r="K51">
        <f>[1]ame_master!$S51</f>
        <v>141.69999999999999</v>
      </c>
      <c r="L51">
        <f>[1]ame_master!$T51</f>
        <v>8</v>
      </c>
      <c r="M51" s="4">
        <f>IF(LEN([1]ame_master!$AC51)&lt;=4, RIGHT("0000"&amp;[1]ame_master!$AC51,4), [1]ame_master!$AC51)</f>
        <v>47404</v>
      </c>
      <c r="N51" s="10" t="str">
        <f>VLOOKUP(M51,[2]!Table5[[地点コード]:[区分]],5,FALSE)</f>
        <v>S</v>
      </c>
      <c r="O51" t="str">
        <f>VLOOKUP($C51,[1]!Table4[#Data],4,FALSE)</f>
        <v>北海道</v>
      </c>
      <c r="P51" t="str">
        <f>VLOOKUP(O51,都道府県マスタ!$A$2:$B$48,2,FALSE)</f>
        <v>1</v>
      </c>
    </row>
    <row r="52" spans="1:16" hidden="1" x14ac:dyDescent="0.15">
      <c r="A52">
        <f>[1]ame_master!$A52</f>
        <v>13206</v>
      </c>
      <c r="B52">
        <f>[1]ame_master!$B52</f>
        <v>0</v>
      </c>
      <c r="C52">
        <f>[1]ame_master!$D52</f>
        <v>13</v>
      </c>
      <c r="D52" t="str">
        <f>[1]ame_master!$F52</f>
        <v>Y</v>
      </c>
      <c r="E52" t="str">
        <f>[1]ame_master!$G52</f>
        <v>N</v>
      </c>
      <c r="F52" t="str">
        <f>[1]ame_master!$I52</f>
        <v>N</v>
      </c>
      <c r="G52" t="str">
        <f>[1]ame_master!$K52</f>
        <v>古丹別</v>
      </c>
      <c r="H52" t="str">
        <f>[1]ame_master!$L52</f>
        <v>コタンベツ</v>
      </c>
      <c r="I52" t="str">
        <f>[1]ame_master!$M52</f>
        <v>苫前郡苫前町古丹別</v>
      </c>
      <c r="J52">
        <f>[1]ame_master!$P52</f>
        <v>44.265000000000001</v>
      </c>
      <c r="K52">
        <f>[1]ame_master!$S52</f>
        <v>141.72166666666666</v>
      </c>
      <c r="L52">
        <f>[1]ame_master!$T52</f>
        <v>15</v>
      </c>
      <c r="M52" s="4" t="str">
        <f>IF(LEN([1]ame_master!$AC52)&lt;=4, RIGHT("0000"&amp;[1]ame_master!$AC52,4), [1]ame_master!$AC52)</f>
        <v>1112</v>
      </c>
      <c r="N52" s="10" t="str">
        <f>VLOOKUP(M52,[2]!Table5[[地点コード]:[区分]],5,FALSE)</f>
        <v>A</v>
      </c>
      <c r="O52" t="str">
        <f>VLOOKUP($C52,[1]!Table4[#Data],4,FALSE)</f>
        <v>北海道</v>
      </c>
      <c r="P52" t="str">
        <f>VLOOKUP(O52,都道府県マスタ!$A$2:$B$48,2,FALSE)</f>
        <v>1</v>
      </c>
    </row>
    <row r="53" spans="1:16" x14ac:dyDescent="0.15">
      <c r="A53">
        <f>[1]ame_master!$A53</f>
        <v>13261</v>
      </c>
      <c r="B53">
        <f>[1]ame_master!$B53</f>
        <v>0</v>
      </c>
      <c r="C53">
        <f>[1]ame_master!$D53</f>
        <v>13</v>
      </c>
      <c r="D53" t="str">
        <f>[1]ame_master!$F53</f>
        <v>Y</v>
      </c>
      <c r="E53" t="str">
        <f>[1]ame_master!$G53</f>
        <v>Y</v>
      </c>
      <c r="F53" t="str">
        <f>[1]ame_master!$I53</f>
        <v>Y</v>
      </c>
      <c r="G53" t="str">
        <f>[1]ame_master!$K53</f>
        <v>達布</v>
      </c>
      <c r="H53" t="str">
        <f>[1]ame_master!$L53</f>
        <v>タップ</v>
      </c>
      <c r="I53" t="str">
        <f>[1]ame_master!$M53</f>
        <v>留萌郡小平町達布</v>
      </c>
      <c r="J53">
        <f>[1]ame_master!$P53</f>
        <v>44.048333333333332</v>
      </c>
      <c r="K53">
        <f>[1]ame_master!$S53</f>
        <v>141.85666666666665</v>
      </c>
      <c r="L53">
        <f>[1]ame_master!$T53</f>
        <v>30</v>
      </c>
      <c r="M53" s="4" t="str">
        <f>IF(LEN([1]ame_master!$AC53)&lt;=4, RIGHT("0000"&amp;[1]ame_master!$AC53,4), [1]ame_master!$AC53)</f>
        <v>1217</v>
      </c>
      <c r="N53" s="10" t="str">
        <f>VLOOKUP(M53,[2]!Table5[[地点コード]:[区分]],5,FALSE)</f>
        <v>A</v>
      </c>
      <c r="O53" t="str">
        <f>VLOOKUP($C53,[1]!Table4[#Data],4,FALSE)</f>
        <v>北海道</v>
      </c>
      <c r="P53" t="str">
        <f>VLOOKUP(O53,都道府県マスタ!$A$2:$B$48,2,FALSE)</f>
        <v>1</v>
      </c>
    </row>
    <row r="54" spans="1:16" x14ac:dyDescent="0.15">
      <c r="A54">
        <f>[1]ame_master!$A54</f>
        <v>13277</v>
      </c>
      <c r="B54">
        <f>[1]ame_master!$B54</f>
        <v>0</v>
      </c>
      <c r="C54">
        <f>[1]ame_master!$D54</f>
        <v>13</v>
      </c>
      <c r="D54" t="str">
        <f>[1]ame_master!$F54</f>
        <v>Y</v>
      </c>
      <c r="E54" t="str">
        <f>[1]ame_master!$G54</f>
        <v>Y</v>
      </c>
      <c r="F54" t="str">
        <f>[1]ame_master!$I54</f>
        <v>Y</v>
      </c>
      <c r="G54" t="str">
        <f>[1]ame_master!$K54</f>
        <v>留萌</v>
      </c>
      <c r="H54" t="str">
        <f>[1]ame_master!$L54</f>
        <v>ルモイ</v>
      </c>
      <c r="I54" t="str">
        <f>[1]ame_master!$M54</f>
        <v>留萌市大町　留萌特別地域気象観測所</v>
      </c>
      <c r="J54">
        <f>[1]ame_master!$P54</f>
        <v>43.945</v>
      </c>
      <c r="K54">
        <f>[1]ame_master!$S54</f>
        <v>141.63166666666666</v>
      </c>
      <c r="L54">
        <f>[1]ame_master!$T54</f>
        <v>24</v>
      </c>
      <c r="M54" s="4">
        <f>IF(LEN([1]ame_master!$AC54)&lt;=4, RIGHT("0000"&amp;[1]ame_master!$AC54,4), [1]ame_master!$AC54)</f>
        <v>47406</v>
      </c>
      <c r="N54" s="10" t="str">
        <f>VLOOKUP(M54,[2]!Table5[[地点コード]:[区分]],5,FALSE)</f>
        <v>S</v>
      </c>
      <c r="O54" t="str">
        <f>VLOOKUP($C54,[1]!Table4[#Data],4,FALSE)</f>
        <v>北海道</v>
      </c>
      <c r="P54" t="str">
        <f>VLOOKUP(O54,都道府県マスタ!$A$2:$B$48,2,FALSE)</f>
        <v>1</v>
      </c>
    </row>
    <row r="55" spans="1:16" x14ac:dyDescent="0.15">
      <c r="A55">
        <f>[1]ame_master!$A55</f>
        <v>13311</v>
      </c>
      <c r="B55">
        <f>[1]ame_master!$B55</f>
        <v>0</v>
      </c>
      <c r="C55">
        <f>[1]ame_master!$D55</f>
        <v>13</v>
      </c>
      <c r="D55" t="str">
        <f>[1]ame_master!$F55</f>
        <v>Y</v>
      </c>
      <c r="E55" t="str">
        <f>[1]ame_master!$G55</f>
        <v>Y</v>
      </c>
      <c r="F55" t="str">
        <f>[1]ame_master!$I55</f>
        <v>Y</v>
      </c>
      <c r="G55" t="str">
        <f>[1]ame_master!$K55</f>
        <v>増毛</v>
      </c>
      <c r="H55" t="str">
        <f>[1]ame_master!$L55</f>
        <v>マシケ</v>
      </c>
      <c r="I55" t="str">
        <f>[1]ame_master!$M55</f>
        <v>増毛郡増毛町別苅</v>
      </c>
      <c r="J55">
        <f>[1]ame_master!$P55</f>
        <v>43.848333333333336</v>
      </c>
      <c r="K55">
        <f>[1]ame_master!$S55</f>
        <v>141.51</v>
      </c>
      <c r="L55">
        <f>[1]ame_master!$T55</f>
        <v>20</v>
      </c>
      <c r="M55" s="4" t="str">
        <f>IF(LEN([1]ame_master!$AC55)&lt;=4, RIGHT("0000"&amp;[1]ame_master!$AC55,4), [1]ame_master!$AC55)</f>
        <v>0028</v>
      </c>
      <c r="N55" s="10" t="str">
        <f>VLOOKUP(M55,[2]!Table5[[地点コード]:[区分]],5,FALSE)</f>
        <v>A</v>
      </c>
      <c r="O55" t="str">
        <f>VLOOKUP($C55,[1]!Table4[#Data],4,FALSE)</f>
        <v>北海道</v>
      </c>
      <c r="P55" t="str">
        <f>VLOOKUP(O55,都道府県マスタ!$A$2:$B$48,2,FALSE)</f>
        <v>1</v>
      </c>
    </row>
    <row r="56" spans="1:16" x14ac:dyDescent="0.15">
      <c r="A56">
        <f>[1]ame_master!$A56</f>
        <v>13321</v>
      </c>
      <c r="B56">
        <f>[1]ame_master!$B56</f>
        <v>0</v>
      </c>
      <c r="C56">
        <f>[1]ame_master!$D56</f>
        <v>13</v>
      </c>
      <c r="D56" t="str">
        <f>[1]ame_master!$F56</f>
        <v>Y</v>
      </c>
      <c r="E56" t="str">
        <f>[1]ame_master!$G56</f>
        <v>Y</v>
      </c>
      <c r="F56" t="str">
        <f>[1]ame_master!$I56</f>
        <v>Y</v>
      </c>
      <c r="G56" t="str">
        <f>[1]ame_master!$K56</f>
        <v>幌糠</v>
      </c>
      <c r="H56" t="str">
        <f>[1]ame_master!$L56</f>
        <v>ホロヌカ</v>
      </c>
      <c r="I56" t="str">
        <f>[1]ame_master!$M56</f>
        <v>留萌市幌糠町</v>
      </c>
      <c r="J56">
        <f>[1]ame_master!$P56</f>
        <v>43.853333333333332</v>
      </c>
      <c r="K56">
        <f>[1]ame_master!$S56</f>
        <v>141.76</v>
      </c>
      <c r="L56">
        <f>[1]ame_master!$T56</f>
        <v>20</v>
      </c>
      <c r="M56" s="4" t="str">
        <f>IF(LEN([1]ame_master!$AC56)&lt;=4, RIGHT("0000"&amp;[1]ame_master!$AC56,4), [1]ame_master!$AC56)</f>
        <v>1218</v>
      </c>
      <c r="N56" s="10" t="str">
        <f>VLOOKUP(M56,[2]!Table5[[地点コード]:[区分]],5,FALSE)</f>
        <v>A</v>
      </c>
      <c r="O56" t="str">
        <f>VLOOKUP($C56,[1]!Table4[#Data],4,FALSE)</f>
        <v>北海道</v>
      </c>
      <c r="P56" t="str">
        <f>VLOOKUP(O56,都道府県マスタ!$A$2:$B$48,2,FALSE)</f>
        <v>1</v>
      </c>
    </row>
    <row r="57" spans="1:16" x14ac:dyDescent="0.15">
      <c r="A57">
        <f>[1]ame_master!$A57</f>
        <v>14026</v>
      </c>
      <c r="B57">
        <f>[1]ame_master!$B57</f>
        <v>0</v>
      </c>
      <c r="C57">
        <f>[1]ame_master!$D57</f>
        <v>14</v>
      </c>
      <c r="D57" t="str">
        <f>[1]ame_master!$F57</f>
        <v>Y</v>
      </c>
      <c r="E57" t="str">
        <f>[1]ame_master!$G57</f>
        <v>Y</v>
      </c>
      <c r="F57" t="str">
        <f>[1]ame_master!$I57</f>
        <v>Y</v>
      </c>
      <c r="G57" t="str">
        <f>[1]ame_master!$K57</f>
        <v>浜益</v>
      </c>
      <c r="H57" t="str">
        <f>[1]ame_master!$L57</f>
        <v>ハママス</v>
      </c>
      <c r="I57" t="str">
        <f>[1]ame_master!$M57</f>
        <v>石狩市浜益区川下</v>
      </c>
      <c r="J57">
        <f>[1]ame_master!$P57</f>
        <v>43.581666666666663</v>
      </c>
      <c r="K57">
        <f>[1]ame_master!$S57</f>
        <v>141.38666666666666</v>
      </c>
      <c r="L57">
        <f>[1]ame_master!$T57</f>
        <v>3</v>
      </c>
      <c r="M57" s="4" t="str">
        <f>IF(LEN([1]ame_master!$AC57)&lt;=4, RIGHT("0000"&amp;[1]ame_master!$AC57,4), [1]ame_master!$AC57)</f>
        <v>1193</v>
      </c>
      <c r="N57" s="10" t="str">
        <f>VLOOKUP(M57,[2]!Table5[[地点コード]:[区分]],5,FALSE)</f>
        <v>A</v>
      </c>
      <c r="O57" t="str">
        <f>VLOOKUP($C57,[1]!Table4[#Data],4,FALSE)</f>
        <v>北海道</v>
      </c>
      <c r="P57" t="str">
        <f>VLOOKUP(O57,都道府県マスタ!$A$2:$B$48,2,FALSE)</f>
        <v>1</v>
      </c>
    </row>
    <row r="58" spans="1:16" x14ac:dyDescent="0.15">
      <c r="A58">
        <f>[1]ame_master!$A58</f>
        <v>14071</v>
      </c>
      <c r="B58">
        <f>[1]ame_master!$B58</f>
        <v>0</v>
      </c>
      <c r="C58">
        <f>[1]ame_master!$D58</f>
        <v>14</v>
      </c>
      <c r="D58" t="str">
        <f>[1]ame_master!$F58</f>
        <v>Y</v>
      </c>
      <c r="E58" t="str">
        <f>[1]ame_master!$G58</f>
        <v>Y</v>
      </c>
      <c r="F58" t="str">
        <f>[1]ame_master!$I58</f>
        <v>Y</v>
      </c>
      <c r="G58" t="str">
        <f>[1]ame_master!$K58</f>
        <v>厚田</v>
      </c>
      <c r="H58" t="str">
        <f>[1]ame_master!$L58</f>
        <v>アツタ</v>
      </c>
      <c r="I58" t="str">
        <f>[1]ame_master!$M58</f>
        <v>石狩市厚田区別狩</v>
      </c>
      <c r="J58">
        <f>[1]ame_master!$P58</f>
        <v>43.398333333333333</v>
      </c>
      <c r="K58">
        <f>[1]ame_master!$S58</f>
        <v>141.43666666666667</v>
      </c>
      <c r="L58">
        <f>[1]ame_master!$T58</f>
        <v>5</v>
      </c>
      <c r="M58" s="4" t="str">
        <f>IF(LEN([1]ame_master!$AC58)&lt;=4, RIGHT("0000"&amp;[1]ame_master!$AC58,4), [1]ame_master!$AC58)</f>
        <v>1194</v>
      </c>
      <c r="N58" s="10" t="str">
        <f>VLOOKUP(M58,[2]!Table5[[地点コード]:[区分]],5,FALSE)</f>
        <v>A</v>
      </c>
      <c r="O58" t="str">
        <f>VLOOKUP($C58,[1]!Table4[#Data],4,FALSE)</f>
        <v>北海道</v>
      </c>
      <c r="P58" t="str">
        <f>VLOOKUP(O58,都道府県マスタ!$A$2:$B$48,2,FALSE)</f>
        <v>1</v>
      </c>
    </row>
    <row r="59" spans="1:16" x14ac:dyDescent="0.15">
      <c r="A59">
        <f>[1]ame_master!$A59</f>
        <v>14101</v>
      </c>
      <c r="B59">
        <f>[1]ame_master!$B59</f>
        <v>0</v>
      </c>
      <c r="C59">
        <f>[1]ame_master!$D59</f>
        <v>14</v>
      </c>
      <c r="D59" t="str">
        <f>[1]ame_master!$F59</f>
        <v>Y</v>
      </c>
      <c r="E59" t="str">
        <f>[1]ame_master!$G59</f>
        <v>Y</v>
      </c>
      <c r="F59" t="str">
        <f>[1]ame_master!$I59</f>
        <v>Y</v>
      </c>
      <c r="G59" t="str">
        <f>[1]ame_master!$K59</f>
        <v>新篠津</v>
      </c>
      <c r="H59" t="str">
        <f>[1]ame_master!$L59</f>
        <v>シンシノツ</v>
      </c>
      <c r="I59" t="str">
        <f>[1]ame_master!$M59</f>
        <v>石狩郡新篠津村第46線北</v>
      </c>
      <c r="J59">
        <f>[1]ame_master!$P59</f>
        <v>43.22</v>
      </c>
      <c r="K59">
        <f>[1]ame_master!$S59</f>
        <v>141.64500000000001</v>
      </c>
      <c r="L59">
        <f>[1]ame_master!$T59</f>
        <v>9</v>
      </c>
      <c r="M59" s="4" t="str">
        <f>IF(LEN([1]ame_master!$AC59)&lt;=4, RIGHT("0000"&amp;[1]ame_master!$AC59,4), [1]ame_master!$AC59)</f>
        <v>0030</v>
      </c>
      <c r="N59" s="10" t="str">
        <f>VLOOKUP(M59,[2]!Table5[[地点コード]:[区分]],5,FALSE)</f>
        <v>A</v>
      </c>
      <c r="O59" t="str">
        <f>VLOOKUP($C59,[1]!Table4[#Data],4,FALSE)</f>
        <v>北海道</v>
      </c>
      <c r="P59" t="str">
        <f>VLOOKUP(O59,都道府県マスタ!$A$2:$B$48,2,FALSE)</f>
        <v>1</v>
      </c>
    </row>
    <row r="60" spans="1:16" x14ac:dyDescent="0.15">
      <c r="A60">
        <f>[1]ame_master!$A60</f>
        <v>14116</v>
      </c>
      <c r="B60">
        <f>[1]ame_master!$B60</f>
        <v>0</v>
      </c>
      <c r="C60">
        <f>[1]ame_master!$D60</f>
        <v>14</v>
      </c>
      <c r="D60" t="str">
        <f>[1]ame_master!$F60</f>
        <v>Y</v>
      </c>
      <c r="E60" t="str">
        <f>[1]ame_master!$G60</f>
        <v>Y</v>
      </c>
      <c r="F60" t="str">
        <f>[1]ame_master!$I60</f>
        <v>Y</v>
      </c>
      <c r="G60" t="str">
        <f>[1]ame_master!$K60</f>
        <v>山口</v>
      </c>
      <c r="H60" t="str">
        <f>[1]ame_master!$L60</f>
        <v>ヤマグチ</v>
      </c>
      <c r="I60" t="str">
        <f>[1]ame_master!$M60</f>
        <v>札幌市手稲区手稲山口</v>
      </c>
      <c r="J60">
        <f>[1]ame_master!$P60</f>
        <v>43.146666666666668</v>
      </c>
      <c r="K60">
        <f>[1]ame_master!$S60</f>
        <v>141.22166666666666</v>
      </c>
      <c r="L60">
        <f>[1]ame_master!$T60</f>
        <v>5</v>
      </c>
      <c r="M60" s="4" t="str">
        <f>IF(LEN([1]ame_master!$AC60)&lt;=4, RIGHT("0000"&amp;[1]ame_master!$AC60,4), [1]ame_master!$AC60)</f>
        <v>0031</v>
      </c>
      <c r="N60" s="10" t="str">
        <f>VLOOKUP(M60,[2]!Table5[[地点コード]:[区分]],5,FALSE)</f>
        <v>A</v>
      </c>
      <c r="O60" t="str">
        <f>VLOOKUP($C60,[1]!Table4[#Data],4,FALSE)</f>
        <v>北海道</v>
      </c>
      <c r="P60" t="str">
        <f>VLOOKUP(O60,都道府県マスタ!$A$2:$B$48,2,FALSE)</f>
        <v>1</v>
      </c>
    </row>
    <row r="61" spans="1:16" x14ac:dyDescent="0.15">
      <c r="A61">
        <f>[1]ame_master!$A61</f>
        <v>14121</v>
      </c>
      <c r="B61">
        <f>[1]ame_master!$B61</f>
        <v>0</v>
      </c>
      <c r="C61">
        <f>[1]ame_master!$D61</f>
        <v>14</v>
      </c>
      <c r="D61" t="str">
        <f>[1]ame_master!$F61</f>
        <v>Y</v>
      </c>
      <c r="E61" t="str">
        <f>[1]ame_master!$G61</f>
        <v>Y</v>
      </c>
      <c r="F61" t="str">
        <f>[1]ame_master!$I61</f>
        <v>Y</v>
      </c>
      <c r="G61" t="str">
        <f>[1]ame_master!$K61</f>
        <v>石狩</v>
      </c>
      <c r="H61" t="str">
        <f>[1]ame_master!$L61</f>
        <v>イシカリ</v>
      </c>
      <c r="I61" t="str">
        <f>[1]ame_master!$M61</f>
        <v>石狩市生振</v>
      </c>
      <c r="J61">
        <f>[1]ame_master!$P61</f>
        <v>43.193333333333335</v>
      </c>
      <c r="K61">
        <f>[1]ame_master!$S61</f>
        <v>141.37</v>
      </c>
      <c r="L61">
        <f>[1]ame_master!$T61</f>
        <v>5</v>
      </c>
      <c r="M61" s="4" t="str">
        <f>IF(LEN([1]ame_master!$AC61)&lt;=4, RIGHT("0000"&amp;[1]ame_master!$AC61,4), [1]ame_master!$AC61)</f>
        <v>1085</v>
      </c>
      <c r="N61" s="10" t="str">
        <f>VLOOKUP(M61,[2]!Table5[[地点コード]:[区分]],5,FALSE)</f>
        <v>A</v>
      </c>
      <c r="O61" t="str">
        <f>VLOOKUP($C61,[1]!Table4[#Data],4,FALSE)</f>
        <v>北海道</v>
      </c>
      <c r="P61" t="str">
        <f>VLOOKUP(O61,都道府県マスタ!$A$2:$B$48,2,FALSE)</f>
        <v>1</v>
      </c>
    </row>
    <row r="62" spans="1:16" x14ac:dyDescent="0.15">
      <c r="A62">
        <f>[1]ame_master!$A62</f>
        <v>14136</v>
      </c>
      <c r="B62">
        <f>[1]ame_master!$B62</f>
        <v>0</v>
      </c>
      <c r="C62">
        <f>[1]ame_master!$D62</f>
        <v>14</v>
      </c>
      <c r="D62" t="str">
        <f>[1]ame_master!$F62</f>
        <v>Y</v>
      </c>
      <c r="E62" t="str">
        <f>[1]ame_master!$G62</f>
        <v>Y</v>
      </c>
      <c r="F62" t="str">
        <f>[1]ame_master!$I62</f>
        <v>Y</v>
      </c>
      <c r="G62" t="str">
        <f>[1]ame_master!$K62</f>
        <v>江別</v>
      </c>
      <c r="H62" t="str">
        <f>[1]ame_master!$L62</f>
        <v>エベツ</v>
      </c>
      <c r="I62" t="str">
        <f>[1]ame_master!$M62</f>
        <v>江別市江別太</v>
      </c>
      <c r="J62">
        <f>[1]ame_master!$P62</f>
        <v>43.11</v>
      </c>
      <c r="K62">
        <f>[1]ame_master!$S62</f>
        <v>141.60166666666666</v>
      </c>
      <c r="L62">
        <f>[1]ame_master!$T62</f>
        <v>8</v>
      </c>
      <c r="M62" s="4" t="str">
        <f>IF(LEN([1]ame_master!$AC62)&lt;=4, RIGHT("0000"&amp;[1]ame_master!$AC62,4), [1]ame_master!$AC62)</f>
        <v>1507</v>
      </c>
      <c r="N62" s="10" t="str">
        <f>VLOOKUP(M62,[2]!Table5[[地点コード]:[区分]],5,FALSE)</f>
        <v>A</v>
      </c>
      <c r="O62" t="str">
        <f>VLOOKUP($C62,[1]!Table4[#Data],4,FALSE)</f>
        <v>北海道</v>
      </c>
      <c r="P62" t="str">
        <f>VLOOKUP(O62,都道府県マスタ!$A$2:$B$48,2,FALSE)</f>
        <v>1</v>
      </c>
    </row>
    <row r="63" spans="1:16" hidden="1" x14ac:dyDescent="0.15">
      <c r="A63">
        <f>[1]ame_master!$A63</f>
        <v>14157</v>
      </c>
      <c r="B63">
        <f>[1]ame_master!$B63</f>
        <v>0</v>
      </c>
      <c r="C63">
        <f>[1]ame_master!$D63</f>
        <v>14</v>
      </c>
      <c r="D63" t="str">
        <f>[1]ame_master!$F63</f>
        <v>Y</v>
      </c>
      <c r="E63" t="str">
        <f>[1]ame_master!$G63</f>
        <v>N</v>
      </c>
      <c r="F63" t="str">
        <f>[1]ame_master!$I63</f>
        <v>N</v>
      </c>
      <c r="G63" t="str">
        <f>[1]ame_master!$K63</f>
        <v>手稲山</v>
      </c>
      <c r="H63" t="str">
        <f>[1]ame_master!$L63</f>
        <v>テイネヤマ</v>
      </c>
      <c r="I63" t="str">
        <f>[1]ame_master!$M63</f>
        <v>札幌市手稲区手稲金山</v>
      </c>
      <c r="J63">
        <f>[1]ame_master!$P63</f>
        <v>43.083333333333336</v>
      </c>
      <c r="K63">
        <f>[1]ame_master!$S63</f>
        <v>141.20166666666665</v>
      </c>
      <c r="L63">
        <f>[1]ame_master!$T63</f>
        <v>568</v>
      </c>
      <c r="M63" s="4" t="str">
        <f>IF(LEN([1]ame_master!$AC63)&lt;=4, RIGHT("0000"&amp;[1]ame_master!$AC63,4), [1]ame_master!$AC63)</f>
        <v>0032</v>
      </c>
      <c r="N63" s="10" t="str">
        <f>VLOOKUP(M63,[2]!Table5[[地点コード]:[区分]],5,FALSE)</f>
        <v>A</v>
      </c>
      <c r="O63" t="str">
        <f>VLOOKUP($C63,[1]!Table4[#Data],4,FALSE)</f>
        <v>北海道</v>
      </c>
      <c r="P63" t="str">
        <f>VLOOKUP(O63,都道府県マスタ!$A$2:$B$48,2,FALSE)</f>
        <v>1</v>
      </c>
    </row>
    <row r="64" spans="1:16" x14ac:dyDescent="0.15">
      <c r="A64">
        <f>[1]ame_master!$A64</f>
        <v>14163</v>
      </c>
      <c r="B64">
        <f>[1]ame_master!$B64</f>
        <v>0</v>
      </c>
      <c r="C64">
        <f>[1]ame_master!$D64</f>
        <v>14</v>
      </c>
      <c r="D64" t="str">
        <f>[1]ame_master!$F64</f>
        <v>Y</v>
      </c>
      <c r="E64" t="str">
        <f>[1]ame_master!$G64</f>
        <v>Y</v>
      </c>
      <c r="F64" t="str">
        <f>[1]ame_master!$I64</f>
        <v>Y</v>
      </c>
      <c r="G64" t="str">
        <f>[1]ame_master!$K64</f>
        <v>札幌</v>
      </c>
      <c r="H64" t="str">
        <f>[1]ame_master!$L64</f>
        <v>サッポロ</v>
      </c>
      <c r="I64" t="str">
        <f>[1]ame_master!$M64</f>
        <v>札幌市中央区北2条西　札幌管区気象台</v>
      </c>
      <c r="J64">
        <f>[1]ame_master!$P64</f>
        <v>43.06</v>
      </c>
      <c r="K64">
        <f>[1]ame_master!$S64</f>
        <v>141.32833333333335</v>
      </c>
      <c r="L64">
        <f>[1]ame_master!$T64</f>
        <v>17</v>
      </c>
      <c r="M64" s="4">
        <f>IF(LEN([1]ame_master!$AC64)&lt;=4, RIGHT("0000"&amp;[1]ame_master!$AC64,4), [1]ame_master!$AC64)</f>
        <v>47412</v>
      </c>
      <c r="N64" s="10" t="str">
        <f>VLOOKUP(M64,[2]!Table5[[地点コード]:[区分]],5,FALSE)</f>
        <v>S</v>
      </c>
      <c r="O64" t="str">
        <f>VLOOKUP($C64,[1]!Table4[#Data],4,FALSE)</f>
        <v>北海道</v>
      </c>
      <c r="P64" t="str">
        <f>VLOOKUP(O64,都道府県マスタ!$A$2:$B$48,2,FALSE)</f>
        <v>1</v>
      </c>
    </row>
    <row r="65" spans="1:16" hidden="1" x14ac:dyDescent="0.15">
      <c r="A65">
        <f>[1]ame_master!$A65</f>
        <v>14191</v>
      </c>
      <c r="B65">
        <f>[1]ame_master!$B65</f>
        <v>0</v>
      </c>
      <c r="C65">
        <f>[1]ame_master!$D65</f>
        <v>14</v>
      </c>
      <c r="D65" t="str">
        <f>[1]ame_master!$F65</f>
        <v>Y</v>
      </c>
      <c r="E65" t="str">
        <f>[1]ame_master!$G65</f>
        <v>N</v>
      </c>
      <c r="F65" t="str">
        <f>[1]ame_master!$I65</f>
        <v>N</v>
      </c>
      <c r="G65" t="str">
        <f>[1]ame_master!$K65</f>
        <v>小金湯</v>
      </c>
      <c r="H65" t="str">
        <f>[1]ame_master!$L65</f>
        <v>コガネユ</v>
      </c>
      <c r="I65" t="str">
        <f>[1]ame_master!$M65</f>
        <v>札幌市南区小金湯</v>
      </c>
      <c r="J65">
        <f>[1]ame_master!$P65</f>
        <v>42.965000000000003</v>
      </c>
      <c r="K65">
        <f>[1]ame_master!$S65</f>
        <v>141.21833333333333</v>
      </c>
      <c r="L65">
        <f>[1]ame_master!$T65</f>
        <v>240</v>
      </c>
      <c r="M65" s="4" t="str">
        <f>IF(LEN([1]ame_master!$AC65)&lt;=4, RIGHT("0000"&amp;[1]ame_master!$AC65,4), [1]ame_master!$AC65)</f>
        <v>0034</v>
      </c>
      <c r="N65" s="10" t="str">
        <f>VLOOKUP(M65,[2]!Table5[[地点コード]:[区分]],5,FALSE)</f>
        <v>A</v>
      </c>
      <c r="O65" t="str">
        <f>VLOOKUP($C65,[1]!Table4[#Data],4,FALSE)</f>
        <v>北海道</v>
      </c>
      <c r="P65" t="str">
        <f>VLOOKUP(O65,都道府県マスタ!$A$2:$B$48,2,FALSE)</f>
        <v>1</v>
      </c>
    </row>
    <row r="66" spans="1:16" x14ac:dyDescent="0.15">
      <c r="A66">
        <f>[1]ame_master!$A66</f>
        <v>14206</v>
      </c>
      <c r="B66">
        <f>[1]ame_master!$B66</f>
        <v>0</v>
      </c>
      <c r="C66">
        <f>[1]ame_master!$D66</f>
        <v>14</v>
      </c>
      <c r="D66" t="str">
        <f>[1]ame_master!$F66</f>
        <v>Y</v>
      </c>
      <c r="E66" t="str">
        <f>[1]ame_master!$G66</f>
        <v>Y</v>
      </c>
      <c r="F66" t="str">
        <f>[1]ame_master!$I66</f>
        <v>Y</v>
      </c>
      <c r="G66" t="str">
        <f>[1]ame_master!$K66</f>
        <v>恵庭島松</v>
      </c>
      <c r="H66" t="str">
        <f>[1]ame_master!$L66</f>
        <v>エニワシママツ</v>
      </c>
      <c r="I66" t="str">
        <f>[1]ame_master!$M66</f>
        <v>恵庭市下島松</v>
      </c>
      <c r="J66">
        <f>[1]ame_master!$P66</f>
        <v>42.924999999999997</v>
      </c>
      <c r="K66">
        <f>[1]ame_master!$S66</f>
        <v>141.565</v>
      </c>
      <c r="L66">
        <f>[1]ame_master!$T66</f>
        <v>30</v>
      </c>
      <c r="M66" s="4" t="str">
        <f>IF(LEN([1]ame_master!$AC66)&lt;=4, RIGHT("0000"&amp;[1]ame_master!$AC66,4), [1]ame_master!$AC66)</f>
        <v>0035</v>
      </c>
      <c r="N66" s="10" t="str">
        <f>VLOOKUP(M66,[2]!Table5[[地点コード]:[区分]],5,FALSE)</f>
        <v>A</v>
      </c>
      <c r="O66" t="str">
        <f>VLOOKUP($C66,[1]!Table4[#Data],4,FALSE)</f>
        <v>北海道</v>
      </c>
      <c r="P66" t="str">
        <f>VLOOKUP(O66,都道府県マスタ!$A$2:$B$48,2,FALSE)</f>
        <v>1</v>
      </c>
    </row>
    <row r="67" spans="1:16" x14ac:dyDescent="0.15">
      <c r="A67">
        <f>[1]ame_master!$A67</f>
        <v>14286</v>
      </c>
      <c r="B67">
        <f>[1]ame_master!$B67</f>
        <v>0</v>
      </c>
      <c r="C67">
        <f>[1]ame_master!$D67</f>
        <v>14</v>
      </c>
      <c r="D67" t="str">
        <f>[1]ame_master!$F67</f>
        <v>Y</v>
      </c>
      <c r="E67" t="str">
        <f>[1]ame_master!$G67</f>
        <v>Y</v>
      </c>
      <c r="F67" t="str">
        <f>[1]ame_master!$I67</f>
        <v>Y</v>
      </c>
      <c r="G67" t="str">
        <f>[1]ame_master!$K67</f>
        <v>支笏湖畔</v>
      </c>
      <c r="H67" t="str">
        <f>[1]ame_master!$L67</f>
        <v>シコツコハン</v>
      </c>
      <c r="I67" t="str">
        <f>[1]ame_master!$M67</f>
        <v>千歳市支笏湖温泉番外地</v>
      </c>
      <c r="J67">
        <f>[1]ame_master!$P67</f>
        <v>42.771666666666668</v>
      </c>
      <c r="K67">
        <f>[1]ame_master!$S67</f>
        <v>141.40666666666667</v>
      </c>
      <c r="L67">
        <f>[1]ame_master!$T67</f>
        <v>290</v>
      </c>
      <c r="M67" s="4" t="str">
        <f>IF(LEN([1]ame_master!$AC67)&lt;=4, RIGHT("0000"&amp;[1]ame_master!$AC67,4), [1]ame_master!$AC67)</f>
        <v>0037</v>
      </c>
      <c r="N67" s="10" t="str">
        <f>VLOOKUP(M67,[2]!Table5[[地点コード]:[区分]],5,FALSE)</f>
        <v>A</v>
      </c>
      <c r="O67" t="str">
        <f>VLOOKUP($C67,[1]!Table4[#Data],4,FALSE)</f>
        <v>北海道</v>
      </c>
      <c r="P67" t="str">
        <f>VLOOKUP(O67,都道府県マスタ!$A$2:$B$48,2,FALSE)</f>
        <v>1</v>
      </c>
    </row>
    <row r="68" spans="1:16" hidden="1" x14ac:dyDescent="0.15">
      <c r="A68">
        <f>[1]ame_master!$A68</f>
        <v>14296</v>
      </c>
      <c r="B68">
        <f>[1]ame_master!$B68</f>
        <v>0</v>
      </c>
      <c r="C68">
        <f>[1]ame_master!$D68</f>
        <v>14</v>
      </c>
      <c r="D68" t="str">
        <f>[1]ame_master!$F68</f>
        <v>Y</v>
      </c>
      <c r="E68" t="str">
        <f>[1]ame_master!$G68</f>
        <v>Y</v>
      </c>
      <c r="F68" t="str">
        <f>[1]ame_master!$I68</f>
        <v>N</v>
      </c>
      <c r="G68" t="str">
        <f>[1]ame_master!$K68</f>
        <v>千歳</v>
      </c>
      <c r="H68" t="str">
        <f>[1]ame_master!$L68</f>
        <v>チトセ</v>
      </c>
      <c r="I68" t="str">
        <f>[1]ame_master!$M68</f>
        <v>千歳市美々　新千歳航空測候所</v>
      </c>
      <c r="J68">
        <f>[1]ame_master!$P68</f>
        <v>42.774999999999999</v>
      </c>
      <c r="K68">
        <f>[1]ame_master!$S68</f>
        <v>141.69166666666666</v>
      </c>
      <c r="L68">
        <f>[1]ame_master!$T68</f>
        <v>22</v>
      </c>
      <c r="M68" s="4" t="str">
        <f>IF(LEN([1]ame_master!$AC68)&lt;=4, RIGHT("0000"&amp;[1]ame_master!$AC68,4), [1]ame_master!$AC68)</f>
        <v>1459</v>
      </c>
      <c r="N68" s="10" t="str">
        <f>VLOOKUP(M68,[2]!Table5[[地点コード]:[区分]],5,FALSE)</f>
        <v>A</v>
      </c>
      <c r="O68" t="str">
        <f>VLOOKUP($C68,[1]!Table4[#Data],4,FALSE)</f>
        <v>北海道</v>
      </c>
      <c r="P68" t="str">
        <f>VLOOKUP(O68,都道府県マスタ!$A$2:$B$48,2,FALSE)</f>
        <v>1</v>
      </c>
    </row>
    <row r="69" spans="1:16" x14ac:dyDescent="0.15">
      <c r="A69">
        <f>[1]ame_master!$A69</f>
        <v>15116</v>
      </c>
      <c r="B69">
        <f>[1]ame_master!$B69</f>
        <v>0</v>
      </c>
      <c r="C69">
        <f>[1]ame_master!$D69</f>
        <v>15</v>
      </c>
      <c r="D69" t="str">
        <f>[1]ame_master!$F69</f>
        <v>Y</v>
      </c>
      <c r="E69" t="str">
        <f>[1]ame_master!$G69</f>
        <v>Y</v>
      </c>
      <c r="F69" t="str">
        <f>[1]ame_master!$I69</f>
        <v>Y</v>
      </c>
      <c r="G69" t="str">
        <f>[1]ame_master!$K69</f>
        <v>石狩沼田</v>
      </c>
      <c r="H69" t="str">
        <f>[1]ame_master!$L69</f>
        <v>イシカリヌマタ</v>
      </c>
      <c r="I69" t="str">
        <f>[1]ame_master!$M69</f>
        <v>雨竜郡沼田町緑町</v>
      </c>
      <c r="J69">
        <f>[1]ame_master!$P69</f>
        <v>43.814999999999998</v>
      </c>
      <c r="K69">
        <f>[1]ame_master!$S69</f>
        <v>141.92666666666668</v>
      </c>
      <c r="L69">
        <f>[1]ame_master!$T69</f>
        <v>63</v>
      </c>
      <c r="M69" s="4" t="str">
        <f>IF(LEN([1]ame_master!$AC69)&lt;=4, RIGHT("0000"&amp;[1]ame_master!$AC69,4), [1]ame_master!$AC69)</f>
        <v>0038</v>
      </c>
      <c r="N69" s="10" t="str">
        <f>VLOOKUP(M69,[2]!Table5[[地点コード]:[区分]],5,FALSE)</f>
        <v>A</v>
      </c>
      <c r="O69" t="str">
        <f>VLOOKUP($C69,[1]!Table4[#Data],4,FALSE)</f>
        <v>北海道</v>
      </c>
      <c r="P69" t="str">
        <f>VLOOKUP(O69,都道府県マスタ!$A$2:$B$48,2,FALSE)</f>
        <v>1</v>
      </c>
    </row>
    <row r="70" spans="1:16" x14ac:dyDescent="0.15">
      <c r="A70">
        <f>[1]ame_master!$A70</f>
        <v>15161</v>
      </c>
      <c r="B70">
        <f>[1]ame_master!$B70</f>
        <v>0</v>
      </c>
      <c r="C70">
        <f>[1]ame_master!$D70</f>
        <v>15</v>
      </c>
      <c r="D70" t="str">
        <f>[1]ame_master!$F70</f>
        <v>Y</v>
      </c>
      <c r="E70" t="str">
        <f>[1]ame_master!$G70</f>
        <v>Y</v>
      </c>
      <c r="F70" t="str">
        <f>[1]ame_master!$I70</f>
        <v>Y</v>
      </c>
      <c r="G70" t="str">
        <f>[1]ame_master!$K70</f>
        <v>深川</v>
      </c>
      <c r="H70" t="str">
        <f>[1]ame_master!$L70</f>
        <v>フカガワ</v>
      </c>
      <c r="I70" t="str">
        <f>[1]ame_master!$M70</f>
        <v>深川市一已町一已</v>
      </c>
      <c r="J70">
        <f>[1]ame_master!$P70</f>
        <v>43.718333333333334</v>
      </c>
      <c r="K70">
        <f>[1]ame_master!$S70</f>
        <v>142.07333333333332</v>
      </c>
      <c r="L70">
        <f>[1]ame_master!$T70</f>
        <v>55</v>
      </c>
      <c r="M70" s="4" t="str">
        <f>IF(LEN([1]ame_master!$AC70)&lt;=4, RIGHT("0000"&amp;[1]ame_master!$AC70,4), [1]ame_master!$AC70)</f>
        <v>0039</v>
      </c>
      <c r="N70" s="10" t="str">
        <f>VLOOKUP(M70,[2]!Table5[[地点コード]:[区分]],5,FALSE)</f>
        <v>A</v>
      </c>
      <c r="O70" t="str">
        <f>VLOOKUP($C70,[1]!Table4[#Data],4,FALSE)</f>
        <v>北海道</v>
      </c>
      <c r="P70" t="str">
        <f>VLOOKUP(O70,都道府県マスタ!$A$2:$B$48,2,FALSE)</f>
        <v>1</v>
      </c>
    </row>
    <row r="71" spans="1:16" hidden="1" x14ac:dyDescent="0.15">
      <c r="A71">
        <f>[1]ame_master!$A71</f>
        <v>15197</v>
      </c>
      <c r="B71">
        <f>[1]ame_master!$B71</f>
        <v>0</v>
      </c>
      <c r="C71">
        <f>[1]ame_master!$D71</f>
        <v>15</v>
      </c>
      <c r="D71" t="str">
        <f>[1]ame_master!$F71</f>
        <v>Y</v>
      </c>
      <c r="E71" t="str">
        <f>[1]ame_master!$G71</f>
        <v>N</v>
      </c>
      <c r="F71" t="str">
        <f>[1]ame_master!$I71</f>
        <v>N</v>
      </c>
      <c r="G71" t="str">
        <f>[1]ame_master!$K71</f>
        <v>雨竜</v>
      </c>
      <c r="H71" t="str">
        <f>[1]ame_master!$L71</f>
        <v>ウリュウ</v>
      </c>
      <c r="I71" t="str">
        <f>[1]ame_master!$M71</f>
        <v>雨竜郡雨竜町字満寿</v>
      </c>
      <c r="J71">
        <f>[1]ame_master!$P71</f>
        <v>43.66</v>
      </c>
      <c r="K71">
        <f>[1]ame_master!$S71</f>
        <v>141.89166666666668</v>
      </c>
      <c r="L71">
        <f>[1]ame_master!$T71</f>
        <v>42</v>
      </c>
      <c r="M71" s="4" t="str">
        <f>IF(LEN([1]ame_master!$AC71)&lt;=4, RIGHT("0000"&amp;[1]ame_master!$AC71,4), [1]ame_master!$AC71)</f>
        <v>1567</v>
      </c>
      <c r="N71" s="10" t="str">
        <f>VLOOKUP(M71,[2]!Table5[[地点コード]:[区分]],5,FALSE)</f>
        <v>A</v>
      </c>
      <c r="O71" t="str">
        <f>VLOOKUP($C71,[1]!Table4[#Data],4,FALSE)</f>
        <v>北海道</v>
      </c>
      <c r="P71" t="str">
        <f>VLOOKUP(O71,都道府県マスタ!$A$2:$B$48,2,FALSE)</f>
        <v>1</v>
      </c>
    </row>
    <row r="72" spans="1:16" hidden="1" x14ac:dyDescent="0.15">
      <c r="A72">
        <f>[1]ame_master!$A72</f>
        <v>15216</v>
      </c>
      <c r="B72">
        <f>[1]ame_master!$B72</f>
        <v>0</v>
      </c>
      <c r="C72">
        <f>[1]ame_master!$D72</f>
        <v>15</v>
      </c>
      <c r="D72" t="str">
        <f>[1]ame_master!$F72</f>
        <v>Y</v>
      </c>
      <c r="E72" t="str">
        <f>[1]ame_master!$G72</f>
        <v>N</v>
      </c>
      <c r="F72" t="str">
        <f>[1]ame_master!$I72</f>
        <v>N</v>
      </c>
      <c r="G72" t="str">
        <f>[1]ame_master!$K72</f>
        <v>新城</v>
      </c>
      <c r="H72" t="str">
        <f>[1]ame_master!$L72</f>
        <v>シンジョウ</v>
      </c>
      <c r="I72" t="str">
        <f>[1]ame_master!$M72</f>
        <v>芦別市新城</v>
      </c>
      <c r="J72">
        <f>[1]ame_master!$P72</f>
        <v>43.611666666666665</v>
      </c>
      <c r="K72">
        <f>[1]ame_master!$S72</f>
        <v>142.20333333333335</v>
      </c>
      <c r="L72">
        <f>[1]ame_master!$T72</f>
        <v>147</v>
      </c>
      <c r="M72" s="4" t="str">
        <f>IF(LEN([1]ame_master!$AC72)&lt;=4, RIGHT("0000"&amp;[1]ame_master!$AC72,4), [1]ame_master!$AC72)</f>
        <v>1419</v>
      </c>
      <c r="N72" s="10" t="str">
        <f>VLOOKUP(M72,[2]!Table5[[地点コード]:[区分]],5,FALSE)</f>
        <v>A</v>
      </c>
      <c r="O72" t="str">
        <f>VLOOKUP($C72,[1]!Table4[#Data],4,FALSE)</f>
        <v>北海道</v>
      </c>
      <c r="P72" t="str">
        <f>VLOOKUP(O72,都道府県マスタ!$A$2:$B$48,2,FALSE)</f>
        <v>1</v>
      </c>
    </row>
    <row r="73" spans="1:16" x14ac:dyDescent="0.15">
      <c r="A73">
        <f>[1]ame_master!$A73</f>
        <v>15231</v>
      </c>
      <c r="B73">
        <f>[1]ame_master!$B73</f>
        <v>0</v>
      </c>
      <c r="C73">
        <f>[1]ame_master!$D73</f>
        <v>15</v>
      </c>
      <c r="D73" t="str">
        <f>[1]ame_master!$F73</f>
        <v>Y</v>
      </c>
      <c r="E73" t="str">
        <f>[1]ame_master!$G73</f>
        <v>Y</v>
      </c>
      <c r="F73" t="str">
        <f>[1]ame_master!$I73</f>
        <v>Y</v>
      </c>
      <c r="G73" t="str">
        <f>[1]ame_master!$K73</f>
        <v>空知吉野</v>
      </c>
      <c r="H73" t="str">
        <f>[1]ame_master!$L73</f>
        <v>ソラチヨシノ</v>
      </c>
      <c r="I73" t="str">
        <f>[1]ame_master!$M73</f>
        <v>樺戸郡新十津川町吉野</v>
      </c>
      <c r="J73">
        <f>[1]ame_master!$P73</f>
        <v>43.594999999999999</v>
      </c>
      <c r="K73">
        <f>[1]ame_master!$S73</f>
        <v>141.73166666666665</v>
      </c>
      <c r="L73">
        <f>[1]ame_master!$T73</f>
        <v>100</v>
      </c>
      <c r="M73" s="4" t="str">
        <f>IF(LEN([1]ame_master!$AC73)&lt;=4, RIGHT("0000"&amp;[1]ame_master!$AC73,4), [1]ame_master!$AC73)</f>
        <v>1287</v>
      </c>
      <c r="N73" s="10" t="str">
        <f>VLOOKUP(M73,[2]!Table5[[地点コード]:[区分]],5,FALSE)</f>
        <v>A</v>
      </c>
      <c r="O73" t="str">
        <f>VLOOKUP($C73,[1]!Table4[#Data],4,FALSE)</f>
        <v>北海道</v>
      </c>
      <c r="P73" t="str">
        <f>VLOOKUP(O73,都道府県マスタ!$A$2:$B$48,2,FALSE)</f>
        <v>1</v>
      </c>
    </row>
    <row r="74" spans="1:16" x14ac:dyDescent="0.15">
      <c r="A74">
        <f>[1]ame_master!$A74</f>
        <v>15241</v>
      </c>
      <c r="B74">
        <f>[1]ame_master!$B74</f>
        <v>0</v>
      </c>
      <c r="C74">
        <f>[1]ame_master!$D74</f>
        <v>15</v>
      </c>
      <c r="D74" t="str">
        <f>[1]ame_master!$F74</f>
        <v>Y</v>
      </c>
      <c r="E74" t="str">
        <f>[1]ame_master!$G74</f>
        <v>Y</v>
      </c>
      <c r="F74" t="str">
        <f>[1]ame_master!$I74</f>
        <v>Y</v>
      </c>
      <c r="G74" t="str">
        <f>[1]ame_master!$K74</f>
        <v>滝川</v>
      </c>
      <c r="H74" t="str">
        <f>[1]ame_master!$L74</f>
        <v>タキカワ</v>
      </c>
      <c r="I74" t="str">
        <f>[1]ame_master!$M74</f>
        <v>滝川市南滝の川</v>
      </c>
      <c r="J74">
        <f>[1]ame_master!$P74</f>
        <v>43.57</v>
      </c>
      <c r="K74">
        <f>[1]ame_master!$S74</f>
        <v>141.93833333333333</v>
      </c>
      <c r="L74">
        <f>[1]ame_master!$T74</f>
        <v>50</v>
      </c>
      <c r="M74" s="4" t="str">
        <f>IF(LEN([1]ame_master!$AC74)&lt;=4, RIGHT("0000"&amp;[1]ame_master!$AC74,4), [1]ame_master!$AC74)</f>
        <v>0041</v>
      </c>
      <c r="N74" s="10" t="str">
        <f>VLOOKUP(M74,[2]!Table5[[地点コード]:[区分]],5,FALSE)</f>
        <v>A</v>
      </c>
      <c r="O74" t="str">
        <f>VLOOKUP($C74,[1]!Table4[#Data],4,FALSE)</f>
        <v>北海道</v>
      </c>
      <c r="P74" t="str">
        <f>VLOOKUP(O74,都道府県マスタ!$A$2:$B$48,2,FALSE)</f>
        <v>1</v>
      </c>
    </row>
    <row r="75" spans="1:16" hidden="1" x14ac:dyDescent="0.15">
      <c r="A75">
        <f>[1]ame_master!$A75</f>
        <v>15247</v>
      </c>
      <c r="B75">
        <f>[1]ame_master!$B75</f>
        <v>0</v>
      </c>
      <c r="C75">
        <f>[1]ame_master!$D75</f>
        <v>15</v>
      </c>
      <c r="D75" t="str">
        <f>[1]ame_master!$F75</f>
        <v>Y</v>
      </c>
      <c r="E75" t="str">
        <f>[1]ame_master!$G75</f>
        <v>N</v>
      </c>
      <c r="F75" t="str">
        <f>[1]ame_master!$I75</f>
        <v>N</v>
      </c>
      <c r="G75" t="str">
        <f>[1]ame_master!$K75</f>
        <v>赤平</v>
      </c>
      <c r="H75" t="str">
        <f>[1]ame_master!$L75</f>
        <v>アカビラ</v>
      </c>
      <c r="I75" t="str">
        <f>[1]ame_master!$M75</f>
        <v>赤平市東豊里町</v>
      </c>
      <c r="J75">
        <f>[1]ame_master!$P75</f>
        <v>43.553333333333335</v>
      </c>
      <c r="K75">
        <f>[1]ame_master!$S75</f>
        <v>142.06666666666666</v>
      </c>
      <c r="L75">
        <f>[1]ame_master!$T75</f>
        <v>120</v>
      </c>
      <c r="M75" s="4" t="str">
        <f>IF(LEN([1]ame_master!$AC75)&lt;=4, RIGHT("0000"&amp;[1]ame_master!$AC75,4), [1]ame_master!$AC75)</f>
        <v>1566</v>
      </c>
      <c r="N75" s="10" t="str">
        <f>VLOOKUP(M75,[2]!Table5[[地点コード]:[区分]],5,FALSE)</f>
        <v>A</v>
      </c>
      <c r="O75" t="str">
        <f>VLOOKUP($C75,[1]!Table4[#Data],4,FALSE)</f>
        <v>北海道</v>
      </c>
      <c r="P75" t="str">
        <f>VLOOKUP(O75,都道府県マスタ!$A$2:$B$48,2,FALSE)</f>
        <v>1</v>
      </c>
    </row>
    <row r="76" spans="1:16" x14ac:dyDescent="0.15">
      <c r="A76">
        <f>[1]ame_master!$A76</f>
        <v>15251</v>
      </c>
      <c r="B76">
        <f>[1]ame_master!$B76</f>
        <v>0</v>
      </c>
      <c r="C76">
        <f>[1]ame_master!$D76</f>
        <v>15</v>
      </c>
      <c r="D76" t="str">
        <f>[1]ame_master!$F76</f>
        <v>Y</v>
      </c>
      <c r="E76" t="str">
        <f>[1]ame_master!$G76</f>
        <v>Y</v>
      </c>
      <c r="F76" t="str">
        <f>[1]ame_master!$I76</f>
        <v>Y</v>
      </c>
      <c r="G76" t="str">
        <f>[1]ame_master!$K76</f>
        <v>芦別</v>
      </c>
      <c r="H76" t="str">
        <f>[1]ame_master!$L76</f>
        <v>アシベツ</v>
      </c>
      <c r="I76" t="str">
        <f>[1]ame_master!$M76</f>
        <v>芦別市北1条東</v>
      </c>
      <c r="J76">
        <f>[1]ame_master!$P76</f>
        <v>43.516666666666666</v>
      </c>
      <c r="K76">
        <f>[1]ame_master!$S76</f>
        <v>142.19</v>
      </c>
      <c r="L76">
        <f>[1]ame_master!$T76</f>
        <v>90</v>
      </c>
      <c r="M76" s="4" t="str">
        <f>IF(LEN([1]ame_master!$AC76)&lt;=4, RIGHT("0000"&amp;[1]ame_master!$AC76,4), [1]ame_master!$AC76)</f>
        <v>0043</v>
      </c>
      <c r="N76" s="10" t="str">
        <f>VLOOKUP(M76,[2]!Table5[[地点コード]:[区分]],5,FALSE)</f>
        <v>A</v>
      </c>
      <c r="O76" t="str">
        <f>VLOOKUP($C76,[1]!Table4[#Data],4,FALSE)</f>
        <v>北海道</v>
      </c>
      <c r="P76" t="str">
        <f>VLOOKUP(O76,都道府県マスタ!$A$2:$B$48,2,FALSE)</f>
        <v>1</v>
      </c>
    </row>
    <row r="77" spans="1:16" hidden="1" x14ac:dyDescent="0.15">
      <c r="A77">
        <f>[1]ame_master!$A77</f>
        <v>15276</v>
      </c>
      <c r="B77">
        <f>[1]ame_master!$B77</f>
        <v>0</v>
      </c>
      <c r="C77">
        <f>[1]ame_master!$D77</f>
        <v>15</v>
      </c>
      <c r="D77" t="str">
        <f>[1]ame_master!$F77</f>
        <v>Y</v>
      </c>
      <c r="E77" t="str">
        <f>[1]ame_master!$G77</f>
        <v>N</v>
      </c>
      <c r="F77" t="str">
        <f>[1]ame_master!$I77</f>
        <v>N</v>
      </c>
      <c r="G77" t="str">
        <f>[1]ame_master!$K77</f>
        <v>浦臼</v>
      </c>
      <c r="H77" t="str">
        <f>[1]ame_master!$L77</f>
        <v>ウラウス</v>
      </c>
      <c r="I77" t="str">
        <f>[1]ame_master!$M77</f>
        <v>樺戸郡浦臼町浦臼内</v>
      </c>
      <c r="J77">
        <f>[1]ame_master!$P77</f>
        <v>43.428333333333335</v>
      </c>
      <c r="K77">
        <f>[1]ame_master!$S77</f>
        <v>141.81</v>
      </c>
      <c r="L77">
        <f>[1]ame_master!$T77</f>
        <v>25</v>
      </c>
      <c r="M77" s="4" t="str">
        <f>IF(LEN([1]ame_master!$AC77)&lt;=4, RIGHT("0000"&amp;[1]ame_master!$AC77,4), [1]ame_master!$AC77)</f>
        <v>1400</v>
      </c>
      <c r="N77" s="10" t="str">
        <f>VLOOKUP(M77,[2]!Table5[[地点コード]:[区分]],5,FALSE)</f>
        <v>A</v>
      </c>
      <c r="O77" t="str">
        <f>VLOOKUP($C77,[1]!Table4[#Data],4,FALSE)</f>
        <v>北海道</v>
      </c>
      <c r="P77" t="str">
        <f>VLOOKUP(O77,都道府県マスタ!$A$2:$B$48,2,FALSE)</f>
        <v>1</v>
      </c>
    </row>
    <row r="78" spans="1:16" x14ac:dyDescent="0.15">
      <c r="A78">
        <f>[1]ame_master!$A78</f>
        <v>15311</v>
      </c>
      <c r="B78">
        <f>[1]ame_master!$B78</f>
        <v>0</v>
      </c>
      <c r="C78">
        <f>[1]ame_master!$D78</f>
        <v>15</v>
      </c>
      <c r="D78" t="str">
        <f>[1]ame_master!$F78</f>
        <v>Y</v>
      </c>
      <c r="E78" t="str">
        <f>[1]ame_master!$G78</f>
        <v>Y</v>
      </c>
      <c r="F78" t="str">
        <f>[1]ame_master!$I78</f>
        <v>Y</v>
      </c>
      <c r="G78" t="str">
        <f>[1]ame_master!$K78</f>
        <v>月形</v>
      </c>
      <c r="H78" t="str">
        <f>[1]ame_master!$L78</f>
        <v>ツキガタ</v>
      </c>
      <c r="I78" t="str">
        <f>[1]ame_master!$M78</f>
        <v>樺戸郡月形町月ケ岡</v>
      </c>
      <c r="J78">
        <f>[1]ame_master!$P78</f>
        <v>43.33</v>
      </c>
      <c r="K78">
        <f>[1]ame_master!$S78</f>
        <v>141.61833333333334</v>
      </c>
      <c r="L78">
        <f>[1]ame_master!$T78</f>
        <v>50</v>
      </c>
      <c r="M78" s="4" t="str">
        <f>IF(LEN([1]ame_master!$AC78)&lt;=4, RIGHT("0000"&amp;[1]ame_master!$AC78,4), [1]ame_master!$AC78)</f>
        <v>0999</v>
      </c>
      <c r="N78" s="10" t="str">
        <f>VLOOKUP(M78,[2]!Table5[[地点コード]:[区分]],5,FALSE)</f>
        <v>A</v>
      </c>
      <c r="O78" t="str">
        <f>VLOOKUP($C78,[1]!Table4[#Data],4,FALSE)</f>
        <v>北海道</v>
      </c>
      <c r="P78" t="str">
        <f>VLOOKUP(O78,都道府県マスタ!$A$2:$B$48,2,FALSE)</f>
        <v>1</v>
      </c>
    </row>
    <row r="79" spans="1:16" x14ac:dyDescent="0.15">
      <c r="A79">
        <f>[1]ame_master!$A79</f>
        <v>15321</v>
      </c>
      <c r="B79">
        <f>[1]ame_master!$B79</f>
        <v>0</v>
      </c>
      <c r="C79">
        <f>[1]ame_master!$D79</f>
        <v>15</v>
      </c>
      <c r="D79" t="str">
        <f>[1]ame_master!$F79</f>
        <v>Y</v>
      </c>
      <c r="E79" t="str">
        <f>[1]ame_master!$G79</f>
        <v>Y</v>
      </c>
      <c r="F79" t="str">
        <f>[1]ame_master!$I79</f>
        <v>Y</v>
      </c>
      <c r="G79" t="str">
        <f>[1]ame_master!$K79</f>
        <v>美唄</v>
      </c>
      <c r="H79" t="str">
        <f>[1]ame_master!$L79</f>
        <v>ビバイ</v>
      </c>
      <c r="I79" t="str">
        <f>[1]ame_master!$M79</f>
        <v>美唄市北美唄町二区</v>
      </c>
      <c r="J79">
        <f>[1]ame_master!$P79</f>
        <v>43.363333333333337</v>
      </c>
      <c r="K79">
        <f>[1]ame_master!$S79</f>
        <v>141.82666666666665</v>
      </c>
      <c r="L79">
        <f>[1]ame_master!$T79</f>
        <v>16</v>
      </c>
      <c r="M79" s="4" t="str">
        <f>IF(LEN([1]ame_master!$AC79)&lt;=4, RIGHT("0000"&amp;[1]ame_master!$AC79,4), [1]ame_master!$AC79)</f>
        <v>0044</v>
      </c>
      <c r="N79" s="10" t="str">
        <f>VLOOKUP(M79,[2]!Table5[[地点コード]:[区分]],5,FALSE)</f>
        <v>A</v>
      </c>
      <c r="O79" t="str">
        <f>VLOOKUP($C79,[1]!Table4[#Data],4,FALSE)</f>
        <v>北海道</v>
      </c>
      <c r="P79" t="str">
        <f>VLOOKUP(O79,都道府県マスタ!$A$2:$B$48,2,FALSE)</f>
        <v>1</v>
      </c>
    </row>
    <row r="80" spans="1:16" x14ac:dyDescent="0.15">
      <c r="A80">
        <f>[1]ame_master!$A80</f>
        <v>15356</v>
      </c>
      <c r="B80">
        <f>[1]ame_master!$B80</f>
        <v>0</v>
      </c>
      <c r="C80">
        <f>[1]ame_master!$D80</f>
        <v>15</v>
      </c>
      <c r="D80" t="str">
        <f>[1]ame_master!$F80</f>
        <v>Y</v>
      </c>
      <c r="E80" t="str">
        <f>[1]ame_master!$G80</f>
        <v>Y</v>
      </c>
      <c r="F80" t="str">
        <f>[1]ame_master!$I80</f>
        <v>Y</v>
      </c>
      <c r="G80" t="str">
        <f>[1]ame_master!$K80</f>
        <v>岩見沢</v>
      </c>
      <c r="H80" t="str">
        <f>[1]ame_master!$L80</f>
        <v>イワミザワ</v>
      </c>
      <c r="I80" t="str">
        <f>[1]ame_master!$M80</f>
        <v>岩見沢市5条東　岩見沢特別地域気象観測所</v>
      </c>
      <c r="J80">
        <f>[1]ame_master!$P80</f>
        <v>43.211666666666666</v>
      </c>
      <c r="K80">
        <f>[1]ame_master!$S80</f>
        <v>141.785</v>
      </c>
      <c r="L80">
        <f>[1]ame_master!$T80</f>
        <v>42</v>
      </c>
      <c r="M80" s="4">
        <f>IF(LEN([1]ame_master!$AC80)&lt;=4, RIGHT("0000"&amp;[1]ame_master!$AC80,4), [1]ame_master!$AC80)</f>
        <v>47413</v>
      </c>
      <c r="N80" s="10" t="str">
        <f>VLOOKUP(M80,[2]!Table5[[地点コード]:[区分]],5,FALSE)</f>
        <v>S</v>
      </c>
      <c r="O80" t="str">
        <f>VLOOKUP($C80,[1]!Table4[#Data],4,FALSE)</f>
        <v>北海道</v>
      </c>
      <c r="P80" t="str">
        <f>VLOOKUP(O80,都道府県マスタ!$A$2:$B$48,2,FALSE)</f>
        <v>1</v>
      </c>
    </row>
    <row r="81" spans="1:16" hidden="1" x14ac:dyDescent="0.15">
      <c r="A81">
        <f>[1]ame_master!$A81</f>
        <v>15391</v>
      </c>
      <c r="B81">
        <f>[1]ame_master!$B81</f>
        <v>0</v>
      </c>
      <c r="C81">
        <f>[1]ame_master!$D81</f>
        <v>15</v>
      </c>
      <c r="D81" t="str">
        <f>[1]ame_master!$F81</f>
        <v>Y</v>
      </c>
      <c r="E81" t="str">
        <f>[1]ame_master!$G81</f>
        <v>N</v>
      </c>
      <c r="F81" t="str">
        <f>[1]ame_master!$I81</f>
        <v>N</v>
      </c>
      <c r="G81" t="str">
        <f>[1]ame_master!$K81</f>
        <v>栗沢</v>
      </c>
      <c r="H81" t="str">
        <f>[1]ame_master!$L81</f>
        <v>クリサワ</v>
      </c>
      <c r="I81" t="str">
        <f>[1]ame_master!$M81</f>
        <v>岩見沢市栗沢町東本町</v>
      </c>
      <c r="J81">
        <f>[1]ame_master!$P81</f>
        <v>43.12166666666667</v>
      </c>
      <c r="K81">
        <f>[1]ame_master!$S81</f>
        <v>141.745</v>
      </c>
      <c r="L81">
        <f>[1]ame_master!$T81</f>
        <v>20</v>
      </c>
      <c r="M81" s="4" t="str">
        <f>IF(LEN([1]ame_master!$AC81)&lt;=4, RIGHT("0000"&amp;[1]ame_master!$AC81,4), [1]ame_master!$AC81)</f>
        <v>1068</v>
      </c>
      <c r="N81" s="10" t="str">
        <f>VLOOKUP(M81,[2]!Table5[[地点コード]:[区分]],5,FALSE)</f>
        <v>A</v>
      </c>
      <c r="O81" t="str">
        <f>VLOOKUP($C81,[1]!Table4[#Data],4,FALSE)</f>
        <v>北海道</v>
      </c>
      <c r="P81" t="str">
        <f>VLOOKUP(O81,都道府県マスタ!$A$2:$B$48,2,FALSE)</f>
        <v>1</v>
      </c>
    </row>
    <row r="82" spans="1:16" x14ac:dyDescent="0.15">
      <c r="A82">
        <f>[1]ame_master!$A82</f>
        <v>15431</v>
      </c>
      <c r="B82">
        <f>[1]ame_master!$B82</f>
        <v>0</v>
      </c>
      <c r="C82">
        <f>[1]ame_master!$D82</f>
        <v>15</v>
      </c>
      <c r="D82" t="str">
        <f>[1]ame_master!$F82</f>
        <v>Y</v>
      </c>
      <c r="E82" t="str">
        <f>[1]ame_master!$G82</f>
        <v>Y</v>
      </c>
      <c r="F82" t="str">
        <f>[1]ame_master!$I82</f>
        <v>Y</v>
      </c>
      <c r="G82" t="str">
        <f>[1]ame_master!$K82</f>
        <v>長沼</v>
      </c>
      <c r="H82" t="str">
        <f>[1]ame_master!$L82</f>
        <v>ナガヌマ</v>
      </c>
      <c r="I82" t="str">
        <f>[1]ame_master!$M82</f>
        <v>夕張郡長沼町本町北</v>
      </c>
      <c r="J82">
        <f>[1]ame_master!$P82</f>
        <v>43.011666666666663</v>
      </c>
      <c r="K82">
        <f>[1]ame_master!$S82</f>
        <v>141.69333333333333</v>
      </c>
      <c r="L82">
        <f>[1]ame_master!$T82</f>
        <v>13</v>
      </c>
      <c r="M82" s="4" t="str">
        <f>IF(LEN([1]ame_master!$AC82)&lt;=4, RIGHT("0000"&amp;[1]ame_master!$AC82,4), [1]ame_master!$AC82)</f>
        <v>0047</v>
      </c>
      <c r="N82" s="10" t="str">
        <f>VLOOKUP(M82,[2]!Table5[[地点コード]:[区分]],5,FALSE)</f>
        <v>A</v>
      </c>
      <c r="O82" t="str">
        <f>VLOOKUP($C82,[1]!Table4[#Data],4,FALSE)</f>
        <v>北海道</v>
      </c>
      <c r="P82" t="str">
        <f>VLOOKUP(O82,都道府県マスタ!$A$2:$B$48,2,FALSE)</f>
        <v>1</v>
      </c>
    </row>
    <row r="83" spans="1:16" x14ac:dyDescent="0.15">
      <c r="A83">
        <f>[1]ame_master!$A83</f>
        <v>15442</v>
      </c>
      <c r="B83">
        <f>[1]ame_master!$B83</f>
        <v>0</v>
      </c>
      <c r="C83">
        <f>[1]ame_master!$D83</f>
        <v>15</v>
      </c>
      <c r="D83" t="str">
        <f>[1]ame_master!$F83</f>
        <v>Y</v>
      </c>
      <c r="E83" t="str">
        <f>[1]ame_master!$G83</f>
        <v>Y</v>
      </c>
      <c r="F83" t="str">
        <f>[1]ame_master!$I83</f>
        <v>Y</v>
      </c>
      <c r="G83" t="str">
        <f>[1]ame_master!$K83</f>
        <v>夕張</v>
      </c>
      <c r="H83" t="str">
        <f>[1]ame_master!$L83</f>
        <v>ユウバリ</v>
      </c>
      <c r="I83" t="str">
        <f>[1]ame_master!$M83</f>
        <v>夕張市鹿の谷山手町</v>
      </c>
      <c r="J83">
        <f>[1]ame_master!$P83</f>
        <v>43.038333333333334</v>
      </c>
      <c r="K83">
        <f>[1]ame_master!$S83</f>
        <v>141.95666666666668</v>
      </c>
      <c r="L83">
        <f>[1]ame_master!$T83</f>
        <v>293</v>
      </c>
      <c r="M83" s="4" t="str">
        <f>IF(LEN([1]ame_master!$AC83)&lt;=4, RIGHT("0000"&amp;[1]ame_master!$AC83,4), [1]ame_master!$AC83)</f>
        <v>0049</v>
      </c>
      <c r="N83" s="10" t="str">
        <f>VLOOKUP(M83,[2]!Table5[[地点コード]:[区分]],5,FALSE)</f>
        <v>A</v>
      </c>
      <c r="O83" t="str">
        <f>VLOOKUP($C83,[1]!Table4[#Data],4,FALSE)</f>
        <v>北海道</v>
      </c>
      <c r="P83" t="str">
        <f>VLOOKUP(O83,都道府県マスタ!$A$2:$B$48,2,FALSE)</f>
        <v>1</v>
      </c>
    </row>
    <row r="84" spans="1:16" hidden="1" x14ac:dyDescent="0.15">
      <c r="A84">
        <f>[1]ame_master!$A84</f>
        <v>15451</v>
      </c>
      <c r="B84">
        <f>[1]ame_master!$B84</f>
        <v>0</v>
      </c>
      <c r="C84">
        <f>[1]ame_master!$D84</f>
        <v>15</v>
      </c>
      <c r="D84" t="str">
        <f>[1]ame_master!$F84</f>
        <v>Y</v>
      </c>
      <c r="E84" t="str">
        <f>[1]ame_master!$G84</f>
        <v>N</v>
      </c>
      <c r="F84" t="str">
        <f>[1]ame_master!$I84</f>
        <v>N</v>
      </c>
      <c r="G84" t="str">
        <f>[1]ame_master!$K84</f>
        <v>鹿島</v>
      </c>
      <c r="H84" t="str">
        <f>[1]ame_master!$L84</f>
        <v>カシマ</v>
      </c>
      <c r="I84" t="str">
        <f>[1]ame_master!$M84</f>
        <v>夕張市鹿島富士見町</v>
      </c>
      <c r="J84">
        <f>[1]ame_master!$P84</f>
        <v>43.08</v>
      </c>
      <c r="K84">
        <f>[1]ame_master!$S84</f>
        <v>142.1</v>
      </c>
      <c r="L84">
        <f>[1]ame_master!$T84</f>
        <v>310</v>
      </c>
      <c r="M84" s="4" t="str">
        <f>IF(LEN([1]ame_master!$AC84)&lt;=4, RIGHT("0000"&amp;[1]ame_master!$AC84,4), [1]ame_master!$AC84)</f>
        <v>1401</v>
      </c>
      <c r="N84" s="10" t="str">
        <f>VLOOKUP(M84,[2]!Table5[[地点コード]:[区分]],5,FALSE)</f>
        <v>A</v>
      </c>
      <c r="O84" t="str">
        <f>VLOOKUP($C84,[1]!Table4[#Data],4,FALSE)</f>
        <v>北海道</v>
      </c>
      <c r="P84" t="str">
        <f>VLOOKUP(O84,都道府県マスタ!$A$2:$B$48,2,FALSE)</f>
        <v>1</v>
      </c>
    </row>
    <row r="85" spans="1:16" hidden="1" x14ac:dyDescent="0.15">
      <c r="A85">
        <f>[1]ame_master!$A85</f>
        <v>15491</v>
      </c>
      <c r="B85">
        <f>[1]ame_master!$B85</f>
        <v>0</v>
      </c>
      <c r="C85">
        <f>[1]ame_master!$D85</f>
        <v>15</v>
      </c>
      <c r="D85" t="str">
        <f>[1]ame_master!$F85</f>
        <v>Y</v>
      </c>
      <c r="E85" t="str">
        <f>[1]ame_master!$G85</f>
        <v>N</v>
      </c>
      <c r="F85" t="str">
        <f>[1]ame_master!$I85</f>
        <v>N</v>
      </c>
      <c r="G85" t="str">
        <f>[1]ame_master!$K85</f>
        <v>沼の沢</v>
      </c>
      <c r="H85" t="str">
        <f>[1]ame_master!$L85</f>
        <v>ヌマノサワ</v>
      </c>
      <c r="I85" t="str">
        <f>[1]ame_master!$M85</f>
        <v>夕張市沼の沢</v>
      </c>
      <c r="J85">
        <f>[1]ame_master!$P85</f>
        <v>42.96</v>
      </c>
      <c r="K85">
        <f>[1]ame_master!$S85</f>
        <v>142.02000000000001</v>
      </c>
      <c r="L85">
        <f>[1]ame_master!$T85</f>
        <v>161</v>
      </c>
      <c r="M85" s="4" t="str">
        <f>IF(LEN([1]ame_master!$AC85)&lt;=4, RIGHT("0000"&amp;[1]ame_master!$AC85,4), [1]ame_master!$AC85)</f>
        <v>1402</v>
      </c>
      <c r="N85" s="10" t="str">
        <f>VLOOKUP(M85,[2]!Table5[[地点コード]:[区分]],5,FALSE)</f>
        <v>A</v>
      </c>
      <c r="O85" t="str">
        <f>VLOOKUP($C85,[1]!Table4[#Data],4,FALSE)</f>
        <v>北海道</v>
      </c>
      <c r="P85" t="str">
        <f>VLOOKUP(O85,都道府県マスタ!$A$2:$B$48,2,FALSE)</f>
        <v>1</v>
      </c>
    </row>
    <row r="86" spans="1:16" x14ac:dyDescent="0.15">
      <c r="A86">
        <f>[1]ame_master!$A86</f>
        <v>16026</v>
      </c>
      <c r="B86">
        <f>[1]ame_master!$B86</f>
        <v>0</v>
      </c>
      <c r="C86">
        <f>[1]ame_master!$D86</f>
        <v>16</v>
      </c>
      <c r="D86" t="str">
        <f>[1]ame_master!$F86</f>
        <v>Y</v>
      </c>
      <c r="E86" t="str">
        <f>[1]ame_master!$G86</f>
        <v>Y</v>
      </c>
      <c r="F86" t="str">
        <f>[1]ame_master!$I86</f>
        <v>Y</v>
      </c>
      <c r="G86" t="str">
        <f>[1]ame_master!$K86</f>
        <v>美国</v>
      </c>
      <c r="H86" t="str">
        <f>[1]ame_master!$L86</f>
        <v>ビクニ</v>
      </c>
      <c r="I86" t="str">
        <f>[1]ame_master!$M86</f>
        <v>積丹郡積丹町美国町字船澗</v>
      </c>
      <c r="J86">
        <f>[1]ame_master!$P86</f>
        <v>43.271666666666668</v>
      </c>
      <c r="K86">
        <f>[1]ame_master!$S86</f>
        <v>140.56333333333333</v>
      </c>
      <c r="L86">
        <f>[1]ame_master!$T86</f>
        <v>75</v>
      </c>
      <c r="M86" s="4" t="str">
        <f>IF(LEN([1]ame_master!$AC86)&lt;=4, RIGHT("0000"&amp;[1]ame_master!$AC86,4), [1]ame_master!$AC86)</f>
        <v>0051</v>
      </c>
      <c r="N86" s="10" t="str">
        <f>VLOOKUP(M86,[2]!Table5[[地点コード]:[区分]],5,FALSE)</f>
        <v>A</v>
      </c>
      <c r="O86" t="str">
        <f>VLOOKUP($C86,[1]!Table4[#Data],4,FALSE)</f>
        <v>北海道</v>
      </c>
      <c r="P86" t="str">
        <f>VLOOKUP(O86,都道府県マスタ!$A$2:$B$48,2,FALSE)</f>
        <v>1</v>
      </c>
    </row>
    <row r="87" spans="1:16" x14ac:dyDescent="0.15">
      <c r="A87">
        <f>[1]ame_master!$A87</f>
        <v>16061</v>
      </c>
      <c r="B87">
        <f>[1]ame_master!$B87</f>
        <v>0</v>
      </c>
      <c r="C87">
        <f>[1]ame_master!$D87</f>
        <v>16</v>
      </c>
      <c r="D87" t="str">
        <f>[1]ame_master!$F87</f>
        <v>Y</v>
      </c>
      <c r="E87" t="str">
        <f>[1]ame_master!$G87</f>
        <v>Y</v>
      </c>
      <c r="F87" t="str">
        <f>[1]ame_master!$I87</f>
        <v>Y</v>
      </c>
      <c r="G87" t="str">
        <f>[1]ame_master!$K87</f>
        <v>神恵内</v>
      </c>
      <c r="H87" t="str">
        <f>[1]ame_master!$L87</f>
        <v>カモエナイ</v>
      </c>
      <c r="I87" t="str">
        <f>[1]ame_master!$M87</f>
        <v>古宇郡神恵内村大字神恵内村</v>
      </c>
      <c r="J87">
        <f>[1]ame_master!$P87</f>
        <v>43.145000000000003</v>
      </c>
      <c r="K87">
        <f>[1]ame_master!$S87</f>
        <v>140.42333333333335</v>
      </c>
      <c r="L87">
        <f>[1]ame_master!$T87</f>
        <v>50</v>
      </c>
      <c r="M87" s="4" t="str">
        <f>IF(LEN([1]ame_master!$AC87)&lt;=4, RIGHT("0000"&amp;[1]ame_master!$AC87,4), [1]ame_master!$AC87)</f>
        <v>1208</v>
      </c>
      <c r="N87" s="10" t="str">
        <f>VLOOKUP(M87,[2]!Table5[[地点コード]:[区分]],5,FALSE)</f>
        <v>A</v>
      </c>
      <c r="O87" t="str">
        <f>VLOOKUP($C87,[1]!Table4[#Data],4,FALSE)</f>
        <v>北海道</v>
      </c>
      <c r="P87" t="str">
        <f>VLOOKUP(O87,都道府県マスタ!$A$2:$B$48,2,FALSE)</f>
        <v>1</v>
      </c>
    </row>
    <row r="88" spans="1:16" x14ac:dyDescent="0.15">
      <c r="A88">
        <f>[1]ame_master!$A88</f>
        <v>16076</v>
      </c>
      <c r="B88">
        <f>[1]ame_master!$B88</f>
        <v>0</v>
      </c>
      <c r="C88">
        <f>[1]ame_master!$D88</f>
        <v>16</v>
      </c>
      <c r="D88" t="str">
        <f>[1]ame_master!$F88</f>
        <v>Y</v>
      </c>
      <c r="E88" t="str">
        <f>[1]ame_master!$G88</f>
        <v>Y</v>
      </c>
      <c r="F88" t="str">
        <f>[1]ame_master!$I88</f>
        <v>Y</v>
      </c>
      <c r="G88" t="str">
        <f>[1]ame_master!$K88</f>
        <v>余市</v>
      </c>
      <c r="H88" t="str">
        <f>[1]ame_master!$L88</f>
        <v>ヨイチ</v>
      </c>
      <c r="I88" t="str">
        <f>[1]ame_master!$M88</f>
        <v>余市郡余市町豊丘町</v>
      </c>
      <c r="J88">
        <f>[1]ame_master!$P88</f>
        <v>43.181666666666665</v>
      </c>
      <c r="K88">
        <f>[1]ame_master!$S88</f>
        <v>140.75833333333333</v>
      </c>
      <c r="L88">
        <f>[1]ame_master!$T88</f>
        <v>20</v>
      </c>
      <c r="M88" s="4" t="str">
        <f>IF(LEN([1]ame_master!$AC88)&lt;=4, RIGHT("0000"&amp;[1]ame_master!$AC88,4), [1]ame_master!$AC88)</f>
        <v>0052</v>
      </c>
      <c r="N88" s="10" t="str">
        <f>VLOOKUP(M88,[2]!Table5[[地点コード]:[区分]],5,FALSE)</f>
        <v>A</v>
      </c>
      <c r="O88" t="str">
        <f>VLOOKUP($C88,[1]!Table4[#Data],4,FALSE)</f>
        <v>北海道</v>
      </c>
      <c r="P88" t="str">
        <f>VLOOKUP(O88,都道府県マスタ!$A$2:$B$48,2,FALSE)</f>
        <v>1</v>
      </c>
    </row>
    <row r="89" spans="1:16" x14ac:dyDescent="0.15">
      <c r="A89">
        <f>[1]ame_master!$A89</f>
        <v>16091</v>
      </c>
      <c r="B89">
        <f>[1]ame_master!$B89</f>
        <v>0</v>
      </c>
      <c r="C89">
        <f>[1]ame_master!$D89</f>
        <v>16</v>
      </c>
      <c r="D89" t="str">
        <f>[1]ame_master!$F89</f>
        <v>Y</v>
      </c>
      <c r="E89" t="str">
        <f>[1]ame_master!$G89</f>
        <v>Y</v>
      </c>
      <c r="F89" t="str">
        <f>[1]ame_master!$I89</f>
        <v>Y</v>
      </c>
      <c r="G89" t="str">
        <f>[1]ame_master!$K89</f>
        <v>小樽</v>
      </c>
      <c r="H89" t="str">
        <f>[1]ame_master!$L89</f>
        <v>オタル</v>
      </c>
      <c r="I89" t="str">
        <f>[1]ame_master!$M89</f>
        <v>小樽市勝納町　小樽特別地域気象観測所</v>
      </c>
      <c r="J89">
        <f>[1]ame_master!$P89</f>
        <v>43.181666666666665</v>
      </c>
      <c r="K89">
        <f>[1]ame_master!$S89</f>
        <v>141.01666666666668</v>
      </c>
      <c r="L89">
        <f>[1]ame_master!$T89</f>
        <v>25</v>
      </c>
      <c r="M89" s="4">
        <f>IF(LEN([1]ame_master!$AC89)&lt;=4, RIGHT("0000"&amp;[1]ame_master!$AC89,4), [1]ame_master!$AC89)</f>
        <v>47411</v>
      </c>
      <c r="N89" s="10" t="str">
        <f>VLOOKUP(M89,[2]!Table5[[地点コード]:[区分]],5,FALSE)</f>
        <v>S</v>
      </c>
      <c r="O89" t="str">
        <f>VLOOKUP($C89,[1]!Table4[#Data],4,FALSE)</f>
        <v>北海道</v>
      </c>
      <c r="P89" t="str">
        <f>VLOOKUP(O89,都道府県マスタ!$A$2:$B$48,2,FALSE)</f>
        <v>1</v>
      </c>
    </row>
    <row r="90" spans="1:16" hidden="1" x14ac:dyDescent="0.15">
      <c r="A90">
        <f>[1]ame_master!$A90</f>
        <v>16126</v>
      </c>
      <c r="B90">
        <f>[1]ame_master!$B90</f>
        <v>0</v>
      </c>
      <c r="C90">
        <f>[1]ame_master!$D90</f>
        <v>16</v>
      </c>
      <c r="D90" t="str">
        <f>[1]ame_master!$F90</f>
        <v>Y</v>
      </c>
      <c r="E90" t="str">
        <f>[1]ame_master!$G90</f>
        <v>N</v>
      </c>
      <c r="F90" t="str">
        <f>[1]ame_master!$I90</f>
        <v>N</v>
      </c>
      <c r="G90" t="str">
        <f>[1]ame_master!$K90</f>
        <v>赤井川</v>
      </c>
      <c r="H90" t="str">
        <f>[1]ame_master!$L90</f>
        <v>アカイガワ</v>
      </c>
      <c r="I90" t="str">
        <f>[1]ame_master!$M90</f>
        <v>余市郡赤井川村赤井川</v>
      </c>
      <c r="J90">
        <f>[1]ame_master!$P90</f>
        <v>43.083333333333336</v>
      </c>
      <c r="K90">
        <f>[1]ame_master!$S90</f>
        <v>140.82</v>
      </c>
      <c r="L90">
        <f>[1]ame_master!$T90</f>
        <v>148</v>
      </c>
      <c r="M90" s="4" t="str">
        <f>IF(LEN([1]ame_master!$AC90)&lt;=4, RIGHT("0000"&amp;[1]ame_master!$AC90,4), [1]ame_master!$AC90)</f>
        <v>1091</v>
      </c>
      <c r="N90" s="10" t="str">
        <f>VLOOKUP(M90,[2]!Table5[[地点コード]:[区分]],5,FALSE)</f>
        <v>A</v>
      </c>
      <c r="O90" t="str">
        <f>VLOOKUP($C90,[1]!Table4[#Data],4,FALSE)</f>
        <v>北海道</v>
      </c>
      <c r="P90" t="str">
        <f>VLOOKUP(O90,都道府県マスタ!$A$2:$B$48,2,FALSE)</f>
        <v>1</v>
      </c>
    </row>
    <row r="91" spans="1:16" x14ac:dyDescent="0.15">
      <c r="A91">
        <f>[1]ame_master!$A91</f>
        <v>16156</v>
      </c>
      <c r="B91">
        <f>[1]ame_master!$B91</f>
        <v>0</v>
      </c>
      <c r="C91">
        <f>[1]ame_master!$D91</f>
        <v>16</v>
      </c>
      <c r="D91" t="str">
        <f>[1]ame_master!$F91</f>
        <v>Y</v>
      </c>
      <c r="E91" t="str">
        <f>[1]ame_master!$G91</f>
        <v>Y</v>
      </c>
      <c r="F91" t="str">
        <f>[1]ame_master!$I91</f>
        <v>Y</v>
      </c>
      <c r="G91" t="str">
        <f>[1]ame_master!$K91</f>
        <v>共和</v>
      </c>
      <c r="H91" t="str">
        <f>[1]ame_master!$L91</f>
        <v>キョウワ</v>
      </c>
      <c r="I91" t="str">
        <f>[1]ame_master!$M91</f>
        <v>岩内郡共和町南幌似</v>
      </c>
      <c r="J91">
        <f>[1]ame_master!$P91</f>
        <v>42.98</v>
      </c>
      <c r="K91">
        <f>[1]ame_master!$S91</f>
        <v>140.60333333333332</v>
      </c>
      <c r="L91">
        <f>[1]ame_master!$T91</f>
        <v>15</v>
      </c>
      <c r="M91" s="4" t="str">
        <f>IF(LEN([1]ame_master!$AC91)&lt;=4, RIGHT("0000"&amp;[1]ame_master!$AC91,4), [1]ame_master!$AC91)</f>
        <v>0054</v>
      </c>
      <c r="N91" s="10" t="str">
        <f>VLOOKUP(M91,[2]!Table5[[地点コード]:[区分]],5,FALSE)</f>
        <v>A</v>
      </c>
      <c r="O91" t="str">
        <f>VLOOKUP($C91,[1]!Table4[#Data],4,FALSE)</f>
        <v>北海道</v>
      </c>
      <c r="P91" t="str">
        <f>VLOOKUP(O91,都道府県マスタ!$A$2:$B$48,2,FALSE)</f>
        <v>1</v>
      </c>
    </row>
    <row r="92" spans="1:16" x14ac:dyDescent="0.15">
      <c r="A92">
        <f>[1]ame_master!$A92</f>
        <v>16206</v>
      </c>
      <c r="B92">
        <f>[1]ame_master!$B92</f>
        <v>0</v>
      </c>
      <c r="C92">
        <f>[1]ame_master!$D92</f>
        <v>16</v>
      </c>
      <c r="D92" t="str">
        <f>[1]ame_master!$F92</f>
        <v>Y</v>
      </c>
      <c r="E92" t="str">
        <f>[1]ame_master!$G92</f>
        <v>Y</v>
      </c>
      <c r="F92" t="str">
        <f>[1]ame_master!$I92</f>
        <v>Y</v>
      </c>
      <c r="G92" t="str">
        <f>[1]ame_master!$K92</f>
        <v>蘭越</v>
      </c>
      <c r="H92" t="str">
        <f>[1]ame_master!$L92</f>
        <v>ランコシ</v>
      </c>
      <c r="I92" t="str">
        <f>[1]ame_master!$M92</f>
        <v>磯谷郡蘭越町蘭越</v>
      </c>
      <c r="J92">
        <f>[1]ame_master!$P92</f>
        <v>42.81</v>
      </c>
      <c r="K92">
        <f>[1]ame_master!$S92</f>
        <v>140.54166666666666</v>
      </c>
      <c r="L92">
        <f>[1]ame_master!$T92</f>
        <v>39</v>
      </c>
      <c r="M92" s="4" t="str">
        <f>IF(LEN([1]ame_master!$AC92)&lt;=4, RIGHT("0000"&amp;[1]ame_master!$AC92,4), [1]ame_master!$AC92)</f>
        <v>0055</v>
      </c>
      <c r="N92" s="10" t="str">
        <f>VLOOKUP(M92,[2]!Table5[[地点コード]:[区分]],5,FALSE)</f>
        <v>A</v>
      </c>
      <c r="O92" t="str">
        <f>VLOOKUP($C92,[1]!Table4[#Data],4,FALSE)</f>
        <v>北海道</v>
      </c>
      <c r="P92" t="str">
        <f>VLOOKUP(O92,都道府県マスタ!$A$2:$B$48,2,FALSE)</f>
        <v>1</v>
      </c>
    </row>
    <row r="93" spans="1:16" x14ac:dyDescent="0.15">
      <c r="A93">
        <f>[1]ame_master!$A93</f>
        <v>16217</v>
      </c>
      <c r="B93">
        <f>[1]ame_master!$B93</f>
        <v>0</v>
      </c>
      <c r="C93">
        <f>[1]ame_master!$D93</f>
        <v>16</v>
      </c>
      <c r="D93" t="str">
        <f>[1]ame_master!$F93</f>
        <v>Y</v>
      </c>
      <c r="E93" t="str">
        <f>[1]ame_master!$G93</f>
        <v>Y</v>
      </c>
      <c r="F93" t="str">
        <f>[1]ame_master!$I93</f>
        <v>Y</v>
      </c>
      <c r="G93" t="str">
        <f>[1]ame_master!$K93</f>
        <v>倶知安</v>
      </c>
      <c r="H93" t="str">
        <f>[1]ame_master!$L93</f>
        <v>クッチャン</v>
      </c>
      <c r="I93" t="str">
        <f>[1]ame_master!$M93</f>
        <v>虻田郡倶知安町南1条東　倶知安特別地域気象観測所</v>
      </c>
      <c r="J93">
        <f>[1]ame_master!$P93</f>
        <v>42.9</v>
      </c>
      <c r="K93">
        <f>[1]ame_master!$S93</f>
        <v>140.75666666666666</v>
      </c>
      <c r="L93">
        <f>[1]ame_master!$T93</f>
        <v>176</v>
      </c>
      <c r="M93" s="4">
        <f>IF(LEN([1]ame_master!$AC93)&lt;=4, RIGHT("0000"&amp;[1]ame_master!$AC93,4), [1]ame_master!$AC93)</f>
        <v>47433</v>
      </c>
      <c r="N93" s="10" t="str">
        <f>VLOOKUP(M93,[2]!Table5[[地点コード]:[区分]],5,FALSE)</f>
        <v>S</v>
      </c>
      <c r="O93" t="str">
        <f>VLOOKUP($C93,[1]!Table4[#Data],4,FALSE)</f>
        <v>北海道</v>
      </c>
      <c r="P93" t="str">
        <f>VLOOKUP(O93,都道府県マスタ!$A$2:$B$48,2,FALSE)</f>
        <v>1</v>
      </c>
    </row>
    <row r="94" spans="1:16" x14ac:dyDescent="0.15">
      <c r="A94">
        <f>[1]ame_master!$A94</f>
        <v>16252</v>
      </c>
      <c r="B94">
        <f>[1]ame_master!$B94</f>
        <v>0</v>
      </c>
      <c r="C94">
        <f>[1]ame_master!$D94</f>
        <v>16</v>
      </c>
      <c r="D94" t="str">
        <f>[1]ame_master!$F94</f>
        <v>Y</v>
      </c>
      <c r="E94" t="str">
        <f>[1]ame_master!$G94</f>
        <v>Y</v>
      </c>
      <c r="F94" t="str">
        <f>[1]ame_master!$I94</f>
        <v>Y</v>
      </c>
      <c r="G94" t="str">
        <f>[1]ame_master!$K94</f>
        <v>寿都</v>
      </c>
      <c r="H94" t="str">
        <f>[1]ame_master!$L94</f>
        <v>スッツ</v>
      </c>
      <c r="I94" t="str">
        <f>[1]ame_master!$M94</f>
        <v>寿都郡寿都町新栄町　寿都特別地域気象観測所</v>
      </c>
      <c r="J94">
        <f>[1]ame_master!$P94</f>
        <v>42.795000000000002</v>
      </c>
      <c r="K94">
        <f>[1]ame_master!$S94</f>
        <v>140.22333333333333</v>
      </c>
      <c r="L94">
        <f>[1]ame_master!$T94</f>
        <v>33</v>
      </c>
      <c r="M94" s="4">
        <f>IF(LEN([1]ame_master!$AC94)&lt;=4, RIGHT("0000"&amp;[1]ame_master!$AC94,4), [1]ame_master!$AC94)</f>
        <v>47421</v>
      </c>
      <c r="N94" s="10" t="str">
        <f>VLOOKUP(M94,[2]!Table5[[地点コード]:[区分]],5,FALSE)</f>
        <v>S</v>
      </c>
      <c r="O94" t="str">
        <f>VLOOKUP($C94,[1]!Table4[#Data],4,FALSE)</f>
        <v>北海道</v>
      </c>
      <c r="P94" t="str">
        <f>VLOOKUP(O94,都道府県マスタ!$A$2:$B$48,2,FALSE)</f>
        <v>1</v>
      </c>
    </row>
    <row r="95" spans="1:16" hidden="1" x14ac:dyDescent="0.15">
      <c r="A95">
        <f>[1]ame_master!$A95</f>
        <v>16272</v>
      </c>
      <c r="B95">
        <f>[1]ame_master!$B95</f>
        <v>0</v>
      </c>
      <c r="C95">
        <f>[1]ame_master!$D95</f>
        <v>16</v>
      </c>
      <c r="D95" t="str">
        <f>[1]ame_master!$F95</f>
        <v>Y</v>
      </c>
      <c r="E95" t="str">
        <f>[1]ame_master!$G95</f>
        <v>N</v>
      </c>
      <c r="F95" t="str">
        <f>[1]ame_master!$I95</f>
        <v>N</v>
      </c>
      <c r="G95" t="str">
        <f>[1]ame_master!$K95</f>
        <v>ニセコ</v>
      </c>
      <c r="H95" t="str">
        <f>[1]ame_master!$L95</f>
        <v>ニセコ</v>
      </c>
      <c r="I95" t="str">
        <f>[1]ame_master!$M95</f>
        <v>虻田郡ニセコ町字宮田</v>
      </c>
      <c r="J95">
        <f>[1]ame_master!$P95</f>
        <v>42.778333333333336</v>
      </c>
      <c r="K95">
        <f>[1]ame_master!$S95</f>
        <v>140.66666666666666</v>
      </c>
      <c r="L95">
        <f>[1]ame_master!$T95</f>
        <v>113</v>
      </c>
      <c r="M95" s="4" t="str">
        <f>IF(LEN([1]ame_master!$AC95)&lt;=4, RIGHT("0000"&amp;[1]ame_master!$AC95,4), [1]ame_master!$AC95)</f>
        <v>1615</v>
      </c>
      <c r="N95" s="10" t="str">
        <f>VLOOKUP(M95,[2]!Table5[[地点コード]:[区分]],5,FALSE)</f>
        <v>A</v>
      </c>
      <c r="O95" t="str">
        <f>VLOOKUP($C95,[1]!Table4[#Data],4,FALSE)</f>
        <v>北海道</v>
      </c>
      <c r="P95" t="str">
        <f>VLOOKUP(O95,都道府県マスタ!$A$2:$B$48,2,FALSE)</f>
        <v>1</v>
      </c>
    </row>
    <row r="96" spans="1:16" x14ac:dyDescent="0.15">
      <c r="A96">
        <f>[1]ame_master!$A96</f>
        <v>16281</v>
      </c>
      <c r="B96">
        <f>[1]ame_master!$B96</f>
        <v>0</v>
      </c>
      <c r="C96">
        <f>[1]ame_master!$D96</f>
        <v>16</v>
      </c>
      <c r="D96" t="str">
        <f>[1]ame_master!$F96</f>
        <v>Y</v>
      </c>
      <c r="E96" t="str">
        <f>[1]ame_master!$G96</f>
        <v>Y</v>
      </c>
      <c r="F96" t="str">
        <f>[1]ame_master!$I96</f>
        <v>Y</v>
      </c>
      <c r="G96" t="str">
        <f>[1]ame_master!$K96</f>
        <v>真狩</v>
      </c>
      <c r="H96" t="str">
        <f>[1]ame_master!$L96</f>
        <v>マッカリ</v>
      </c>
      <c r="I96" t="str">
        <f>[1]ame_master!$M96</f>
        <v>虻田郡真狩村美原</v>
      </c>
      <c r="J96">
        <f>[1]ame_master!$P96</f>
        <v>42.774999999999999</v>
      </c>
      <c r="K96">
        <f>[1]ame_master!$S96</f>
        <v>140.88</v>
      </c>
      <c r="L96">
        <f>[1]ame_master!$T96</f>
        <v>440</v>
      </c>
      <c r="M96" s="4" t="str">
        <f>IF(LEN([1]ame_master!$AC96)&lt;=4, RIGHT("0000"&amp;[1]ame_master!$AC96,4), [1]ame_master!$AC96)</f>
        <v>1072</v>
      </c>
      <c r="N96" s="10" t="str">
        <f>VLOOKUP(M96,[2]!Table5[[地点コード]:[区分]],5,FALSE)</f>
        <v>A</v>
      </c>
      <c r="O96" t="str">
        <f>VLOOKUP($C96,[1]!Table4[#Data],4,FALSE)</f>
        <v>北海道</v>
      </c>
      <c r="P96" t="str">
        <f>VLOOKUP(O96,都道府県マスタ!$A$2:$B$48,2,FALSE)</f>
        <v>1</v>
      </c>
    </row>
    <row r="97" spans="1:16" x14ac:dyDescent="0.15">
      <c r="A97">
        <f>[1]ame_master!$A97</f>
        <v>16286</v>
      </c>
      <c r="B97">
        <f>[1]ame_master!$B97</f>
        <v>0</v>
      </c>
      <c r="C97">
        <f>[1]ame_master!$D97</f>
        <v>16</v>
      </c>
      <c r="D97" t="str">
        <f>[1]ame_master!$F97</f>
        <v>Y</v>
      </c>
      <c r="E97" t="str">
        <f>[1]ame_master!$G97</f>
        <v>Y</v>
      </c>
      <c r="F97" t="str">
        <f>[1]ame_master!$I97</f>
        <v>Y</v>
      </c>
      <c r="G97" t="str">
        <f>[1]ame_master!$K97</f>
        <v>喜茂別</v>
      </c>
      <c r="H97" t="str">
        <f>[1]ame_master!$L97</f>
        <v>キモベツ</v>
      </c>
      <c r="I97" t="str">
        <f>[1]ame_master!$M97</f>
        <v>虻田郡喜茂別町伏見</v>
      </c>
      <c r="J97">
        <f>[1]ame_master!$P97</f>
        <v>42.793333333333337</v>
      </c>
      <c r="K97">
        <f>[1]ame_master!$S97</f>
        <v>140.94833333333332</v>
      </c>
      <c r="L97">
        <f>[1]ame_master!$T97</f>
        <v>264</v>
      </c>
      <c r="M97" s="4" t="str">
        <f>IF(LEN([1]ame_master!$AC97)&lt;=4, RIGHT("0000"&amp;[1]ame_master!$AC97,4), [1]ame_master!$AC97)</f>
        <v>0060</v>
      </c>
      <c r="N97" s="10" t="str">
        <f>VLOOKUP(M97,[2]!Table5[[地点コード]:[区分]],5,FALSE)</f>
        <v>A</v>
      </c>
      <c r="O97" t="str">
        <f>VLOOKUP($C97,[1]!Table4[#Data],4,FALSE)</f>
        <v>北海道</v>
      </c>
      <c r="P97" t="str">
        <f>VLOOKUP(O97,都道府県マスタ!$A$2:$B$48,2,FALSE)</f>
        <v>1</v>
      </c>
    </row>
    <row r="98" spans="1:16" x14ac:dyDescent="0.15">
      <c r="A98">
        <f>[1]ame_master!$A98</f>
        <v>16321</v>
      </c>
      <c r="B98">
        <f>[1]ame_master!$B98</f>
        <v>0</v>
      </c>
      <c r="C98">
        <f>[1]ame_master!$D98</f>
        <v>16</v>
      </c>
      <c r="D98" t="str">
        <f>[1]ame_master!$F98</f>
        <v>Y</v>
      </c>
      <c r="E98" t="str">
        <f>[1]ame_master!$G98</f>
        <v>Y</v>
      </c>
      <c r="F98" t="str">
        <f>[1]ame_master!$I98</f>
        <v>Y</v>
      </c>
      <c r="G98" t="str">
        <f>[1]ame_master!$K98</f>
        <v>黒松内</v>
      </c>
      <c r="H98" t="str">
        <f>[1]ame_master!$L98</f>
        <v>クロマツナイ</v>
      </c>
      <c r="I98" t="str">
        <f>[1]ame_master!$M98</f>
        <v>寿都郡黒松内町黒松内</v>
      </c>
      <c r="J98">
        <f>[1]ame_master!$P98</f>
        <v>42.663333333333334</v>
      </c>
      <c r="K98">
        <f>[1]ame_master!$S98</f>
        <v>140.31</v>
      </c>
      <c r="L98">
        <f>[1]ame_master!$T98</f>
        <v>27</v>
      </c>
      <c r="M98" s="4" t="str">
        <f>IF(LEN([1]ame_master!$AC98)&lt;=4, RIGHT("0000"&amp;[1]ame_master!$AC98,4), [1]ame_master!$AC98)</f>
        <v>0061</v>
      </c>
      <c r="N98" s="10" t="str">
        <f>VLOOKUP(M98,[2]!Table5[[地点コード]:[区分]],5,FALSE)</f>
        <v>A</v>
      </c>
      <c r="O98" t="str">
        <f>VLOOKUP($C98,[1]!Table4[#Data],4,FALSE)</f>
        <v>北海道</v>
      </c>
      <c r="P98" t="str">
        <f>VLOOKUP(O98,都道府県マスタ!$A$2:$B$48,2,FALSE)</f>
        <v>1</v>
      </c>
    </row>
    <row r="99" spans="1:16" x14ac:dyDescent="0.15">
      <c r="A99">
        <f>[1]ame_master!$A99</f>
        <v>17036</v>
      </c>
      <c r="B99">
        <f>[1]ame_master!$B99</f>
        <v>0</v>
      </c>
      <c r="C99">
        <f>[1]ame_master!$D99</f>
        <v>17</v>
      </c>
      <c r="D99" t="str">
        <f>[1]ame_master!$F99</f>
        <v>Y</v>
      </c>
      <c r="E99" t="str">
        <f>[1]ame_master!$G99</f>
        <v>Y</v>
      </c>
      <c r="F99" t="str">
        <f>[1]ame_master!$I99</f>
        <v>Y</v>
      </c>
      <c r="G99" t="str">
        <f>[1]ame_master!$K99</f>
        <v>雄武</v>
      </c>
      <c r="H99" t="str">
        <f>[1]ame_master!$L99</f>
        <v>オウム</v>
      </c>
      <c r="I99" t="str">
        <f>[1]ame_master!$M99</f>
        <v>紋別郡雄武町雄武　雄武特別地域気象観測所</v>
      </c>
      <c r="J99">
        <f>[1]ame_master!$P99</f>
        <v>44.58</v>
      </c>
      <c r="K99">
        <f>[1]ame_master!$S99</f>
        <v>142.96333333333334</v>
      </c>
      <c r="L99">
        <f>[1]ame_master!$T99</f>
        <v>14</v>
      </c>
      <c r="M99" s="4">
        <f>IF(LEN([1]ame_master!$AC99)&lt;=4, RIGHT("0000"&amp;[1]ame_master!$AC99,4), [1]ame_master!$AC99)</f>
        <v>47405</v>
      </c>
      <c r="N99" s="10" t="str">
        <f>VLOOKUP(M99,[2]!Table5[[地点コード]:[区分]],5,FALSE)</f>
        <v>S</v>
      </c>
      <c r="O99" t="str">
        <f>VLOOKUP($C99,[1]!Table4[#Data],4,FALSE)</f>
        <v>北海道</v>
      </c>
      <c r="P99" t="str">
        <f>VLOOKUP(O99,都道府県マスタ!$A$2:$B$48,2,FALSE)</f>
        <v>1</v>
      </c>
    </row>
    <row r="100" spans="1:16" x14ac:dyDescent="0.15">
      <c r="A100">
        <f>[1]ame_master!$A100</f>
        <v>17076</v>
      </c>
      <c r="B100">
        <f>[1]ame_master!$B100</f>
        <v>0</v>
      </c>
      <c r="C100">
        <f>[1]ame_master!$D100</f>
        <v>17</v>
      </c>
      <c r="D100" t="str">
        <f>[1]ame_master!$F100</f>
        <v>Y</v>
      </c>
      <c r="E100" t="str">
        <f>[1]ame_master!$G100</f>
        <v>Y</v>
      </c>
      <c r="F100" t="str">
        <f>[1]ame_master!$I100</f>
        <v>Y</v>
      </c>
      <c r="G100" t="str">
        <f>[1]ame_master!$K100</f>
        <v>興部</v>
      </c>
      <c r="H100" t="str">
        <f>[1]ame_master!$L100</f>
        <v>オコッペ</v>
      </c>
      <c r="I100" t="str">
        <f>[1]ame_master!$M100</f>
        <v>紋別郡興部町興部</v>
      </c>
      <c r="J100">
        <f>[1]ame_master!$P100</f>
        <v>44.47</v>
      </c>
      <c r="K100">
        <f>[1]ame_master!$S100</f>
        <v>143.10833333333332</v>
      </c>
      <c r="L100">
        <f>[1]ame_master!$T100</f>
        <v>8</v>
      </c>
      <c r="M100" s="4" t="str">
        <f>IF(LEN([1]ame_master!$AC100)&lt;=4, RIGHT("0000"&amp;[1]ame_master!$AC100,4), [1]ame_master!$AC100)</f>
        <v>0063</v>
      </c>
      <c r="N100" s="10" t="str">
        <f>VLOOKUP(M100,[2]!Table5[[地点コード]:[区分]],5,FALSE)</f>
        <v>A</v>
      </c>
      <c r="O100" t="str">
        <f>VLOOKUP($C100,[1]!Table4[#Data],4,FALSE)</f>
        <v>北海道</v>
      </c>
      <c r="P100" t="str">
        <f>VLOOKUP(O100,都道府県マスタ!$A$2:$B$48,2,FALSE)</f>
        <v>1</v>
      </c>
    </row>
    <row r="101" spans="1:16" x14ac:dyDescent="0.15">
      <c r="A101">
        <f>[1]ame_master!$A101</f>
        <v>17091</v>
      </c>
      <c r="B101">
        <f>[1]ame_master!$B101</f>
        <v>0</v>
      </c>
      <c r="C101">
        <f>[1]ame_master!$D101</f>
        <v>17</v>
      </c>
      <c r="D101" t="str">
        <f>[1]ame_master!$F101</f>
        <v>Y</v>
      </c>
      <c r="E101" t="str">
        <f>[1]ame_master!$G101</f>
        <v>Y</v>
      </c>
      <c r="F101" t="str">
        <f>[1]ame_master!$I101</f>
        <v>Y</v>
      </c>
      <c r="G101" t="str">
        <f>[1]ame_master!$K101</f>
        <v>西興部</v>
      </c>
      <c r="H101" t="str">
        <f>[1]ame_master!$L101</f>
        <v>ニシオコッペ</v>
      </c>
      <c r="I101" t="str">
        <f>[1]ame_master!$M101</f>
        <v>紋別郡西興部村西興部</v>
      </c>
      <c r="J101">
        <f>[1]ame_master!$P101</f>
        <v>44.331666666666663</v>
      </c>
      <c r="K101">
        <f>[1]ame_master!$S101</f>
        <v>142.93666666666667</v>
      </c>
      <c r="L101">
        <f>[1]ame_master!$T101</f>
        <v>120</v>
      </c>
      <c r="M101" s="4" t="str">
        <f>IF(LEN([1]ame_master!$AC101)&lt;=4, RIGHT("0000"&amp;[1]ame_master!$AC101,4), [1]ame_master!$AC101)</f>
        <v>1073</v>
      </c>
      <c r="N101" s="10" t="str">
        <f>VLOOKUP(M101,[2]!Table5[[地点コード]:[区分]],5,FALSE)</f>
        <v>A</v>
      </c>
      <c r="O101" t="str">
        <f>VLOOKUP($C101,[1]!Table4[#Data],4,FALSE)</f>
        <v>北海道</v>
      </c>
      <c r="P101" t="str">
        <f>VLOOKUP(O101,都道府県マスタ!$A$2:$B$48,2,FALSE)</f>
        <v>1</v>
      </c>
    </row>
    <row r="102" spans="1:16" x14ac:dyDescent="0.15">
      <c r="A102">
        <f>[1]ame_master!$A102</f>
        <v>17112</v>
      </c>
      <c r="B102">
        <f>[1]ame_master!$B102</f>
        <v>0</v>
      </c>
      <c r="C102">
        <f>[1]ame_master!$D102</f>
        <v>17</v>
      </c>
      <c r="D102" t="str">
        <f>[1]ame_master!$F102</f>
        <v>Y</v>
      </c>
      <c r="E102" t="str">
        <f>[1]ame_master!$G102</f>
        <v>Y</v>
      </c>
      <c r="F102" t="str">
        <f>[1]ame_master!$I102</f>
        <v>Y</v>
      </c>
      <c r="G102" t="str">
        <f>[1]ame_master!$K102</f>
        <v>紋別</v>
      </c>
      <c r="H102" t="str">
        <f>[1]ame_master!$L102</f>
        <v>モンベツ</v>
      </c>
      <c r="I102" t="str">
        <f>[1]ame_master!$M102</f>
        <v>紋別市南が丘町　紋別特別地域気象観測所</v>
      </c>
      <c r="J102">
        <f>[1]ame_master!$P102</f>
        <v>44.344999999999999</v>
      </c>
      <c r="K102">
        <f>[1]ame_master!$S102</f>
        <v>143.35499999999999</v>
      </c>
      <c r="L102">
        <f>[1]ame_master!$T102</f>
        <v>16</v>
      </c>
      <c r="M102" s="4">
        <f>IF(LEN([1]ame_master!$AC102)&lt;=4, RIGHT("0000"&amp;[1]ame_master!$AC102,4), [1]ame_master!$AC102)</f>
        <v>47435</v>
      </c>
      <c r="N102" s="10" t="str">
        <f>VLOOKUP(M102,[2]!Table5[[地点コード]:[区分]],5,FALSE)</f>
        <v>S</v>
      </c>
      <c r="O102" t="str">
        <f>VLOOKUP($C102,[1]!Table4[#Data],4,FALSE)</f>
        <v>北海道</v>
      </c>
      <c r="P102" t="str">
        <f>VLOOKUP(O102,都道府県マスタ!$A$2:$B$48,2,FALSE)</f>
        <v>1</v>
      </c>
    </row>
    <row r="103" spans="1:16" hidden="1" x14ac:dyDescent="0.15">
      <c r="A103">
        <f>[1]ame_master!$A103</f>
        <v>17116</v>
      </c>
      <c r="B103">
        <f>[1]ame_master!$B103</f>
        <v>0</v>
      </c>
      <c r="C103">
        <f>[1]ame_master!$D103</f>
        <v>17</v>
      </c>
      <c r="D103" t="str">
        <f>[1]ame_master!$F103</f>
        <v>Y</v>
      </c>
      <c r="E103" t="str">
        <f>[1]ame_master!$G103</f>
        <v>Y</v>
      </c>
      <c r="F103" t="str">
        <f>[1]ame_master!$I103</f>
        <v>N</v>
      </c>
      <c r="G103" t="str">
        <f>[1]ame_master!$K103</f>
        <v>紋別小向</v>
      </c>
      <c r="H103" t="str">
        <f>[1]ame_master!$L103</f>
        <v>モンベツコムカイ</v>
      </c>
      <c r="I103" t="str">
        <f>[1]ame_master!$M103</f>
        <v>紋別市小向　紋別航空気象観測所</v>
      </c>
      <c r="J103">
        <f>[1]ame_master!$P103</f>
        <v>44.303333333333335</v>
      </c>
      <c r="K103">
        <f>[1]ame_master!$S103</f>
        <v>143.40333333333334</v>
      </c>
      <c r="L103">
        <f>[1]ame_master!$T103</f>
        <v>18</v>
      </c>
      <c r="M103" s="4" t="str">
        <f>IF(LEN([1]ame_master!$AC103)&lt;=4, RIGHT("0000"&amp;[1]ame_master!$AC103,4), [1]ame_master!$AC103)</f>
        <v>1487</v>
      </c>
      <c r="N103" s="10" t="str">
        <f>VLOOKUP(M103,[2]!Table5[[地点コード]:[区分]],5,FALSE)</f>
        <v>A</v>
      </c>
      <c r="O103" t="str">
        <f>VLOOKUP($C103,[1]!Table4[#Data],4,FALSE)</f>
        <v>北海道</v>
      </c>
      <c r="P103" t="str">
        <f>VLOOKUP(O103,都道府県マスタ!$A$2:$B$48,2,FALSE)</f>
        <v>1</v>
      </c>
    </row>
    <row r="104" spans="1:16" x14ac:dyDescent="0.15">
      <c r="A104">
        <f>[1]ame_master!$A104</f>
        <v>17166</v>
      </c>
      <c r="B104">
        <f>[1]ame_master!$B104</f>
        <v>0</v>
      </c>
      <c r="C104">
        <f>[1]ame_master!$D104</f>
        <v>17</v>
      </c>
      <c r="D104" t="str">
        <f>[1]ame_master!$F104</f>
        <v>Y</v>
      </c>
      <c r="E104" t="str">
        <f>[1]ame_master!$G104</f>
        <v>Y</v>
      </c>
      <c r="F104" t="str">
        <f>[1]ame_master!$I104</f>
        <v>Y</v>
      </c>
      <c r="G104" t="str">
        <f>[1]ame_master!$K104</f>
        <v>湧別</v>
      </c>
      <c r="H104" t="str">
        <f>[1]ame_master!$L104</f>
        <v>ユウベツ</v>
      </c>
      <c r="I104" t="str">
        <f>[1]ame_master!$M104</f>
        <v>紋別郡湧別町東</v>
      </c>
      <c r="J104">
        <f>[1]ame_master!$P104</f>
        <v>44.213333333333331</v>
      </c>
      <c r="K104">
        <f>[1]ame_master!$S104</f>
        <v>143.62</v>
      </c>
      <c r="L104">
        <f>[1]ame_master!$T104</f>
        <v>5</v>
      </c>
      <c r="M104" s="4" t="str">
        <f>IF(LEN([1]ame_master!$AC104)&lt;=4, RIGHT("0000"&amp;[1]ame_master!$AC104,4), [1]ame_master!$AC104)</f>
        <v>0065</v>
      </c>
      <c r="N104" s="10" t="str">
        <f>VLOOKUP(M104,[2]!Table5[[地点コード]:[区分]],5,FALSE)</f>
        <v>A</v>
      </c>
      <c r="O104" t="str">
        <f>VLOOKUP($C104,[1]!Table4[#Data],4,FALSE)</f>
        <v>北海道</v>
      </c>
      <c r="P104" t="str">
        <f>VLOOKUP(O104,都道府県マスタ!$A$2:$B$48,2,FALSE)</f>
        <v>1</v>
      </c>
    </row>
    <row r="105" spans="1:16" x14ac:dyDescent="0.15">
      <c r="A105">
        <f>[1]ame_master!$A105</f>
        <v>17196</v>
      </c>
      <c r="B105">
        <f>[1]ame_master!$B105</f>
        <v>0</v>
      </c>
      <c r="C105">
        <f>[1]ame_master!$D105</f>
        <v>17</v>
      </c>
      <c r="D105" t="str">
        <f>[1]ame_master!$F105</f>
        <v>Y</v>
      </c>
      <c r="E105" t="str">
        <f>[1]ame_master!$G105</f>
        <v>Y</v>
      </c>
      <c r="F105" t="str">
        <f>[1]ame_master!$I105</f>
        <v>Y</v>
      </c>
      <c r="G105" t="str">
        <f>[1]ame_master!$K105</f>
        <v>滝上</v>
      </c>
      <c r="H105" t="str">
        <f>[1]ame_master!$L105</f>
        <v>タキノウエ</v>
      </c>
      <c r="I105" t="str">
        <f>[1]ame_master!$M105</f>
        <v>紋別郡滝上町滝ノ上原野5線南</v>
      </c>
      <c r="J105">
        <f>[1]ame_master!$P105</f>
        <v>44.176666666666669</v>
      </c>
      <c r="K105">
        <f>[1]ame_master!$S105</f>
        <v>143.06</v>
      </c>
      <c r="L105">
        <f>[1]ame_master!$T105</f>
        <v>165</v>
      </c>
      <c r="M105" s="4" t="str">
        <f>IF(LEN([1]ame_master!$AC105)&lt;=4, RIGHT("0000"&amp;[1]ame_master!$AC105,4), [1]ame_master!$AC105)</f>
        <v>0066</v>
      </c>
      <c r="N105" s="10" t="str">
        <f>VLOOKUP(M105,[2]!Table5[[地点コード]:[区分]],5,FALSE)</f>
        <v>A</v>
      </c>
      <c r="O105" t="str">
        <f>VLOOKUP($C105,[1]!Table4[#Data],4,FALSE)</f>
        <v>北海道</v>
      </c>
      <c r="P105" t="str">
        <f>VLOOKUP(O105,都道府県マスタ!$A$2:$B$48,2,FALSE)</f>
        <v>1</v>
      </c>
    </row>
    <row r="106" spans="1:16" hidden="1" x14ac:dyDescent="0.15">
      <c r="A106">
        <f>[1]ame_master!$A106</f>
        <v>17211</v>
      </c>
      <c r="B106">
        <f>[1]ame_master!$B106</f>
        <v>0</v>
      </c>
      <c r="C106">
        <f>[1]ame_master!$D106</f>
        <v>17</v>
      </c>
      <c r="D106" t="str">
        <f>[1]ame_master!$F106</f>
        <v>Y</v>
      </c>
      <c r="E106" t="str">
        <f>[1]ame_master!$G106</f>
        <v>N</v>
      </c>
      <c r="F106" t="str">
        <f>[1]ame_master!$I106</f>
        <v>N</v>
      </c>
      <c r="G106" t="str">
        <f>[1]ame_master!$K106</f>
        <v>上藻別</v>
      </c>
      <c r="H106" t="str">
        <f>[1]ame_master!$L106</f>
        <v>カミモベツ</v>
      </c>
      <c r="I106" t="str">
        <f>[1]ame_master!$M106</f>
        <v>紋別市上藻別</v>
      </c>
      <c r="J106">
        <f>[1]ame_master!$P106</f>
        <v>44.188333333333333</v>
      </c>
      <c r="K106">
        <f>[1]ame_master!$S106</f>
        <v>143.33666666666667</v>
      </c>
      <c r="L106">
        <f>[1]ame_master!$T106</f>
        <v>85</v>
      </c>
      <c r="M106" s="4" t="str">
        <f>IF(LEN([1]ame_master!$AC106)&lt;=4, RIGHT("0000"&amp;[1]ame_master!$AC106,4), [1]ame_master!$AC106)</f>
        <v>0067</v>
      </c>
      <c r="N106" s="10" t="str">
        <f>VLOOKUP(M106,[2]!Table5[[地点コード]:[区分]],5,FALSE)</f>
        <v>A</v>
      </c>
      <c r="O106" t="str">
        <f>VLOOKUP($C106,[1]!Table4[#Data],4,FALSE)</f>
        <v>北海道</v>
      </c>
      <c r="P106" t="str">
        <f>VLOOKUP(O106,都道府県マスタ!$A$2:$B$48,2,FALSE)</f>
        <v>1</v>
      </c>
    </row>
    <row r="107" spans="1:16" x14ac:dyDescent="0.15">
      <c r="A107">
        <f>[1]ame_master!$A107</f>
        <v>17246</v>
      </c>
      <c r="B107">
        <f>[1]ame_master!$B107</f>
        <v>0</v>
      </c>
      <c r="C107">
        <f>[1]ame_master!$D107</f>
        <v>17</v>
      </c>
      <c r="D107" t="str">
        <f>[1]ame_master!$F107</f>
        <v>Y</v>
      </c>
      <c r="E107" t="str">
        <f>[1]ame_master!$G107</f>
        <v>Y</v>
      </c>
      <c r="F107" t="str">
        <f>[1]ame_master!$I107</f>
        <v>Y</v>
      </c>
      <c r="G107" t="str">
        <f>[1]ame_master!$K107</f>
        <v>常呂</v>
      </c>
      <c r="H107" t="str">
        <f>[1]ame_master!$L107</f>
        <v>トコロ</v>
      </c>
      <c r="I107" t="str">
        <f>[1]ame_master!$M107</f>
        <v>北見市常呂町字岐阜</v>
      </c>
      <c r="J107">
        <f>[1]ame_master!$P107</f>
        <v>44.115000000000002</v>
      </c>
      <c r="K107">
        <f>[1]ame_master!$S107</f>
        <v>144.03666666666666</v>
      </c>
      <c r="L107">
        <f>[1]ame_master!$T107</f>
        <v>3</v>
      </c>
      <c r="M107" s="4" t="str">
        <f>IF(LEN([1]ame_master!$AC107)&lt;=4, RIGHT("0000"&amp;[1]ame_master!$AC107,4), [1]ame_master!$AC107)</f>
        <v>0068</v>
      </c>
      <c r="N107" s="10" t="str">
        <f>VLOOKUP(M107,[2]!Table5[[地点コード]:[区分]],5,FALSE)</f>
        <v>A</v>
      </c>
      <c r="O107" t="str">
        <f>VLOOKUP($C107,[1]!Table4[#Data],4,FALSE)</f>
        <v>北海道</v>
      </c>
      <c r="P107" t="str">
        <f>VLOOKUP(O107,都道府県マスタ!$A$2:$B$48,2,FALSE)</f>
        <v>1</v>
      </c>
    </row>
    <row r="108" spans="1:16" x14ac:dyDescent="0.15">
      <c r="A108">
        <f>[1]ame_master!$A108</f>
        <v>17306</v>
      </c>
      <c r="B108">
        <f>[1]ame_master!$B108</f>
        <v>0</v>
      </c>
      <c r="C108">
        <f>[1]ame_master!$D108</f>
        <v>17</v>
      </c>
      <c r="D108" t="str">
        <f>[1]ame_master!$F108</f>
        <v>Y</v>
      </c>
      <c r="E108" t="str">
        <f>[1]ame_master!$G108</f>
        <v>Y</v>
      </c>
      <c r="F108" t="str">
        <f>[1]ame_master!$I108</f>
        <v>Y</v>
      </c>
      <c r="G108" t="str">
        <f>[1]ame_master!$K108</f>
        <v>遠軽</v>
      </c>
      <c r="H108" t="str">
        <f>[1]ame_master!$L108</f>
        <v>エンガル</v>
      </c>
      <c r="I108" t="str">
        <f>[1]ame_master!$M108</f>
        <v>紋別郡遠軽町東町</v>
      </c>
      <c r="J108">
        <f>[1]ame_master!$P108</f>
        <v>44.053333333333335</v>
      </c>
      <c r="K108">
        <f>[1]ame_master!$S108</f>
        <v>143.54</v>
      </c>
      <c r="L108">
        <f>[1]ame_master!$T108</f>
        <v>80</v>
      </c>
      <c r="M108" s="4" t="str">
        <f>IF(LEN([1]ame_master!$AC108)&lt;=4, RIGHT("0000"&amp;[1]ame_master!$AC108,4), [1]ame_master!$AC108)</f>
        <v>0069</v>
      </c>
      <c r="N108" s="10" t="str">
        <f>VLOOKUP(M108,[2]!Table5[[地点コード]:[区分]],5,FALSE)</f>
        <v>A</v>
      </c>
      <c r="O108" t="str">
        <f>VLOOKUP($C108,[1]!Table4[#Data],4,FALSE)</f>
        <v>北海道</v>
      </c>
      <c r="P108" t="str">
        <f>VLOOKUP(O108,都道府県マスタ!$A$2:$B$48,2,FALSE)</f>
        <v>1</v>
      </c>
    </row>
    <row r="109" spans="1:16" x14ac:dyDescent="0.15">
      <c r="A109">
        <f>[1]ame_master!$A109</f>
        <v>17316</v>
      </c>
      <c r="B109">
        <f>[1]ame_master!$B109</f>
        <v>0</v>
      </c>
      <c r="C109">
        <f>[1]ame_master!$D109</f>
        <v>17</v>
      </c>
      <c r="D109" t="str">
        <f>[1]ame_master!$F109</f>
        <v>Y</v>
      </c>
      <c r="E109" t="str">
        <f>[1]ame_master!$G109</f>
        <v>Y</v>
      </c>
      <c r="F109" t="str">
        <f>[1]ame_master!$I109</f>
        <v>Y</v>
      </c>
      <c r="G109" t="str">
        <f>[1]ame_master!$K109</f>
        <v>佐呂間</v>
      </c>
      <c r="H109" t="str">
        <f>[1]ame_master!$L109</f>
        <v>サロマ</v>
      </c>
      <c r="I109" t="str">
        <f>[1]ame_master!$M109</f>
        <v>常呂郡佐呂間町武士</v>
      </c>
      <c r="J109">
        <f>[1]ame_master!$P109</f>
        <v>43.984999999999999</v>
      </c>
      <c r="K109">
        <f>[1]ame_master!$S109</f>
        <v>143.72333333333333</v>
      </c>
      <c r="L109">
        <f>[1]ame_master!$T109</f>
        <v>59</v>
      </c>
      <c r="M109" s="4" t="str">
        <f>IF(LEN([1]ame_master!$AC109)&lt;=4, RIGHT("0000"&amp;[1]ame_master!$AC109,4), [1]ame_master!$AC109)</f>
        <v>0070</v>
      </c>
      <c r="N109" s="10" t="str">
        <f>VLOOKUP(M109,[2]!Table5[[地点コード]:[区分]],5,FALSE)</f>
        <v>A</v>
      </c>
      <c r="O109" t="str">
        <f>VLOOKUP($C109,[1]!Table4[#Data],4,FALSE)</f>
        <v>北海道</v>
      </c>
      <c r="P109" t="str">
        <f>VLOOKUP(O109,都道府県マスタ!$A$2:$B$48,2,FALSE)</f>
        <v>1</v>
      </c>
    </row>
    <row r="110" spans="1:16" x14ac:dyDescent="0.15">
      <c r="A110">
        <f>[1]ame_master!$A110</f>
        <v>17341</v>
      </c>
      <c r="B110">
        <f>[1]ame_master!$B110</f>
        <v>0</v>
      </c>
      <c r="C110">
        <f>[1]ame_master!$D110</f>
        <v>17</v>
      </c>
      <c r="D110" t="str">
        <f>[1]ame_master!$F110</f>
        <v>Y</v>
      </c>
      <c r="E110" t="str">
        <f>[1]ame_master!$G110</f>
        <v>Y</v>
      </c>
      <c r="F110" t="str">
        <f>[1]ame_master!$I110</f>
        <v>Y</v>
      </c>
      <c r="G110" t="str">
        <f>[1]ame_master!$K110</f>
        <v>網走</v>
      </c>
      <c r="H110" t="str">
        <f>[1]ame_master!$L110</f>
        <v>アバシリ</v>
      </c>
      <c r="I110" t="str">
        <f>[1]ame_master!$M110</f>
        <v>網走市台町　網走地方気象台</v>
      </c>
      <c r="J110">
        <f>[1]ame_master!$P110</f>
        <v>44.016666666666666</v>
      </c>
      <c r="K110">
        <f>[1]ame_master!$S110</f>
        <v>144.27833333333334</v>
      </c>
      <c r="L110">
        <f>[1]ame_master!$T110</f>
        <v>38</v>
      </c>
      <c r="M110" s="4">
        <f>IF(LEN([1]ame_master!$AC110)&lt;=4, RIGHT("0000"&amp;[1]ame_master!$AC110,4), [1]ame_master!$AC110)</f>
        <v>47409</v>
      </c>
      <c r="N110" s="10" t="str">
        <f>VLOOKUP(M110,[2]!Table5[[地点コード]:[区分]],5,FALSE)</f>
        <v>S</v>
      </c>
      <c r="O110" t="str">
        <f>VLOOKUP($C110,[1]!Table4[#Data],4,FALSE)</f>
        <v>北海道</v>
      </c>
      <c r="P110" t="str">
        <f>VLOOKUP(O110,都道府県マスタ!$A$2:$B$48,2,FALSE)</f>
        <v>1</v>
      </c>
    </row>
    <row r="111" spans="1:16" x14ac:dyDescent="0.15">
      <c r="A111">
        <f>[1]ame_master!$A111</f>
        <v>17351</v>
      </c>
      <c r="B111">
        <f>[1]ame_master!$B111</f>
        <v>0</v>
      </c>
      <c r="C111">
        <f>[1]ame_master!$D111</f>
        <v>17</v>
      </c>
      <c r="D111" t="str">
        <f>[1]ame_master!$F111</f>
        <v>Y</v>
      </c>
      <c r="E111" t="str">
        <f>[1]ame_master!$G111</f>
        <v>Y</v>
      </c>
      <c r="F111" t="str">
        <f>[1]ame_master!$I111</f>
        <v>Y</v>
      </c>
      <c r="G111" t="str">
        <f>[1]ame_master!$K111</f>
        <v>宇登呂</v>
      </c>
      <c r="H111" t="str">
        <f>[1]ame_master!$L111</f>
        <v>ウトロ</v>
      </c>
      <c r="I111" t="str">
        <f>[1]ame_master!$M111</f>
        <v>斜里郡斜里町ウトロ高原</v>
      </c>
      <c r="J111">
        <f>[1]ame_master!$P111</f>
        <v>44.051666666666669</v>
      </c>
      <c r="K111">
        <f>[1]ame_master!$S111</f>
        <v>144.98166666666665</v>
      </c>
      <c r="L111">
        <f>[1]ame_master!$T111</f>
        <v>144</v>
      </c>
      <c r="M111" s="4" t="str">
        <f>IF(LEN([1]ame_master!$AC111)&lt;=4, RIGHT("0000"&amp;[1]ame_master!$AC111,4), [1]ame_master!$AC111)</f>
        <v>0981</v>
      </c>
      <c r="N111" s="10" t="str">
        <f>VLOOKUP(M111,[2]!Table5[[地点コード]:[区分]],5,FALSE)</f>
        <v>A</v>
      </c>
      <c r="O111" t="str">
        <f>VLOOKUP($C111,[1]!Table4[#Data],4,FALSE)</f>
        <v>北海道</v>
      </c>
      <c r="P111" t="str">
        <f>VLOOKUP(O111,都道府県マスタ!$A$2:$B$48,2,FALSE)</f>
        <v>1</v>
      </c>
    </row>
    <row r="112" spans="1:16" hidden="1" x14ac:dyDescent="0.15">
      <c r="A112">
        <f>[1]ame_master!$A112</f>
        <v>17386</v>
      </c>
      <c r="B112">
        <f>[1]ame_master!$B112</f>
        <v>0</v>
      </c>
      <c r="C112">
        <f>[1]ame_master!$D112</f>
        <v>17</v>
      </c>
      <c r="D112" t="str">
        <f>[1]ame_master!$F112</f>
        <v>Y</v>
      </c>
      <c r="E112" t="str">
        <f>[1]ame_master!$G112</f>
        <v>N</v>
      </c>
      <c r="F112" t="str">
        <f>[1]ame_master!$I112</f>
        <v>N</v>
      </c>
      <c r="G112" t="str">
        <f>[1]ame_master!$K112</f>
        <v>丸瀬布</v>
      </c>
      <c r="H112" t="str">
        <f>[1]ame_master!$L112</f>
        <v>マルセップ</v>
      </c>
      <c r="I112" t="str">
        <f>[1]ame_master!$M112</f>
        <v>紋別郡遠軽町丸瀬布武利</v>
      </c>
      <c r="J112">
        <f>[1]ame_master!$P112</f>
        <v>43.953333333333333</v>
      </c>
      <c r="K112">
        <f>[1]ame_master!$S112</f>
        <v>143.32833333333335</v>
      </c>
      <c r="L112">
        <f>[1]ame_master!$T112</f>
        <v>242</v>
      </c>
      <c r="M112" s="4" t="str">
        <f>IF(LEN([1]ame_master!$AC112)&lt;=4, RIGHT("0000"&amp;[1]ame_master!$AC112,4), [1]ame_master!$AC112)</f>
        <v>1420</v>
      </c>
      <c r="N112" s="10" t="str">
        <f>VLOOKUP(M112,[2]!Table5[[地点コード]:[区分]],5,FALSE)</f>
        <v>A</v>
      </c>
      <c r="O112" t="str">
        <f>VLOOKUP($C112,[1]!Table4[#Data],4,FALSE)</f>
        <v>北海道</v>
      </c>
      <c r="P112" t="str">
        <f>VLOOKUP(O112,都道府県マスタ!$A$2:$B$48,2,FALSE)</f>
        <v>1</v>
      </c>
    </row>
    <row r="113" spans="1:16" x14ac:dyDescent="0.15">
      <c r="A113">
        <f>[1]ame_master!$A113</f>
        <v>17482</v>
      </c>
      <c r="B113">
        <f>[1]ame_master!$B113</f>
        <v>0</v>
      </c>
      <c r="C113">
        <f>[1]ame_master!$D113</f>
        <v>17</v>
      </c>
      <c r="D113" t="str">
        <f>[1]ame_master!$F113</f>
        <v>Y</v>
      </c>
      <c r="E113" t="str">
        <f>[1]ame_master!$G113</f>
        <v>Y</v>
      </c>
      <c r="F113" t="str">
        <f>[1]ame_master!$I113</f>
        <v>Y</v>
      </c>
      <c r="G113" t="str">
        <f>[1]ame_master!$K113</f>
        <v>白滝</v>
      </c>
      <c r="H113" t="str">
        <f>[1]ame_master!$L113</f>
        <v>シラタキ</v>
      </c>
      <c r="I113" t="str">
        <f>[1]ame_master!$M113</f>
        <v>紋別郡遠軽町白滝北支湧別</v>
      </c>
      <c r="J113">
        <f>[1]ame_master!$P113</f>
        <v>43.865000000000002</v>
      </c>
      <c r="K113">
        <f>[1]ame_master!$S113</f>
        <v>143.15333333333334</v>
      </c>
      <c r="L113">
        <f>[1]ame_master!$T113</f>
        <v>475</v>
      </c>
      <c r="M113" s="4" t="str">
        <f>IF(LEN([1]ame_master!$AC113)&lt;=4, RIGHT("0000"&amp;[1]ame_master!$AC113,4), [1]ame_master!$AC113)</f>
        <v>1092</v>
      </c>
      <c r="N113" s="10" t="str">
        <f>VLOOKUP(M113,[2]!Table5[[地点コード]:[区分]],5,FALSE)</f>
        <v>A</v>
      </c>
      <c r="O113" t="str">
        <f>VLOOKUP($C113,[1]!Table4[#Data],4,FALSE)</f>
        <v>北海道</v>
      </c>
      <c r="P113" t="str">
        <f>VLOOKUP(O113,都道府県マスタ!$A$2:$B$48,2,FALSE)</f>
        <v>1</v>
      </c>
    </row>
    <row r="114" spans="1:16" x14ac:dyDescent="0.15">
      <c r="A114">
        <f>[1]ame_master!$A114</f>
        <v>17501</v>
      </c>
      <c r="B114">
        <f>[1]ame_master!$B114</f>
        <v>0</v>
      </c>
      <c r="C114">
        <f>[1]ame_master!$D114</f>
        <v>17</v>
      </c>
      <c r="D114" t="str">
        <f>[1]ame_master!$F114</f>
        <v>Y</v>
      </c>
      <c r="E114" t="str">
        <f>[1]ame_master!$G114</f>
        <v>Y</v>
      </c>
      <c r="F114" t="str">
        <f>[1]ame_master!$I114</f>
        <v>Y</v>
      </c>
      <c r="G114" t="str">
        <f>[1]ame_master!$K114</f>
        <v>生田原</v>
      </c>
      <c r="H114" t="str">
        <f>[1]ame_master!$L114</f>
        <v>イクタハラ</v>
      </c>
      <c r="I114" t="str">
        <f>[1]ame_master!$M114</f>
        <v>紋別郡遠軽町生田原</v>
      </c>
      <c r="J114">
        <f>[1]ame_master!$P114</f>
        <v>43.916666666666664</v>
      </c>
      <c r="K114">
        <f>[1]ame_master!$S114</f>
        <v>143.53166666666667</v>
      </c>
      <c r="L114">
        <f>[1]ame_master!$T114</f>
        <v>199</v>
      </c>
      <c r="M114" s="4" t="str">
        <f>IF(LEN([1]ame_master!$AC114)&lt;=4, RIGHT("0000"&amp;[1]ame_master!$AC114,4), [1]ame_master!$AC114)</f>
        <v>0072</v>
      </c>
      <c r="N114" s="10" t="str">
        <f>VLOOKUP(M114,[2]!Table5[[地点コード]:[区分]],5,FALSE)</f>
        <v>A</v>
      </c>
      <c r="O114" t="str">
        <f>VLOOKUP($C114,[1]!Table4[#Data],4,FALSE)</f>
        <v>北海道</v>
      </c>
      <c r="P114" t="str">
        <f>VLOOKUP(O114,都道府県マスタ!$A$2:$B$48,2,FALSE)</f>
        <v>1</v>
      </c>
    </row>
    <row r="115" spans="1:16" hidden="1" x14ac:dyDescent="0.15">
      <c r="A115">
        <f>[1]ame_master!$A115</f>
        <v>17512</v>
      </c>
      <c r="B115">
        <f>[1]ame_master!$B115</f>
        <v>0</v>
      </c>
      <c r="C115">
        <f>[1]ame_master!$D115</f>
        <v>17</v>
      </c>
      <c r="D115" t="str">
        <f>[1]ame_master!$F115</f>
        <v>Y</v>
      </c>
      <c r="E115" t="str">
        <f>[1]ame_master!$G115</f>
        <v>N</v>
      </c>
      <c r="F115" t="str">
        <f>[1]ame_master!$I115</f>
        <v>N</v>
      </c>
      <c r="G115" t="str">
        <f>[1]ame_master!$K115</f>
        <v>仁頃山</v>
      </c>
      <c r="H115" t="str">
        <f>[1]ame_master!$L115</f>
        <v>ニコロヤマ</v>
      </c>
      <c r="I115" t="str">
        <f>[1]ame_master!$M115</f>
        <v>北見市富里</v>
      </c>
      <c r="J115">
        <f>[1]ame_master!$P115</f>
        <v>43.86</v>
      </c>
      <c r="K115">
        <f>[1]ame_master!$S115</f>
        <v>143.74666666666667</v>
      </c>
      <c r="L115">
        <f>[1]ame_master!$T115</f>
        <v>261</v>
      </c>
      <c r="M115" s="4" t="str">
        <f>IF(LEN([1]ame_master!$AC115)&lt;=4, RIGHT("0000"&amp;[1]ame_master!$AC115,4), [1]ame_master!$AC115)</f>
        <v>0073</v>
      </c>
      <c r="N115" s="10" t="str">
        <f>VLOOKUP(M115,[2]!Table5[[地点コード]:[区分]],5,FALSE)</f>
        <v>A</v>
      </c>
      <c r="O115" t="str">
        <f>VLOOKUP($C115,[1]!Table4[#Data],4,FALSE)</f>
        <v>北海道</v>
      </c>
      <c r="P115" t="str">
        <f>VLOOKUP(O115,都道府県マスタ!$A$2:$B$48,2,FALSE)</f>
        <v>1</v>
      </c>
    </row>
    <row r="116" spans="1:16" x14ac:dyDescent="0.15">
      <c r="A116">
        <f>[1]ame_master!$A116</f>
        <v>17521</v>
      </c>
      <c r="B116">
        <f>[1]ame_master!$B116</f>
        <v>0</v>
      </c>
      <c r="C116">
        <f>[1]ame_master!$D116</f>
        <v>17</v>
      </c>
      <c r="D116" t="str">
        <f>[1]ame_master!$F116</f>
        <v>Y</v>
      </c>
      <c r="E116" t="str">
        <f>[1]ame_master!$G116</f>
        <v>Y</v>
      </c>
      <c r="F116" t="str">
        <f>[1]ame_master!$I116</f>
        <v>Y</v>
      </c>
      <c r="G116" t="str">
        <f>[1]ame_master!$K116</f>
        <v>北見</v>
      </c>
      <c r="H116" t="str">
        <f>[1]ame_master!$L116</f>
        <v>キタミ</v>
      </c>
      <c r="I116" t="str">
        <f>[1]ame_master!$M116</f>
        <v>北見市高栄東町</v>
      </c>
      <c r="J116">
        <f>[1]ame_master!$P116</f>
        <v>43.81</v>
      </c>
      <c r="K116">
        <f>[1]ame_master!$S116</f>
        <v>143.875</v>
      </c>
      <c r="L116">
        <f>[1]ame_master!$T116</f>
        <v>114</v>
      </c>
      <c r="M116" s="4" t="str">
        <f>IF(LEN([1]ame_master!$AC116)&lt;=4, RIGHT("0000"&amp;[1]ame_master!$AC116,4), [1]ame_master!$AC116)</f>
        <v>0074</v>
      </c>
      <c r="N116" s="10" t="str">
        <f>VLOOKUP(M116,[2]!Table5[[地点コード]:[区分]],5,FALSE)</f>
        <v>A</v>
      </c>
      <c r="O116" t="str">
        <f>VLOOKUP($C116,[1]!Table4[#Data],4,FALSE)</f>
        <v>北海道</v>
      </c>
      <c r="P116" t="str">
        <f>VLOOKUP(O116,都道府県マスタ!$A$2:$B$48,2,FALSE)</f>
        <v>1</v>
      </c>
    </row>
    <row r="117" spans="1:16" hidden="1" x14ac:dyDescent="0.15">
      <c r="A117">
        <f>[1]ame_master!$A117</f>
        <v>17531</v>
      </c>
      <c r="B117">
        <f>[1]ame_master!$B117</f>
        <v>0</v>
      </c>
      <c r="C117">
        <f>[1]ame_master!$D117</f>
        <v>17</v>
      </c>
      <c r="D117" t="str">
        <f>[1]ame_master!$F117</f>
        <v>Y</v>
      </c>
      <c r="E117" t="str">
        <f>[1]ame_master!$G117</f>
        <v>Y</v>
      </c>
      <c r="F117" t="str">
        <f>[1]ame_master!$I117</f>
        <v>N</v>
      </c>
      <c r="G117" t="str">
        <f>[1]ame_master!$K117</f>
        <v>女満別</v>
      </c>
      <c r="H117" t="str">
        <f>[1]ame_master!$L117</f>
        <v>メマンベツ</v>
      </c>
      <c r="I117" t="str">
        <f>[1]ame_master!$M117</f>
        <v>網走郡大空町女満別中央　女満別空港出張所</v>
      </c>
      <c r="J117">
        <f>[1]ame_master!$P117</f>
        <v>43.88</v>
      </c>
      <c r="K117">
        <f>[1]ame_master!$S117</f>
        <v>144.16333333333333</v>
      </c>
      <c r="L117">
        <f>[1]ame_master!$T117</f>
        <v>33</v>
      </c>
      <c r="M117" s="4" t="str">
        <f>IF(LEN([1]ame_master!$AC117)&lt;=4, RIGHT("0000"&amp;[1]ame_master!$AC117,4), [1]ame_master!$AC117)</f>
        <v>1460</v>
      </c>
      <c r="N117" s="10" t="str">
        <f>VLOOKUP(M117,[2]!Table5[[地点コード]:[区分]],5,FALSE)</f>
        <v>A</v>
      </c>
      <c r="O117" t="str">
        <f>VLOOKUP($C117,[1]!Table4[#Data],4,FALSE)</f>
        <v>北海道</v>
      </c>
      <c r="P117" t="str">
        <f>VLOOKUP(O117,都道府県マスタ!$A$2:$B$48,2,FALSE)</f>
        <v>1</v>
      </c>
    </row>
    <row r="118" spans="1:16" hidden="1" x14ac:dyDescent="0.15">
      <c r="A118">
        <f>[1]ame_master!$A118</f>
        <v>17541</v>
      </c>
      <c r="B118">
        <f>[1]ame_master!$B118</f>
        <v>0</v>
      </c>
      <c r="C118">
        <f>[1]ame_master!$D118</f>
        <v>17</v>
      </c>
      <c r="D118" t="str">
        <f>[1]ame_master!$F118</f>
        <v>Y</v>
      </c>
      <c r="E118" t="str">
        <f>[1]ame_master!$G118</f>
        <v>N</v>
      </c>
      <c r="F118" t="str">
        <f>[1]ame_master!$I118</f>
        <v>N</v>
      </c>
      <c r="G118" t="str">
        <f>[1]ame_master!$K118</f>
        <v>東藻琴</v>
      </c>
      <c r="H118" t="str">
        <f>[1]ame_master!$L118</f>
        <v>ヒガシモコト</v>
      </c>
      <c r="I118" t="str">
        <f>[1]ame_master!$M118</f>
        <v>網走郡大空町東藻琴</v>
      </c>
      <c r="J118">
        <f>[1]ame_master!$P118</f>
        <v>43.84</v>
      </c>
      <c r="K118">
        <f>[1]ame_master!$S118</f>
        <v>144.285</v>
      </c>
      <c r="L118">
        <f>[1]ame_master!$T118</f>
        <v>58</v>
      </c>
      <c r="M118" s="4" t="str">
        <f>IF(LEN([1]ame_master!$AC118)&lt;=4, RIGHT("0000"&amp;[1]ame_master!$AC118,4), [1]ame_master!$AC118)</f>
        <v>1263</v>
      </c>
      <c r="N118" s="10" t="str">
        <f>VLOOKUP(M118,[2]!Table5[[地点コード]:[区分]],5,FALSE)</f>
        <v>A</v>
      </c>
      <c r="O118" t="str">
        <f>VLOOKUP($C118,[1]!Table4[#Data],4,FALSE)</f>
        <v>北海道</v>
      </c>
      <c r="P118" t="str">
        <f>VLOOKUP(O118,都道府県マスタ!$A$2:$B$48,2,FALSE)</f>
        <v>1</v>
      </c>
    </row>
    <row r="119" spans="1:16" x14ac:dyDescent="0.15">
      <c r="A119">
        <f>[1]ame_master!$A119</f>
        <v>17546</v>
      </c>
      <c r="B119">
        <f>[1]ame_master!$B119</f>
        <v>0</v>
      </c>
      <c r="C119">
        <f>[1]ame_master!$D119</f>
        <v>17</v>
      </c>
      <c r="D119" t="str">
        <f>[1]ame_master!$F119</f>
        <v>Y</v>
      </c>
      <c r="E119" t="str">
        <f>[1]ame_master!$G119</f>
        <v>Y</v>
      </c>
      <c r="F119" t="str">
        <f>[1]ame_master!$I119</f>
        <v>Y</v>
      </c>
      <c r="G119" t="str">
        <f>[1]ame_master!$K119</f>
        <v>小清水</v>
      </c>
      <c r="H119" t="str">
        <f>[1]ame_master!$L119</f>
        <v>コシミズ</v>
      </c>
      <c r="I119" t="str">
        <f>[1]ame_master!$M119</f>
        <v>斜里郡小清水町字泉</v>
      </c>
      <c r="J119">
        <f>[1]ame_master!$P119</f>
        <v>43.841666666666669</v>
      </c>
      <c r="K119">
        <f>[1]ame_master!$S119</f>
        <v>144.48500000000001</v>
      </c>
      <c r="L119">
        <f>[1]ame_master!$T119</f>
        <v>52</v>
      </c>
      <c r="M119" s="4" t="str">
        <f>IF(LEN([1]ame_master!$AC119)&lt;=4, RIGHT("0000"&amp;[1]ame_master!$AC119,4), [1]ame_master!$AC119)</f>
        <v>0075</v>
      </c>
      <c r="N119" s="10" t="str">
        <f>VLOOKUP(M119,[2]!Table5[[地点コード]:[区分]],5,FALSE)</f>
        <v>A</v>
      </c>
      <c r="O119" t="str">
        <f>VLOOKUP($C119,[1]!Table4[#Data],4,FALSE)</f>
        <v>北海道</v>
      </c>
      <c r="P119" t="str">
        <f>VLOOKUP(O119,都道府県マスタ!$A$2:$B$48,2,FALSE)</f>
        <v>1</v>
      </c>
    </row>
    <row r="120" spans="1:16" x14ac:dyDescent="0.15">
      <c r="A120">
        <f>[1]ame_master!$A120</f>
        <v>17561</v>
      </c>
      <c r="B120">
        <f>[1]ame_master!$B120</f>
        <v>0</v>
      </c>
      <c r="C120">
        <f>[1]ame_master!$D120</f>
        <v>17</v>
      </c>
      <c r="D120" t="str">
        <f>[1]ame_master!$F120</f>
        <v>Y</v>
      </c>
      <c r="E120" t="str">
        <f>[1]ame_master!$G120</f>
        <v>Y</v>
      </c>
      <c r="F120" t="str">
        <f>[1]ame_master!$I120</f>
        <v>Y</v>
      </c>
      <c r="G120" t="str">
        <f>[1]ame_master!$K120</f>
        <v>斜里</v>
      </c>
      <c r="H120" t="str">
        <f>[1]ame_master!$L120</f>
        <v>シャリ</v>
      </c>
      <c r="I120" t="str">
        <f>[1]ame_master!$M120</f>
        <v>斜里郡斜里町以久科南</v>
      </c>
      <c r="J120">
        <f>[1]ame_master!$P120</f>
        <v>43.883333333333333</v>
      </c>
      <c r="K120">
        <f>[1]ame_master!$S120</f>
        <v>144.69999999999999</v>
      </c>
      <c r="L120">
        <f>[1]ame_master!$T120</f>
        <v>15</v>
      </c>
      <c r="M120" s="4" t="str">
        <f>IF(LEN([1]ame_master!$AC120)&lt;=4, RIGHT("0000"&amp;[1]ame_master!$AC120,4), [1]ame_master!$AC120)</f>
        <v>0076</v>
      </c>
      <c r="N120" s="10" t="str">
        <f>VLOOKUP(M120,[2]!Table5[[地点コード]:[区分]],5,FALSE)</f>
        <v>A</v>
      </c>
      <c r="O120" t="str">
        <f>VLOOKUP($C120,[1]!Table4[#Data],4,FALSE)</f>
        <v>北海道</v>
      </c>
      <c r="P120" t="str">
        <f>VLOOKUP(O120,都道府県マスタ!$A$2:$B$48,2,FALSE)</f>
        <v>1</v>
      </c>
    </row>
    <row r="121" spans="1:16" x14ac:dyDescent="0.15">
      <c r="A121">
        <f>[1]ame_master!$A121</f>
        <v>17596</v>
      </c>
      <c r="B121">
        <f>[1]ame_master!$B121</f>
        <v>0</v>
      </c>
      <c r="C121">
        <f>[1]ame_master!$D121</f>
        <v>17</v>
      </c>
      <c r="D121" t="str">
        <f>[1]ame_master!$F121</f>
        <v>Y</v>
      </c>
      <c r="E121" t="str">
        <f>[1]ame_master!$G121</f>
        <v>Y</v>
      </c>
      <c r="F121" t="str">
        <f>[1]ame_master!$I121</f>
        <v>Y</v>
      </c>
      <c r="G121" t="str">
        <f>[1]ame_master!$K121</f>
        <v>留辺蘂</v>
      </c>
      <c r="H121" t="str">
        <f>[1]ame_master!$L121</f>
        <v>ルベシベ</v>
      </c>
      <c r="I121" t="str">
        <f>[1]ame_master!$M121</f>
        <v>北見市留辺蘂町大和</v>
      </c>
      <c r="J121">
        <f>[1]ame_master!$P121</f>
        <v>43.741666666666667</v>
      </c>
      <c r="K121">
        <f>[1]ame_master!$S121</f>
        <v>143.44999999999999</v>
      </c>
      <c r="L121">
        <f>[1]ame_master!$T121</f>
        <v>325</v>
      </c>
      <c r="M121" s="4" t="str">
        <f>IF(LEN([1]ame_master!$AC121)&lt;=4, RIGHT("0000"&amp;[1]ame_master!$AC121,4), [1]ame_master!$AC121)</f>
        <v>0077</v>
      </c>
      <c r="N121" s="10" t="str">
        <f>VLOOKUP(M121,[2]!Table5[[地点コード]:[区分]],5,FALSE)</f>
        <v>A</v>
      </c>
      <c r="O121" t="str">
        <f>VLOOKUP($C121,[1]!Table4[#Data],4,FALSE)</f>
        <v>北海道</v>
      </c>
      <c r="P121" t="str">
        <f>VLOOKUP(O121,都道府県マスタ!$A$2:$B$48,2,FALSE)</f>
        <v>1</v>
      </c>
    </row>
    <row r="122" spans="1:16" x14ac:dyDescent="0.15">
      <c r="A122">
        <f>[1]ame_master!$A122</f>
        <v>17607</v>
      </c>
      <c r="B122">
        <f>[1]ame_master!$B122</f>
        <v>0</v>
      </c>
      <c r="C122">
        <f>[1]ame_master!$D122</f>
        <v>17</v>
      </c>
      <c r="D122" t="str">
        <f>[1]ame_master!$F122</f>
        <v>Y</v>
      </c>
      <c r="E122" t="str">
        <f>[1]ame_master!$G122</f>
        <v>Y</v>
      </c>
      <c r="F122" t="str">
        <f>[1]ame_master!$I122</f>
        <v>Y</v>
      </c>
      <c r="G122" t="str">
        <f>[1]ame_master!$K122</f>
        <v>境野</v>
      </c>
      <c r="H122" t="str">
        <f>[1]ame_master!$L122</f>
        <v>サカイノ</v>
      </c>
      <c r="I122" t="str">
        <f>[1]ame_master!$M122</f>
        <v>常呂郡置戸町豊住</v>
      </c>
      <c r="J122">
        <f>[1]ame_master!$P122</f>
        <v>43.706666666666663</v>
      </c>
      <c r="K122">
        <f>[1]ame_master!$S122</f>
        <v>143.64333333333335</v>
      </c>
      <c r="L122">
        <f>[1]ame_master!$T122</f>
        <v>184</v>
      </c>
      <c r="M122" s="4" t="str">
        <f>IF(LEN([1]ame_master!$AC122)&lt;=4, RIGHT("0000"&amp;[1]ame_master!$AC122,4), [1]ame_master!$AC122)</f>
        <v>1209</v>
      </c>
      <c r="N122" s="10" t="str">
        <f>VLOOKUP(M122,[2]!Table5[[地点コード]:[区分]],5,FALSE)</f>
        <v>A</v>
      </c>
      <c r="O122" t="str">
        <f>VLOOKUP($C122,[1]!Table4[#Data],4,FALSE)</f>
        <v>北海道</v>
      </c>
      <c r="P122" t="str">
        <f>VLOOKUP(O122,都道府県マスタ!$A$2:$B$48,2,FALSE)</f>
        <v>1</v>
      </c>
    </row>
    <row r="123" spans="1:16" x14ac:dyDescent="0.15">
      <c r="A123">
        <f>[1]ame_master!$A123</f>
        <v>17631</v>
      </c>
      <c r="B123">
        <f>[1]ame_master!$B123</f>
        <v>0</v>
      </c>
      <c r="C123">
        <f>[1]ame_master!$D123</f>
        <v>17</v>
      </c>
      <c r="D123" t="str">
        <f>[1]ame_master!$F123</f>
        <v>Y</v>
      </c>
      <c r="E123" t="str">
        <f>[1]ame_master!$G123</f>
        <v>Y</v>
      </c>
      <c r="F123" t="str">
        <f>[1]ame_master!$I123</f>
        <v>Y</v>
      </c>
      <c r="G123" t="str">
        <f>[1]ame_master!$K123</f>
        <v>美幌</v>
      </c>
      <c r="H123" t="str">
        <f>[1]ame_master!$L123</f>
        <v>ビホロ</v>
      </c>
      <c r="I123" t="str">
        <f>[1]ame_master!$M123</f>
        <v>網走郡美幌町福住</v>
      </c>
      <c r="J123">
        <f>[1]ame_master!$P123</f>
        <v>43.77</v>
      </c>
      <c r="K123">
        <f>[1]ame_master!$S123</f>
        <v>144.17166666666665</v>
      </c>
      <c r="L123">
        <f>[1]ame_master!$T123</f>
        <v>60</v>
      </c>
      <c r="M123" s="4" t="str">
        <f>IF(LEN([1]ame_master!$AC123)&lt;=4, RIGHT("0000"&amp;[1]ame_master!$AC123,4), [1]ame_master!$AC123)</f>
        <v>0079</v>
      </c>
      <c r="N123" s="10" t="str">
        <f>VLOOKUP(M123,[2]!Table5[[地点コード]:[区分]],5,FALSE)</f>
        <v>A</v>
      </c>
      <c r="O123" t="str">
        <f>VLOOKUP($C123,[1]!Table4[#Data],4,FALSE)</f>
        <v>北海道</v>
      </c>
      <c r="P123" t="str">
        <f>VLOOKUP(O123,都道府県マスタ!$A$2:$B$48,2,FALSE)</f>
        <v>1</v>
      </c>
    </row>
    <row r="124" spans="1:16" hidden="1" x14ac:dyDescent="0.15">
      <c r="A124">
        <f>[1]ame_master!$A124</f>
        <v>17642</v>
      </c>
      <c r="B124">
        <f>[1]ame_master!$B124</f>
        <v>0</v>
      </c>
      <c r="C124">
        <f>[1]ame_master!$D124</f>
        <v>17</v>
      </c>
      <c r="D124" t="str">
        <f>[1]ame_master!$F124</f>
        <v>Y</v>
      </c>
      <c r="E124" t="str">
        <f>[1]ame_master!$G124</f>
        <v>N</v>
      </c>
      <c r="F124" t="str">
        <f>[1]ame_master!$I124</f>
        <v>N</v>
      </c>
      <c r="G124" t="str">
        <f>[1]ame_master!$K124</f>
        <v>山園</v>
      </c>
      <c r="H124" t="str">
        <f>[1]ame_master!$L124</f>
        <v>ヤマゾノ</v>
      </c>
      <c r="I124" t="str">
        <f>[1]ame_master!$M124</f>
        <v>網走郡大空町東藻琴山園</v>
      </c>
      <c r="J124">
        <f>[1]ame_master!$P124</f>
        <v>43.743333333333332</v>
      </c>
      <c r="K124">
        <f>[1]ame_master!$S124</f>
        <v>144.33666666666667</v>
      </c>
      <c r="L124">
        <f>[1]ame_master!$T124</f>
        <v>361</v>
      </c>
      <c r="M124" s="4" t="str">
        <f>IF(LEN([1]ame_master!$AC124)&lt;=4, RIGHT("0000"&amp;[1]ame_master!$AC124,4), [1]ame_master!$AC124)</f>
        <v>1617</v>
      </c>
      <c r="N124" s="10" t="str">
        <f>VLOOKUP(M124,[2]!Table5[[地点コード]:[区分]],5,FALSE)</f>
        <v>A</v>
      </c>
      <c r="O124" t="str">
        <f>VLOOKUP($C124,[1]!Table4[#Data],4,FALSE)</f>
        <v>北海道</v>
      </c>
      <c r="P124" t="str">
        <f>VLOOKUP(O124,都道府県マスタ!$A$2:$B$48,2,FALSE)</f>
        <v>1</v>
      </c>
    </row>
    <row r="125" spans="1:16" hidden="1" x14ac:dyDescent="0.15">
      <c r="A125">
        <f>[1]ame_master!$A125</f>
        <v>17686</v>
      </c>
      <c r="B125">
        <f>[1]ame_master!$B125</f>
        <v>0</v>
      </c>
      <c r="C125">
        <f>[1]ame_master!$D125</f>
        <v>17</v>
      </c>
      <c r="D125" t="str">
        <f>[1]ame_master!$F125</f>
        <v>Y</v>
      </c>
      <c r="E125" t="str">
        <f>[1]ame_master!$G125</f>
        <v>N</v>
      </c>
      <c r="F125" t="str">
        <f>[1]ame_master!$I125</f>
        <v>N</v>
      </c>
      <c r="G125" t="str">
        <f>[1]ame_master!$K125</f>
        <v>置戸常元</v>
      </c>
      <c r="H125" t="str">
        <f>[1]ame_master!$L125</f>
        <v>オケトツネモト</v>
      </c>
      <c r="I125" t="str">
        <f>[1]ame_master!$M125</f>
        <v>常呂郡置戸町常元</v>
      </c>
      <c r="J125">
        <f>[1]ame_master!$P125</f>
        <v>43.62</v>
      </c>
      <c r="K125">
        <f>[1]ame_master!$S125</f>
        <v>143.44</v>
      </c>
      <c r="L125">
        <f>[1]ame_master!$T125</f>
        <v>368</v>
      </c>
      <c r="M125" s="4" t="str">
        <f>IF(LEN([1]ame_master!$AC125)&lt;=4, RIGHT("0000"&amp;[1]ame_master!$AC125,4), [1]ame_master!$AC125)</f>
        <v>1569</v>
      </c>
      <c r="N125" s="10" t="str">
        <f>VLOOKUP(M125,[2]!Table5[[地点コード]:[区分]],5,FALSE)</f>
        <v>A</v>
      </c>
      <c r="O125" t="str">
        <f>VLOOKUP($C125,[1]!Table4[#Data],4,FALSE)</f>
        <v>北海道</v>
      </c>
      <c r="P125" t="str">
        <f>VLOOKUP(O125,都道府県マスタ!$A$2:$B$48,2,FALSE)</f>
        <v>1</v>
      </c>
    </row>
    <row r="126" spans="1:16" x14ac:dyDescent="0.15">
      <c r="A126">
        <f>[1]ame_master!$A126</f>
        <v>17717</v>
      </c>
      <c r="B126">
        <f>[1]ame_master!$B126</f>
        <v>0</v>
      </c>
      <c r="C126">
        <f>[1]ame_master!$D126</f>
        <v>17</v>
      </c>
      <c r="D126" t="str">
        <f>[1]ame_master!$F126</f>
        <v>Y</v>
      </c>
      <c r="E126" t="str">
        <f>[1]ame_master!$G126</f>
        <v>Y</v>
      </c>
      <c r="F126" t="str">
        <f>[1]ame_master!$I126</f>
        <v>Y</v>
      </c>
      <c r="G126" t="str">
        <f>[1]ame_master!$K126</f>
        <v>津別</v>
      </c>
      <c r="H126" t="str">
        <f>[1]ame_master!$L126</f>
        <v>ツベツ</v>
      </c>
      <c r="I126" t="str">
        <f>[1]ame_master!$M126</f>
        <v>網走郡津別町豊永</v>
      </c>
      <c r="J126">
        <f>[1]ame_master!$P126</f>
        <v>43.701666666666668</v>
      </c>
      <c r="K126">
        <f>[1]ame_master!$S126</f>
        <v>144.03333333333333</v>
      </c>
      <c r="L126">
        <f>[1]ame_master!$T126</f>
        <v>100</v>
      </c>
      <c r="M126" s="4" t="str">
        <f>IF(LEN([1]ame_master!$AC126)&lt;=4, RIGHT("0000"&amp;[1]ame_master!$AC126,4), [1]ame_master!$AC126)</f>
        <v>0082</v>
      </c>
      <c r="N126" s="10" t="str">
        <f>VLOOKUP(M126,[2]!Table5[[地点コード]:[区分]],5,FALSE)</f>
        <v>A</v>
      </c>
      <c r="O126" t="str">
        <f>VLOOKUP($C126,[1]!Table4[#Data],4,FALSE)</f>
        <v>北海道</v>
      </c>
      <c r="P126" t="str">
        <f>VLOOKUP(O126,都道府県マスタ!$A$2:$B$48,2,FALSE)</f>
        <v>1</v>
      </c>
    </row>
    <row r="127" spans="1:16" hidden="1" x14ac:dyDescent="0.15">
      <c r="A127">
        <f>[1]ame_master!$A127</f>
        <v>17776</v>
      </c>
      <c r="B127">
        <f>[1]ame_master!$B127</f>
        <v>0</v>
      </c>
      <c r="C127">
        <f>[1]ame_master!$D127</f>
        <v>17</v>
      </c>
      <c r="D127" t="str">
        <f>[1]ame_master!$F127</f>
        <v>Y</v>
      </c>
      <c r="E127" t="str">
        <f>[1]ame_master!$G127</f>
        <v>N</v>
      </c>
      <c r="F127" t="str">
        <f>[1]ame_master!$I127</f>
        <v>N</v>
      </c>
      <c r="G127" t="str">
        <f>[1]ame_master!$K127</f>
        <v>津別二又</v>
      </c>
      <c r="H127" t="str">
        <f>[1]ame_master!$L127</f>
        <v>ツベツフタマタ</v>
      </c>
      <c r="I127" t="str">
        <f>[1]ame_master!$M127</f>
        <v>網走郡津別町二又</v>
      </c>
      <c r="J127">
        <f>[1]ame_master!$P127</f>
        <v>43.583333333333336</v>
      </c>
      <c r="K127">
        <f>[1]ame_master!$S127</f>
        <v>143.86500000000001</v>
      </c>
      <c r="L127">
        <f>[1]ame_master!$T127</f>
        <v>221</v>
      </c>
      <c r="M127" s="4" t="str">
        <f>IF(LEN([1]ame_master!$AC127)&lt;=4, RIGHT("0000"&amp;[1]ame_master!$AC127,4), [1]ame_master!$AC127)</f>
        <v>1568</v>
      </c>
      <c r="N127" s="10" t="str">
        <f>VLOOKUP(M127,[2]!Table5[[地点コード]:[区分]],5,FALSE)</f>
        <v>A</v>
      </c>
      <c r="O127" t="str">
        <f>VLOOKUP($C127,[1]!Table4[#Data],4,FALSE)</f>
        <v>北海道</v>
      </c>
      <c r="P127" t="str">
        <f>VLOOKUP(O127,都道府県マスタ!$A$2:$B$48,2,FALSE)</f>
        <v>1</v>
      </c>
    </row>
    <row r="128" spans="1:16" x14ac:dyDescent="0.15">
      <c r="A128">
        <f>[1]ame_master!$A128</f>
        <v>18038</v>
      </c>
      <c r="B128">
        <f>[1]ame_master!$B128</f>
        <v>0</v>
      </c>
      <c r="C128">
        <f>[1]ame_master!$D128</f>
        <v>18</v>
      </c>
      <c r="D128" t="str">
        <f>[1]ame_master!$F128</f>
        <v>Y</v>
      </c>
      <c r="E128" t="str">
        <f>[1]ame_master!$G128</f>
        <v>Y</v>
      </c>
      <c r="F128" t="str">
        <f>[1]ame_master!$I128</f>
        <v>Y</v>
      </c>
      <c r="G128" t="str">
        <f>[1]ame_master!$K128</f>
        <v>羅臼</v>
      </c>
      <c r="H128" t="str">
        <f>[1]ame_master!$L128</f>
        <v>ラウス</v>
      </c>
      <c r="I128" t="str">
        <f>[1]ame_master!$M128</f>
        <v>目梨郡羅臼町栄町</v>
      </c>
      <c r="J128">
        <f>[1]ame_master!$P128</f>
        <v>44.023333333333333</v>
      </c>
      <c r="K128">
        <f>[1]ame_master!$S128</f>
        <v>145.18666666666667</v>
      </c>
      <c r="L128">
        <f>[1]ame_master!$T128</f>
        <v>15</v>
      </c>
      <c r="M128" s="4" t="str">
        <f>IF(LEN([1]ame_master!$AC128)&lt;=4, RIGHT("0000"&amp;[1]ame_master!$AC128,4), [1]ame_master!$AC128)</f>
        <v>0084</v>
      </c>
      <c r="N128" s="10" t="str">
        <f>VLOOKUP(M128,[2]!Table5[[地点コード]:[区分]],5,FALSE)</f>
        <v>A</v>
      </c>
      <c r="O128" t="str">
        <f>VLOOKUP($C128,[1]!Table4[#Data],4,FALSE)</f>
        <v>北海道</v>
      </c>
      <c r="P128" t="str">
        <f>VLOOKUP(O128,都道府県マスタ!$A$2:$B$48,2,FALSE)</f>
        <v>1</v>
      </c>
    </row>
    <row r="129" spans="1:16" hidden="1" x14ac:dyDescent="0.15">
      <c r="A129">
        <f>[1]ame_master!$A129</f>
        <v>18091</v>
      </c>
      <c r="B129">
        <f>[1]ame_master!$B129</f>
        <v>0</v>
      </c>
      <c r="C129">
        <f>[1]ame_master!$D129</f>
        <v>18</v>
      </c>
      <c r="D129" t="str">
        <f>[1]ame_master!$F129</f>
        <v>Y</v>
      </c>
      <c r="E129" t="str">
        <f>[1]ame_master!$G129</f>
        <v>N</v>
      </c>
      <c r="F129" t="str">
        <f>[1]ame_master!$I129</f>
        <v>N</v>
      </c>
      <c r="G129" t="str">
        <f>[1]ame_master!$K129</f>
        <v>糸櫛別</v>
      </c>
      <c r="H129" t="str">
        <f>[1]ame_master!$L129</f>
        <v>イトクシベツ</v>
      </c>
      <c r="I129" t="str">
        <f>[1]ame_master!$M129</f>
        <v>標津郡標津町川北糸櫛別</v>
      </c>
      <c r="J129">
        <f>[1]ame_master!$P129</f>
        <v>43.721666666666664</v>
      </c>
      <c r="K129">
        <f>[1]ame_master!$S129</f>
        <v>144.98833333333334</v>
      </c>
      <c r="L129">
        <f>[1]ame_master!$T129</f>
        <v>115</v>
      </c>
      <c r="M129" s="4" t="str">
        <f>IF(LEN([1]ame_master!$AC129)&lt;=4, RIGHT("0000"&amp;[1]ame_master!$AC129,4), [1]ame_master!$AC129)</f>
        <v>1266</v>
      </c>
      <c r="N129" s="10" t="str">
        <f>VLOOKUP(M129,[2]!Table5[[地点コード]:[区分]],5,FALSE)</f>
        <v>A</v>
      </c>
      <c r="O129" t="str">
        <f>VLOOKUP($C129,[1]!Table4[#Data],4,FALSE)</f>
        <v>北海道</v>
      </c>
      <c r="P129" t="str">
        <f>VLOOKUP(O129,都道府県マスタ!$A$2:$B$48,2,FALSE)</f>
        <v>1</v>
      </c>
    </row>
    <row r="130" spans="1:16" x14ac:dyDescent="0.15">
      <c r="A130">
        <f>[1]ame_master!$A130</f>
        <v>18136</v>
      </c>
      <c r="B130">
        <f>[1]ame_master!$B130</f>
        <v>0</v>
      </c>
      <c r="C130">
        <f>[1]ame_master!$D130</f>
        <v>18</v>
      </c>
      <c r="D130" t="str">
        <f>[1]ame_master!$F130</f>
        <v>Y</v>
      </c>
      <c r="E130" t="str">
        <f>[1]ame_master!$G130</f>
        <v>Y</v>
      </c>
      <c r="F130" t="str">
        <f>[1]ame_master!$I130</f>
        <v>Y</v>
      </c>
      <c r="G130" t="str">
        <f>[1]ame_master!$K130</f>
        <v>標津</v>
      </c>
      <c r="H130" t="str">
        <f>[1]ame_master!$L130</f>
        <v>シベツ</v>
      </c>
      <c r="I130" t="str">
        <f>[1]ame_master!$M130</f>
        <v>標津郡標津町北2条西</v>
      </c>
      <c r="J130">
        <f>[1]ame_master!$P130</f>
        <v>43.661666666666669</v>
      </c>
      <c r="K130">
        <f>[1]ame_master!$S130</f>
        <v>145.13166666666666</v>
      </c>
      <c r="L130">
        <f>[1]ame_master!$T130</f>
        <v>3</v>
      </c>
      <c r="M130" s="4" t="str">
        <f>IF(LEN([1]ame_master!$AC130)&lt;=4, RIGHT("0000"&amp;[1]ame_master!$AC130,4), [1]ame_master!$AC130)</f>
        <v>0085</v>
      </c>
      <c r="N130" s="10" t="str">
        <f>VLOOKUP(M130,[2]!Table5[[地点コード]:[区分]],5,FALSE)</f>
        <v>A</v>
      </c>
      <c r="O130" t="str">
        <f>VLOOKUP($C130,[1]!Table4[#Data],4,FALSE)</f>
        <v>北海道</v>
      </c>
      <c r="P130" t="str">
        <f>VLOOKUP(O130,都道府県マスタ!$A$2:$B$48,2,FALSE)</f>
        <v>1</v>
      </c>
    </row>
    <row r="131" spans="1:16" x14ac:dyDescent="0.15">
      <c r="A131">
        <f>[1]ame_master!$A131</f>
        <v>18161</v>
      </c>
      <c r="B131">
        <f>[1]ame_master!$B131</f>
        <v>0</v>
      </c>
      <c r="C131">
        <f>[1]ame_master!$D131</f>
        <v>18</v>
      </c>
      <c r="D131" t="str">
        <f>[1]ame_master!$F131</f>
        <v>Y</v>
      </c>
      <c r="E131" t="str">
        <f>[1]ame_master!$G131</f>
        <v>Y</v>
      </c>
      <c r="F131" t="str">
        <f>[1]ame_master!$I131</f>
        <v>Y</v>
      </c>
      <c r="G131" t="str">
        <f>[1]ame_master!$K131</f>
        <v>上標津</v>
      </c>
      <c r="H131" t="str">
        <f>[1]ame_master!$L131</f>
        <v>カミシベツ</v>
      </c>
      <c r="I131" t="str">
        <f>[1]ame_master!$M131</f>
        <v>標津郡中標津町字上標津</v>
      </c>
      <c r="J131">
        <f>[1]ame_master!$P131</f>
        <v>43.52</v>
      </c>
      <c r="K131">
        <f>[1]ame_master!$S131</f>
        <v>144.74666666666667</v>
      </c>
      <c r="L131">
        <f>[1]ame_master!$T131</f>
        <v>181</v>
      </c>
      <c r="M131" s="4" t="str">
        <f>IF(LEN([1]ame_master!$AC131)&lt;=4, RIGHT("0000"&amp;[1]ame_master!$AC131,4), [1]ame_master!$AC131)</f>
        <v>1547</v>
      </c>
      <c r="N131" s="10" t="str">
        <f>VLOOKUP(M131,[2]!Table5[[地点コード]:[区分]],5,FALSE)</f>
        <v>A</v>
      </c>
      <c r="O131" t="str">
        <f>VLOOKUP($C131,[1]!Table4[#Data],4,FALSE)</f>
        <v>北海道</v>
      </c>
      <c r="P131" t="str">
        <f>VLOOKUP(O131,都道府県マスタ!$A$2:$B$48,2,FALSE)</f>
        <v>1</v>
      </c>
    </row>
    <row r="132" spans="1:16" x14ac:dyDescent="0.15">
      <c r="A132">
        <f>[1]ame_master!$A132</f>
        <v>18171</v>
      </c>
      <c r="B132">
        <f>[1]ame_master!$B132</f>
        <v>0</v>
      </c>
      <c r="C132">
        <f>[1]ame_master!$D132</f>
        <v>18</v>
      </c>
      <c r="D132" t="str">
        <f>[1]ame_master!$F132</f>
        <v>Y</v>
      </c>
      <c r="E132" t="str">
        <f>[1]ame_master!$G132</f>
        <v>Y</v>
      </c>
      <c r="F132" t="str">
        <f>[1]ame_master!$I132</f>
        <v>Y</v>
      </c>
      <c r="G132" t="str">
        <f>[1]ame_master!$K132</f>
        <v>中標津</v>
      </c>
      <c r="H132" t="str">
        <f>[1]ame_master!$L132</f>
        <v>ナカシベツ</v>
      </c>
      <c r="I132" t="str">
        <f>[1]ame_master!$M132</f>
        <v>標津郡中標津町桜ケ丘</v>
      </c>
      <c r="J132">
        <f>[1]ame_master!$P132</f>
        <v>43.543333333333337</v>
      </c>
      <c r="K132">
        <f>[1]ame_master!$S132</f>
        <v>144.97833333333332</v>
      </c>
      <c r="L132">
        <f>[1]ame_master!$T132</f>
        <v>50</v>
      </c>
      <c r="M132" s="4" t="str">
        <f>IF(LEN([1]ame_master!$AC132)&lt;=4, RIGHT("0000"&amp;[1]ame_master!$AC132,4), [1]ame_master!$AC132)</f>
        <v>0086</v>
      </c>
      <c r="N132" s="10" t="str">
        <f>VLOOKUP(M132,[2]!Table5[[地点コード]:[区分]],5,FALSE)</f>
        <v>A</v>
      </c>
      <c r="O132" t="str">
        <f>VLOOKUP($C132,[1]!Table4[#Data],4,FALSE)</f>
        <v>北海道</v>
      </c>
      <c r="P132" t="str">
        <f>VLOOKUP(O132,都道府県マスタ!$A$2:$B$48,2,FALSE)</f>
        <v>1</v>
      </c>
    </row>
    <row r="133" spans="1:16" hidden="1" x14ac:dyDescent="0.15">
      <c r="A133">
        <f>[1]ame_master!$A133</f>
        <v>18174</v>
      </c>
      <c r="B133">
        <f>[1]ame_master!$B133</f>
        <v>0</v>
      </c>
      <c r="C133">
        <f>[1]ame_master!$D133</f>
        <v>18</v>
      </c>
      <c r="D133" t="str">
        <f>[1]ame_master!$F133</f>
        <v>Y</v>
      </c>
      <c r="E133" t="str">
        <f>[1]ame_master!$G133</f>
        <v>Y</v>
      </c>
      <c r="F133" t="str">
        <f>[1]ame_master!$I133</f>
        <v>N</v>
      </c>
      <c r="G133" t="str">
        <f>[1]ame_master!$K133</f>
        <v>根室中標津</v>
      </c>
      <c r="H133" t="str">
        <f>[1]ame_master!$L133</f>
        <v>ネムロナカシベツ</v>
      </c>
      <c r="I133" t="str">
        <f>[1]ame_master!$M133</f>
        <v>標津郡中標津町字中標津　中標津空港出張所</v>
      </c>
      <c r="J133">
        <f>[1]ame_master!$P133</f>
        <v>43.576666666666668</v>
      </c>
      <c r="K133">
        <f>[1]ame_master!$S133</f>
        <v>144.96</v>
      </c>
      <c r="L133">
        <f>[1]ame_master!$T133</f>
        <v>65</v>
      </c>
      <c r="M133" s="4" t="str">
        <f>IF(LEN([1]ame_master!$AC133)&lt;=4, RIGHT("0000"&amp;[1]ame_master!$AC133,4), [1]ame_master!$AC133)</f>
        <v>1489</v>
      </c>
      <c r="N133" s="10" t="str">
        <f>VLOOKUP(M133,[2]!Table5[[地点コード]:[区分]],5,FALSE)</f>
        <v>A</v>
      </c>
      <c r="O133" t="str">
        <f>VLOOKUP($C133,[1]!Table4[#Data],4,FALSE)</f>
        <v>北海道</v>
      </c>
      <c r="P133" t="str">
        <f>VLOOKUP(O133,都道府県マスタ!$A$2:$B$48,2,FALSE)</f>
        <v>1</v>
      </c>
    </row>
    <row r="134" spans="1:16" x14ac:dyDescent="0.15">
      <c r="A134">
        <f>[1]ame_master!$A134</f>
        <v>18256</v>
      </c>
      <c r="B134">
        <f>[1]ame_master!$B134</f>
        <v>0</v>
      </c>
      <c r="C134">
        <f>[1]ame_master!$D134</f>
        <v>18</v>
      </c>
      <c r="D134" t="str">
        <f>[1]ame_master!$F134</f>
        <v>Y</v>
      </c>
      <c r="E134" t="str">
        <f>[1]ame_master!$G134</f>
        <v>Y</v>
      </c>
      <c r="F134" t="str">
        <f>[1]ame_master!$I134</f>
        <v>Y</v>
      </c>
      <c r="G134" t="str">
        <f>[1]ame_master!$K134</f>
        <v>別海</v>
      </c>
      <c r="H134" t="str">
        <f>[1]ame_master!$L134</f>
        <v>ベツカイ</v>
      </c>
      <c r="I134" t="str">
        <f>[1]ame_master!$M134</f>
        <v>野付郡別海町川上町</v>
      </c>
      <c r="J134">
        <f>[1]ame_master!$P134</f>
        <v>43.381666666666668</v>
      </c>
      <c r="K134">
        <f>[1]ame_master!$S134</f>
        <v>145.11833333333334</v>
      </c>
      <c r="L134">
        <f>[1]ame_master!$T134</f>
        <v>23</v>
      </c>
      <c r="M134" s="4" t="str">
        <f>IF(LEN([1]ame_master!$AC134)&lt;=4, RIGHT("0000"&amp;[1]ame_master!$AC134,4), [1]ame_master!$AC134)</f>
        <v>0088</v>
      </c>
      <c r="N134" s="10" t="str">
        <f>VLOOKUP(M134,[2]!Table5[[地点コード]:[区分]],5,FALSE)</f>
        <v>A</v>
      </c>
      <c r="O134" t="str">
        <f>VLOOKUP($C134,[1]!Table4[#Data],4,FALSE)</f>
        <v>北海道</v>
      </c>
      <c r="P134" t="str">
        <f>VLOOKUP(O134,都道府県マスタ!$A$2:$B$48,2,FALSE)</f>
        <v>1</v>
      </c>
    </row>
    <row r="135" spans="1:16" x14ac:dyDescent="0.15">
      <c r="A135">
        <f>[1]ame_master!$A135</f>
        <v>18273</v>
      </c>
      <c r="B135">
        <f>[1]ame_master!$B135</f>
        <v>0</v>
      </c>
      <c r="C135">
        <f>[1]ame_master!$D135</f>
        <v>18</v>
      </c>
      <c r="D135" t="str">
        <f>[1]ame_master!$F135</f>
        <v>Y</v>
      </c>
      <c r="E135" t="str">
        <f>[1]ame_master!$G135</f>
        <v>Y</v>
      </c>
      <c r="F135" t="str">
        <f>[1]ame_master!$I135</f>
        <v>Y</v>
      </c>
      <c r="G135" t="str">
        <f>[1]ame_master!$K135</f>
        <v>根室</v>
      </c>
      <c r="H135" t="str">
        <f>[1]ame_master!$L135</f>
        <v>ネムロ</v>
      </c>
      <c r="I135" t="str">
        <f>[1]ame_master!$M135</f>
        <v>根室市弥栄町　根室特別地域気象観測所</v>
      </c>
      <c r="J135">
        <f>[1]ame_master!$P135</f>
        <v>43.33</v>
      </c>
      <c r="K135">
        <f>[1]ame_master!$S135</f>
        <v>145.58500000000001</v>
      </c>
      <c r="L135">
        <f>[1]ame_master!$T135</f>
        <v>25</v>
      </c>
      <c r="M135" s="4">
        <f>IF(LEN([1]ame_master!$AC135)&lt;=4, RIGHT("0000"&amp;[1]ame_master!$AC135,4), [1]ame_master!$AC135)</f>
        <v>47420</v>
      </c>
      <c r="N135" s="10" t="str">
        <f>VLOOKUP(M135,[2]!Table5[[地点コード]:[区分]],5,FALSE)</f>
        <v>S</v>
      </c>
      <c r="O135" t="str">
        <f>VLOOKUP($C135,[1]!Table4[#Data],4,FALSE)</f>
        <v>北海道</v>
      </c>
      <c r="P135" t="str">
        <f>VLOOKUP(O135,都道府県マスタ!$A$2:$B$48,2,FALSE)</f>
        <v>1</v>
      </c>
    </row>
    <row r="136" spans="1:16" x14ac:dyDescent="0.15">
      <c r="A136">
        <f>[1]ame_master!$A136</f>
        <v>18281</v>
      </c>
      <c r="B136">
        <f>[1]ame_master!$B136</f>
        <v>0</v>
      </c>
      <c r="C136">
        <f>[1]ame_master!$D136</f>
        <v>18</v>
      </c>
      <c r="D136" t="str">
        <f>[1]ame_master!$F136</f>
        <v>Y</v>
      </c>
      <c r="E136" t="str">
        <f>[1]ame_master!$G136</f>
        <v>Y</v>
      </c>
      <c r="F136" t="str">
        <f>[1]ame_master!$I136</f>
        <v>Y</v>
      </c>
      <c r="G136" t="str">
        <f>[1]ame_master!$K136</f>
        <v>納沙布</v>
      </c>
      <c r="H136" t="str">
        <f>[1]ame_master!$L136</f>
        <v>ノサップ</v>
      </c>
      <c r="I136" t="str">
        <f>[1]ame_master!$M136</f>
        <v>根室市温根元</v>
      </c>
      <c r="J136">
        <f>[1]ame_master!$P136</f>
        <v>43.393333333333331</v>
      </c>
      <c r="K136">
        <f>[1]ame_master!$S136</f>
        <v>145.75833333333333</v>
      </c>
      <c r="L136">
        <f>[1]ame_master!$T136</f>
        <v>12</v>
      </c>
      <c r="M136" s="4" t="str">
        <f>IF(LEN([1]ame_master!$AC136)&lt;=4, RIGHT("0000"&amp;[1]ame_master!$AC136,4), [1]ame_master!$AC136)</f>
        <v>1056</v>
      </c>
      <c r="N136" s="10" t="str">
        <f>VLOOKUP(M136,[2]!Table5[[地点コード]:[区分]],5,FALSE)</f>
        <v>A</v>
      </c>
      <c r="O136" t="str">
        <f>VLOOKUP($C136,[1]!Table4[#Data],4,FALSE)</f>
        <v>北海道</v>
      </c>
      <c r="P136" t="str">
        <f>VLOOKUP(O136,都道府県マスタ!$A$2:$B$48,2,FALSE)</f>
        <v>1</v>
      </c>
    </row>
    <row r="137" spans="1:16" x14ac:dyDescent="0.15">
      <c r="A137">
        <f>[1]ame_master!$A137</f>
        <v>18311</v>
      </c>
      <c r="B137">
        <f>[1]ame_master!$B137</f>
        <v>0</v>
      </c>
      <c r="C137">
        <f>[1]ame_master!$D137</f>
        <v>18</v>
      </c>
      <c r="D137" t="str">
        <f>[1]ame_master!$F137</f>
        <v>Y</v>
      </c>
      <c r="E137" t="str">
        <f>[1]ame_master!$G137</f>
        <v>Y</v>
      </c>
      <c r="F137" t="str">
        <f>[1]ame_master!$I137</f>
        <v>Y</v>
      </c>
      <c r="G137" t="str">
        <f>[1]ame_master!$K137</f>
        <v>厚床</v>
      </c>
      <c r="H137" t="str">
        <f>[1]ame_master!$L137</f>
        <v>アットコ</v>
      </c>
      <c r="I137" t="str">
        <f>[1]ame_master!$M137</f>
        <v>根室市厚床</v>
      </c>
      <c r="J137">
        <f>[1]ame_master!$P137</f>
        <v>43.231666666666669</v>
      </c>
      <c r="K137">
        <f>[1]ame_master!$S137</f>
        <v>145.25833333333333</v>
      </c>
      <c r="L137">
        <f>[1]ame_master!$T137</f>
        <v>40</v>
      </c>
      <c r="M137" s="4" t="str">
        <f>IF(LEN([1]ame_master!$AC137)&lt;=4, RIGHT("0000"&amp;[1]ame_master!$AC137,4), [1]ame_master!$AC137)</f>
        <v>1196</v>
      </c>
      <c r="N137" s="10" t="str">
        <f>VLOOKUP(M137,[2]!Table5[[地点コード]:[区分]],5,FALSE)</f>
        <v>A</v>
      </c>
      <c r="O137" t="str">
        <f>VLOOKUP($C137,[1]!Table4[#Data],4,FALSE)</f>
        <v>北海道</v>
      </c>
      <c r="P137" t="str">
        <f>VLOOKUP(O137,都道府県マスタ!$A$2:$B$48,2,FALSE)</f>
        <v>1</v>
      </c>
    </row>
    <row r="138" spans="1:16" x14ac:dyDescent="0.15">
      <c r="A138">
        <f>[1]ame_master!$A138</f>
        <v>19021</v>
      </c>
      <c r="B138">
        <f>[1]ame_master!$B138</f>
        <v>0</v>
      </c>
      <c r="C138">
        <f>[1]ame_master!$D138</f>
        <v>19</v>
      </c>
      <c r="D138" t="str">
        <f>[1]ame_master!$F138</f>
        <v>Y</v>
      </c>
      <c r="E138" t="str">
        <f>[1]ame_master!$G138</f>
        <v>Y</v>
      </c>
      <c r="F138" t="str">
        <f>[1]ame_master!$I138</f>
        <v>Y</v>
      </c>
      <c r="G138" t="str">
        <f>[1]ame_master!$K138</f>
        <v>川湯</v>
      </c>
      <c r="H138" t="str">
        <f>[1]ame_master!$L138</f>
        <v>カワユ</v>
      </c>
      <c r="I138" t="str">
        <f>[1]ame_master!$M138</f>
        <v>川上郡弟子屈町川湯駅前</v>
      </c>
      <c r="J138">
        <f>[1]ame_master!$P138</f>
        <v>43.616666666666667</v>
      </c>
      <c r="K138">
        <f>[1]ame_master!$S138</f>
        <v>144.45666666666668</v>
      </c>
      <c r="L138">
        <f>[1]ame_master!$T138</f>
        <v>158</v>
      </c>
      <c r="M138" s="4" t="str">
        <f>IF(LEN([1]ame_master!$AC138)&lt;=4, RIGHT("0000"&amp;[1]ame_master!$AC138,4), [1]ame_master!$AC138)</f>
        <v>0090</v>
      </c>
      <c r="N138" s="10" t="str">
        <f>VLOOKUP(M138,[2]!Table5[[地点コード]:[区分]],5,FALSE)</f>
        <v>A</v>
      </c>
      <c r="O138" t="str">
        <f>VLOOKUP($C138,[1]!Table4[#Data],4,FALSE)</f>
        <v>北海道</v>
      </c>
      <c r="P138" t="str">
        <f>VLOOKUP(O138,都道府県マスタ!$A$2:$B$48,2,FALSE)</f>
        <v>1</v>
      </c>
    </row>
    <row r="139" spans="1:16" x14ac:dyDescent="0.15">
      <c r="A139">
        <f>[1]ame_master!$A139</f>
        <v>19051</v>
      </c>
      <c r="B139">
        <f>[1]ame_master!$B139</f>
        <v>0</v>
      </c>
      <c r="C139">
        <f>[1]ame_master!$D139</f>
        <v>19</v>
      </c>
      <c r="D139" t="str">
        <f>[1]ame_master!$F139</f>
        <v>Y</v>
      </c>
      <c r="E139" t="str">
        <f>[1]ame_master!$G139</f>
        <v>Y</v>
      </c>
      <c r="F139" t="str">
        <f>[1]ame_master!$I139</f>
        <v>Y</v>
      </c>
      <c r="G139" t="str">
        <f>[1]ame_master!$K139</f>
        <v>弟子屈</v>
      </c>
      <c r="H139" t="str">
        <f>[1]ame_master!$L139</f>
        <v>テシカガ</v>
      </c>
      <c r="I139" t="str">
        <f>[1]ame_master!$M139</f>
        <v>川上郡弟子屈町弟子屈原野</v>
      </c>
      <c r="J139">
        <f>[1]ame_master!$P139</f>
        <v>43.51</v>
      </c>
      <c r="K139">
        <f>[1]ame_master!$S139</f>
        <v>144.46666666666667</v>
      </c>
      <c r="L139">
        <f>[1]ame_master!$T139</f>
        <v>170</v>
      </c>
      <c r="M139" s="4" t="str">
        <f>IF(LEN([1]ame_master!$AC139)&lt;=4, RIGHT("0000"&amp;[1]ame_master!$AC139,4), [1]ame_master!$AC139)</f>
        <v>1187</v>
      </c>
      <c r="N139" s="10" t="str">
        <f>VLOOKUP(M139,[2]!Table5[[地点コード]:[区分]],5,FALSE)</f>
        <v>A</v>
      </c>
      <c r="O139" t="str">
        <f>VLOOKUP($C139,[1]!Table4[#Data],4,FALSE)</f>
        <v>北海道</v>
      </c>
      <c r="P139" t="str">
        <f>VLOOKUP(O139,都道府県マスタ!$A$2:$B$48,2,FALSE)</f>
        <v>1</v>
      </c>
    </row>
    <row r="140" spans="1:16" x14ac:dyDescent="0.15">
      <c r="A140">
        <f>[1]ame_master!$A140</f>
        <v>19076</v>
      </c>
      <c r="B140">
        <f>[1]ame_master!$B140</f>
        <v>0</v>
      </c>
      <c r="C140">
        <f>[1]ame_master!$D140</f>
        <v>19</v>
      </c>
      <c r="D140" t="str">
        <f>[1]ame_master!$F140</f>
        <v>Y</v>
      </c>
      <c r="E140" t="str">
        <f>[1]ame_master!$G140</f>
        <v>Y</v>
      </c>
      <c r="F140" t="str">
        <f>[1]ame_master!$I140</f>
        <v>Y</v>
      </c>
      <c r="G140" t="str">
        <f>[1]ame_master!$K140</f>
        <v>阿寒湖畔</v>
      </c>
      <c r="H140" t="str">
        <f>[1]ame_master!$L140</f>
        <v>アカンコハン</v>
      </c>
      <c r="I140" t="str">
        <f>[1]ame_master!$M140</f>
        <v>釧路市阿寒町阿寒湖温泉</v>
      </c>
      <c r="J140">
        <f>[1]ame_master!$P140</f>
        <v>43.436666666666667</v>
      </c>
      <c r="K140">
        <f>[1]ame_master!$S140</f>
        <v>144.08500000000001</v>
      </c>
      <c r="L140">
        <f>[1]ame_master!$T140</f>
        <v>450</v>
      </c>
      <c r="M140" s="4" t="str">
        <f>IF(LEN([1]ame_master!$AC140)&lt;=4, RIGHT("0000"&amp;[1]ame_master!$AC140,4), [1]ame_master!$AC140)</f>
        <v>0091</v>
      </c>
      <c r="N140" s="10" t="str">
        <f>VLOOKUP(M140,[2]!Table5[[地点コード]:[区分]],5,FALSE)</f>
        <v>A</v>
      </c>
      <c r="O140" t="str">
        <f>VLOOKUP($C140,[1]!Table4[#Data],4,FALSE)</f>
        <v>北海道</v>
      </c>
      <c r="P140" t="str">
        <f>VLOOKUP(O140,都道府県マスタ!$A$2:$B$48,2,FALSE)</f>
        <v>1</v>
      </c>
    </row>
    <row r="141" spans="1:16" x14ac:dyDescent="0.15">
      <c r="A141">
        <f>[1]ame_master!$A141</f>
        <v>19151</v>
      </c>
      <c r="B141">
        <f>[1]ame_master!$B141</f>
        <v>0</v>
      </c>
      <c r="C141">
        <f>[1]ame_master!$D141</f>
        <v>19</v>
      </c>
      <c r="D141" t="str">
        <f>[1]ame_master!$F141</f>
        <v>Y</v>
      </c>
      <c r="E141" t="str">
        <f>[1]ame_master!$G141</f>
        <v>Y</v>
      </c>
      <c r="F141" t="str">
        <f>[1]ame_master!$I141</f>
        <v>Y</v>
      </c>
      <c r="G141" t="str">
        <f>[1]ame_master!$K141</f>
        <v>標茶</v>
      </c>
      <c r="H141" t="str">
        <f>[1]ame_master!$L141</f>
        <v>シベチャ</v>
      </c>
      <c r="I141" t="str">
        <f>[1]ame_master!$M141</f>
        <v>川上郡標茶町開運</v>
      </c>
      <c r="J141">
        <f>[1]ame_master!$P141</f>
        <v>43.291666666666664</v>
      </c>
      <c r="K141">
        <f>[1]ame_master!$S141</f>
        <v>144.58666666666667</v>
      </c>
      <c r="L141">
        <f>[1]ame_master!$T141</f>
        <v>20</v>
      </c>
      <c r="M141" s="4" t="str">
        <f>IF(LEN([1]ame_master!$AC141)&lt;=4, RIGHT("0000"&amp;[1]ame_master!$AC141,4), [1]ame_master!$AC141)</f>
        <v>0093</v>
      </c>
      <c r="N141" s="10" t="str">
        <f>VLOOKUP(M141,[2]!Table5[[地点コード]:[区分]],5,FALSE)</f>
        <v>A</v>
      </c>
      <c r="O141" t="str">
        <f>VLOOKUP($C141,[1]!Table4[#Data],4,FALSE)</f>
        <v>北海道</v>
      </c>
      <c r="P141" t="str">
        <f>VLOOKUP(O141,都道府県マスタ!$A$2:$B$48,2,FALSE)</f>
        <v>1</v>
      </c>
    </row>
    <row r="142" spans="1:16" x14ac:dyDescent="0.15">
      <c r="A142">
        <f>[1]ame_master!$A142</f>
        <v>19191</v>
      </c>
      <c r="B142">
        <f>[1]ame_master!$B142</f>
        <v>0</v>
      </c>
      <c r="C142">
        <f>[1]ame_master!$D142</f>
        <v>19</v>
      </c>
      <c r="D142" t="str">
        <f>[1]ame_master!$F142</f>
        <v>Y</v>
      </c>
      <c r="E142" t="str">
        <f>[1]ame_master!$G142</f>
        <v>Y</v>
      </c>
      <c r="F142" t="str">
        <f>[1]ame_master!$I142</f>
        <v>Y</v>
      </c>
      <c r="G142" t="str">
        <f>[1]ame_master!$K142</f>
        <v>鶴居</v>
      </c>
      <c r="H142" t="str">
        <f>[1]ame_master!$L142</f>
        <v>ツルイ</v>
      </c>
      <c r="I142" t="str">
        <f>[1]ame_master!$M142</f>
        <v>阿寒郡鶴居村鶴居東</v>
      </c>
      <c r="J142">
        <f>[1]ame_master!$P142</f>
        <v>43.231666666666669</v>
      </c>
      <c r="K142">
        <f>[1]ame_master!$S142</f>
        <v>144.32499999999999</v>
      </c>
      <c r="L142">
        <f>[1]ame_master!$T142</f>
        <v>38</v>
      </c>
      <c r="M142" s="4" t="str">
        <f>IF(LEN([1]ame_master!$AC142)&lt;=4, RIGHT("0000"&amp;[1]ame_master!$AC142,4), [1]ame_master!$AC142)</f>
        <v>1186</v>
      </c>
      <c r="N142" s="10" t="str">
        <f>VLOOKUP(M142,[2]!Table5[[地点コード]:[区分]],5,FALSE)</f>
        <v>A</v>
      </c>
      <c r="O142" t="str">
        <f>VLOOKUP($C142,[1]!Table4[#Data],4,FALSE)</f>
        <v>北海道</v>
      </c>
      <c r="P142" t="str">
        <f>VLOOKUP(O142,都道府県マスタ!$A$2:$B$48,2,FALSE)</f>
        <v>1</v>
      </c>
    </row>
    <row r="143" spans="1:16" x14ac:dyDescent="0.15">
      <c r="A143">
        <f>[1]ame_master!$A143</f>
        <v>19261</v>
      </c>
      <c r="B143">
        <f>[1]ame_master!$B143</f>
        <v>0</v>
      </c>
      <c r="C143">
        <f>[1]ame_master!$D143</f>
        <v>19</v>
      </c>
      <c r="D143" t="str">
        <f>[1]ame_master!$F143</f>
        <v>Y</v>
      </c>
      <c r="E143" t="str">
        <f>[1]ame_master!$G143</f>
        <v>Y</v>
      </c>
      <c r="F143" t="str">
        <f>[1]ame_master!$I143</f>
        <v>Y</v>
      </c>
      <c r="G143" t="str">
        <f>[1]ame_master!$K143</f>
        <v>中徹別</v>
      </c>
      <c r="H143" t="str">
        <f>[1]ame_master!$L143</f>
        <v>ナカテシベツ</v>
      </c>
      <c r="I143" t="str">
        <f>[1]ame_master!$M143</f>
        <v>釧路市阿寒町徹別原野34線</v>
      </c>
      <c r="J143">
        <f>[1]ame_master!$P143</f>
        <v>43.198333333333331</v>
      </c>
      <c r="K143">
        <f>[1]ame_master!$S143</f>
        <v>144.14166666666668</v>
      </c>
      <c r="L143">
        <f>[1]ame_master!$T143</f>
        <v>80</v>
      </c>
      <c r="M143" s="4" t="str">
        <f>IF(LEN([1]ame_master!$AC143)&lt;=4, RIGHT("0000"&amp;[1]ame_master!$AC143,4), [1]ame_master!$AC143)</f>
        <v>0095</v>
      </c>
      <c r="N143" s="10" t="str">
        <f>VLOOKUP(M143,[2]!Table5[[地点コード]:[区分]],5,FALSE)</f>
        <v>A</v>
      </c>
      <c r="O143" t="str">
        <f>VLOOKUP($C143,[1]!Table4[#Data],4,FALSE)</f>
        <v>北海道</v>
      </c>
      <c r="P143" t="str">
        <f>VLOOKUP(O143,都道府県マスタ!$A$2:$B$48,2,FALSE)</f>
        <v>1</v>
      </c>
    </row>
    <row r="144" spans="1:16" hidden="1" x14ac:dyDescent="0.15">
      <c r="A144">
        <f>[1]ame_master!$A144</f>
        <v>19281</v>
      </c>
      <c r="B144">
        <f>[1]ame_master!$B144</f>
        <v>0</v>
      </c>
      <c r="C144">
        <f>[1]ame_master!$D144</f>
        <v>19</v>
      </c>
      <c r="D144" t="str">
        <f>[1]ame_master!$F144</f>
        <v>Y</v>
      </c>
      <c r="E144" t="str">
        <f>[1]ame_master!$G144</f>
        <v>N</v>
      </c>
      <c r="F144" t="str">
        <f>[1]ame_master!$I144</f>
        <v>N</v>
      </c>
      <c r="G144" t="str">
        <f>[1]ame_master!$K144</f>
        <v>塘路</v>
      </c>
      <c r="H144" t="str">
        <f>[1]ame_master!$L144</f>
        <v>トウロ</v>
      </c>
      <c r="I144" t="str">
        <f>[1]ame_master!$M144</f>
        <v>川上郡標茶町塘路</v>
      </c>
      <c r="J144">
        <f>[1]ame_master!$P144</f>
        <v>43.148333333333333</v>
      </c>
      <c r="K144">
        <f>[1]ame_master!$S144</f>
        <v>144.49666666666667</v>
      </c>
      <c r="L144">
        <f>[1]ame_master!$T144</f>
        <v>25</v>
      </c>
      <c r="M144" s="4" t="str">
        <f>IF(LEN([1]ame_master!$AC144)&lt;=4, RIGHT("0000"&amp;[1]ame_master!$AC144,4), [1]ame_master!$AC144)</f>
        <v>1403</v>
      </c>
      <c r="N144" s="10" t="str">
        <f>VLOOKUP(M144,[2]!Table5[[地点コード]:[区分]],5,FALSE)</f>
        <v>A</v>
      </c>
      <c r="O144" t="str">
        <f>VLOOKUP($C144,[1]!Table4[#Data],4,FALSE)</f>
        <v>北海道</v>
      </c>
      <c r="P144" t="str">
        <f>VLOOKUP(O144,都道府県マスタ!$A$2:$B$48,2,FALSE)</f>
        <v>1</v>
      </c>
    </row>
    <row r="145" spans="1:16" hidden="1" x14ac:dyDescent="0.15">
      <c r="A145">
        <f>[1]ame_master!$A145</f>
        <v>19301</v>
      </c>
      <c r="B145">
        <f>[1]ame_master!$B145</f>
        <v>0</v>
      </c>
      <c r="C145">
        <f>[1]ame_master!$D145</f>
        <v>19</v>
      </c>
      <c r="D145" t="str">
        <f>[1]ame_master!$F145</f>
        <v>Y</v>
      </c>
      <c r="E145" t="str">
        <f>[1]ame_master!$G145</f>
        <v>N</v>
      </c>
      <c r="F145" t="str">
        <f>[1]ame_master!$I145</f>
        <v>N</v>
      </c>
      <c r="G145" t="str">
        <f>[1]ame_master!$K145</f>
        <v>茶内原野</v>
      </c>
      <c r="H145" t="str">
        <f>[1]ame_master!$L145</f>
        <v>チャナイゲンヤ</v>
      </c>
      <c r="I145" t="str">
        <f>[1]ame_master!$M145</f>
        <v>厚岸郡浜中町茶内西13線</v>
      </c>
      <c r="J145">
        <f>[1]ame_master!$P145</f>
        <v>43.173333333333332</v>
      </c>
      <c r="K145">
        <f>[1]ame_master!$S145</f>
        <v>144.96666666666667</v>
      </c>
      <c r="L145">
        <f>[1]ame_master!$T145</f>
        <v>70</v>
      </c>
      <c r="M145" s="4" t="str">
        <f>IF(LEN([1]ame_master!$AC145)&lt;=4, RIGHT("0000"&amp;[1]ame_master!$AC145,4), [1]ame_master!$AC145)</f>
        <v>1417</v>
      </c>
      <c r="N145" s="10" t="str">
        <f>VLOOKUP(M145,[2]!Table5[[地点コード]:[区分]],5,FALSE)</f>
        <v>A</v>
      </c>
      <c r="O145" t="str">
        <f>VLOOKUP($C145,[1]!Table4[#Data],4,FALSE)</f>
        <v>北海道</v>
      </c>
      <c r="P145" t="str">
        <f>VLOOKUP(O145,都道府県マスタ!$A$2:$B$48,2,FALSE)</f>
        <v>1</v>
      </c>
    </row>
    <row r="146" spans="1:16" x14ac:dyDescent="0.15">
      <c r="A146">
        <f>[1]ame_master!$A146</f>
        <v>19311</v>
      </c>
      <c r="B146">
        <f>[1]ame_master!$B146</f>
        <v>0</v>
      </c>
      <c r="C146">
        <f>[1]ame_master!$D146</f>
        <v>19</v>
      </c>
      <c r="D146" t="str">
        <f>[1]ame_master!$F146</f>
        <v>Y</v>
      </c>
      <c r="E146" t="str">
        <f>[1]ame_master!$G146</f>
        <v>Y</v>
      </c>
      <c r="F146" t="str">
        <f>[1]ame_master!$I146</f>
        <v>Y</v>
      </c>
      <c r="G146" t="str">
        <f>[1]ame_master!$K146</f>
        <v>榊町</v>
      </c>
      <c r="H146" t="str">
        <f>[1]ame_master!$L146</f>
        <v>サカキマチ</v>
      </c>
      <c r="I146" t="str">
        <f>[1]ame_master!$M146</f>
        <v>厚岸郡浜中町榊町</v>
      </c>
      <c r="J146">
        <f>[1]ame_master!$P146</f>
        <v>43.12</v>
      </c>
      <c r="K146">
        <f>[1]ame_master!$S146</f>
        <v>145.11000000000001</v>
      </c>
      <c r="L146">
        <f>[1]ame_master!$T146</f>
        <v>2</v>
      </c>
      <c r="M146" s="4" t="str">
        <f>IF(LEN([1]ame_master!$AC146)&lt;=4, RIGHT("0000"&amp;[1]ame_master!$AC146,4), [1]ame_master!$AC146)</f>
        <v>1195</v>
      </c>
      <c r="N146" s="10" t="str">
        <f>VLOOKUP(M146,[2]!Table5[[地点コード]:[区分]],5,FALSE)</f>
        <v>A</v>
      </c>
      <c r="O146" t="str">
        <f>VLOOKUP($C146,[1]!Table4[#Data],4,FALSE)</f>
        <v>北海道</v>
      </c>
      <c r="P146" t="str">
        <f>VLOOKUP(O146,都道府県マスタ!$A$2:$B$48,2,FALSE)</f>
        <v>1</v>
      </c>
    </row>
    <row r="147" spans="1:16" hidden="1" x14ac:dyDescent="0.15">
      <c r="A147">
        <f>[1]ame_master!$A147</f>
        <v>19346</v>
      </c>
      <c r="B147">
        <f>[1]ame_master!$B147</f>
        <v>0</v>
      </c>
      <c r="C147">
        <f>[1]ame_master!$D147</f>
        <v>19</v>
      </c>
      <c r="D147" t="str">
        <f>[1]ame_master!$F147</f>
        <v>Y</v>
      </c>
      <c r="E147" t="str">
        <f>[1]ame_master!$G147</f>
        <v>N</v>
      </c>
      <c r="F147" t="str">
        <f>[1]ame_master!$I147</f>
        <v>N</v>
      </c>
      <c r="G147" t="str">
        <f>[1]ame_master!$K147</f>
        <v>阿寒</v>
      </c>
      <c r="H147" t="str">
        <f>[1]ame_master!$L147</f>
        <v>アカン</v>
      </c>
      <c r="I147" t="str">
        <f>[1]ame_master!$M147</f>
        <v>釧路市阿寒町中央</v>
      </c>
      <c r="J147">
        <f>[1]ame_master!$P147</f>
        <v>43.113333333333337</v>
      </c>
      <c r="K147">
        <f>[1]ame_master!$S147</f>
        <v>144.12333333333333</v>
      </c>
      <c r="L147">
        <f>[1]ame_master!$T147</f>
        <v>40</v>
      </c>
      <c r="M147" s="4" t="str">
        <f>IF(LEN([1]ame_master!$AC147)&lt;=4, RIGHT("0000"&amp;[1]ame_master!$AC147,4), [1]ame_master!$AC147)</f>
        <v>0096</v>
      </c>
      <c r="N147" s="10" t="str">
        <f>VLOOKUP(M147,[2]!Table5[[地点コード]:[区分]],5,FALSE)</f>
        <v>A</v>
      </c>
      <c r="O147" t="str">
        <f>VLOOKUP($C147,[1]!Table4[#Data],4,FALSE)</f>
        <v>北海道</v>
      </c>
      <c r="P147" t="str">
        <f>VLOOKUP(O147,都道府県マスタ!$A$2:$B$48,2,FALSE)</f>
        <v>1</v>
      </c>
    </row>
    <row r="148" spans="1:16" hidden="1" x14ac:dyDescent="0.15">
      <c r="A148">
        <f>[1]ame_master!$A148</f>
        <v>19347</v>
      </c>
      <c r="B148">
        <f>[1]ame_master!$B148</f>
        <v>0</v>
      </c>
      <c r="C148">
        <f>[1]ame_master!$D148</f>
        <v>19</v>
      </c>
      <c r="D148" t="str">
        <f>[1]ame_master!$F148</f>
        <v>Y</v>
      </c>
      <c r="E148" t="str">
        <f>[1]ame_master!$G148</f>
        <v>Y</v>
      </c>
      <c r="F148" t="str">
        <f>[1]ame_master!$I148</f>
        <v>N</v>
      </c>
      <c r="G148" t="str">
        <f>[1]ame_master!$K148</f>
        <v>鶴丘</v>
      </c>
      <c r="H148" t="str">
        <f>[1]ame_master!$L148</f>
        <v>ツルオカ</v>
      </c>
      <c r="I148" t="str">
        <f>[1]ame_master!$M148</f>
        <v>釧路市鶴丘　釧路空港出張所</v>
      </c>
      <c r="J148">
        <f>[1]ame_master!$P148</f>
        <v>43.04</v>
      </c>
      <c r="K148">
        <f>[1]ame_master!$S148</f>
        <v>144.19166666666666</v>
      </c>
      <c r="L148">
        <f>[1]ame_master!$T148</f>
        <v>95</v>
      </c>
      <c r="M148" s="4" t="str">
        <f>IF(LEN([1]ame_master!$AC148)&lt;=4, RIGHT("0000"&amp;[1]ame_master!$AC148,4), [1]ame_master!$AC148)</f>
        <v>1461</v>
      </c>
      <c r="N148" s="10" t="str">
        <f>VLOOKUP(M148,[2]!Table5[[地点コード]:[区分]],5,FALSE)</f>
        <v>A</v>
      </c>
      <c r="O148" t="str">
        <f>VLOOKUP($C148,[1]!Table4[#Data],4,FALSE)</f>
        <v>北海道</v>
      </c>
      <c r="P148" t="str">
        <f>VLOOKUP(O148,都道府県マスタ!$A$2:$B$48,2,FALSE)</f>
        <v>1</v>
      </c>
    </row>
    <row r="149" spans="1:16" x14ac:dyDescent="0.15">
      <c r="A149">
        <f>[1]ame_master!$A149</f>
        <v>19376</v>
      </c>
      <c r="B149">
        <f>[1]ame_master!$B149</f>
        <v>0</v>
      </c>
      <c r="C149">
        <f>[1]ame_master!$D149</f>
        <v>19</v>
      </c>
      <c r="D149" t="str">
        <f>[1]ame_master!$F149</f>
        <v>Y</v>
      </c>
      <c r="E149" t="str">
        <f>[1]ame_master!$G149</f>
        <v>Y</v>
      </c>
      <c r="F149" t="str">
        <f>[1]ame_master!$I149</f>
        <v>Y</v>
      </c>
      <c r="G149" t="str">
        <f>[1]ame_master!$K149</f>
        <v>太田</v>
      </c>
      <c r="H149" t="str">
        <f>[1]ame_master!$L149</f>
        <v>オオタ</v>
      </c>
      <c r="I149" t="str">
        <f>[1]ame_master!$M149</f>
        <v>厚岸郡厚岸町太田</v>
      </c>
      <c r="J149">
        <f>[1]ame_master!$P149</f>
        <v>43.09</v>
      </c>
      <c r="K149">
        <f>[1]ame_master!$S149</f>
        <v>144.77833333333334</v>
      </c>
      <c r="L149">
        <f>[1]ame_master!$T149</f>
        <v>85</v>
      </c>
      <c r="M149" s="4" t="str">
        <f>IF(LEN([1]ame_master!$AC149)&lt;=4, RIGHT("0000"&amp;[1]ame_master!$AC149,4), [1]ame_master!$AC149)</f>
        <v>1192</v>
      </c>
      <c r="N149" s="10" t="str">
        <f>VLOOKUP(M149,[2]!Table5[[地点コード]:[区分]],5,FALSE)</f>
        <v>A</v>
      </c>
      <c r="O149" t="str">
        <f>VLOOKUP($C149,[1]!Table4[#Data],4,FALSE)</f>
        <v>北海道</v>
      </c>
      <c r="P149" t="str">
        <f>VLOOKUP(O149,都道府県マスタ!$A$2:$B$48,2,FALSE)</f>
        <v>1</v>
      </c>
    </row>
    <row r="150" spans="1:16" hidden="1" x14ac:dyDescent="0.15">
      <c r="A150">
        <f>[1]ame_master!$A150</f>
        <v>19406</v>
      </c>
      <c r="B150">
        <f>[1]ame_master!$B150</f>
        <v>0</v>
      </c>
      <c r="C150">
        <f>[1]ame_master!$D150</f>
        <v>19</v>
      </c>
      <c r="D150" t="str">
        <f>[1]ame_master!$F150</f>
        <v>Y</v>
      </c>
      <c r="E150" t="str">
        <f>[1]ame_master!$G150</f>
        <v>N</v>
      </c>
      <c r="F150" t="str">
        <f>[1]ame_master!$I150</f>
        <v>N</v>
      </c>
      <c r="G150" t="str">
        <f>[1]ame_master!$K150</f>
        <v>二俣</v>
      </c>
      <c r="H150" t="str">
        <f>[1]ame_master!$L150</f>
        <v>フタマタ</v>
      </c>
      <c r="I150" t="str">
        <f>[1]ame_master!$M150</f>
        <v>釧路市音別町音別原野基線</v>
      </c>
      <c r="J150">
        <f>[1]ame_master!$P150</f>
        <v>42.971666666666664</v>
      </c>
      <c r="K150">
        <f>[1]ame_master!$S150</f>
        <v>143.875</v>
      </c>
      <c r="L150">
        <f>[1]ame_master!$T150</f>
        <v>45</v>
      </c>
      <c r="M150" s="4" t="str">
        <f>IF(LEN([1]ame_master!$AC150)&lt;=4, RIGHT("0000"&amp;[1]ame_master!$AC150,4), [1]ame_master!$AC150)</f>
        <v>1107</v>
      </c>
      <c r="N150" s="10" t="str">
        <f>VLOOKUP(M150,[2]!Table5[[地点コード]:[区分]],5,FALSE)</f>
        <v>A</v>
      </c>
      <c r="O150" t="str">
        <f>VLOOKUP($C150,[1]!Table4[#Data],4,FALSE)</f>
        <v>北海道</v>
      </c>
      <c r="P150" t="str">
        <f>VLOOKUP(O150,都道府県マスタ!$A$2:$B$48,2,FALSE)</f>
        <v>1</v>
      </c>
    </row>
    <row r="151" spans="1:16" x14ac:dyDescent="0.15">
      <c r="A151">
        <f>[1]ame_master!$A151</f>
        <v>19416</v>
      </c>
      <c r="B151">
        <f>[1]ame_master!$B151</f>
        <v>0</v>
      </c>
      <c r="C151">
        <f>[1]ame_master!$D151</f>
        <v>19</v>
      </c>
      <c r="D151" t="str">
        <f>[1]ame_master!$F151</f>
        <v>Y</v>
      </c>
      <c r="E151" t="str">
        <f>[1]ame_master!$G151</f>
        <v>Y</v>
      </c>
      <c r="F151" t="str">
        <f>[1]ame_master!$I151</f>
        <v>Y</v>
      </c>
      <c r="G151" t="str">
        <f>[1]ame_master!$K151</f>
        <v>白糠</v>
      </c>
      <c r="H151" t="str">
        <f>[1]ame_master!$L151</f>
        <v>シラヌカ</v>
      </c>
      <c r="I151" t="str">
        <f>[1]ame_master!$M151</f>
        <v>白糠郡白糠町茶路西1線</v>
      </c>
      <c r="J151">
        <f>[1]ame_master!$P151</f>
        <v>42.97</v>
      </c>
      <c r="K151">
        <f>[1]ame_master!$S151</f>
        <v>144.06166666666667</v>
      </c>
      <c r="L151">
        <f>[1]ame_master!$T151</f>
        <v>9</v>
      </c>
      <c r="M151" s="4" t="str">
        <f>IF(LEN([1]ame_master!$AC151)&lt;=4, RIGHT("0000"&amp;[1]ame_master!$AC151,4), [1]ame_master!$AC151)</f>
        <v>0098</v>
      </c>
      <c r="N151" s="10" t="str">
        <f>VLOOKUP(M151,[2]!Table5[[地点コード]:[区分]],5,FALSE)</f>
        <v>A</v>
      </c>
      <c r="O151" t="str">
        <f>VLOOKUP($C151,[1]!Table4[#Data],4,FALSE)</f>
        <v>北海道</v>
      </c>
      <c r="P151" t="str">
        <f>VLOOKUP(O151,都道府県マスタ!$A$2:$B$48,2,FALSE)</f>
        <v>1</v>
      </c>
    </row>
    <row r="152" spans="1:16" x14ac:dyDescent="0.15">
      <c r="A152">
        <f>[1]ame_master!$A152</f>
        <v>19432</v>
      </c>
      <c r="B152">
        <f>[1]ame_master!$B152</f>
        <v>0</v>
      </c>
      <c r="C152">
        <f>[1]ame_master!$D152</f>
        <v>19</v>
      </c>
      <c r="D152" t="str">
        <f>[1]ame_master!$F152</f>
        <v>Y</v>
      </c>
      <c r="E152" t="str">
        <f>[1]ame_master!$G152</f>
        <v>Y</v>
      </c>
      <c r="F152" t="str">
        <f>[1]ame_master!$I152</f>
        <v>Y</v>
      </c>
      <c r="G152" t="str">
        <f>[1]ame_master!$K152</f>
        <v>釧路</v>
      </c>
      <c r="H152" t="str">
        <f>[1]ame_master!$L152</f>
        <v>クシロ</v>
      </c>
      <c r="I152" t="str">
        <f>[1]ame_master!$M152</f>
        <v>釧路市幸町　釧路地方気象台</v>
      </c>
      <c r="J152">
        <f>[1]ame_master!$P152</f>
        <v>42.984999999999999</v>
      </c>
      <c r="K152">
        <f>[1]ame_master!$S152</f>
        <v>144.37666666666667</v>
      </c>
      <c r="L152">
        <f>[1]ame_master!$T152</f>
        <v>5</v>
      </c>
      <c r="M152" s="4">
        <f>IF(LEN([1]ame_master!$AC152)&lt;=4, RIGHT("0000"&amp;[1]ame_master!$AC152,4), [1]ame_master!$AC152)</f>
        <v>47418</v>
      </c>
      <c r="N152" s="10" t="str">
        <f>VLOOKUP(M152,[2]!Table5[[地点コード]:[区分]],5,FALSE)</f>
        <v>S</v>
      </c>
      <c r="O152" t="str">
        <f>VLOOKUP($C152,[1]!Table4[#Data],4,FALSE)</f>
        <v>北海道</v>
      </c>
      <c r="P152" t="str">
        <f>VLOOKUP(O152,都道府県マスタ!$A$2:$B$48,2,FALSE)</f>
        <v>1</v>
      </c>
    </row>
    <row r="153" spans="1:16" x14ac:dyDescent="0.15">
      <c r="A153">
        <f>[1]ame_master!$A153</f>
        <v>19451</v>
      </c>
      <c r="B153">
        <f>[1]ame_master!$B153</f>
        <v>0</v>
      </c>
      <c r="C153">
        <f>[1]ame_master!$D153</f>
        <v>19</v>
      </c>
      <c r="D153" t="str">
        <f>[1]ame_master!$F153</f>
        <v>Y</v>
      </c>
      <c r="E153" t="str">
        <f>[1]ame_master!$G153</f>
        <v>Y</v>
      </c>
      <c r="F153" t="str">
        <f>[1]ame_master!$I153</f>
        <v>Y</v>
      </c>
      <c r="G153" t="str">
        <f>[1]ame_master!$K153</f>
        <v>知方学</v>
      </c>
      <c r="H153" t="str">
        <f>[1]ame_master!$L153</f>
        <v>チッポマナイ</v>
      </c>
      <c r="I153" t="str">
        <f>[1]ame_master!$M153</f>
        <v>釧路郡釧路町仙鳳趾村知方学</v>
      </c>
      <c r="J153">
        <f>[1]ame_master!$P153</f>
        <v>42.938333333333333</v>
      </c>
      <c r="K153">
        <f>[1]ame_master!$S153</f>
        <v>144.73500000000001</v>
      </c>
      <c r="L153">
        <f>[1]ame_master!$T153</f>
        <v>149</v>
      </c>
      <c r="M153" s="4" t="str">
        <f>IF(LEN([1]ame_master!$AC153)&lt;=4, RIGHT("0000"&amp;[1]ame_master!$AC153,4), [1]ame_master!$AC153)</f>
        <v>1283</v>
      </c>
      <c r="N153" s="10" t="str">
        <f>VLOOKUP(M153,[2]!Table5[[地点コード]:[区分]],5,FALSE)</f>
        <v>A</v>
      </c>
      <c r="O153" t="str">
        <f>VLOOKUP($C153,[1]!Table4[#Data],4,FALSE)</f>
        <v>北海道</v>
      </c>
      <c r="P153" t="str">
        <f>VLOOKUP(O153,都道府県マスタ!$A$2:$B$48,2,FALSE)</f>
        <v>1</v>
      </c>
    </row>
    <row r="154" spans="1:16" hidden="1" x14ac:dyDescent="0.15">
      <c r="A154">
        <f>[1]ame_master!$A154</f>
        <v>20047</v>
      </c>
      <c r="B154">
        <f>[1]ame_master!$B154</f>
        <v>0</v>
      </c>
      <c r="C154">
        <f>[1]ame_master!$D154</f>
        <v>20</v>
      </c>
      <c r="D154" t="str">
        <f>[1]ame_master!$F154</f>
        <v>Y</v>
      </c>
      <c r="E154" t="str">
        <f>[1]ame_master!$G154</f>
        <v>N</v>
      </c>
      <c r="F154" t="str">
        <f>[1]ame_master!$I154</f>
        <v>N</v>
      </c>
      <c r="G154" t="str">
        <f>[1]ame_master!$K154</f>
        <v>三股</v>
      </c>
      <c r="H154" t="str">
        <f>[1]ame_master!$L154</f>
        <v>ミツマタ</v>
      </c>
      <c r="I154" t="str">
        <f>[1]ame_master!$M154</f>
        <v>河東郡上士幌町三股</v>
      </c>
      <c r="J154">
        <f>[1]ame_master!$P154</f>
        <v>43.51</v>
      </c>
      <c r="K154">
        <f>[1]ame_master!$S154</f>
        <v>143.14833333333334</v>
      </c>
      <c r="L154">
        <f>[1]ame_master!$T154</f>
        <v>660</v>
      </c>
      <c r="M154" s="4" t="str">
        <f>IF(LEN([1]ame_master!$AC154)&lt;=4, RIGHT("0000"&amp;[1]ame_master!$AC154,4), [1]ame_master!$AC154)</f>
        <v>1571</v>
      </c>
      <c r="N154" s="10" t="str">
        <f>VLOOKUP(M154,[2]!Table5[[地点コード]:[区分]],5,FALSE)</f>
        <v>A</v>
      </c>
      <c r="O154" t="str">
        <f>VLOOKUP($C154,[1]!Table4[#Data],4,FALSE)</f>
        <v>北海道</v>
      </c>
      <c r="P154" t="str">
        <f>VLOOKUP(O154,都道府県マスタ!$A$2:$B$48,2,FALSE)</f>
        <v>1</v>
      </c>
    </row>
    <row r="155" spans="1:16" hidden="1" x14ac:dyDescent="0.15">
      <c r="A155">
        <f>[1]ame_master!$A155</f>
        <v>20071</v>
      </c>
      <c r="B155">
        <f>[1]ame_master!$B155</f>
        <v>0</v>
      </c>
      <c r="C155">
        <f>[1]ame_master!$D155</f>
        <v>20</v>
      </c>
      <c r="D155" t="str">
        <f>[1]ame_master!$F155</f>
        <v>Y</v>
      </c>
      <c r="E155" t="str">
        <f>[1]ame_master!$G155</f>
        <v>N</v>
      </c>
      <c r="F155" t="str">
        <f>[1]ame_master!$I155</f>
        <v>N</v>
      </c>
      <c r="G155" t="str">
        <f>[1]ame_master!$K155</f>
        <v>小利別</v>
      </c>
      <c r="H155" t="str">
        <f>[1]ame_master!$L155</f>
        <v>ショウトシベツ</v>
      </c>
      <c r="I155" t="str">
        <f>[1]ame_master!$M155</f>
        <v>足寄郡陸別町小利別本通東1条</v>
      </c>
      <c r="J155">
        <f>[1]ame_master!$P155</f>
        <v>43.588333333333331</v>
      </c>
      <c r="K155">
        <f>[1]ame_master!$S155</f>
        <v>143.68</v>
      </c>
      <c r="L155">
        <f>[1]ame_master!$T155</f>
        <v>313</v>
      </c>
      <c r="M155" s="4" t="str">
        <f>IF(LEN([1]ame_master!$AC155)&lt;=4, RIGHT("0000"&amp;[1]ame_master!$AC155,4), [1]ame_master!$AC155)</f>
        <v>1404</v>
      </c>
      <c r="N155" s="10" t="str">
        <f>VLOOKUP(M155,[2]!Table5[[地点コード]:[区分]],5,FALSE)</f>
        <v>A</v>
      </c>
      <c r="O155" t="str">
        <f>VLOOKUP($C155,[1]!Table4[#Data],4,FALSE)</f>
        <v>北海道</v>
      </c>
      <c r="P155" t="str">
        <f>VLOOKUP(O155,都道府県マスタ!$A$2:$B$48,2,FALSE)</f>
        <v>1</v>
      </c>
    </row>
    <row r="156" spans="1:16" x14ac:dyDescent="0.15">
      <c r="A156">
        <f>[1]ame_master!$A156</f>
        <v>20146</v>
      </c>
      <c r="B156">
        <f>[1]ame_master!$B156</f>
        <v>0</v>
      </c>
      <c r="C156">
        <f>[1]ame_master!$D156</f>
        <v>20</v>
      </c>
      <c r="D156" t="str">
        <f>[1]ame_master!$F156</f>
        <v>Y</v>
      </c>
      <c r="E156" t="str">
        <f>[1]ame_master!$G156</f>
        <v>Y</v>
      </c>
      <c r="F156" t="str">
        <f>[1]ame_master!$I156</f>
        <v>Y</v>
      </c>
      <c r="G156" t="str">
        <f>[1]ame_master!$K156</f>
        <v>陸別</v>
      </c>
      <c r="H156" t="str">
        <f>[1]ame_master!$L156</f>
        <v>リクベツ</v>
      </c>
      <c r="I156" t="str">
        <f>[1]ame_master!$M156</f>
        <v>足寄郡陸別町陸別原野分線</v>
      </c>
      <c r="J156">
        <f>[1]ame_master!$P156</f>
        <v>43.468333333333334</v>
      </c>
      <c r="K156">
        <f>[1]ame_master!$S156</f>
        <v>143.73833333333334</v>
      </c>
      <c r="L156">
        <f>[1]ame_master!$T156</f>
        <v>207</v>
      </c>
      <c r="M156" s="4" t="str">
        <f>IF(LEN([1]ame_master!$AC156)&lt;=4, RIGHT("0000"&amp;[1]ame_master!$AC156,4), [1]ame_master!$AC156)</f>
        <v>0101</v>
      </c>
      <c r="N156" s="10" t="str">
        <f>VLOOKUP(M156,[2]!Table5[[地点コード]:[区分]],5,FALSE)</f>
        <v>A</v>
      </c>
      <c r="O156" t="str">
        <f>VLOOKUP($C156,[1]!Table4[#Data],4,FALSE)</f>
        <v>北海道</v>
      </c>
      <c r="P156" t="str">
        <f>VLOOKUP(O156,都道府県マスタ!$A$2:$B$48,2,FALSE)</f>
        <v>1</v>
      </c>
    </row>
    <row r="157" spans="1:16" x14ac:dyDescent="0.15">
      <c r="A157">
        <f>[1]ame_master!$A157</f>
        <v>20186</v>
      </c>
      <c r="B157">
        <f>[1]ame_master!$B157</f>
        <v>0</v>
      </c>
      <c r="C157">
        <f>[1]ame_master!$D157</f>
        <v>20</v>
      </c>
      <c r="D157" t="str">
        <f>[1]ame_master!$F157</f>
        <v>Y</v>
      </c>
      <c r="E157" t="str">
        <f>[1]ame_master!$G157</f>
        <v>Y</v>
      </c>
      <c r="F157" t="str">
        <f>[1]ame_master!$I157</f>
        <v>Y</v>
      </c>
      <c r="G157" t="str">
        <f>[1]ame_master!$K157</f>
        <v>ぬかびら源泉郷</v>
      </c>
      <c r="H157" t="str">
        <f>[1]ame_master!$L157</f>
        <v>ヌカビラゲンセンキョウ</v>
      </c>
      <c r="I157" t="str">
        <f>[1]ame_master!$M157</f>
        <v>河東郡上士幌町ぬかびら源泉郷北区</v>
      </c>
      <c r="J157">
        <f>[1]ame_master!$P157</f>
        <v>43.366666666666667</v>
      </c>
      <c r="K157">
        <f>[1]ame_master!$S157</f>
        <v>143.19166666666666</v>
      </c>
      <c r="L157">
        <f>[1]ame_master!$T157</f>
        <v>540</v>
      </c>
      <c r="M157" s="4" t="str">
        <f>IF(LEN([1]ame_master!$AC157)&lt;=4, RIGHT("0000"&amp;[1]ame_master!$AC157,4), [1]ame_master!$AC157)</f>
        <v>0103</v>
      </c>
      <c r="N157" s="10" t="str">
        <f>VLOOKUP(M157,[2]!Table5[[地点コード]:[区分]],5,FALSE)</f>
        <v>A</v>
      </c>
      <c r="O157" t="str">
        <f>VLOOKUP($C157,[1]!Table4[#Data],4,FALSE)</f>
        <v>北海道</v>
      </c>
      <c r="P157" t="str">
        <f>VLOOKUP(O157,都道府県マスタ!$A$2:$B$48,2,FALSE)</f>
        <v>1</v>
      </c>
    </row>
    <row r="158" spans="1:16" hidden="1" x14ac:dyDescent="0.15">
      <c r="A158">
        <f>[1]ame_master!$A158</f>
        <v>20202</v>
      </c>
      <c r="B158">
        <f>[1]ame_master!$B158</f>
        <v>0</v>
      </c>
      <c r="C158">
        <f>[1]ame_master!$D158</f>
        <v>20</v>
      </c>
      <c r="D158" t="str">
        <f>[1]ame_master!$F158</f>
        <v>Y</v>
      </c>
      <c r="E158" t="str">
        <f>[1]ame_master!$G158</f>
        <v>N</v>
      </c>
      <c r="F158" t="str">
        <f>[1]ame_master!$I158</f>
        <v>N</v>
      </c>
      <c r="G158" t="str">
        <f>[1]ame_master!$K158</f>
        <v>柏倉</v>
      </c>
      <c r="H158" t="str">
        <f>[1]ame_master!$L158</f>
        <v>カシワクラ</v>
      </c>
      <c r="I158" t="str">
        <f>[1]ame_master!$M158</f>
        <v>足寄郡足寄町喜登牛</v>
      </c>
      <c r="J158">
        <f>[1]ame_master!$P158</f>
        <v>43.361666666666665</v>
      </c>
      <c r="K158">
        <f>[1]ame_master!$S158</f>
        <v>143.45833333333334</v>
      </c>
      <c r="L158">
        <f>[1]ame_master!$T158</f>
        <v>378</v>
      </c>
      <c r="M158" s="4" t="str">
        <f>IF(LEN([1]ame_master!$AC158)&lt;=4, RIGHT("0000"&amp;[1]ame_master!$AC158,4), [1]ame_master!$AC158)</f>
        <v>1409</v>
      </c>
      <c r="N158" s="10" t="str">
        <f>VLOOKUP(M158,[2]!Table5[[地点コード]:[区分]],5,FALSE)</f>
        <v>A</v>
      </c>
      <c r="O158" t="str">
        <f>VLOOKUP($C158,[1]!Table4[#Data],4,FALSE)</f>
        <v>北海道</v>
      </c>
      <c r="P158" t="str">
        <f>VLOOKUP(O158,都道府県マスタ!$A$2:$B$48,2,FALSE)</f>
        <v>1</v>
      </c>
    </row>
    <row r="159" spans="1:16" hidden="1" x14ac:dyDescent="0.15">
      <c r="A159">
        <f>[1]ame_master!$A159</f>
        <v>20222</v>
      </c>
      <c r="B159">
        <f>[1]ame_master!$B159</f>
        <v>0</v>
      </c>
      <c r="C159">
        <f>[1]ame_master!$D159</f>
        <v>20</v>
      </c>
      <c r="D159" t="str">
        <f>[1]ame_master!$F159</f>
        <v>Y</v>
      </c>
      <c r="E159" t="str">
        <f>[1]ame_master!$G159</f>
        <v>N</v>
      </c>
      <c r="F159" t="str">
        <f>[1]ame_master!$I159</f>
        <v>N</v>
      </c>
      <c r="G159" t="str">
        <f>[1]ame_master!$K159</f>
        <v>上螺湾</v>
      </c>
      <c r="H159" t="str">
        <f>[1]ame_master!$L159</f>
        <v>カミラワン</v>
      </c>
      <c r="I159" t="str">
        <f>[1]ame_master!$M159</f>
        <v>足寄郡足寄町上螺湾</v>
      </c>
      <c r="J159">
        <f>[1]ame_master!$P159</f>
        <v>43.318333333333335</v>
      </c>
      <c r="K159">
        <f>[1]ame_master!$S159</f>
        <v>143.80166666666668</v>
      </c>
      <c r="L159">
        <f>[1]ame_master!$T159</f>
        <v>232</v>
      </c>
      <c r="M159" s="4" t="str">
        <f>IF(LEN([1]ame_master!$AC159)&lt;=4, RIGHT("0000"&amp;[1]ame_master!$AC159,4), [1]ame_master!$AC159)</f>
        <v>1410</v>
      </c>
      <c r="N159" s="10" t="str">
        <f>VLOOKUP(M159,[2]!Table5[[地点コード]:[区分]],5,FALSE)</f>
        <v>A</v>
      </c>
      <c r="O159" t="str">
        <f>VLOOKUP($C159,[1]!Table4[#Data],4,FALSE)</f>
        <v>北海道</v>
      </c>
      <c r="P159" t="str">
        <f>VLOOKUP(O159,都道府県マスタ!$A$2:$B$48,2,FALSE)</f>
        <v>1</v>
      </c>
    </row>
    <row r="160" spans="1:16" x14ac:dyDescent="0.15">
      <c r="A160">
        <f>[1]ame_master!$A160</f>
        <v>20266</v>
      </c>
      <c r="B160">
        <f>[1]ame_master!$B160</f>
        <v>0</v>
      </c>
      <c r="C160">
        <f>[1]ame_master!$D160</f>
        <v>20</v>
      </c>
      <c r="D160" t="str">
        <f>[1]ame_master!$F160</f>
        <v>Y</v>
      </c>
      <c r="E160" t="str">
        <f>[1]ame_master!$G160</f>
        <v>Y</v>
      </c>
      <c r="F160" t="str">
        <f>[1]ame_master!$I160</f>
        <v>Y</v>
      </c>
      <c r="G160" t="str">
        <f>[1]ame_master!$K160</f>
        <v>上士幌</v>
      </c>
      <c r="H160" t="str">
        <f>[1]ame_master!$L160</f>
        <v>カミシホロ</v>
      </c>
      <c r="I160" t="str">
        <f>[1]ame_master!$M160</f>
        <v>河東郡上士幌町東4線</v>
      </c>
      <c r="J160">
        <f>[1]ame_master!$P160</f>
        <v>43.234999999999999</v>
      </c>
      <c r="K160">
        <f>[1]ame_master!$S160</f>
        <v>143.30333333333334</v>
      </c>
      <c r="L160">
        <f>[1]ame_master!$T160</f>
        <v>295</v>
      </c>
      <c r="M160" s="4" t="str">
        <f>IF(LEN([1]ame_master!$AC160)&lt;=4, RIGHT("0000"&amp;[1]ame_master!$AC160,4), [1]ame_master!$AC160)</f>
        <v>0107</v>
      </c>
      <c r="N160" s="10" t="str">
        <f>VLOOKUP(M160,[2]!Table5[[地点コード]:[区分]],5,FALSE)</f>
        <v>A</v>
      </c>
      <c r="O160" t="str">
        <f>VLOOKUP($C160,[1]!Table4[#Data],4,FALSE)</f>
        <v>北海道</v>
      </c>
      <c r="P160" t="str">
        <f>VLOOKUP(O160,都道府県マスタ!$A$2:$B$48,2,FALSE)</f>
        <v>1</v>
      </c>
    </row>
    <row r="161" spans="1:16" x14ac:dyDescent="0.15">
      <c r="A161">
        <f>[1]ame_master!$A161</f>
        <v>20276</v>
      </c>
      <c r="B161">
        <f>[1]ame_master!$B161</f>
        <v>0</v>
      </c>
      <c r="C161">
        <f>[1]ame_master!$D161</f>
        <v>20</v>
      </c>
      <c r="D161" t="str">
        <f>[1]ame_master!$F161</f>
        <v>Y</v>
      </c>
      <c r="E161" t="str">
        <f>[1]ame_master!$G161</f>
        <v>Y</v>
      </c>
      <c r="F161" t="str">
        <f>[1]ame_master!$I161</f>
        <v>Y</v>
      </c>
      <c r="G161" t="str">
        <f>[1]ame_master!$K161</f>
        <v>足寄</v>
      </c>
      <c r="H161" t="str">
        <f>[1]ame_master!$L161</f>
        <v>アショロ</v>
      </c>
      <c r="I161" t="str">
        <f>[1]ame_master!$M161</f>
        <v>足寄郡足寄町南1条</v>
      </c>
      <c r="J161">
        <f>[1]ame_master!$P161</f>
        <v>43.243333333333332</v>
      </c>
      <c r="K161">
        <f>[1]ame_master!$S161</f>
        <v>143.55333333333334</v>
      </c>
      <c r="L161">
        <f>[1]ame_master!$T161</f>
        <v>90</v>
      </c>
      <c r="M161" s="4" t="str">
        <f>IF(LEN([1]ame_master!$AC161)&lt;=4, RIGHT("0000"&amp;[1]ame_master!$AC161,4), [1]ame_master!$AC161)</f>
        <v>0109</v>
      </c>
      <c r="N161" s="10" t="str">
        <f>VLOOKUP(M161,[2]!Table5[[地点コード]:[区分]],5,FALSE)</f>
        <v>A</v>
      </c>
      <c r="O161" t="str">
        <f>VLOOKUP($C161,[1]!Table4[#Data],4,FALSE)</f>
        <v>北海道</v>
      </c>
      <c r="P161" t="str">
        <f>VLOOKUP(O161,都道府県マスタ!$A$2:$B$48,2,FALSE)</f>
        <v>1</v>
      </c>
    </row>
    <row r="162" spans="1:16" hidden="1" x14ac:dyDescent="0.15">
      <c r="A162">
        <f>[1]ame_master!$A162</f>
        <v>20331</v>
      </c>
      <c r="B162">
        <f>[1]ame_master!$B162</f>
        <v>0</v>
      </c>
      <c r="C162">
        <f>[1]ame_master!$D162</f>
        <v>20</v>
      </c>
      <c r="D162" t="str">
        <f>[1]ame_master!$F162</f>
        <v>Y</v>
      </c>
      <c r="E162" t="str">
        <f>[1]ame_master!$G162</f>
        <v>N</v>
      </c>
      <c r="F162" t="str">
        <f>[1]ame_master!$I162</f>
        <v>N</v>
      </c>
      <c r="G162" t="str">
        <f>[1]ame_master!$K162</f>
        <v>押帯</v>
      </c>
      <c r="H162" t="str">
        <f>[1]ame_master!$L162</f>
        <v>オショップ</v>
      </c>
      <c r="I162" t="str">
        <f>[1]ame_master!$M162</f>
        <v>中川郡本別町押帯</v>
      </c>
      <c r="J162">
        <f>[1]ame_master!$P162</f>
        <v>43.115000000000002</v>
      </c>
      <c r="K162">
        <f>[1]ame_master!$S162</f>
        <v>143.44333333333333</v>
      </c>
      <c r="L162">
        <f>[1]ame_master!$T162</f>
        <v>104</v>
      </c>
      <c r="M162" s="4" t="str">
        <f>IF(LEN([1]ame_master!$AC162)&lt;=4, RIGHT("0000"&amp;[1]ame_master!$AC162,4), [1]ame_master!$AC162)</f>
        <v>1405</v>
      </c>
      <c r="N162" s="10" t="str">
        <f>VLOOKUP(M162,[2]!Table5[[地点コード]:[区分]],5,FALSE)</f>
        <v>A</v>
      </c>
      <c r="O162" t="str">
        <f>VLOOKUP($C162,[1]!Table4[#Data],4,FALSE)</f>
        <v>北海道</v>
      </c>
      <c r="P162" t="str">
        <f>VLOOKUP(O162,都道府県マスタ!$A$2:$B$48,2,FALSE)</f>
        <v>1</v>
      </c>
    </row>
    <row r="163" spans="1:16" x14ac:dyDescent="0.15">
      <c r="A163">
        <f>[1]ame_master!$A163</f>
        <v>20341</v>
      </c>
      <c r="B163">
        <f>[1]ame_master!$B163</f>
        <v>0</v>
      </c>
      <c r="C163">
        <f>[1]ame_master!$D163</f>
        <v>20</v>
      </c>
      <c r="D163" t="str">
        <f>[1]ame_master!$F163</f>
        <v>Y</v>
      </c>
      <c r="E163" t="str">
        <f>[1]ame_master!$G163</f>
        <v>Y</v>
      </c>
      <c r="F163" t="str">
        <f>[1]ame_master!$I163</f>
        <v>Y</v>
      </c>
      <c r="G163" t="str">
        <f>[1]ame_master!$K163</f>
        <v>本別</v>
      </c>
      <c r="H163" t="str">
        <f>[1]ame_master!$L163</f>
        <v>ホンベツ</v>
      </c>
      <c r="I163" t="str">
        <f>[1]ame_master!$M163</f>
        <v>中川郡本別町新町</v>
      </c>
      <c r="J163">
        <f>[1]ame_master!$P163</f>
        <v>43.131666666666668</v>
      </c>
      <c r="K163">
        <f>[1]ame_master!$S163</f>
        <v>143.6</v>
      </c>
      <c r="L163">
        <f>[1]ame_master!$T163</f>
        <v>67</v>
      </c>
      <c r="M163" s="4" t="str">
        <f>IF(LEN([1]ame_master!$AC163)&lt;=4, RIGHT("0000"&amp;[1]ame_master!$AC163,4), [1]ame_master!$AC163)</f>
        <v>0112</v>
      </c>
      <c r="N163" s="10" t="str">
        <f>VLOOKUP(M163,[2]!Table5[[地点コード]:[区分]],5,FALSE)</f>
        <v>A</v>
      </c>
      <c r="O163" t="str">
        <f>VLOOKUP($C163,[1]!Table4[#Data],4,FALSE)</f>
        <v>北海道</v>
      </c>
      <c r="P163" t="str">
        <f>VLOOKUP(O163,都道府県マスタ!$A$2:$B$48,2,FALSE)</f>
        <v>1</v>
      </c>
    </row>
    <row r="164" spans="1:16" x14ac:dyDescent="0.15">
      <c r="A164">
        <f>[1]ame_master!$A164</f>
        <v>20356</v>
      </c>
      <c r="B164">
        <f>[1]ame_master!$B164</f>
        <v>0</v>
      </c>
      <c r="C164">
        <f>[1]ame_master!$D164</f>
        <v>20</v>
      </c>
      <c r="D164" t="str">
        <f>[1]ame_master!$F164</f>
        <v>Y</v>
      </c>
      <c r="E164" t="str">
        <f>[1]ame_master!$G164</f>
        <v>Y</v>
      </c>
      <c r="F164" t="str">
        <f>[1]ame_master!$I164</f>
        <v>Y</v>
      </c>
      <c r="G164" t="str">
        <f>[1]ame_master!$K164</f>
        <v>新得</v>
      </c>
      <c r="H164" t="str">
        <f>[1]ame_master!$L164</f>
        <v>シントク</v>
      </c>
      <c r="I164" t="str">
        <f>[1]ame_master!$M164</f>
        <v>上川郡新得町4条南</v>
      </c>
      <c r="J164">
        <f>[1]ame_master!$P164</f>
        <v>43.076666666666668</v>
      </c>
      <c r="K164">
        <f>[1]ame_master!$S164</f>
        <v>142.84</v>
      </c>
      <c r="L164">
        <f>[1]ame_master!$T164</f>
        <v>178</v>
      </c>
      <c r="M164" s="4" t="str">
        <f>IF(LEN([1]ame_master!$AC164)&lt;=4, RIGHT("0000"&amp;[1]ame_master!$AC164,4), [1]ame_master!$AC164)</f>
        <v>0113</v>
      </c>
      <c r="N164" s="10" t="str">
        <f>VLOOKUP(M164,[2]!Table5[[地点コード]:[区分]],5,FALSE)</f>
        <v>A</v>
      </c>
      <c r="O164" t="str">
        <f>VLOOKUP($C164,[1]!Table4[#Data],4,FALSE)</f>
        <v>北海道</v>
      </c>
      <c r="P164" t="str">
        <f>VLOOKUP(O164,都道府県マスタ!$A$2:$B$48,2,FALSE)</f>
        <v>1</v>
      </c>
    </row>
    <row r="165" spans="1:16" x14ac:dyDescent="0.15">
      <c r="A165">
        <f>[1]ame_master!$A165</f>
        <v>20361</v>
      </c>
      <c r="B165">
        <f>[1]ame_master!$B165</f>
        <v>0</v>
      </c>
      <c r="C165">
        <f>[1]ame_master!$D165</f>
        <v>20</v>
      </c>
      <c r="D165" t="str">
        <f>[1]ame_master!$F165</f>
        <v>Y</v>
      </c>
      <c r="E165" t="str">
        <f>[1]ame_master!$G165</f>
        <v>Y</v>
      </c>
      <c r="F165" t="str">
        <f>[1]ame_master!$I165</f>
        <v>Y</v>
      </c>
      <c r="G165" t="str">
        <f>[1]ame_master!$K165</f>
        <v>鹿追</v>
      </c>
      <c r="H165" t="str">
        <f>[1]ame_master!$L165</f>
        <v>シカオイ</v>
      </c>
      <c r="I165" t="str">
        <f>[1]ame_master!$M165</f>
        <v>河東郡鹿追町緑町</v>
      </c>
      <c r="J165">
        <f>[1]ame_master!$P165</f>
        <v>43.103333333333332</v>
      </c>
      <c r="K165">
        <f>[1]ame_master!$S165</f>
        <v>142.995</v>
      </c>
      <c r="L165">
        <f>[1]ame_master!$T165</f>
        <v>206</v>
      </c>
      <c r="M165" s="4" t="str">
        <f>IF(LEN([1]ame_master!$AC165)&lt;=4, RIGHT("0000"&amp;[1]ame_master!$AC165,4), [1]ame_master!$AC165)</f>
        <v>0114</v>
      </c>
      <c r="N165" s="10" t="str">
        <f>VLOOKUP(M165,[2]!Table5[[地点コード]:[区分]],5,FALSE)</f>
        <v>A</v>
      </c>
      <c r="O165" t="str">
        <f>VLOOKUP($C165,[1]!Table4[#Data],4,FALSE)</f>
        <v>北海道</v>
      </c>
      <c r="P165" t="str">
        <f>VLOOKUP(O165,都道府県マスタ!$A$2:$B$48,2,FALSE)</f>
        <v>1</v>
      </c>
    </row>
    <row r="166" spans="1:16" x14ac:dyDescent="0.15">
      <c r="A166">
        <f>[1]ame_master!$A166</f>
        <v>20371</v>
      </c>
      <c r="B166">
        <f>[1]ame_master!$B166</f>
        <v>0</v>
      </c>
      <c r="C166">
        <f>[1]ame_master!$D166</f>
        <v>20</v>
      </c>
      <c r="D166" t="str">
        <f>[1]ame_master!$F166</f>
        <v>Y</v>
      </c>
      <c r="E166" t="str">
        <f>[1]ame_master!$G166</f>
        <v>Y</v>
      </c>
      <c r="F166" t="str">
        <f>[1]ame_master!$I166</f>
        <v>Y</v>
      </c>
      <c r="G166" t="str">
        <f>[1]ame_master!$K166</f>
        <v>駒場</v>
      </c>
      <c r="H166" t="str">
        <f>[1]ame_master!$L166</f>
        <v>コマバ</v>
      </c>
      <c r="I166" t="str">
        <f>[1]ame_master!$M166</f>
        <v>河東郡音更町駒場北町</v>
      </c>
      <c r="J166">
        <f>[1]ame_master!$P166</f>
        <v>43.05</v>
      </c>
      <c r="K166">
        <f>[1]ame_master!$S166</f>
        <v>143.18333333333334</v>
      </c>
      <c r="L166">
        <f>[1]ame_master!$T166</f>
        <v>112</v>
      </c>
      <c r="M166" s="4" t="str">
        <f>IF(LEN([1]ame_master!$AC166)&lt;=4, RIGHT("0000"&amp;[1]ame_master!$AC166,4), [1]ame_master!$AC166)</f>
        <v>1204</v>
      </c>
      <c r="N166" s="10" t="str">
        <f>VLOOKUP(M166,[2]!Table5[[地点コード]:[区分]],5,FALSE)</f>
        <v>A</v>
      </c>
      <c r="O166" t="str">
        <f>VLOOKUP($C166,[1]!Table4[#Data],4,FALSE)</f>
        <v>北海道</v>
      </c>
      <c r="P166" t="str">
        <f>VLOOKUP(O166,都道府県マスタ!$A$2:$B$48,2,FALSE)</f>
        <v>1</v>
      </c>
    </row>
    <row r="167" spans="1:16" x14ac:dyDescent="0.15">
      <c r="A167">
        <f>[1]ame_master!$A167</f>
        <v>20421</v>
      </c>
      <c r="B167">
        <f>[1]ame_master!$B167</f>
        <v>0</v>
      </c>
      <c r="C167">
        <f>[1]ame_master!$D167</f>
        <v>20</v>
      </c>
      <c r="D167" t="str">
        <f>[1]ame_master!$F167</f>
        <v>Y</v>
      </c>
      <c r="E167" t="str">
        <f>[1]ame_master!$G167</f>
        <v>Y</v>
      </c>
      <c r="F167" t="str">
        <f>[1]ame_master!$I167</f>
        <v>Y</v>
      </c>
      <c r="G167" t="str">
        <f>[1]ame_master!$K167</f>
        <v>芽室</v>
      </c>
      <c r="H167" t="str">
        <f>[1]ame_master!$L167</f>
        <v>メムロ</v>
      </c>
      <c r="I167" t="str">
        <f>[1]ame_master!$M167</f>
        <v>河西郡芽室町西3条南</v>
      </c>
      <c r="J167">
        <f>[1]ame_master!$P167</f>
        <v>42.9</v>
      </c>
      <c r="K167">
        <f>[1]ame_master!$S167</f>
        <v>143.04333333333332</v>
      </c>
      <c r="L167">
        <f>[1]ame_master!$T167</f>
        <v>90</v>
      </c>
      <c r="M167" s="4" t="str">
        <f>IF(LEN([1]ame_master!$AC167)&lt;=4, RIGHT("0000"&amp;[1]ame_master!$AC167,4), [1]ame_master!$AC167)</f>
        <v>0115</v>
      </c>
      <c r="N167" s="10" t="str">
        <f>VLOOKUP(M167,[2]!Table5[[地点コード]:[区分]],5,FALSE)</f>
        <v>A</v>
      </c>
      <c r="O167" t="str">
        <f>VLOOKUP($C167,[1]!Table4[#Data],4,FALSE)</f>
        <v>北海道</v>
      </c>
      <c r="P167" t="str">
        <f>VLOOKUP(O167,都道府県マスタ!$A$2:$B$48,2,FALSE)</f>
        <v>1</v>
      </c>
    </row>
    <row r="168" spans="1:16" hidden="1" x14ac:dyDescent="0.15">
      <c r="A168">
        <f>[1]ame_master!$A168</f>
        <v>20432</v>
      </c>
      <c r="B168">
        <f>[1]ame_master!$B168</f>
        <v>0</v>
      </c>
      <c r="C168">
        <f>[1]ame_master!$D168</f>
        <v>20</v>
      </c>
      <c r="D168" t="str">
        <f>[1]ame_master!$F168</f>
        <v>Y</v>
      </c>
      <c r="E168" t="str">
        <f>[1]ame_master!$G168</f>
        <v>Y</v>
      </c>
      <c r="F168" t="str">
        <f>[1]ame_master!$I168</f>
        <v>N</v>
      </c>
      <c r="G168" t="str">
        <f>[1]ame_master!$K168</f>
        <v>帯広</v>
      </c>
      <c r="H168" t="str">
        <f>[1]ame_master!$L168</f>
        <v>オビヒロ</v>
      </c>
      <c r="I168" t="str">
        <f>[1]ame_master!$M168</f>
        <v>帯広市東4条南　帯広測候所</v>
      </c>
      <c r="J168">
        <f>[1]ame_master!$P168</f>
        <v>42.921666666666667</v>
      </c>
      <c r="K168">
        <f>[1]ame_master!$S168</f>
        <v>143.21166666666667</v>
      </c>
      <c r="L168">
        <f>[1]ame_master!$T168</f>
        <v>38</v>
      </c>
      <c r="M168" s="4">
        <f>IF(LEN([1]ame_master!$AC168)&lt;=4, RIGHT("0000"&amp;[1]ame_master!$AC168,4), [1]ame_master!$AC168)</f>
        <v>47417</v>
      </c>
      <c r="N168" s="10" t="str">
        <f>VLOOKUP(M168,[2]!Table5[[地点コード]:[区分]],5,FALSE)</f>
        <v>S</v>
      </c>
      <c r="O168" t="str">
        <f>VLOOKUP($C168,[1]!Table4[#Data],4,FALSE)</f>
        <v>北海道</v>
      </c>
      <c r="P168" t="str">
        <f>VLOOKUP(O168,都道府県マスタ!$A$2:$B$48,2,FALSE)</f>
        <v>1</v>
      </c>
    </row>
    <row r="169" spans="1:16" hidden="1" x14ac:dyDescent="0.15">
      <c r="A169">
        <f>[1]ame_master!$A169</f>
        <v>20432</v>
      </c>
      <c r="B169">
        <f>[1]ame_master!$B169</f>
        <v>1</v>
      </c>
      <c r="C169">
        <f>[1]ame_master!$D169</f>
        <v>20</v>
      </c>
      <c r="D169" t="str">
        <f>[1]ame_master!$F169</f>
        <v>N</v>
      </c>
      <c r="E169" t="str">
        <f>[1]ame_master!$G169</f>
        <v>N</v>
      </c>
      <c r="F169" t="str">
        <f>[1]ame_master!$I169</f>
        <v>Y</v>
      </c>
      <c r="G169" t="str">
        <f>[1]ame_master!$K169</f>
        <v>帯広</v>
      </c>
      <c r="H169" t="str">
        <f>[1]ame_master!$L169</f>
        <v>オビヒロ</v>
      </c>
      <c r="I169" t="str">
        <f>[1]ame_master!$M169</f>
        <v>帯広市東9条南　</v>
      </c>
      <c r="J169">
        <f>[1]ame_master!$P169</f>
        <v>42.908333333333331</v>
      </c>
      <c r="K169">
        <f>[1]ame_master!$S169</f>
        <v>143.22333333333333</v>
      </c>
      <c r="L169">
        <f>[1]ame_master!$T169</f>
        <v>45</v>
      </c>
      <c r="M169" s="4">
        <f>IF(LEN([1]ame_master!$AC169)&lt;=4, RIGHT("0000"&amp;[1]ame_master!$AC169,4), [1]ame_master!$AC169)</f>
        <v>47417</v>
      </c>
      <c r="N169" s="10" t="str">
        <f>VLOOKUP(M169,[2]!Table5[[地点コード]:[区分]],5,FALSE)</f>
        <v>S</v>
      </c>
      <c r="O169" t="str">
        <f>VLOOKUP($C169,[1]!Table4[#Data],4,FALSE)</f>
        <v>北海道</v>
      </c>
      <c r="P169" t="str">
        <f>VLOOKUP(O169,都道府県マスタ!$A$2:$B$48,2,FALSE)</f>
        <v>1</v>
      </c>
    </row>
    <row r="170" spans="1:16" x14ac:dyDescent="0.15">
      <c r="A170">
        <f>[1]ame_master!$A170</f>
        <v>20441</v>
      </c>
      <c r="B170">
        <f>[1]ame_master!$B170</f>
        <v>0</v>
      </c>
      <c r="C170">
        <f>[1]ame_master!$D170</f>
        <v>20</v>
      </c>
      <c r="D170" t="str">
        <f>[1]ame_master!$F170</f>
        <v>Y</v>
      </c>
      <c r="E170" t="str">
        <f>[1]ame_master!$G170</f>
        <v>Y</v>
      </c>
      <c r="F170" t="str">
        <f>[1]ame_master!$I170</f>
        <v>Y</v>
      </c>
      <c r="G170" t="str">
        <f>[1]ame_master!$K170</f>
        <v>池田</v>
      </c>
      <c r="H170" t="str">
        <f>[1]ame_master!$L170</f>
        <v>イケダ</v>
      </c>
      <c r="I170" t="str">
        <f>[1]ame_master!$M170</f>
        <v>中川郡池田町清見</v>
      </c>
      <c r="J170">
        <f>[1]ame_master!$P170</f>
        <v>42.92</v>
      </c>
      <c r="K170">
        <f>[1]ame_master!$S170</f>
        <v>143.45833333333334</v>
      </c>
      <c r="L170">
        <f>[1]ame_master!$T170</f>
        <v>42</v>
      </c>
      <c r="M170" s="4" t="str">
        <f>IF(LEN([1]ame_master!$AC170)&lt;=4, RIGHT("0000"&amp;[1]ame_master!$AC170,4), [1]ame_master!$AC170)</f>
        <v>0117</v>
      </c>
      <c r="N170" s="10" t="str">
        <f>VLOOKUP(M170,[2]!Table5[[地点コード]:[区分]],5,FALSE)</f>
        <v>A</v>
      </c>
      <c r="O170" t="str">
        <f>VLOOKUP($C170,[1]!Table4[#Data],4,FALSE)</f>
        <v>北海道</v>
      </c>
      <c r="P170" t="str">
        <f>VLOOKUP(O170,都道府県マスタ!$A$2:$B$48,2,FALSE)</f>
        <v>1</v>
      </c>
    </row>
    <row r="171" spans="1:16" hidden="1" x14ac:dyDescent="0.15">
      <c r="A171">
        <f>[1]ame_master!$A171</f>
        <v>20451</v>
      </c>
      <c r="B171">
        <f>[1]ame_master!$B171</f>
        <v>0</v>
      </c>
      <c r="C171">
        <f>[1]ame_master!$D171</f>
        <v>20</v>
      </c>
      <c r="D171" t="str">
        <f>[1]ame_master!$F171</f>
        <v>Y</v>
      </c>
      <c r="E171" t="str">
        <f>[1]ame_master!$G171</f>
        <v>N</v>
      </c>
      <c r="F171" t="str">
        <f>[1]ame_master!$I171</f>
        <v>N</v>
      </c>
      <c r="G171" t="str">
        <f>[1]ame_master!$K171</f>
        <v>留真</v>
      </c>
      <c r="H171" t="str">
        <f>[1]ame_master!$L171</f>
        <v>ルシン</v>
      </c>
      <c r="I171" t="str">
        <f>[1]ame_master!$M171</f>
        <v>十勝郡浦幌町留真</v>
      </c>
      <c r="J171">
        <f>[1]ame_master!$P171</f>
        <v>42.916666666666664</v>
      </c>
      <c r="K171">
        <f>[1]ame_master!$S171</f>
        <v>143.66166666666666</v>
      </c>
      <c r="L171">
        <f>[1]ame_master!$T171</f>
        <v>40</v>
      </c>
      <c r="M171" s="4" t="str">
        <f>IF(LEN([1]ame_master!$AC171)&lt;=4, RIGHT("0000"&amp;[1]ame_master!$AC171,4), [1]ame_master!$AC171)</f>
        <v>1418</v>
      </c>
      <c r="N171" s="10" t="str">
        <f>VLOOKUP(M171,[2]!Table5[[地点コード]:[区分]],5,FALSE)</f>
        <v>A</v>
      </c>
      <c r="O171" t="str">
        <f>VLOOKUP($C171,[1]!Table4[#Data],4,FALSE)</f>
        <v>北海道</v>
      </c>
      <c r="P171" t="str">
        <f>VLOOKUP(O171,都道府県マスタ!$A$2:$B$48,2,FALSE)</f>
        <v>1</v>
      </c>
    </row>
    <row r="172" spans="1:16" x14ac:dyDescent="0.15">
      <c r="A172">
        <f>[1]ame_master!$A172</f>
        <v>20506</v>
      </c>
      <c r="B172">
        <f>[1]ame_master!$B172</f>
        <v>0</v>
      </c>
      <c r="C172">
        <f>[1]ame_master!$D172</f>
        <v>20</v>
      </c>
      <c r="D172" t="str">
        <f>[1]ame_master!$F172</f>
        <v>Y</v>
      </c>
      <c r="E172" t="str">
        <f>[1]ame_master!$G172</f>
        <v>Y</v>
      </c>
      <c r="F172" t="str">
        <f>[1]ame_master!$I172</f>
        <v>Y</v>
      </c>
      <c r="G172" t="str">
        <f>[1]ame_master!$K172</f>
        <v>浦幌</v>
      </c>
      <c r="H172" t="str">
        <f>[1]ame_master!$L172</f>
        <v>ウラホロ</v>
      </c>
      <c r="I172" t="str">
        <f>[1]ame_master!$M172</f>
        <v>十勝郡浦幌町桜町</v>
      </c>
      <c r="J172">
        <f>[1]ame_master!$P172</f>
        <v>42.80833333333333</v>
      </c>
      <c r="K172">
        <f>[1]ame_master!$S172</f>
        <v>143.65666666666667</v>
      </c>
      <c r="L172">
        <f>[1]ame_master!$T172</f>
        <v>20</v>
      </c>
      <c r="M172" s="4" t="str">
        <f>IF(LEN([1]ame_master!$AC172)&lt;=4, RIGHT("0000"&amp;[1]ame_master!$AC172,4), [1]ame_master!$AC172)</f>
        <v>0118</v>
      </c>
      <c r="N172" s="10" t="str">
        <f>VLOOKUP(M172,[2]!Table5[[地点コード]:[区分]],5,FALSE)</f>
        <v>A</v>
      </c>
      <c r="O172" t="str">
        <f>VLOOKUP($C172,[1]!Table4[#Data],4,FALSE)</f>
        <v>北海道</v>
      </c>
      <c r="P172" t="str">
        <f>VLOOKUP(O172,都道府県マスタ!$A$2:$B$48,2,FALSE)</f>
        <v>1</v>
      </c>
    </row>
    <row r="173" spans="1:16" hidden="1" x14ac:dyDescent="0.15">
      <c r="A173">
        <f>[1]ame_master!$A173</f>
        <v>20551</v>
      </c>
      <c r="B173">
        <f>[1]ame_master!$B173</f>
        <v>0</v>
      </c>
      <c r="C173">
        <f>[1]ame_master!$D173</f>
        <v>20</v>
      </c>
      <c r="D173" t="str">
        <f>[1]ame_master!$F173</f>
        <v>Y</v>
      </c>
      <c r="E173" t="str">
        <f>[1]ame_master!$G173</f>
        <v>Y</v>
      </c>
      <c r="F173" t="str">
        <f>[1]ame_master!$I173</f>
        <v>N</v>
      </c>
      <c r="G173" t="str">
        <f>[1]ame_master!$K173</f>
        <v>帯広泉</v>
      </c>
      <c r="H173" t="str">
        <f>[1]ame_master!$L173</f>
        <v>オビヒロイズミ</v>
      </c>
      <c r="I173" t="str">
        <f>[1]ame_master!$M173</f>
        <v>帯広市泉町西9線中　帯広空港出張所</v>
      </c>
      <c r="J173">
        <f>[1]ame_master!$P173</f>
        <v>42.733333333333334</v>
      </c>
      <c r="K173">
        <f>[1]ame_master!$S173</f>
        <v>143.21666666666667</v>
      </c>
      <c r="L173">
        <f>[1]ame_master!$T173</f>
        <v>149</v>
      </c>
      <c r="M173" s="4" t="str">
        <f>IF(LEN([1]ame_master!$AC173)&lt;=4, RIGHT("0000"&amp;[1]ame_master!$AC173,4), [1]ame_master!$AC173)</f>
        <v>1510</v>
      </c>
      <c r="N173" s="10" t="str">
        <f>VLOOKUP(M173,[2]!Table5[[地点コード]:[区分]],5,FALSE)</f>
        <v>A</v>
      </c>
      <c r="O173" t="str">
        <f>VLOOKUP($C173,[1]!Table4[#Data],4,FALSE)</f>
        <v>北海道</v>
      </c>
      <c r="P173" t="str">
        <f>VLOOKUP(O173,都道府県マスタ!$A$2:$B$48,2,FALSE)</f>
        <v>1</v>
      </c>
    </row>
    <row r="174" spans="1:16" x14ac:dyDescent="0.15">
      <c r="A174">
        <f>[1]ame_master!$A174</f>
        <v>20556</v>
      </c>
      <c r="B174">
        <f>[1]ame_master!$B174</f>
        <v>0</v>
      </c>
      <c r="C174">
        <f>[1]ame_master!$D174</f>
        <v>20</v>
      </c>
      <c r="D174" t="str">
        <f>[1]ame_master!$F174</f>
        <v>Y</v>
      </c>
      <c r="E174" t="str">
        <f>[1]ame_master!$G174</f>
        <v>Y</v>
      </c>
      <c r="F174" t="str">
        <f>[1]ame_master!$I174</f>
        <v>Y</v>
      </c>
      <c r="G174" t="str">
        <f>[1]ame_master!$K174</f>
        <v>糠内</v>
      </c>
      <c r="H174" t="str">
        <f>[1]ame_master!$L174</f>
        <v>ヌカナイ</v>
      </c>
      <c r="I174" t="str">
        <f>[1]ame_master!$M174</f>
        <v>中川郡幕別町五位</v>
      </c>
      <c r="J174">
        <f>[1]ame_master!$P174</f>
        <v>42.786666666666669</v>
      </c>
      <c r="K174">
        <f>[1]ame_master!$S174</f>
        <v>143.32833333333335</v>
      </c>
      <c r="L174">
        <f>[1]ame_master!$T174</f>
        <v>70</v>
      </c>
      <c r="M174" s="4" t="str">
        <f>IF(LEN([1]ame_master!$AC174)&lt;=4, RIGHT("0000"&amp;[1]ame_master!$AC174,4), [1]ame_master!$AC174)</f>
        <v>1286</v>
      </c>
      <c r="N174" s="10" t="str">
        <f>VLOOKUP(M174,[2]!Table5[[地点コード]:[区分]],5,FALSE)</f>
        <v>A</v>
      </c>
      <c r="O174" t="str">
        <f>VLOOKUP($C174,[1]!Table4[#Data],4,FALSE)</f>
        <v>北海道</v>
      </c>
      <c r="P174" t="str">
        <f>VLOOKUP(O174,都道府県マスタ!$A$2:$B$48,2,FALSE)</f>
        <v>1</v>
      </c>
    </row>
    <row r="175" spans="1:16" x14ac:dyDescent="0.15">
      <c r="A175">
        <f>[1]ame_master!$A175</f>
        <v>20601</v>
      </c>
      <c r="B175">
        <f>[1]ame_master!$B175</f>
        <v>0</v>
      </c>
      <c r="C175">
        <f>[1]ame_master!$D175</f>
        <v>20</v>
      </c>
      <c r="D175" t="str">
        <f>[1]ame_master!$F175</f>
        <v>Y</v>
      </c>
      <c r="E175" t="str">
        <f>[1]ame_master!$G175</f>
        <v>Y</v>
      </c>
      <c r="F175" t="str">
        <f>[1]ame_master!$I175</f>
        <v>Y</v>
      </c>
      <c r="G175" t="str">
        <f>[1]ame_master!$K175</f>
        <v>上札内</v>
      </c>
      <c r="H175" t="str">
        <f>[1]ame_master!$L175</f>
        <v>カミサツナイ</v>
      </c>
      <c r="I175" t="str">
        <f>[1]ame_master!$M175</f>
        <v>河西郡中札内村元札内西1線</v>
      </c>
      <c r="J175">
        <f>[1]ame_master!$P175</f>
        <v>42.641666666666666</v>
      </c>
      <c r="K175">
        <f>[1]ame_master!$S175</f>
        <v>143.09666666666666</v>
      </c>
      <c r="L175">
        <f>[1]ame_master!$T175</f>
        <v>251</v>
      </c>
      <c r="M175" s="4" t="str">
        <f>IF(LEN([1]ame_master!$AC175)&lt;=4, RIGHT("0000"&amp;[1]ame_master!$AC175,4), [1]ame_master!$AC175)</f>
        <v>1210</v>
      </c>
      <c r="N175" s="10" t="str">
        <f>VLOOKUP(M175,[2]!Table5[[地点コード]:[区分]],5,FALSE)</f>
        <v>A</v>
      </c>
      <c r="O175" t="str">
        <f>VLOOKUP($C175,[1]!Table4[#Data],4,FALSE)</f>
        <v>北海道</v>
      </c>
      <c r="P175" t="str">
        <f>VLOOKUP(O175,都道府県マスタ!$A$2:$B$48,2,FALSE)</f>
        <v>1</v>
      </c>
    </row>
    <row r="176" spans="1:16" x14ac:dyDescent="0.15">
      <c r="A176">
        <f>[1]ame_master!$A176</f>
        <v>20606</v>
      </c>
      <c r="B176">
        <f>[1]ame_master!$B176</f>
        <v>0</v>
      </c>
      <c r="C176">
        <f>[1]ame_master!$D176</f>
        <v>20</v>
      </c>
      <c r="D176" t="str">
        <f>[1]ame_master!$F176</f>
        <v>Y</v>
      </c>
      <c r="E176" t="str">
        <f>[1]ame_master!$G176</f>
        <v>Y</v>
      </c>
      <c r="F176" t="str">
        <f>[1]ame_master!$I176</f>
        <v>Y</v>
      </c>
      <c r="G176" t="str">
        <f>[1]ame_master!$K176</f>
        <v>更別</v>
      </c>
      <c r="H176" t="str">
        <f>[1]ame_master!$L176</f>
        <v>サラベツ</v>
      </c>
      <c r="I176" t="str">
        <f>[1]ame_master!$M176</f>
        <v>河西郡更別村更別南2線</v>
      </c>
      <c r="J176">
        <f>[1]ame_master!$P176</f>
        <v>42.648333333333333</v>
      </c>
      <c r="K176">
        <f>[1]ame_master!$S176</f>
        <v>143.19</v>
      </c>
      <c r="L176">
        <f>[1]ame_master!$T176</f>
        <v>190</v>
      </c>
      <c r="M176" s="4" t="str">
        <f>IF(LEN([1]ame_master!$AC176)&lt;=4, RIGHT("0000"&amp;[1]ame_master!$AC176,4), [1]ame_master!$AC176)</f>
        <v>1211</v>
      </c>
      <c r="N176" s="10" t="str">
        <f>VLOOKUP(M176,[2]!Table5[[地点コード]:[区分]],5,FALSE)</f>
        <v>A</v>
      </c>
      <c r="O176" t="str">
        <f>VLOOKUP($C176,[1]!Table4[#Data],4,FALSE)</f>
        <v>北海道</v>
      </c>
      <c r="P176" t="str">
        <f>VLOOKUP(O176,都道府県マスタ!$A$2:$B$48,2,FALSE)</f>
        <v>1</v>
      </c>
    </row>
    <row r="177" spans="1:16" x14ac:dyDescent="0.15">
      <c r="A177">
        <f>[1]ame_master!$A177</f>
        <v>20631</v>
      </c>
      <c r="B177">
        <f>[1]ame_master!$B177</f>
        <v>0</v>
      </c>
      <c r="C177">
        <f>[1]ame_master!$D177</f>
        <v>20</v>
      </c>
      <c r="D177" t="str">
        <f>[1]ame_master!$F177</f>
        <v>Y</v>
      </c>
      <c r="E177" t="str">
        <f>[1]ame_master!$G177</f>
        <v>Y</v>
      </c>
      <c r="F177" t="str">
        <f>[1]ame_master!$I177</f>
        <v>Y</v>
      </c>
      <c r="G177" t="str">
        <f>[1]ame_master!$K177</f>
        <v>大津</v>
      </c>
      <c r="H177" t="str">
        <f>[1]ame_master!$L177</f>
        <v>オオツ</v>
      </c>
      <c r="I177" t="str">
        <f>[1]ame_master!$M177</f>
        <v>中川郡豊頃町大津寿町</v>
      </c>
      <c r="J177">
        <f>[1]ame_master!$P177</f>
        <v>42.685000000000002</v>
      </c>
      <c r="K177">
        <f>[1]ame_master!$S177</f>
        <v>143.64666666666668</v>
      </c>
      <c r="L177">
        <f>[1]ame_master!$T177</f>
        <v>4</v>
      </c>
      <c r="M177" s="4" t="str">
        <f>IF(LEN([1]ame_master!$AC177)&lt;=4, RIGHT("0000"&amp;[1]ame_master!$AC177,4), [1]ame_master!$AC177)</f>
        <v>1214</v>
      </c>
      <c r="N177" s="10" t="str">
        <f>VLOOKUP(M177,[2]!Table5[[地点コード]:[区分]],5,FALSE)</f>
        <v>A</v>
      </c>
      <c r="O177" t="str">
        <f>VLOOKUP($C177,[1]!Table4[#Data],4,FALSE)</f>
        <v>北海道</v>
      </c>
      <c r="P177" t="str">
        <f>VLOOKUP(O177,都道府県マスタ!$A$2:$B$48,2,FALSE)</f>
        <v>1</v>
      </c>
    </row>
    <row r="178" spans="1:16" x14ac:dyDescent="0.15">
      <c r="A178">
        <f>[1]ame_master!$A178</f>
        <v>20696</v>
      </c>
      <c r="B178">
        <f>[1]ame_master!$B178</f>
        <v>0</v>
      </c>
      <c r="C178">
        <f>[1]ame_master!$D178</f>
        <v>20</v>
      </c>
      <c r="D178" t="str">
        <f>[1]ame_master!$F178</f>
        <v>Y</v>
      </c>
      <c r="E178" t="str">
        <f>[1]ame_master!$G178</f>
        <v>Y</v>
      </c>
      <c r="F178" t="str">
        <f>[1]ame_master!$I178</f>
        <v>Y</v>
      </c>
      <c r="G178" t="str">
        <f>[1]ame_master!$K178</f>
        <v>大樹</v>
      </c>
      <c r="H178" t="str">
        <f>[1]ame_master!$L178</f>
        <v>タイキ</v>
      </c>
      <c r="I178" t="str">
        <f>[1]ame_master!$M178</f>
        <v>広尾郡大樹町柏木町</v>
      </c>
      <c r="J178">
        <f>[1]ame_master!$P178</f>
        <v>42.5</v>
      </c>
      <c r="K178">
        <f>[1]ame_master!$S178</f>
        <v>143.27500000000001</v>
      </c>
      <c r="L178">
        <f>[1]ame_master!$T178</f>
        <v>87</v>
      </c>
      <c r="M178" s="4" t="str">
        <f>IF(LEN([1]ame_master!$AC178)&lt;=4, RIGHT("0000"&amp;[1]ame_master!$AC178,4), [1]ame_master!$AC178)</f>
        <v>0121</v>
      </c>
      <c r="N178" s="10" t="str">
        <f>VLOOKUP(M178,[2]!Table5[[地点コード]:[区分]],5,FALSE)</f>
        <v>A</v>
      </c>
      <c r="O178" t="str">
        <f>VLOOKUP($C178,[1]!Table4[#Data],4,FALSE)</f>
        <v>北海道</v>
      </c>
      <c r="P178" t="str">
        <f>VLOOKUP(O178,都道府県マスタ!$A$2:$B$48,2,FALSE)</f>
        <v>1</v>
      </c>
    </row>
    <row r="179" spans="1:16" x14ac:dyDescent="0.15">
      <c r="A179">
        <f>[1]ame_master!$A179</f>
        <v>20751</v>
      </c>
      <c r="B179">
        <f>[1]ame_master!$B179</f>
        <v>0</v>
      </c>
      <c r="C179">
        <f>[1]ame_master!$D179</f>
        <v>20</v>
      </c>
      <c r="D179" t="str">
        <f>[1]ame_master!$F179</f>
        <v>Y</v>
      </c>
      <c r="E179" t="str">
        <f>[1]ame_master!$G179</f>
        <v>Y</v>
      </c>
      <c r="F179" t="str">
        <f>[1]ame_master!$I179</f>
        <v>Y</v>
      </c>
      <c r="G179" t="str">
        <f>[1]ame_master!$K179</f>
        <v>広尾</v>
      </c>
      <c r="H179" t="str">
        <f>[1]ame_master!$L179</f>
        <v>ヒロオ</v>
      </c>
      <c r="I179" t="str">
        <f>[1]ame_master!$M179</f>
        <v>広尾郡広尾町並木通東　広尾特別地域気象観測所</v>
      </c>
      <c r="J179">
        <f>[1]ame_master!$P179</f>
        <v>42.293333333333337</v>
      </c>
      <c r="K179">
        <f>[1]ame_master!$S179</f>
        <v>143.315</v>
      </c>
      <c r="L179">
        <f>[1]ame_master!$T179</f>
        <v>32</v>
      </c>
      <c r="M179" s="4">
        <f>IF(LEN([1]ame_master!$AC179)&lt;=4, RIGHT("0000"&amp;[1]ame_master!$AC179,4), [1]ame_master!$AC179)</f>
        <v>47440</v>
      </c>
      <c r="N179" s="10" t="str">
        <f>VLOOKUP(M179,[2]!Table5[[地点コード]:[区分]],5,FALSE)</f>
        <v>S</v>
      </c>
      <c r="O179" t="str">
        <f>VLOOKUP($C179,[1]!Table4[#Data],4,FALSE)</f>
        <v>北海道</v>
      </c>
      <c r="P179" t="str">
        <f>VLOOKUP(O179,都道府県マスタ!$A$2:$B$48,2,FALSE)</f>
        <v>1</v>
      </c>
    </row>
    <row r="180" spans="1:16" hidden="1" x14ac:dyDescent="0.15">
      <c r="A180">
        <f>[1]ame_master!$A180</f>
        <v>21031</v>
      </c>
      <c r="B180">
        <f>[1]ame_master!$B180</f>
        <v>0</v>
      </c>
      <c r="C180">
        <f>[1]ame_master!$D180</f>
        <v>21</v>
      </c>
      <c r="D180" t="str">
        <f>[1]ame_master!$F180</f>
        <v>Y</v>
      </c>
      <c r="E180" t="str">
        <f>[1]ame_master!$G180</f>
        <v>N</v>
      </c>
      <c r="F180" t="str">
        <f>[1]ame_master!$I180</f>
        <v>N</v>
      </c>
      <c r="G180" t="str">
        <f>[1]ame_master!$K180</f>
        <v>安平</v>
      </c>
      <c r="H180" t="str">
        <f>[1]ame_master!$L180</f>
        <v>アビラ</v>
      </c>
      <c r="I180" t="str">
        <f>[1]ame_master!$M180</f>
        <v>勇払郡安平町安平</v>
      </c>
      <c r="J180">
        <f>[1]ame_master!$P180</f>
        <v>42.813333333333333</v>
      </c>
      <c r="K180">
        <f>[1]ame_master!$S180</f>
        <v>141.82833333333335</v>
      </c>
      <c r="L180">
        <f>[1]ame_master!$T180</f>
        <v>32</v>
      </c>
      <c r="M180" s="4" t="str">
        <f>IF(LEN([1]ame_master!$AC180)&lt;=4, RIGHT("0000"&amp;[1]ame_master!$AC180,4), [1]ame_master!$AC180)</f>
        <v>0123</v>
      </c>
      <c r="N180" s="10" t="str">
        <f>VLOOKUP(M180,[2]!Table5[[地点コード]:[区分]],5,FALSE)</f>
        <v>A</v>
      </c>
      <c r="O180" t="str">
        <f>VLOOKUP($C180,[1]!Table4[#Data],4,FALSE)</f>
        <v>北海道</v>
      </c>
      <c r="P180" t="str">
        <f>VLOOKUP(O180,都道府県マスタ!$A$2:$B$48,2,FALSE)</f>
        <v>1</v>
      </c>
    </row>
    <row r="181" spans="1:16" x14ac:dyDescent="0.15">
      <c r="A181">
        <f>[1]ame_master!$A181</f>
        <v>21111</v>
      </c>
      <c r="B181">
        <f>[1]ame_master!$B181</f>
        <v>0</v>
      </c>
      <c r="C181">
        <f>[1]ame_master!$D181</f>
        <v>21</v>
      </c>
      <c r="D181" t="str">
        <f>[1]ame_master!$F181</f>
        <v>Y</v>
      </c>
      <c r="E181" t="str">
        <f>[1]ame_master!$G181</f>
        <v>Y</v>
      </c>
      <c r="F181" t="str">
        <f>[1]ame_master!$I181</f>
        <v>Y</v>
      </c>
      <c r="G181" t="str">
        <f>[1]ame_master!$K181</f>
        <v>厚真</v>
      </c>
      <c r="H181" t="str">
        <f>[1]ame_master!$L181</f>
        <v>アツマ</v>
      </c>
      <c r="I181" t="str">
        <f>[1]ame_master!$M181</f>
        <v>勇払郡厚真町朝日</v>
      </c>
      <c r="J181">
        <f>[1]ame_master!$P181</f>
        <v>42.73</v>
      </c>
      <c r="K181">
        <f>[1]ame_master!$S181</f>
        <v>141.88833333333332</v>
      </c>
      <c r="L181">
        <f>[1]ame_master!$T181</f>
        <v>20</v>
      </c>
      <c r="M181" s="4" t="str">
        <f>IF(LEN([1]ame_master!$AC181)&lt;=4, RIGHT("0000"&amp;[1]ame_master!$AC181,4), [1]ame_master!$AC181)</f>
        <v>0124</v>
      </c>
      <c r="N181" s="10" t="str">
        <f>VLOOKUP(M181,[2]!Table5[[地点コード]:[区分]],5,FALSE)</f>
        <v>A</v>
      </c>
      <c r="O181" t="str">
        <f>VLOOKUP($C181,[1]!Table4[#Data],4,FALSE)</f>
        <v>北海道</v>
      </c>
      <c r="P181" t="str">
        <f>VLOOKUP(O181,都道府県マスタ!$A$2:$B$48,2,FALSE)</f>
        <v>1</v>
      </c>
    </row>
    <row r="182" spans="1:16" x14ac:dyDescent="0.15">
      <c r="A182">
        <f>[1]ame_master!$A182</f>
        <v>21126</v>
      </c>
      <c r="B182">
        <f>[1]ame_master!$B182</f>
        <v>0</v>
      </c>
      <c r="C182">
        <f>[1]ame_master!$D182</f>
        <v>21</v>
      </c>
      <c r="D182" t="str">
        <f>[1]ame_master!$F182</f>
        <v>Y</v>
      </c>
      <c r="E182" t="str">
        <f>[1]ame_master!$G182</f>
        <v>Y</v>
      </c>
      <c r="F182" t="str">
        <f>[1]ame_master!$I182</f>
        <v>Y</v>
      </c>
      <c r="G182" t="str">
        <f>[1]ame_master!$K182</f>
        <v>穂別</v>
      </c>
      <c r="H182" t="str">
        <f>[1]ame_master!$L182</f>
        <v>ホベツ</v>
      </c>
      <c r="I182" t="str">
        <f>[1]ame_master!$M182</f>
        <v>勇払郡むかわ町穂別</v>
      </c>
      <c r="J182">
        <f>[1]ame_master!$P182</f>
        <v>42.76166666666667</v>
      </c>
      <c r="K182">
        <f>[1]ame_master!$S182</f>
        <v>142.14333333333335</v>
      </c>
      <c r="L182">
        <f>[1]ame_master!$T182</f>
        <v>56</v>
      </c>
      <c r="M182" s="4" t="str">
        <f>IF(LEN([1]ame_master!$AC182)&lt;=4, RIGHT("0000"&amp;[1]ame_master!$AC182,4), [1]ame_master!$AC182)</f>
        <v>0125</v>
      </c>
      <c r="N182" s="10" t="str">
        <f>VLOOKUP(M182,[2]!Table5[[地点コード]:[区分]],5,FALSE)</f>
        <v>A</v>
      </c>
      <c r="O182" t="str">
        <f>VLOOKUP($C182,[1]!Table4[#Data],4,FALSE)</f>
        <v>北海道</v>
      </c>
      <c r="P182" t="str">
        <f>VLOOKUP(O182,都道府県マスタ!$A$2:$B$48,2,FALSE)</f>
        <v>1</v>
      </c>
    </row>
    <row r="183" spans="1:16" x14ac:dyDescent="0.15">
      <c r="A183">
        <f>[1]ame_master!$A183</f>
        <v>21161</v>
      </c>
      <c r="B183">
        <f>[1]ame_master!$B183</f>
        <v>0</v>
      </c>
      <c r="C183">
        <f>[1]ame_master!$D183</f>
        <v>21</v>
      </c>
      <c r="D183" t="str">
        <f>[1]ame_master!$F183</f>
        <v>Y</v>
      </c>
      <c r="E183" t="str">
        <f>[1]ame_master!$G183</f>
        <v>Y</v>
      </c>
      <c r="F183" t="str">
        <f>[1]ame_master!$I183</f>
        <v>Y</v>
      </c>
      <c r="G183" t="str">
        <f>[1]ame_master!$K183</f>
        <v>大滝</v>
      </c>
      <c r="H183" t="str">
        <f>[1]ame_master!$L183</f>
        <v>オオタキ</v>
      </c>
      <c r="I183" t="str">
        <f>[1]ame_master!$M183</f>
        <v>伊達市大滝区本町</v>
      </c>
      <c r="J183">
        <f>[1]ame_master!$P183</f>
        <v>42.67</v>
      </c>
      <c r="K183">
        <f>[1]ame_master!$S183</f>
        <v>141.07833333333335</v>
      </c>
      <c r="L183">
        <f>[1]ame_master!$T183</f>
        <v>390</v>
      </c>
      <c r="M183" s="4" t="str">
        <f>IF(LEN([1]ame_master!$AC183)&lt;=4, RIGHT("0000"&amp;[1]ame_master!$AC183,4), [1]ame_master!$AC183)</f>
        <v>1067</v>
      </c>
      <c r="N183" s="10" t="str">
        <f>VLOOKUP(M183,[2]!Table5[[地点コード]:[区分]],5,FALSE)</f>
        <v>A</v>
      </c>
      <c r="O183" t="str">
        <f>VLOOKUP($C183,[1]!Table4[#Data],4,FALSE)</f>
        <v>北海道</v>
      </c>
      <c r="P183" t="str">
        <f>VLOOKUP(O183,都道府県マスタ!$A$2:$B$48,2,FALSE)</f>
        <v>1</v>
      </c>
    </row>
    <row r="184" spans="1:16" x14ac:dyDescent="0.15">
      <c r="A184">
        <f>[1]ame_master!$A184</f>
        <v>21171</v>
      </c>
      <c r="B184">
        <f>[1]ame_master!$B184</f>
        <v>0</v>
      </c>
      <c r="C184">
        <f>[1]ame_master!$D184</f>
        <v>21</v>
      </c>
      <c r="D184" t="str">
        <f>[1]ame_master!$F184</f>
        <v>Y</v>
      </c>
      <c r="E184" t="str">
        <f>[1]ame_master!$G184</f>
        <v>Y</v>
      </c>
      <c r="F184" t="str">
        <f>[1]ame_master!$I184</f>
        <v>Y</v>
      </c>
      <c r="G184" t="str">
        <f>[1]ame_master!$K184</f>
        <v>森野</v>
      </c>
      <c r="H184" t="str">
        <f>[1]ame_master!$L184</f>
        <v>モリノ</v>
      </c>
      <c r="I184" t="str">
        <f>[1]ame_master!$M184</f>
        <v>白老郡白老町森野</v>
      </c>
      <c r="J184">
        <f>[1]ame_master!$P184</f>
        <v>42.63</v>
      </c>
      <c r="K184">
        <f>[1]ame_master!$S184</f>
        <v>141.24666666666667</v>
      </c>
      <c r="L184">
        <f>[1]ame_master!$T184</f>
        <v>170</v>
      </c>
      <c r="M184" s="4" t="str">
        <f>IF(LEN([1]ame_master!$AC184)&lt;=4, RIGHT("0000"&amp;[1]ame_master!$AC184,4), [1]ame_master!$AC184)</f>
        <v>0126</v>
      </c>
      <c r="N184" s="10" t="str">
        <f>VLOOKUP(M184,[2]!Table5[[地点コード]:[区分]],5,FALSE)</f>
        <v>A</v>
      </c>
      <c r="O184" t="str">
        <f>VLOOKUP($C184,[1]!Table4[#Data],4,FALSE)</f>
        <v>北海道</v>
      </c>
      <c r="P184" t="str">
        <f>VLOOKUP(O184,都道府県マスタ!$A$2:$B$48,2,FALSE)</f>
        <v>1</v>
      </c>
    </row>
    <row r="185" spans="1:16" x14ac:dyDescent="0.15">
      <c r="A185">
        <f>[1]ame_master!$A185</f>
        <v>21187</v>
      </c>
      <c r="B185">
        <f>[1]ame_master!$B185</f>
        <v>0</v>
      </c>
      <c r="C185">
        <f>[1]ame_master!$D185</f>
        <v>21</v>
      </c>
      <c r="D185" t="str">
        <f>[1]ame_master!$F185</f>
        <v>Y</v>
      </c>
      <c r="E185" t="str">
        <f>[1]ame_master!$G185</f>
        <v>Y</v>
      </c>
      <c r="F185" t="str">
        <f>[1]ame_master!$I185</f>
        <v>Y</v>
      </c>
      <c r="G185" t="str">
        <f>[1]ame_master!$K185</f>
        <v>苫小牧</v>
      </c>
      <c r="H185" t="str">
        <f>[1]ame_master!$L185</f>
        <v>トマコマイ</v>
      </c>
      <c r="I185" t="str">
        <f>[1]ame_master!$M185</f>
        <v>苫小牧市しらかば町　苫小牧特別地域気象観測所</v>
      </c>
      <c r="J185">
        <f>[1]ame_master!$P185</f>
        <v>42.623333333333335</v>
      </c>
      <c r="K185">
        <f>[1]ame_master!$S185</f>
        <v>141.54666666666665</v>
      </c>
      <c r="L185">
        <f>[1]ame_master!$T185</f>
        <v>6</v>
      </c>
      <c r="M185" s="4">
        <f>IF(LEN([1]ame_master!$AC185)&lt;=4, RIGHT("0000"&amp;[1]ame_master!$AC185,4), [1]ame_master!$AC185)</f>
        <v>47424</v>
      </c>
      <c r="N185" s="10" t="str">
        <f>VLOOKUP(M185,[2]!Table5[[地点コード]:[区分]],5,FALSE)</f>
        <v>S</v>
      </c>
      <c r="O185" t="str">
        <f>VLOOKUP($C185,[1]!Table4[#Data],4,FALSE)</f>
        <v>北海道</v>
      </c>
      <c r="P185" t="str">
        <f>VLOOKUP(O185,都道府県マスタ!$A$2:$B$48,2,FALSE)</f>
        <v>1</v>
      </c>
    </row>
    <row r="186" spans="1:16" x14ac:dyDescent="0.15">
      <c r="A186">
        <f>[1]ame_master!$A186</f>
        <v>21226</v>
      </c>
      <c r="B186">
        <f>[1]ame_master!$B186</f>
        <v>0</v>
      </c>
      <c r="C186">
        <f>[1]ame_master!$D186</f>
        <v>21</v>
      </c>
      <c r="D186" t="str">
        <f>[1]ame_master!$F186</f>
        <v>Y</v>
      </c>
      <c r="E186" t="str">
        <f>[1]ame_master!$G186</f>
        <v>Y</v>
      </c>
      <c r="F186" t="str">
        <f>[1]ame_master!$I186</f>
        <v>Y</v>
      </c>
      <c r="G186" t="str">
        <f>[1]ame_master!$K186</f>
        <v>大岸</v>
      </c>
      <c r="H186" t="str">
        <f>[1]ame_master!$L186</f>
        <v>オオキシ</v>
      </c>
      <c r="I186" t="str">
        <f>[1]ame_master!$M186</f>
        <v>虻田郡豊浦町大岸</v>
      </c>
      <c r="J186">
        <f>[1]ame_master!$P186</f>
        <v>42.59</v>
      </c>
      <c r="K186">
        <f>[1]ame_master!$S186</f>
        <v>140.64333333333335</v>
      </c>
      <c r="L186">
        <f>[1]ame_master!$T186</f>
        <v>8</v>
      </c>
      <c r="M186" s="4" t="str">
        <f>IF(LEN([1]ame_master!$AC186)&lt;=4, RIGHT("0000"&amp;[1]ame_master!$AC186,4), [1]ame_master!$AC186)</f>
        <v>0128</v>
      </c>
      <c r="N186" s="10" t="str">
        <f>VLOOKUP(M186,[2]!Table5[[地点コード]:[区分]],5,FALSE)</f>
        <v>A</v>
      </c>
      <c r="O186" t="str">
        <f>VLOOKUP($C186,[1]!Table4[#Data],4,FALSE)</f>
        <v>北海道</v>
      </c>
      <c r="P186" t="str">
        <f>VLOOKUP(O186,都道府県マスタ!$A$2:$B$48,2,FALSE)</f>
        <v>1</v>
      </c>
    </row>
    <row r="187" spans="1:16" hidden="1" x14ac:dyDescent="0.15">
      <c r="A187">
        <f>[1]ame_master!$A187</f>
        <v>21237</v>
      </c>
      <c r="B187">
        <f>[1]ame_master!$B187</f>
        <v>0</v>
      </c>
      <c r="C187">
        <f>[1]ame_master!$D187</f>
        <v>21</v>
      </c>
      <c r="D187" t="str">
        <f>[1]ame_master!$F187</f>
        <v>Y</v>
      </c>
      <c r="E187" t="str">
        <f>[1]ame_master!$G187</f>
        <v>N</v>
      </c>
      <c r="F187" t="str">
        <f>[1]ame_master!$I187</f>
        <v>N</v>
      </c>
      <c r="G187" t="str">
        <f>[1]ame_master!$K187</f>
        <v>洞爺湖温泉</v>
      </c>
      <c r="H187" t="str">
        <f>[1]ame_master!$L187</f>
        <v>トウヤコオンセン</v>
      </c>
      <c r="I187" t="str">
        <f>[1]ame_master!$M187</f>
        <v>虻田郡洞爺湖町洞爺湖温泉</v>
      </c>
      <c r="J187">
        <f>[1]ame_master!$P187</f>
        <v>42.564999999999998</v>
      </c>
      <c r="K187">
        <f>[1]ame_master!$S187</f>
        <v>140.80666666666667</v>
      </c>
      <c r="L187">
        <f>[1]ame_master!$T187</f>
        <v>85</v>
      </c>
      <c r="M187" s="4" t="str">
        <f>IF(LEN([1]ame_master!$AC187)&lt;=4, RIGHT("0000"&amp;[1]ame_master!$AC187,4), [1]ame_master!$AC187)</f>
        <v>1329</v>
      </c>
      <c r="N187" s="10" t="str">
        <f>VLOOKUP(M187,[2]!Table5[[地点コード]:[区分]],5,FALSE)</f>
        <v>A</v>
      </c>
      <c r="O187" t="str">
        <f>VLOOKUP($C187,[1]!Table4[#Data],4,FALSE)</f>
        <v>北海道</v>
      </c>
      <c r="P187" t="str">
        <f>VLOOKUP(O187,都道府県マスタ!$A$2:$B$48,2,FALSE)</f>
        <v>1</v>
      </c>
    </row>
    <row r="188" spans="1:16" hidden="1" x14ac:dyDescent="0.15">
      <c r="A188">
        <f>[1]ame_master!$A188</f>
        <v>21251</v>
      </c>
      <c r="B188">
        <f>[1]ame_master!$B188</f>
        <v>0</v>
      </c>
      <c r="C188">
        <f>[1]ame_master!$D188</f>
        <v>21</v>
      </c>
      <c r="D188" t="str">
        <f>[1]ame_master!$F188</f>
        <v>Y</v>
      </c>
      <c r="E188" t="str">
        <f>[1]ame_master!$G188</f>
        <v>N</v>
      </c>
      <c r="F188" t="str">
        <f>[1]ame_master!$I188</f>
        <v>N</v>
      </c>
      <c r="G188" t="str">
        <f>[1]ame_master!$K188</f>
        <v>カルルス</v>
      </c>
      <c r="H188" t="str">
        <f>[1]ame_master!$L188</f>
        <v>カルルス</v>
      </c>
      <c r="I188" t="str">
        <f>[1]ame_master!$M188</f>
        <v>登別市カルルス町</v>
      </c>
      <c r="J188">
        <f>[1]ame_master!$P188</f>
        <v>42.516666666666666</v>
      </c>
      <c r="K188">
        <f>[1]ame_master!$S188</f>
        <v>141.10666666666665</v>
      </c>
      <c r="L188">
        <f>[1]ame_master!$T188</f>
        <v>300</v>
      </c>
      <c r="M188" s="4" t="str">
        <f>IF(LEN([1]ame_master!$AC188)&lt;=4, RIGHT("0000"&amp;[1]ame_master!$AC188,4), [1]ame_master!$AC188)</f>
        <v>1429</v>
      </c>
      <c r="N188" s="10" t="str">
        <f>VLOOKUP(M188,[2]!Table5[[地点コード]:[区分]],5,FALSE)</f>
        <v>A</v>
      </c>
      <c r="O188" t="str">
        <f>VLOOKUP($C188,[1]!Table4[#Data],4,FALSE)</f>
        <v>北海道</v>
      </c>
      <c r="P188" t="str">
        <f>VLOOKUP(O188,都道府県マスタ!$A$2:$B$48,2,FALSE)</f>
        <v>1</v>
      </c>
    </row>
    <row r="189" spans="1:16" x14ac:dyDescent="0.15">
      <c r="A189">
        <f>[1]ame_master!$A189</f>
        <v>21261</v>
      </c>
      <c r="B189">
        <f>[1]ame_master!$B189</f>
        <v>0</v>
      </c>
      <c r="C189">
        <f>[1]ame_master!$D189</f>
        <v>21</v>
      </c>
      <c r="D189" t="str">
        <f>[1]ame_master!$F189</f>
        <v>Y</v>
      </c>
      <c r="E189" t="str">
        <f>[1]ame_master!$G189</f>
        <v>Y</v>
      </c>
      <c r="F189" t="str">
        <f>[1]ame_master!$I189</f>
        <v>Y</v>
      </c>
      <c r="G189" t="str">
        <f>[1]ame_master!$K189</f>
        <v>白老</v>
      </c>
      <c r="H189" t="str">
        <f>[1]ame_master!$L189</f>
        <v>シラオイ</v>
      </c>
      <c r="I189" t="str">
        <f>[1]ame_master!$M189</f>
        <v>白老郡白老町高砂町</v>
      </c>
      <c r="J189">
        <f>[1]ame_master!$P189</f>
        <v>42.543333333333337</v>
      </c>
      <c r="K189">
        <f>[1]ame_master!$S189</f>
        <v>141.35166666666666</v>
      </c>
      <c r="L189">
        <f>[1]ame_master!$T189</f>
        <v>6</v>
      </c>
      <c r="M189" s="4" t="str">
        <f>IF(LEN([1]ame_master!$AC189)&lt;=4, RIGHT("0000"&amp;[1]ame_master!$AC189,4), [1]ame_master!$AC189)</f>
        <v>0130</v>
      </c>
      <c r="N189" s="10" t="str">
        <f>VLOOKUP(M189,[2]!Table5[[地点コード]:[区分]],5,FALSE)</f>
        <v>A</v>
      </c>
      <c r="O189" t="str">
        <f>VLOOKUP($C189,[1]!Table4[#Data],4,FALSE)</f>
        <v>北海道</v>
      </c>
      <c r="P189" t="str">
        <f>VLOOKUP(O189,都道府県マスタ!$A$2:$B$48,2,FALSE)</f>
        <v>1</v>
      </c>
    </row>
    <row r="190" spans="1:16" x14ac:dyDescent="0.15">
      <c r="A190">
        <f>[1]ame_master!$A190</f>
        <v>21276</v>
      </c>
      <c r="B190">
        <f>[1]ame_master!$B190</f>
        <v>0</v>
      </c>
      <c r="C190">
        <f>[1]ame_master!$D190</f>
        <v>21</v>
      </c>
      <c r="D190" t="str">
        <f>[1]ame_master!$F190</f>
        <v>Y</v>
      </c>
      <c r="E190" t="str">
        <f>[1]ame_master!$G190</f>
        <v>Y</v>
      </c>
      <c r="F190" t="str">
        <f>[1]ame_master!$I190</f>
        <v>Y</v>
      </c>
      <c r="G190" t="str">
        <f>[1]ame_master!$K190</f>
        <v>鵡川</v>
      </c>
      <c r="H190" t="str">
        <f>[1]ame_master!$L190</f>
        <v>ムカワ</v>
      </c>
      <c r="I190" t="str">
        <f>[1]ame_master!$M190</f>
        <v>勇払郡むかわ町豊城</v>
      </c>
      <c r="J190">
        <f>[1]ame_master!$P190</f>
        <v>42.59</v>
      </c>
      <c r="K190">
        <f>[1]ame_master!$S190</f>
        <v>141.93333333333334</v>
      </c>
      <c r="L190">
        <f>[1]ame_master!$T190</f>
        <v>10</v>
      </c>
      <c r="M190" s="4" t="str">
        <f>IF(LEN([1]ame_master!$AC190)&lt;=4, RIGHT("0000"&amp;[1]ame_master!$AC190,4), [1]ame_master!$AC190)</f>
        <v>0131</v>
      </c>
      <c r="N190" s="10" t="str">
        <f>VLOOKUP(M190,[2]!Table5[[地点コード]:[区分]],5,FALSE)</f>
        <v>A</v>
      </c>
      <c r="O190" t="str">
        <f>VLOOKUP($C190,[1]!Table4[#Data],4,FALSE)</f>
        <v>北海道</v>
      </c>
      <c r="P190" t="str">
        <f>VLOOKUP(O190,都道府県マスタ!$A$2:$B$48,2,FALSE)</f>
        <v>1</v>
      </c>
    </row>
    <row r="191" spans="1:16" x14ac:dyDescent="0.15">
      <c r="A191">
        <f>[1]ame_master!$A191</f>
        <v>21297</v>
      </c>
      <c r="B191">
        <f>[1]ame_master!$B191</f>
        <v>0</v>
      </c>
      <c r="C191">
        <f>[1]ame_master!$D191</f>
        <v>21</v>
      </c>
      <c r="D191" t="str">
        <f>[1]ame_master!$F191</f>
        <v>Y</v>
      </c>
      <c r="E191" t="str">
        <f>[1]ame_master!$G191</f>
        <v>Y</v>
      </c>
      <c r="F191" t="str">
        <f>[1]ame_master!$I191</f>
        <v>Y</v>
      </c>
      <c r="G191" t="str">
        <f>[1]ame_master!$K191</f>
        <v>伊達</v>
      </c>
      <c r="H191" t="str">
        <f>[1]ame_master!$L191</f>
        <v>ダテ</v>
      </c>
      <c r="I191" t="str">
        <f>[1]ame_master!$M191</f>
        <v>伊達市梅本町</v>
      </c>
      <c r="J191">
        <f>[1]ame_master!$P191</f>
        <v>42.473333333333336</v>
      </c>
      <c r="K191">
        <f>[1]ame_master!$S191</f>
        <v>140.87666666666667</v>
      </c>
      <c r="L191">
        <f>[1]ame_master!$T191</f>
        <v>16</v>
      </c>
      <c r="M191" s="4" t="str">
        <f>IF(LEN([1]ame_master!$AC191)&lt;=4, RIGHT("0000"&amp;[1]ame_master!$AC191,4), [1]ame_master!$AC191)</f>
        <v>0132</v>
      </c>
      <c r="N191" s="10" t="str">
        <f>VLOOKUP(M191,[2]!Table5[[地点コード]:[区分]],5,FALSE)</f>
        <v>A</v>
      </c>
      <c r="O191" t="str">
        <f>VLOOKUP($C191,[1]!Table4[#Data],4,FALSE)</f>
        <v>北海道</v>
      </c>
      <c r="P191" t="str">
        <f>VLOOKUP(O191,都道府県マスタ!$A$2:$B$48,2,FALSE)</f>
        <v>1</v>
      </c>
    </row>
    <row r="192" spans="1:16" x14ac:dyDescent="0.15">
      <c r="A192">
        <f>[1]ame_master!$A192</f>
        <v>21312</v>
      </c>
      <c r="B192">
        <f>[1]ame_master!$B192</f>
        <v>0</v>
      </c>
      <c r="C192">
        <f>[1]ame_master!$D192</f>
        <v>21</v>
      </c>
      <c r="D192" t="str">
        <f>[1]ame_master!$F192</f>
        <v>Y</v>
      </c>
      <c r="E192" t="str">
        <f>[1]ame_master!$G192</f>
        <v>Y</v>
      </c>
      <c r="F192" t="str">
        <f>[1]ame_master!$I192</f>
        <v>Y</v>
      </c>
      <c r="G192" t="str">
        <f>[1]ame_master!$K192</f>
        <v>登別</v>
      </c>
      <c r="H192" t="str">
        <f>[1]ame_master!$L192</f>
        <v>ノボリベツ</v>
      </c>
      <c r="I192" t="str">
        <f>[1]ame_master!$M192</f>
        <v>登別市札内町</v>
      </c>
      <c r="J192">
        <f>[1]ame_master!$P192</f>
        <v>42.458333333333336</v>
      </c>
      <c r="K192">
        <f>[1]ame_master!$S192</f>
        <v>141.11833333333334</v>
      </c>
      <c r="L192">
        <f>[1]ame_master!$T192</f>
        <v>197</v>
      </c>
      <c r="M192" s="4" t="str">
        <f>IF(LEN([1]ame_master!$AC192)&lt;=4, RIGHT("0000"&amp;[1]ame_master!$AC192,4), [1]ame_master!$AC192)</f>
        <v>0134</v>
      </c>
      <c r="N192" s="10" t="str">
        <f>VLOOKUP(M192,[2]!Table5[[地点コード]:[区分]],5,FALSE)</f>
        <v>A</v>
      </c>
      <c r="O192" t="str">
        <f>VLOOKUP($C192,[1]!Table4[#Data],4,FALSE)</f>
        <v>北海道</v>
      </c>
      <c r="P192" t="str">
        <f>VLOOKUP(O192,都道府県マスタ!$A$2:$B$48,2,FALSE)</f>
        <v>1</v>
      </c>
    </row>
    <row r="193" spans="1:16" x14ac:dyDescent="0.15">
      <c r="A193">
        <f>[1]ame_master!$A193</f>
        <v>21323</v>
      </c>
      <c r="B193">
        <f>[1]ame_master!$B193</f>
        <v>0</v>
      </c>
      <c r="C193">
        <f>[1]ame_master!$D193</f>
        <v>21</v>
      </c>
      <c r="D193" t="str">
        <f>[1]ame_master!$F193</f>
        <v>Y</v>
      </c>
      <c r="E193" t="str">
        <f>[1]ame_master!$G193</f>
        <v>Y</v>
      </c>
      <c r="F193" t="str">
        <f>[1]ame_master!$I193</f>
        <v>Y</v>
      </c>
      <c r="G193" t="str">
        <f>[1]ame_master!$K193</f>
        <v>室蘭</v>
      </c>
      <c r="H193" t="str">
        <f>[1]ame_master!$L193</f>
        <v>ムロラン</v>
      </c>
      <c r="I193" t="str">
        <f>[1]ame_master!$M193</f>
        <v>室蘭市山手町　室蘭地方気象台</v>
      </c>
      <c r="J193">
        <f>[1]ame_master!$P193</f>
        <v>42.311666666666667</v>
      </c>
      <c r="K193">
        <f>[1]ame_master!$S193</f>
        <v>140.97499999999999</v>
      </c>
      <c r="L193">
        <f>[1]ame_master!$T193</f>
        <v>40</v>
      </c>
      <c r="M193" s="4">
        <f>IF(LEN([1]ame_master!$AC193)&lt;=4, RIGHT("0000"&amp;[1]ame_master!$AC193,4), [1]ame_master!$AC193)</f>
        <v>47423</v>
      </c>
      <c r="N193" s="10" t="str">
        <f>VLOOKUP(M193,[2]!Table5[[地点コード]:[区分]],5,FALSE)</f>
        <v>S</v>
      </c>
      <c r="O193" t="str">
        <f>VLOOKUP($C193,[1]!Table4[#Data],4,FALSE)</f>
        <v>北海道</v>
      </c>
      <c r="P193" t="str">
        <f>VLOOKUP(O193,都道府県マスタ!$A$2:$B$48,2,FALSE)</f>
        <v>1</v>
      </c>
    </row>
    <row r="194" spans="1:16" x14ac:dyDescent="0.15">
      <c r="A194">
        <f>[1]ame_master!$A194</f>
        <v>22036</v>
      </c>
      <c r="B194">
        <f>[1]ame_master!$B194</f>
        <v>0</v>
      </c>
      <c r="C194">
        <f>[1]ame_master!$D194</f>
        <v>22</v>
      </c>
      <c r="D194" t="str">
        <f>[1]ame_master!$F194</f>
        <v>Y</v>
      </c>
      <c r="E194" t="str">
        <f>[1]ame_master!$G194</f>
        <v>Y</v>
      </c>
      <c r="F194" t="str">
        <f>[1]ame_master!$I194</f>
        <v>Y</v>
      </c>
      <c r="G194" t="str">
        <f>[1]ame_master!$K194</f>
        <v>日高</v>
      </c>
      <c r="H194" t="str">
        <f>[1]ame_master!$L194</f>
        <v>ヒダカ</v>
      </c>
      <c r="I194" t="str">
        <f>[1]ame_master!$M194</f>
        <v>沙流郡日高町本町東</v>
      </c>
      <c r="J194">
        <f>[1]ame_master!$P194</f>
        <v>42.876666666666665</v>
      </c>
      <c r="K194">
        <f>[1]ame_master!$S194</f>
        <v>142.44166666666666</v>
      </c>
      <c r="L194">
        <f>[1]ame_master!$T194</f>
        <v>280</v>
      </c>
      <c r="M194" s="4" t="str">
        <f>IF(LEN([1]ame_master!$AC194)&lt;=4, RIGHT("0000"&amp;[1]ame_master!$AC194,4), [1]ame_master!$AC194)</f>
        <v>1202</v>
      </c>
      <c r="N194" s="10" t="str">
        <f>VLOOKUP(M194,[2]!Table5[[地点コード]:[区分]],5,FALSE)</f>
        <v>A</v>
      </c>
      <c r="O194" t="str">
        <f>VLOOKUP($C194,[1]!Table4[#Data],4,FALSE)</f>
        <v>北海道</v>
      </c>
      <c r="P194" t="str">
        <f>VLOOKUP(O194,都道府県マスタ!$A$2:$B$48,2,FALSE)</f>
        <v>1</v>
      </c>
    </row>
    <row r="195" spans="1:16" hidden="1" x14ac:dyDescent="0.15">
      <c r="A195">
        <f>[1]ame_master!$A195</f>
        <v>22072</v>
      </c>
      <c r="B195">
        <f>[1]ame_master!$B195</f>
        <v>0</v>
      </c>
      <c r="C195">
        <f>[1]ame_master!$D195</f>
        <v>22</v>
      </c>
      <c r="D195" t="str">
        <f>[1]ame_master!$F195</f>
        <v>Y</v>
      </c>
      <c r="E195" t="str">
        <f>[1]ame_master!$G195</f>
        <v>N</v>
      </c>
      <c r="F195" t="str">
        <f>[1]ame_master!$I195</f>
        <v>N</v>
      </c>
      <c r="G195" t="str">
        <f>[1]ame_master!$K195</f>
        <v>仁世宇</v>
      </c>
      <c r="H195" t="str">
        <f>[1]ame_master!$L195</f>
        <v>ニセウ</v>
      </c>
      <c r="I195" t="str">
        <f>[1]ame_master!$M195</f>
        <v>沙流郡平取町仁世宇</v>
      </c>
      <c r="J195">
        <f>[1]ame_master!$P195</f>
        <v>42.771666666666668</v>
      </c>
      <c r="K195">
        <f>[1]ame_master!$S195</f>
        <v>142.35833333333332</v>
      </c>
      <c r="L195">
        <f>[1]ame_master!$T195</f>
        <v>150</v>
      </c>
      <c r="M195" s="4" t="str">
        <f>IF(LEN([1]ame_master!$AC195)&lt;=4, RIGHT("0000"&amp;[1]ame_master!$AC195,4), [1]ame_master!$AC195)</f>
        <v>1097</v>
      </c>
      <c r="N195" s="10" t="str">
        <f>VLOOKUP(M195,[2]!Table5[[地点コード]:[区分]],5,FALSE)</f>
        <v>A</v>
      </c>
      <c r="O195" t="str">
        <f>VLOOKUP($C195,[1]!Table4[#Data],4,FALSE)</f>
        <v>北海道</v>
      </c>
      <c r="P195" t="str">
        <f>VLOOKUP(O195,都道府県マスタ!$A$2:$B$48,2,FALSE)</f>
        <v>1</v>
      </c>
    </row>
    <row r="196" spans="1:16" hidden="1" x14ac:dyDescent="0.15">
      <c r="A196">
        <f>[1]ame_master!$A196</f>
        <v>22106</v>
      </c>
      <c r="B196">
        <f>[1]ame_master!$B196</f>
        <v>0</v>
      </c>
      <c r="C196">
        <f>[1]ame_master!$D196</f>
        <v>22</v>
      </c>
      <c r="D196" t="str">
        <f>[1]ame_master!$F196</f>
        <v>Y</v>
      </c>
      <c r="E196" t="str">
        <f>[1]ame_master!$G196</f>
        <v>N</v>
      </c>
      <c r="F196" t="str">
        <f>[1]ame_master!$I196</f>
        <v>N</v>
      </c>
      <c r="G196" t="str">
        <f>[1]ame_master!$K196</f>
        <v>旭</v>
      </c>
      <c r="H196" t="str">
        <f>[1]ame_master!$L196</f>
        <v>アサヒ</v>
      </c>
      <c r="I196" t="str">
        <f>[1]ame_master!$M196</f>
        <v>沙流郡平取町旭地区</v>
      </c>
      <c r="J196">
        <f>[1]ame_master!$P196</f>
        <v>42.62833333333333</v>
      </c>
      <c r="K196">
        <f>[1]ame_master!$S196</f>
        <v>142.39333333333335</v>
      </c>
      <c r="L196">
        <f>[1]ame_master!$T196</f>
        <v>245</v>
      </c>
      <c r="M196" s="4" t="str">
        <f>IF(LEN([1]ame_master!$AC196)&lt;=4, RIGHT("0000"&amp;[1]ame_master!$AC196,4), [1]ame_master!$AC196)</f>
        <v>1430</v>
      </c>
      <c r="N196" s="10" t="str">
        <f>VLOOKUP(M196,[2]!Table5[[地点コード]:[区分]],5,FALSE)</f>
        <v>A</v>
      </c>
      <c r="O196" t="str">
        <f>VLOOKUP($C196,[1]!Table4[#Data],4,FALSE)</f>
        <v>北海道</v>
      </c>
      <c r="P196" t="str">
        <f>VLOOKUP(O196,都道府県マスタ!$A$2:$B$48,2,FALSE)</f>
        <v>1</v>
      </c>
    </row>
    <row r="197" spans="1:16" x14ac:dyDescent="0.15">
      <c r="A197">
        <f>[1]ame_master!$A197</f>
        <v>22141</v>
      </c>
      <c r="B197">
        <f>[1]ame_master!$B197</f>
        <v>0</v>
      </c>
      <c r="C197">
        <f>[1]ame_master!$D197</f>
        <v>22</v>
      </c>
      <c r="D197" t="str">
        <f>[1]ame_master!$F197</f>
        <v>Y</v>
      </c>
      <c r="E197" t="str">
        <f>[1]ame_master!$G197</f>
        <v>Y</v>
      </c>
      <c r="F197" t="str">
        <f>[1]ame_master!$I197</f>
        <v>Y</v>
      </c>
      <c r="G197" t="str">
        <f>[1]ame_master!$K197</f>
        <v>日高門別</v>
      </c>
      <c r="H197" t="str">
        <f>[1]ame_master!$L197</f>
        <v>ヒダカモンベツ</v>
      </c>
      <c r="I197" t="str">
        <f>[1]ame_master!$M197</f>
        <v>沙流郡日高町富川北</v>
      </c>
      <c r="J197">
        <f>[1]ame_master!$P197</f>
        <v>42.521666666666668</v>
      </c>
      <c r="K197">
        <f>[1]ame_master!$S197</f>
        <v>142.03666666666666</v>
      </c>
      <c r="L197">
        <f>[1]ame_master!$T197</f>
        <v>10</v>
      </c>
      <c r="M197" s="4" t="str">
        <f>IF(LEN([1]ame_master!$AC197)&lt;=4, RIGHT("0000"&amp;[1]ame_master!$AC197,4), [1]ame_master!$AC197)</f>
        <v>0136</v>
      </c>
      <c r="N197" s="10" t="str">
        <f>VLOOKUP(M197,[2]!Table5[[地点コード]:[区分]],5,FALSE)</f>
        <v>A</v>
      </c>
      <c r="O197" t="str">
        <f>VLOOKUP($C197,[1]!Table4[#Data],4,FALSE)</f>
        <v>北海道</v>
      </c>
      <c r="P197" t="str">
        <f>VLOOKUP(O197,都道府県マスタ!$A$2:$B$48,2,FALSE)</f>
        <v>1</v>
      </c>
    </row>
    <row r="198" spans="1:16" x14ac:dyDescent="0.15">
      <c r="A198">
        <f>[1]ame_master!$A198</f>
        <v>22156</v>
      </c>
      <c r="B198">
        <f>[1]ame_master!$B198</f>
        <v>0</v>
      </c>
      <c r="C198">
        <f>[1]ame_master!$D198</f>
        <v>22</v>
      </c>
      <c r="D198" t="str">
        <f>[1]ame_master!$F198</f>
        <v>Y</v>
      </c>
      <c r="E198" t="str">
        <f>[1]ame_master!$G198</f>
        <v>Y</v>
      </c>
      <c r="F198" t="str">
        <f>[1]ame_master!$I198</f>
        <v>Y</v>
      </c>
      <c r="G198" t="str">
        <f>[1]ame_master!$K198</f>
        <v>新和</v>
      </c>
      <c r="H198" t="str">
        <f>[1]ame_master!$L198</f>
        <v>シンワ</v>
      </c>
      <c r="I198" t="str">
        <f>[1]ame_master!$M198</f>
        <v>新冠郡新冠町新和</v>
      </c>
      <c r="J198">
        <f>[1]ame_master!$P198</f>
        <v>42.543333333333337</v>
      </c>
      <c r="K198">
        <f>[1]ame_master!$S198</f>
        <v>142.33333333333334</v>
      </c>
      <c r="L198">
        <f>[1]ame_master!$T198</f>
        <v>60</v>
      </c>
      <c r="M198" s="4" t="str">
        <f>IF(LEN([1]ame_master!$AC198)&lt;=4, RIGHT("0000"&amp;[1]ame_master!$AC198,4), [1]ame_master!$AC198)</f>
        <v>0137</v>
      </c>
      <c r="N198" s="10" t="str">
        <f>VLOOKUP(M198,[2]!Table5[[地点コード]:[区分]],5,FALSE)</f>
        <v>A</v>
      </c>
      <c r="O198" t="str">
        <f>VLOOKUP($C198,[1]!Table4[#Data],4,FALSE)</f>
        <v>北海道</v>
      </c>
      <c r="P198" t="str">
        <f>VLOOKUP(O198,都道府県マスタ!$A$2:$B$48,2,FALSE)</f>
        <v>1</v>
      </c>
    </row>
    <row r="199" spans="1:16" hidden="1" x14ac:dyDescent="0.15">
      <c r="A199">
        <f>[1]ame_master!$A199</f>
        <v>22206</v>
      </c>
      <c r="B199">
        <f>[1]ame_master!$B199</f>
        <v>0</v>
      </c>
      <c r="C199">
        <f>[1]ame_master!$D199</f>
        <v>22</v>
      </c>
      <c r="D199" t="str">
        <f>[1]ame_master!$F199</f>
        <v>Y</v>
      </c>
      <c r="E199" t="str">
        <f>[1]ame_master!$G199</f>
        <v>N</v>
      </c>
      <c r="F199" t="str">
        <f>[1]ame_master!$I199</f>
        <v>N</v>
      </c>
      <c r="G199" t="str">
        <f>[1]ame_master!$K199</f>
        <v>笹山</v>
      </c>
      <c r="H199" t="str">
        <f>[1]ame_master!$L199</f>
        <v>ササヤマ</v>
      </c>
      <c r="I199" t="str">
        <f>[1]ame_master!$M199</f>
        <v>日高郡新ひだか町静内御園</v>
      </c>
      <c r="J199">
        <f>[1]ame_master!$P199</f>
        <v>42.43333333333333</v>
      </c>
      <c r="K199">
        <f>[1]ame_master!$S199</f>
        <v>142.48166666666665</v>
      </c>
      <c r="L199">
        <f>[1]ame_master!$T199</f>
        <v>110</v>
      </c>
      <c r="M199" s="4" t="str">
        <f>IF(LEN([1]ame_master!$AC199)&lt;=4, RIGHT("0000"&amp;[1]ame_master!$AC199,4), [1]ame_master!$AC199)</f>
        <v>0139</v>
      </c>
      <c r="N199" s="10" t="str">
        <f>VLOOKUP(M199,[2]!Table5[[地点コード]:[区分]],5,FALSE)</f>
        <v>A</v>
      </c>
      <c r="O199" t="str">
        <f>VLOOKUP($C199,[1]!Table4[#Data],4,FALSE)</f>
        <v>北海道</v>
      </c>
      <c r="P199" t="str">
        <f>VLOOKUP(O199,都道府県マスタ!$A$2:$B$48,2,FALSE)</f>
        <v>1</v>
      </c>
    </row>
    <row r="200" spans="1:16" x14ac:dyDescent="0.15">
      <c r="A200">
        <f>[1]ame_master!$A200</f>
        <v>22241</v>
      </c>
      <c r="B200">
        <f>[1]ame_master!$B200</f>
        <v>0</v>
      </c>
      <c r="C200">
        <f>[1]ame_master!$D200</f>
        <v>22</v>
      </c>
      <c r="D200" t="str">
        <f>[1]ame_master!$F200</f>
        <v>Y</v>
      </c>
      <c r="E200" t="str">
        <f>[1]ame_master!$G200</f>
        <v>Y</v>
      </c>
      <c r="F200" t="str">
        <f>[1]ame_master!$I200</f>
        <v>Y</v>
      </c>
      <c r="G200" t="str">
        <f>[1]ame_master!$K200</f>
        <v>静内</v>
      </c>
      <c r="H200" t="str">
        <f>[1]ame_master!$L200</f>
        <v>シズナイ</v>
      </c>
      <c r="I200" t="str">
        <f>[1]ame_master!$M200</f>
        <v>日高郡新ひだか町静内山手町</v>
      </c>
      <c r="J200">
        <f>[1]ame_master!$P200</f>
        <v>42.343333333333334</v>
      </c>
      <c r="K200">
        <f>[1]ame_master!$S200</f>
        <v>142.36166666666668</v>
      </c>
      <c r="L200">
        <f>[1]ame_master!$T200</f>
        <v>10</v>
      </c>
      <c r="M200" s="4" t="str">
        <f>IF(LEN([1]ame_master!$AC200)&lt;=4, RIGHT("0000"&amp;[1]ame_master!$AC200,4), [1]ame_master!$AC200)</f>
        <v>0140</v>
      </c>
      <c r="N200" s="10" t="str">
        <f>VLOOKUP(M200,[2]!Table5[[地点コード]:[区分]],5,FALSE)</f>
        <v>A</v>
      </c>
      <c r="O200" t="str">
        <f>VLOOKUP($C200,[1]!Table4[#Data],4,FALSE)</f>
        <v>北海道</v>
      </c>
      <c r="P200" t="str">
        <f>VLOOKUP(O200,都道府県マスタ!$A$2:$B$48,2,FALSE)</f>
        <v>1</v>
      </c>
    </row>
    <row r="201" spans="1:16" x14ac:dyDescent="0.15">
      <c r="A201">
        <f>[1]ame_master!$A201</f>
        <v>22291</v>
      </c>
      <c r="B201">
        <f>[1]ame_master!$B201</f>
        <v>0</v>
      </c>
      <c r="C201">
        <f>[1]ame_master!$D201</f>
        <v>22</v>
      </c>
      <c r="D201" t="str">
        <f>[1]ame_master!$F201</f>
        <v>Y</v>
      </c>
      <c r="E201" t="str">
        <f>[1]ame_master!$G201</f>
        <v>Y</v>
      </c>
      <c r="F201" t="str">
        <f>[1]ame_master!$I201</f>
        <v>Y</v>
      </c>
      <c r="G201" t="str">
        <f>[1]ame_master!$K201</f>
        <v>三石</v>
      </c>
      <c r="H201" t="str">
        <f>[1]ame_master!$L201</f>
        <v>ミツイシ</v>
      </c>
      <c r="I201" t="str">
        <f>[1]ame_master!$M201</f>
        <v>日高郡新ひだか町三石美野和</v>
      </c>
      <c r="J201">
        <f>[1]ame_master!$P201</f>
        <v>42.244999999999997</v>
      </c>
      <c r="K201">
        <f>[1]ame_master!$S201</f>
        <v>142.66166666666666</v>
      </c>
      <c r="L201">
        <f>[1]ame_master!$T201</f>
        <v>10</v>
      </c>
      <c r="M201" s="4" t="str">
        <f>IF(LEN([1]ame_master!$AC201)&lt;=4, RIGHT("0000"&amp;[1]ame_master!$AC201,4), [1]ame_master!$AC201)</f>
        <v>1198</v>
      </c>
      <c r="N201" s="10" t="str">
        <f>VLOOKUP(M201,[2]!Table5[[地点コード]:[区分]],5,FALSE)</f>
        <v>A</v>
      </c>
      <c r="O201" t="str">
        <f>VLOOKUP($C201,[1]!Table4[#Data],4,FALSE)</f>
        <v>北海道</v>
      </c>
      <c r="P201" t="str">
        <f>VLOOKUP(O201,都道府県マスタ!$A$2:$B$48,2,FALSE)</f>
        <v>1</v>
      </c>
    </row>
    <row r="202" spans="1:16" x14ac:dyDescent="0.15">
      <c r="A202">
        <f>[1]ame_master!$A202</f>
        <v>22306</v>
      </c>
      <c r="B202">
        <f>[1]ame_master!$B202</f>
        <v>0</v>
      </c>
      <c r="C202">
        <f>[1]ame_master!$D202</f>
        <v>22</v>
      </c>
      <c r="D202" t="str">
        <f>[1]ame_master!$F202</f>
        <v>Y</v>
      </c>
      <c r="E202" t="str">
        <f>[1]ame_master!$G202</f>
        <v>Y</v>
      </c>
      <c r="F202" t="str">
        <f>[1]ame_master!$I202</f>
        <v>Y</v>
      </c>
      <c r="G202" t="str">
        <f>[1]ame_master!$K202</f>
        <v>中杵臼</v>
      </c>
      <c r="H202" t="str">
        <f>[1]ame_master!$L202</f>
        <v>ナカキネウス</v>
      </c>
      <c r="I202" t="str">
        <f>[1]ame_master!$M202</f>
        <v>浦河郡浦河町上杵臼</v>
      </c>
      <c r="J202">
        <f>[1]ame_master!$P202</f>
        <v>42.223333333333336</v>
      </c>
      <c r="K202">
        <f>[1]ame_master!$S202</f>
        <v>142.94833333333332</v>
      </c>
      <c r="L202">
        <f>[1]ame_master!$T202</f>
        <v>80</v>
      </c>
      <c r="M202" s="4" t="str">
        <f>IF(LEN([1]ame_master!$AC202)&lt;=4, RIGHT("0000"&amp;[1]ame_master!$AC202,4), [1]ame_master!$AC202)</f>
        <v>1288</v>
      </c>
      <c r="N202" s="10" t="str">
        <f>VLOOKUP(M202,[2]!Table5[[地点コード]:[区分]],5,FALSE)</f>
        <v>A</v>
      </c>
      <c r="O202" t="str">
        <f>VLOOKUP($C202,[1]!Table4[#Data],4,FALSE)</f>
        <v>北海道</v>
      </c>
      <c r="P202" t="str">
        <f>VLOOKUP(O202,都道府県マスタ!$A$2:$B$48,2,FALSE)</f>
        <v>1</v>
      </c>
    </row>
    <row r="203" spans="1:16" x14ac:dyDescent="0.15">
      <c r="A203">
        <f>[1]ame_master!$A203</f>
        <v>22327</v>
      </c>
      <c r="B203">
        <f>[1]ame_master!$B203</f>
        <v>0</v>
      </c>
      <c r="C203">
        <f>[1]ame_master!$D203</f>
        <v>22</v>
      </c>
      <c r="D203" t="str">
        <f>[1]ame_master!$F203</f>
        <v>Y</v>
      </c>
      <c r="E203" t="str">
        <f>[1]ame_master!$G203</f>
        <v>Y</v>
      </c>
      <c r="F203" t="str">
        <f>[1]ame_master!$I203</f>
        <v>Y</v>
      </c>
      <c r="G203" t="str">
        <f>[1]ame_master!$K203</f>
        <v>浦河</v>
      </c>
      <c r="H203" t="str">
        <f>[1]ame_master!$L203</f>
        <v>ウラカワ</v>
      </c>
      <c r="I203" t="str">
        <f>[1]ame_master!$M203</f>
        <v>浦河郡浦河町潮見町　浦河特別地域気象観測所</v>
      </c>
      <c r="J203">
        <f>[1]ame_master!$P203</f>
        <v>42.161666666666669</v>
      </c>
      <c r="K203">
        <f>[1]ame_master!$S203</f>
        <v>142.77666666666667</v>
      </c>
      <c r="L203">
        <f>[1]ame_master!$T203</f>
        <v>37</v>
      </c>
      <c r="M203" s="4">
        <f>IF(LEN([1]ame_master!$AC203)&lt;=4, RIGHT("0000"&amp;[1]ame_master!$AC203,4), [1]ame_master!$AC203)</f>
        <v>47426</v>
      </c>
      <c r="N203" s="10" t="str">
        <f>VLOOKUP(M203,[2]!Table5[[地点コード]:[区分]],5,FALSE)</f>
        <v>S</v>
      </c>
      <c r="O203" t="str">
        <f>VLOOKUP($C203,[1]!Table4[#Data],4,FALSE)</f>
        <v>北海道</v>
      </c>
      <c r="P203" t="str">
        <f>VLOOKUP(O203,都道府県マスタ!$A$2:$B$48,2,FALSE)</f>
        <v>1</v>
      </c>
    </row>
    <row r="204" spans="1:16" hidden="1" x14ac:dyDescent="0.15">
      <c r="A204">
        <f>[1]ame_master!$A204</f>
        <v>22356</v>
      </c>
      <c r="B204">
        <f>[1]ame_master!$B204</f>
        <v>0</v>
      </c>
      <c r="C204">
        <f>[1]ame_master!$D204</f>
        <v>22</v>
      </c>
      <c r="D204" t="str">
        <f>[1]ame_master!$F204</f>
        <v>Y</v>
      </c>
      <c r="E204" t="str">
        <f>[1]ame_master!$G204</f>
        <v>N</v>
      </c>
      <c r="F204" t="str">
        <f>[1]ame_master!$I204</f>
        <v>N</v>
      </c>
      <c r="G204" t="str">
        <f>[1]ame_master!$K204</f>
        <v>目黒</v>
      </c>
      <c r="H204" t="str">
        <f>[1]ame_master!$L204</f>
        <v>メグロ</v>
      </c>
      <c r="I204" t="str">
        <f>[1]ame_master!$M204</f>
        <v>幌泉郡えりも町目黒</v>
      </c>
      <c r="J204">
        <f>[1]ame_master!$P204</f>
        <v>42.126666666666665</v>
      </c>
      <c r="K204">
        <f>[1]ame_master!$S204</f>
        <v>143.31333333333333</v>
      </c>
      <c r="L204">
        <f>[1]ame_master!$T204</f>
        <v>17</v>
      </c>
      <c r="M204" s="4" t="str">
        <f>IF(LEN([1]ame_master!$AC204)&lt;=4, RIGHT("0000"&amp;[1]ame_master!$AC204,4), [1]ame_master!$AC204)</f>
        <v>1276</v>
      </c>
      <c r="N204" s="10" t="str">
        <f>VLOOKUP(M204,[2]!Table5[[地点コード]:[区分]],5,FALSE)</f>
        <v>A</v>
      </c>
      <c r="O204" t="str">
        <f>VLOOKUP($C204,[1]!Table4[#Data],4,FALSE)</f>
        <v>北海道</v>
      </c>
      <c r="P204" t="str">
        <f>VLOOKUP(O204,都道府県マスタ!$A$2:$B$48,2,FALSE)</f>
        <v>1</v>
      </c>
    </row>
    <row r="205" spans="1:16" hidden="1" x14ac:dyDescent="0.15">
      <c r="A205">
        <f>[1]ame_master!$A205</f>
        <v>22366</v>
      </c>
      <c r="B205">
        <f>[1]ame_master!$B205</f>
        <v>0</v>
      </c>
      <c r="C205">
        <f>[1]ame_master!$D205</f>
        <v>22</v>
      </c>
      <c r="D205" t="str">
        <f>[1]ame_master!$F205</f>
        <v>Y</v>
      </c>
      <c r="E205" t="str">
        <f>[1]ame_master!$G205</f>
        <v>N</v>
      </c>
      <c r="F205" t="str">
        <f>[1]ame_master!$I205</f>
        <v>N</v>
      </c>
      <c r="G205" t="str">
        <f>[1]ame_master!$K205</f>
        <v>幌満</v>
      </c>
      <c r="H205" t="str">
        <f>[1]ame_master!$L205</f>
        <v>ホロマン</v>
      </c>
      <c r="I205" t="str">
        <f>[1]ame_master!$M205</f>
        <v>様似郡様似町幌満</v>
      </c>
      <c r="J205">
        <f>[1]ame_master!$P205</f>
        <v>42.076666666666668</v>
      </c>
      <c r="K205">
        <f>[1]ame_master!$S205</f>
        <v>143.035</v>
      </c>
      <c r="L205">
        <f>[1]ame_master!$T205</f>
        <v>0</v>
      </c>
      <c r="M205" s="4" t="str">
        <f>IF(LEN([1]ame_master!$AC205)&lt;=4, RIGHT("0000"&amp;[1]ame_master!$AC205,4), [1]ame_master!$AC205)</f>
        <v>1264</v>
      </c>
      <c r="N205" s="10" t="str">
        <f>VLOOKUP(M205,[2]!Table5[[地点コード]:[区分]],5,FALSE)</f>
        <v>A</v>
      </c>
      <c r="O205" t="str">
        <f>VLOOKUP($C205,[1]!Table4[#Data],4,FALSE)</f>
        <v>北海道</v>
      </c>
      <c r="P205" t="str">
        <f>VLOOKUP(O205,都道府県マスタ!$A$2:$B$48,2,FALSE)</f>
        <v>1</v>
      </c>
    </row>
    <row r="206" spans="1:16" x14ac:dyDescent="0.15">
      <c r="A206">
        <f>[1]ame_master!$A206</f>
        <v>22391</v>
      </c>
      <c r="B206">
        <f>[1]ame_master!$B206</f>
        <v>0</v>
      </c>
      <c r="C206">
        <f>[1]ame_master!$D206</f>
        <v>22</v>
      </c>
      <c r="D206" t="str">
        <f>[1]ame_master!$F206</f>
        <v>Y</v>
      </c>
      <c r="E206" t="str">
        <f>[1]ame_master!$G206</f>
        <v>Y</v>
      </c>
      <c r="F206" t="str">
        <f>[1]ame_master!$I206</f>
        <v>Y</v>
      </c>
      <c r="G206" t="str">
        <f>[1]ame_master!$K206</f>
        <v>えりも岬</v>
      </c>
      <c r="H206" t="str">
        <f>[1]ame_master!$L206</f>
        <v>エリモミサキ</v>
      </c>
      <c r="I206" t="str">
        <f>[1]ame_master!$M206</f>
        <v>幌泉郡えりも町東洋</v>
      </c>
      <c r="J206">
        <f>[1]ame_master!$P206</f>
        <v>41.924999999999997</v>
      </c>
      <c r="K206">
        <f>[1]ame_master!$S206</f>
        <v>143.24333333333334</v>
      </c>
      <c r="L206">
        <f>[1]ame_master!$T206</f>
        <v>63</v>
      </c>
      <c r="M206" s="4" t="str">
        <f>IF(LEN([1]ame_master!$AC206)&lt;=4, RIGHT("0000"&amp;[1]ame_master!$AC206,4), [1]ame_master!$AC206)</f>
        <v>1340</v>
      </c>
      <c r="N206" s="10" t="str">
        <f>VLOOKUP(M206,[2]!Table5[[地点コード]:[区分]],5,FALSE)</f>
        <v>A</v>
      </c>
      <c r="O206" t="str">
        <f>VLOOKUP($C206,[1]!Table4[#Data],4,FALSE)</f>
        <v>北海道</v>
      </c>
      <c r="P206" t="str">
        <f>VLOOKUP(O206,都道府県マスタ!$A$2:$B$48,2,FALSE)</f>
        <v>1</v>
      </c>
    </row>
    <row r="207" spans="1:16" x14ac:dyDescent="0.15">
      <c r="A207">
        <f>[1]ame_master!$A207</f>
        <v>23031</v>
      </c>
      <c r="B207">
        <f>[1]ame_master!$B207</f>
        <v>0</v>
      </c>
      <c r="C207">
        <f>[1]ame_master!$D207</f>
        <v>23</v>
      </c>
      <c r="D207" t="str">
        <f>[1]ame_master!$F207</f>
        <v>Y</v>
      </c>
      <c r="E207" t="str">
        <f>[1]ame_master!$G207</f>
        <v>Y</v>
      </c>
      <c r="F207" t="str">
        <f>[1]ame_master!$I207</f>
        <v>Y</v>
      </c>
      <c r="G207" t="str">
        <f>[1]ame_master!$K207</f>
        <v>長万部</v>
      </c>
      <c r="H207" t="str">
        <f>[1]ame_master!$L207</f>
        <v>オシャマンベ</v>
      </c>
      <c r="I207" t="str">
        <f>[1]ame_master!$M207</f>
        <v>山越郡長万部町栄原</v>
      </c>
      <c r="J207">
        <f>[1]ame_master!$P207</f>
        <v>42.523333333333333</v>
      </c>
      <c r="K207">
        <f>[1]ame_master!$S207</f>
        <v>140.38166666666666</v>
      </c>
      <c r="L207">
        <f>[1]ame_master!$T207</f>
        <v>10</v>
      </c>
      <c r="M207" s="4" t="str">
        <f>IF(LEN([1]ame_master!$AC207)&lt;=4, RIGHT("0000"&amp;[1]ame_master!$AC207,4), [1]ame_master!$AC207)</f>
        <v>0143</v>
      </c>
      <c r="N207" s="10" t="str">
        <f>VLOOKUP(M207,[2]!Table5[[地点コード]:[区分]],5,FALSE)</f>
        <v>A</v>
      </c>
      <c r="O207" t="str">
        <f>VLOOKUP($C207,[1]!Table4[#Data],4,FALSE)</f>
        <v>北海道</v>
      </c>
      <c r="P207" t="str">
        <f>VLOOKUP(O207,都道府県マスタ!$A$2:$B$48,2,FALSE)</f>
        <v>1</v>
      </c>
    </row>
    <row r="208" spans="1:16" x14ac:dyDescent="0.15">
      <c r="A208">
        <f>[1]ame_master!$A208</f>
        <v>23086</v>
      </c>
      <c r="B208">
        <f>[1]ame_master!$B208</f>
        <v>0</v>
      </c>
      <c r="C208">
        <f>[1]ame_master!$D208</f>
        <v>23</v>
      </c>
      <c r="D208" t="str">
        <f>[1]ame_master!$F208</f>
        <v>Y</v>
      </c>
      <c r="E208" t="str">
        <f>[1]ame_master!$G208</f>
        <v>Y</v>
      </c>
      <c r="F208" t="str">
        <f>[1]ame_master!$I208</f>
        <v>Y</v>
      </c>
      <c r="G208" t="str">
        <f>[1]ame_master!$K208</f>
        <v>八雲</v>
      </c>
      <c r="H208" t="str">
        <f>[1]ame_master!$L208</f>
        <v>ヤクモ</v>
      </c>
      <c r="I208" t="str">
        <f>[1]ame_master!$M208</f>
        <v>二海郡八雲町本町</v>
      </c>
      <c r="J208">
        <f>[1]ame_master!$P208</f>
        <v>42.251666666666665</v>
      </c>
      <c r="K208">
        <f>[1]ame_master!$S208</f>
        <v>140.27166666666668</v>
      </c>
      <c r="L208">
        <f>[1]ame_master!$T208</f>
        <v>8</v>
      </c>
      <c r="M208" s="4" t="str">
        <f>IF(LEN([1]ame_master!$AC208)&lt;=4, RIGHT("0000"&amp;[1]ame_master!$AC208,4), [1]ame_master!$AC208)</f>
        <v>0144</v>
      </c>
      <c r="N208" s="10" t="str">
        <f>VLOOKUP(M208,[2]!Table5[[地点コード]:[区分]],5,FALSE)</f>
        <v>A</v>
      </c>
      <c r="O208" t="str">
        <f>VLOOKUP($C208,[1]!Table4[#Data],4,FALSE)</f>
        <v>北海道</v>
      </c>
      <c r="P208" t="str">
        <f>VLOOKUP(O208,都道府県マスタ!$A$2:$B$48,2,FALSE)</f>
        <v>1</v>
      </c>
    </row>
    <row r="209" spans="1:16" x14ac:dyDescent="0.15">
      <c r="A209">
        <f>[1]ame_master!$A209</f>
        <v>23166</v>
      </c>
      <c r="B209">
        <f>[1]ame_master!$B209</f>
        <v>0</v>
      </c>
      <c r="C209">
        <f>[1]ame_master!$D209</f>
        <v>23</v>
      </c>
      <c r="D209" t="str">
        <f>[1]ame_master!$F209</f>
        <v>Y</v>
      </c>
      <c r="E209" t="str">
        <f>[1]ame_master!$G209</f>
        <v>Y</v>
      </c>
      <c r="F209" t="str">
        <f>[1]ame_master!$I209</f>
        <v>Y</v>
      </c>
      <c r="G209" t="str">
        <f>[1]ame_master!$K209</f>
        <v>森</v>
      </c>
      <c r="H209" t="str">
        <f>[1]ame_master!$L209</f>
        <v>モリ</v>
      </c>
      <c r="I209" t="str">
        <f>[1]ame_master!$M209</f>
        <v>茅部郡森町姫川</v>
      </c>
      <c r="J209">
        <f>[1]ame_master!$P209</f>
        <v>42.06666666666667</v>
      </c>
      <c r="K209">
        <f>[1]ame_master!$S209</f>
        <v>140.58833333333334</v>
      </c>
      <c r="L209">
        <f>[1]ame_master!$T209</f>
        <v>125</v>
      </c>
      <c r="M209" s="4" t="str">
        <f>IF(LEN([1]ame_master!$AC209)&lt;=4, RIGHT("0000"&amp;[1]ame_master!$AC209,4), [1]ame_master!$AC209)</f>
        <v>0145</v>
      </c>
      <c r="N209" s="10" t="str">
        <f>VLOOKUP(M209,[2]!Table5[[地点コード]:[区分]],5,FALSE)</f>
        <v>A</v>
      </c>
      <c r="O209" t="str">
        <f>VLOOKUP($C209,[1]!Table4[#Data],4,FALSE)</f>
        <v>北海道</v>
      </c>
      <c r="P209" t="str">
        <f>VLOOKUP(O209,都道府県マスタ!$A$2:$B$48,2,FALSE)</f>
        <v>1</v>
      </c>
    </row>
    <row r="210" spans="1:16" hidden="1" x14ac:dyDescent="0.15">
      <c r="A210">
        <f>[1]ame_master!$A210</f>
        <v>23191</v>
      </c>
      <c r="B210">
        <f>[1]ame_master!$B210</f>
        <v>0</v>
      </c>
      <c r="C210">
        <f>[1]ame_master!$D210</f>
        <v>23</v>
      </c>
      <c r="D210" t="str">
        <f>[1]ame_master!$F210</f>
        <v>Y</v>
      </c>
      <c r="E210" t="str">
        <f>[1]ame_master!$G210</f>
        <v>N</v>
      </c>
      <c r="F210" t="str">
        <f>[1]ame_master!$I210</f>
        <v>N</v>
      </c>
      <c r="G210" t="str">
        <f>[1]ame_master!$K210</f>
        <v>大沼</v>
      </c>
      <c r="H210" t="str">
        <f>[1]ame_master!$L210</f>
        <v>オオヌマ</v>
      </c>
      <c r="I210" t="str">
        <f>[1]ame_master!$M210</f>
        <v>亀田郡七飯町上軍川</v>
      </c>
      <c r="J210">
        <f>[1]ame_master!$P210</f>
        <v>41.976666666666667</v>
      </c>
      <c r="K210">
        <f>[1]ame_master!$S210</f>
        <v>140.715</v>
      </c>
      <c r="L210">
        <f>[1]ame_master!$T210</f>
        <v>165</v>
      </c>
      <c r="M210" s="4" t="str">
        <f>IF(LEN([1]ame_master!$AC210)&lt;=4, RIGHT("0000"&amp;[1]ame_master!$AC210,4), [1]ame_master!$AC210)</f>
        <v>0146</v>
      </c>
      <c r="N210" s="10" t="str">
        <f>VLOOKUP(M210,[2]!Table5[[地点コード]:[区分]],5,FALSE)</f>
        <v>A</v>
      </c>
      <c r="O210" t="str">
        <f>VLOOKUP($C210,[1]!Table4[#Data],4,FALSE)</f>
        <v>北海道</v>
      </c>
      <c r="P210" t="str">
        <f>VLOOKUP(O210,都道府県マスタ!$A$2:$B$48,2,FALSE)</f>
        <v>1</v>
      </c>
    </row>
    <row r="211" spans="1:16" x14ac:dyDescent="0.15">
      <c r="A211">
        <f>[1]ame_master!$A211</f>
        <v>23206</v>
      </c>
      <c r="B211">
        <f>[1]ame_master!$B211</f>
        <v>0</v>
      </c>
      <c r="C211">
        <f>[1]ame_master!$D211</f>
        <v>23</v>
      </c>
      <c r="D211" t="str">
        <f>[1]ame_master!$F211</f>
        <v>Y</v>
      </c>
      <c r="E211" t="str">
        <f>[1]ame_master!$G211</f>
        <v>Y</v>
      </c>
      <c r="F211" t="str">
        <f>[1]ame_master!$I211</f>
        <v>Y</v>
      </c>
      <c r="G211" t="str">
        <f>[1]ame_master!$K211</f>
        <v>川汲</v>
      </c>
      <c r="H211" t="str">
        <f>[1]ame_master!$L211</f>
        <v>カックミ</v>
      </c>
      <c r="I211" t="str">
        <f>[1]ame_master!$M211</f>
        <v>函館市川汲町</v>
      </c>
      <c r="J211">
        <f>[1]ame_master!$P211</f>
        <v>41.905000000000001</v>
      </c>
      <c r="K211">
        <f>[1]ame_master!$S211</f>
        <v>140.97</v>
      </c>
      <c r="L211">
        <f>[1]ame_master!$T211</f>
        <v>25</v>
      </c>
      <c r="M211" s="4" t="str">
        <f>IF(LEN([1]ame_master!$AC211)&lt;=4, RIGHT("0000"&amp;[1]ame_master!$AC211,4), [1]ame_master!$AC211)</f>
        <v>0147</v>
      </c>
      <c r="N211" s="10" t="str">
        <f>VLOOKUP(M211,[2]!Table5[[地点コード]:[区分]],5,FALSE)</f>
        <v>A</v>
      </c>
      <c r="O211" t="str">
        <f>VLOOKUP($C211,[1]!Table4[#Data],4,FALSE)</f>
        <v>北海道</v>
      </c>
      <c r="P211" t="str">
        <f>VLOOKUP(O211,都道府県マスタ!$A$2:$B$48,2,FALSE)</f>
        <v>1</v>
      </c>
    </row>
    <row r="212" spans="1:16" x14ac:dyDescent="0.15">
      <c r="A212">
        <f>[1]ame_master!$A212</f>
        <v>23226</v>
      </c>
      <c r="B212">
        <f>[1]ame_master!$B212</f>
        <v>0</v>
      </c>
      <c r="C212">
        <f>[1]ame_master!$D212</f>
        <v>23</v>
      </c>
      <c r="D212" t="str">
        <f>[1]ame_master!$F212</f>
        <v>Y</v>
      </c>
      <c r="E212" t="str">
        <f>[1]ame_master!$G212</f>
        <v>Y</v>
      </c>
      <c r="F212" t="str">
        <f>[1]ame_master!$I212</f>
        <v>Y</v>
      </c>
      <c r="G212" t="str">
        <f>[1]ame_master!$K212</f>
        <v>北斗</v>
      </c>
      <c r="H212" t="str">
        <f>[1]ame_master!$L212</f>
        <v>ホクト</v>
      </c>
      <c r="I212" t="str">
        <f>[1]ame_master!$M212</f>
        <v>北斗市本町</v>
      </c>
      <c r="J212">
        <f>[1]ame_master!$P212</f>
        <v>41.88666666666667</v>
      </c>
      <c r="K212">
        <f>[1]ame_master!$S212</f>
        <v>140.65333333333334</v>
      </c>
      <c r="L212">
        <f>[1]ame_master!$T212</f>
        <v>25</v>
      </c>
      <c r="M212" s="4" t="str">
        <f>IF(LEN([1]ame_master!$AC212)&lt;=4, RIGHT("0000"&amp;[1]ame_master!$AC212,4), [1]ame_master!$AC212)</f>
        <v>0148</v>
      </c>
      <c r="N212" s="10" t="str">
        <f>VLOOKUP(M212,[2]!Table5[[地点コード]:[区分]],5,FALSE)</f>
        <v>A</v>
      </c>
      <c r="O212" t="str">
        <f>VLOOKUP($C212,[1]!Table4[#Data],4,FALSE)</f>
        <v>北海道</v>
      </c>
      <c r="P212" t="str">
        <f>VLOOKUP(O212,都道府県マスタ!$A$2:$B$48,2,FALSE)</f>
        <v>1</v>
      </c>
    </row>
    <row r="213" spans="1:16" x14ac:dyDescent="0.15">
      <c r="A213">
        <f>[1]ame_master!$A213</f>
        <v>23232</v>
      </c>
      <c r="B213">
        <f>[1]ame_master!$B213</f>
        <v>0</v>
      </c>
      <c r="C213">
        <f>[1]ame_master!$D213</f>
        <v>23</v>
      </c>
      <c r="D213" t="str">
        <f>[1]ame_master!$F213</f>
        <v>Y</v>
      </c>
      <c r="E213" t="str">
        <f>[1]ame_master!$G213</f>
        <v>Y</v>
      </c>
      <c r="F213" t="str">
        <f>[1]ame_master!$I213</f>
        <v>Y</v>
      </c>
      <c r="G213" t="str">
        <f>[1]ame_master!$K213</f>
        <v>函館</v>
      </c>
      <c r="H213" t="str">
        <f>[1]ame_master!$L213</f>
        <v>ハコダテ</v>
      </c>
      <c r="I213" t="str">
        <f>[1]ame_master!$M213</f>
        <v>函館市美原　函館海洋気象台</v>
      </c>
      <c r="J213">
        <f>[1]ame_master!$P213</f>
        <v>41.81666666666667</v>
      </c>
      <c r="K213">
        <f>[1]ame_master!$S213</f>
        <v>140.75333333333333</v>
      </c>
      <c r="L213">
        <f>[1]ame_master!$T213</f>
        <v>35</v>
      </c>
      <c r="M213" s="4">
        <f>IF(LEN([1]ame_master!$AC213)&lt;=4, RIGHT("0000"&amp;[1]ame_master!$AC213,4), [1]ame_master!$AC213)</f>
        <v>47430</v>
      </c>
      <c r="N213" s="10" t="str">
        <f>VLOOKUP(M213,[2]!Table5[[地点コード]:[区分]],5,FALSE)</f>
        <v>S</v>
      </c>
      <c r="O213" t="str">
        <f>VLOOKUP($C213,[1]!Table4[#Data],4,FALSE)</f>
        <v>北海道</v>
      </c>
      <c r="P213" t="str">
        <f>VLOOKUP(O213,都道府県マスタ!$A$2:$B$48,2,FALSE)</f>
        <v>1</v>
      </c>
    </row>
    <row r="214" spans="1:16" hidden="1" x14ac:dyDescent="0.15">
      <c r="A214">
        <f>[1]ame_master!$A214</f>
        <v>23281</v>
      </c>
      <c r="B214">
        <f>[1]ame_master!$B214</f>
        <v>0</v>
      </c>
      <c r="C214">
        <f>[1]ame_master!$D214</f>
        <v>23</v>
      </c>
      <c r="D214" t="str">
        <f>[1]ame_master!$F214</f>
        <v>Y</v>
      </c>
      <c r="E214" t="str">
        <f>[1]ame_master!$G214</f>
        <v>Y</v>
      </c>
      <c r="F214" t="str">
        <f>[1]ame_master!$I214</f>
        <v>N</v>
      </c>
      <c r="G214" t="str">
        <f>[1]ame_master!$K214</f>
        <v>高松</v>
      </c>
      <c r="H214" t="str">
        <f>[1]ame_master!$L214</f>
        <v>タカマツ</v>
      </c>
      <c r="I214" t="str">
        <f>[1]ame_master!$M214</f>
        <v>函館市高松町　函館空港出張所</v>
      </c>
      <c r="J214">
        <f>[1]ame_master!$P214</f>
        <v>41.77</v>
      </c>
      <c r="K214">
        <f>[1]ame_master!$S214</f>
        <v>140.82166666666666</v>
      </c>
      <c r="L214">
        <f>[1]ame_master!$T214</f>
        <v>34</v>
      </c>
      <c r="M214" s="4" t="str">
        <f>IF(LEN([1]ame_master!$AC214)&lt;=4, RIGHT("0000"&amp;[1]ame_master!$AC214,4), [1]ame_master!$AC214)</f>
        <v>1462</v>
      </c>
      <c r="N214" s="10" t="str">
        <f>VLOOKUP(M214,[2]!Table5[[地点コード]:[区分]],5,FALSE)</f>
        <v>A</v>
      </c>
      <c r="O214" t="str">
        <f>VLOOKUP($C214,[1]!Table4[#Data],4,FALSE)</f>
        <v>北海道</v>
      </c>
      <c r="P214" t="str">
        <f>VLOOKUP(O214,都道府県マスタ!$A$2:$B$48,2,FALSE)</f>
        <v>1</v>
      </c>
    </row>
    <row r="215" spans="1:16" hidden="1" x14ac:dyDescent="0.15">
      <c r="A215">
        <f>[1]ame_master!$A215</f>
        <v>23291</v>
      </c>
      <c r="B215">
        <f>[1]ame_master!$B215</f>
        <v>0</v>
      </c>
      <c r="C215">
        <f>[1]ame_master!$D215</f>
        <v>23</v>
      </c>
      <c r="D215" t="str">
        <f>[1]ame_master!$F215</f>
        <v>Y</v>
      </c>
      <c r="E215" t="str">
        <f>[1]ame_master!$G215</f>
        <v>N</v>
      </c>
      <c r="F215" t="str">
        <f>[1]ame_master!$I215</f>
        <v>N</v>
      </c>
      <c r="G215" t="str">
        <f>[1]ame_master!$K215</f>
        <v>戸井泊</v>
      </c>
      <c r="H215" t="str">
        <f>[1]ame_master!$L215</f>
        <v>トイトマリ</v>
      </c>
      <c r="I215" t="str">
        <f>[1]ame_master!$M215</f>
        <v>函館市泊町</v>
      </c>
      <c r="J215">
        <f>[1]ame_master!$P215</f>
        <v>41.716666666666669</v>
      </c>
      <c r="K215">
        <f>[1]ame_master!$S215</f>
        <v>141.00333333333333</v>
      </c>
      <c r="L215">
        <f>[1]ame_master!$T215</f>
        <v>20</v>
      </c>
      <c r="M215" s="4" t="str">
        <f>IF(LEN([1]ame_master!$AC215)&lt;=4, RIGHT("0000"&amp;[1]ame_master!$AC215,4), [1]ame_master!$AC215)</f>
        <v>1543</v>
      </c>
      <c r="N215" s="10" t="str">
        <f>VLOOKUP(M215,[2]!Table5[[地点コード]:[区分]],5,FALSE)</f>
        <v>A</v>
      </c>
      <c r="O215" t="str">
        <f>VLOOKUP($C215,[1]!Table4[#Data],4,FALSE)</f>
        <v>北海道</v>
      </c>
      <c r="P215" t="str">
        <f>VLOOKUP(O215,都道府県マスタ!$A$2:$B$48,2,FALSE)</f>
        <v>1</v>
      </c>
    </row>
    <row r="216" spans="1:16" hidden="1" x14ac:dyDescent="0.15">
      <c r="A216">
        <f>[1]ame_master!$A216</f>
        <v>23321</v>
      </c>
      <c r="B216">
        <f>[1]ame_master!$B216</f>
        <v>0</v>
      </c>
      <c r="C216">
        <f>[1]ame_master!$D216</f>
        <v>23</v>
      </c>
      <c r="D216" t="str">
        <f>[1]ame_master!$F216</f>
        <v>Y</v>
      </c>
      <c r="E216" t="str">
        <f>[1]ame_master!$G216</f>
        <v>N</v>
      </c>
      <c r="F216" t="str">
        <f>[1]ame_master!$I216</f>
        <v>N</v>
      </c>
      <c r="G216" t="str">
        <f>[1]ame_master!$K216</f>
        <v>知内</v>
      </c>
      <c r="H216" t="str">
        <f>[1]ame_master!$L216</f>
        <v>シリウチ</v>
      </c>
      <c r="I216" t="str">
        <f>[1]ame_master!$M216</f>
        <v>上磯郡知内町上雷</v>
      </c>
      <c r="J216">
        <f>[1]ame_master!$P216</f>
        <v>41.598333333333336</v>
      </c>
      <c r="K216">
        <f>[1]ame_master!$S216</f>
        <v>140.375</v>
      </c>
      <c r="L216">
        <f>[1]ame_master!$T216</f>
        <v>24</v>
      </c>
      <c r="M216" s="4" t="str">
        <f>IF(LEN([1]ame_master!$AC216)&lt;=4, RIGHT("0000"&amp;[1]ame_master!$AC216,4), [1]ame_master!$AC216)</f>
        <v>1552</v>
      </c>
      <c r="N216" s="10" t="str">
        <f>VLOOKUP(M216,[2]!Table5[[地点コード]:[区分]],5,FALSE)</f>
        <v>A</v>
      </c>
      <c r="O216" t="str">
        <f>VLOOKUP($C216,[1]!Table4[#Data],4,FALSE)</f>
        <v>北海道</v>
      </c>
      <c r="P216" t="str">
        <f>VLOOKUP(O216,都道府県マスタ!$A$2:$B$48,2,FALSE)</f>
        <v>1</v>
      </c>
    </row>
    <row r="217" spans="1:16" x14ac:dyDescent="0.15">
      <c r="A217">
        <f>[1]ame_master!$A217</f>
        <v>23326</v>
      </c>
      <c r="B217">
        <f>[1]ame_master!$B217</f>
        <v>0</v>
      </c>
      <c r="C217">
        <f>[1]ame_master!$D217</f>
        <v>23</v>
      </c>
      <c r="D217" t="str">
        <f>[1]ame_master!$F217</f>
        <v>Y</v>
      </c>
      <c r="E217" t="str">
        <f>[1]ame_master!$G217</f>
        <v>Y</v>
      </c>
      <c r="F217" t="str">
        <f>[1]ame_master!$I217</f>
        <v>Y</v>
      </c>
      <c r="G217" t="str">
        <f>[1]ame_master!$K217</f>
        <v>木古内</v>
      </c>
      <c r="H217" t="str">
        <f>[1]ame_master!$L217</f>
        <v>キコナイ</v>
      </c>
      <c r="I217" t="str">
        <f>[1]ame_master!$M217</f>
        <v>上磯郡木古内町大平</v>
      </c>
      <c r="J217">
        <f>[1]ame_master!$P217</f>
        <v>41.686666666666667</v>
      </c>
      <c r="K217">
        <f>[1]ame_master!$S217</f>
        <v>140.44499999999999</v>
      </c>
      <c r="L217">
        <f>[1]ame_master!$T217</f>
        <v>6</v>
      </c>
      <c r="M217" s="4" t="str">
        <f>IF(LEN([1]ame_master!$AC217)&lt;=4, RIGHT("0000"&amp;[1]ame_master!$AC217,4), [1]ame_master!$AC217)</f>
        <v>0917</v>
      </c>
      <c r="N217" s="10" t="str">
        <f>VLOOKUP(M217,[2]!Table5[[地点コード]:[区分]],5,FALSE)</f>
        <v>A</v>
      </c>
      <c r="O217" t="str">
        <f>VLOOKUP($C217,[1]!Table4[#Data],4,FALSE)</f>
        <v>北海道</v>
      </c>
      <c r="P217" t="str">
        <f>VLOOKUP(O217,都道府県マスタ!$A$2:$B$48,2,FALSE)</f>
        <v>1</v>
      </c>
    </row>
    <row r="218" spans="1:16" hidden="1" x14ac:dyDescent="0.15">
      <c r="A218">
        <f>[1]ame_master!$A218</f>
        <v>23356</v>
      </c>
      <c r="B218">
        <f>[1]ame_master!$B218</f>
        <v>0</v>
      </c>
      <c r="C218">
        <f>[1]ame_master!$D218</f>
        <v>23</v>
      </c>
      <c r="D218" t="str">
        <f>[1]ame_master!$F218</f>
        <v>Y</v>
      </c>
      <c r="E218" t="str">
        <f>[1]ame_master!$G218</f>
        <v>N</v>
      </c>
      <c r="F218" t="str">
        <f>[1]ame_master!$I218</f>
        <v>N</v>
      </c>
      <c r="G218" t="str">
        <f>[1]ame_master!$K218</f>
        <v>千軒</v>
      </c>
      <c r="H218" t="str">
        <f>[1]ame_master!$L218</f>
        <v>センゲン</v>
      </c>
      <c r="I218" t="str">
        <f>[1]ame_master!$M218</f>
        <v>松前郡福島町千軒</v>
      </c>
      <c r="J218">
        <f>[1]ame_master!$P218</f>
        <v>41.55833333333333</v>
      </c>
      <c r="K218">
        <f>[1]ame_master!$S218</f>
        <v>140.27166666666668</v>
      </c>
      <c r="L218">
        <f>[1]ame_master!$T218</f>
        <v>100</v>
      </c>
      <c r="M218" s="4" t="str">
        <f>IF(LEN([1]ame_master!$AC218)&lt;=4, RIGHT("0000"&amp;[1]ame_master!$AC218,4), [1]ame_master!$AC218)</f>
        <v>1265</v>
      </c>
      <c r="N218" s="10" t="str">
        <f>VLOOKUP(M218,[2]!Table5[[地点コード]:[区分]],5,FALSE)</f>
        <v>A</v>
      </c>
      <c r="O218" t="str">
        <f>VLOOKUP($C218,[1]!Table4[#Data],4,FALSE)</f>
        <v>北海道</v>
      </c>
      <c r="P218" t="str">
        <f>VLOOKUP(O218,都道府県マスタ!$A$2:$B$48,2,FALSE)</f>
        <v>1</v>
      </c>
    </row>
    <row r="219" spans="1:16" x14ac:dyDescent="0.15">
      <c r="A219">
        <f>[1]ame_master!$A219</f>
        <v>23376</v>
      </c>
      <c r="B219">
        <f>[1]ame_master!$B219</f>
        <v>0</v>
      </c>
      <c r="C219">
        <f>[1]ame_master!$D219</f>
        <v>23</v>
      </c>
      <c r="D219" t="str">
        <f>[1]ame_master!$F219</f>
        <v>Y</v>
      </c>
      <c r="E219" t="str">
        <f>[1]ame_master!$G219</f>
        <v>Y</v>
      </c>
      <c r="F219" t="str">
        <f>[1]ame_master!$I219</f>
        <v>Y</v>
      </c>
      <c r="G219" t="str">
        <f>[1]ame_master!$K219</f>
        <v>松前</v>
      </c>
      <c r="H219" t="str">
        <f>[1]ame_master!$L219</f>
        <v>マツマエ</v>
      </c>
      <c r="I219" t="str">
        <f>[1]ame_master!$M219</f>
        <v>松前郡松前町建石</v>
      </c>
      <c r="J219">
        <f>[1]ame_master!$P219</f>
        <v>41.423333333333332</v>
      </c>
      <c r="K219">
        <f>[1]ame_master!$S219</f>
        <v>140.08666666666667</v>
      </c>
      <c r="L219">
        <f>[1]ame_master!$T219</f>
        <v>30</v>
      </c>
      <c r="M219" s="4" t="str">
        <f>IF(LEN([1]ame_master!$AC219)&lt;=4, RIGHT("0000"&amp;[1]ame_master!$AC219,4), [1]ame_master!$AC219)</f>
        <v>0152</v>
      </c>
      <c r="N219" s="10" t="str">
        <f>VLOOKUP(M219,[2]!Table5[[地点コード]:[区分]],5,FALSE)</f>
        <v>A</v>
      </c>
      <c r="O219" t="str">
        <f>VLOOKUP($C219,[1]!Table4[#Data],4,FALSE)</f>
        <v>北海道</v>
      </c>
      <c r="P219" t="str">
        <f>VLOOKUP(O219,都道府県マスタ!$A$2:$B$48,2,FALSE)</f>
        <v>1</v>
      </c>
    </row>
    <row r="220" spans="1:16" x14ac:dyDescent="0.15">
      <c r="A220">
        <f>[1]ame_master!$A220</f>
        <v>24141</v>
      </c>
      <c r="B220">
        <f>[1]ame_master!$B220</f>
        <v>0</v>
      </c>
      <c r="C220">
        <f>[1]ame_master!$D220</f>
        <v>23</v>
      </c>
      <c r="D220" t="str">
        <f>[1]ame_master!$F220</f>
        <v>Y</v>
      </c>
      <c r="E220" t="str">
        <f>[1]ame_master!$G220</f>
        <v>Y</v>
      </c>
      <c r="F220" t="str">
        <f>[1]ame_master!$I220</f>
        <v>Y</v>
      </c>
      <c r="G220" t="str">
        <f>[1]ame_master!$K220</f>
        <v>熊石</v>
      </c>
      <c r="H220" t="str">
        <f>[1]ame_master!$L220</f>
        <v>クマイシ</v>
      </c>
      <c r="I220" t="str">
        <f>[1]ame_master!$M220</f>
        <v>二海郡八雲町熊石根崎町</v>
      </c>
      <c r="J220">
        <f>[1]ame_master!$P220</f>
        <v>42.12833333333333</v>
      </c>
      <c r="K220">
        <f>[1]ame_master!$S220</f>
        <v>139.98500000000001</v>
      </c>
      <c r="L220">
        <f>[1]ame_master!$T220</f>
        <v>12</v>
      </c>
      <c r="M220" s="4" t="str">
        <f>IF(LEN([1]ame_master!$AC220)&lt;=4, RIGHT("0000"&amp;[1]ame_master!$AC220,4), [1]ame_master!$AC220)</f>
        <v>0155</v>
      </c>
      <c r="N220" s="10" t="str">
        <f>VLOOKUP(M220,[2]!Table5[[地点コード]:[区分]],5,FALSE)</f>
        <v>A</v>
      </c>
      <c r="O220" t="str">
        <f>VLOOKUP($C220,[1]!Table4[#Data],4,FALSE)</f>
        <v>北海道</v>
      </c>
      <c r="P220" t="str">
        <f>VLOOKUP(O220,都道府県マスタ!$A$2:$B$48,2,FALSE)</f>
        <v>1</v>
      </c>
    </row>
    <row r="221" spans="1:16" x14ac:dyDescent="0.15">
      <c r="A221">
        <f>[1]ame_master!$A221</f>
        <v>24041</v>
      </c>
      <c r="B221">
        <f>[1]ame_master!$B221</f>
        <v>0</v>
      </c>
      <c r="C221">
        <f>[1]ame_master!$D221</f>
        <v>24</v>
      </c>
      <c r="D221" t="str">
        <f>[1]ame_master!$F221</f>
        <v>Y</v>
      </c>
      <c r="E221" t="str">
        <f>[1]ame_master!$G221</f>
        <v>Y</v>
      </c>
      <c r="F221" t="str">
        <f>[1]ame_master!$I221</f>
        <v>Y</v>
      </c>
      <c r="G221" t="str">
        <f>[1]ame_master!$K221</f>
        <v>せたな</v>
      </c>
      <c r="H221" t="str">
        <f>[1]ame_master!$L221</f>
        <v>セタナ</v>
      </c>
      <c r="I221" t="str">
        <f>[1]ame_master!$M221</f>
        <v>せたな町瀬棚区本町</v>
      </c>
      <c r="J221">
        <f>[1]ame_master!$P221</f>
        <v>42.45</v>
      </c>
      <c r="K221">
        <f>[1]ame_master!$S221</f>
        <v>139.85166666666666</v>
      </c>
      <c r="L221">
        <f>[1]ame_master!$T221</f>
        <v>10</v>
      </c>
      <c r="M221" s="4" t="str">
        <f>IF(LEN([1]ame_master!$AC221)&lt;=4, RIGHT("0000"&amp;[1]ame_master!$AC221,4), [1]ame_master!$AC221)</f>
        <v>0153</v>
      </c>
      <c r="N221" s="10" t="str">
        <f>VLOOKUP(M221,[2]!Table5[[地点コード]:[区分]],5,FALSE)</f>
        <v>A</v>
      </c>
      <c r="O221" t="str">
        <f>VLOOKUP($C221,[1]!Table4[#Data],4,FALSE)</f>
        <v>北海道</v>
      </c>
      <c r="P221" t="str">
        <f>VLOOKUP(O221,都道府県マスタ!$A$2:$B$48,2,FALSE)</f>
        <v>1</v>
      </c>
    </row>
    <row r="222" spans="1:16" x14ac:dyDescent="0.15">
      <c r="A222">
        <f>[1]ame_master!$A222</f>
        <v>24051</v>
      </c>
      <c r="B222">
        <f>[1]ame_master!$B222</f>
        <v>0</v>
      </c>
      <c r="C222">
        <f>[1]ame_master!$D222</f>
        <v>24</v>
      </c>
      <c r="D222" t="str">
        <f>[1]ame_master!$F222</f>
        <v>Y</v>
      </c>
      <c r="E222" t="str">
        <f>[1]ame_master!$G222</f>
        <v>Y</v>
      </c>
      <c r="F222" t="str">
        <f>[1]ame_master!$I222</f>
        <v>Y</v>
      </c>
      <c r="G222" t="str">
        <f>[1]ame_master!$K222</f>
        <v>今金</v>
      </c>
      <c r="H222" t="str">
        <f>[1]ame_master!$L222</f>
        <v>イマカネ</v>
      </c>
      <c r="I222" t="str">
        <f>[1]ame_master!$M222</f>
        <v>瀬棚郡今金町今金</v>
      </c>
      <c r="J222">
        <f>[1]ame_master!$P222</f>
        <v>42.428333333333335</v>
      </c>
      <c r="K222">
        <f>[1]ame_master!$S222</f>
        <v>140.00833333333333</v>
      </c>
      <c r="L222">
        <f>[1]ame_master!$T222</f>
        <v>19</v>
      </c>
      <c r="M222" s="4" t="str">
        <f>IF(LEN([1]ame_master!$AC222)&lt;=4, RIGHT("0000"&amp;[1]ame_master!$AC222,4), [1]ame_master!$AC222)</f>
        <v>0154</v>
      </c>
      <c r="N222" s="10" t="str">
        <f>VLOOKUP(M222,[2]!Table5[[地点コード]:[区分]],5,FALSE)</f>
        <v>A</v>
      </c>
      <c r="O222" t="str">
        <f>VLOOKUP($C222,[1]!Table4[#Data],4,FALSE)</f>
        <v>北海道</v>
      </c>
      <c r="P222" t="str">
        <f>VLOOKUP(O222,都道府県マスタ!$A$2:$B$48,2,FALSE)</f>
        <v>1</v>
      </c>
    </row>
    <row r="223" spans="1:16" x14ac:dyDescent="0.15">
      <c r="A223">
        <f>[1]ame_master!$A223</f>
        <v>24101</v>
      </c>
      <c r="B223">
        <f>[1]ame_master!$B223</f>
        <v>0</v>
      </c>
      <c r="C223">
        <f>[1]ame_master!$D223</f>
        <v>24</v>
      </c>
      <c r="D223" t="str">
        <f>[1]ame_master!$F223</f>
        <v>Y</v>
      </c>
      <c r="E223" t="str">
        <f>[1]ame_master!$G223</f>
        <v>Y</v>
      </c>
      <c r="F223" t="str">
        <f>[1]ame_master!$I223</f>
        <v>Y</v>
      </c>
      <c r="G223" t="str">
        <f>[1]ame_master!$K223</f>
        <v>奥尻</v>
      </c>
      <c r="H223" t="str">
        <f>[1]ame_master!$L223</f>
        <v>オクシリ</v>
      </c>
      <c r="I223" t="str">
        <f>[1]ame_master!$M223</f>
        <v>奥尻郡奥尻町字稲穂</v>
      </c>
      <c r="J223">
        <f>[1]ame_master!$P223</f>
        <v>42.248333333333335</v>
      </c>
      <c r="K223">
        <f>[1]ame_master!$S223</f>
        <v>139.55666666666667</v>
      </c>
      <c r="L223">
        <f>[1]ame_master!$T223</f>
        <v>5</v>
      </c>
      <c r="M223" s="4" t="str">
        <f>IF(LEN([1]ame_master!$AC223)&lt;=4, RIGHT("0000"&amp;[1]ame_master!$AC223,4), [1]ame_master!$AC223)</f>
        <v>1199</v>
      </c>
      <c r="N223" s="10" t="str">
        <f>VLOOKUP(M223,[2]!Table5[[地点コード]:[区分]],5,FALSE)</f>
        <v>A</v>
      </c>
      <c r="O223" t="str">
        <f>VLOOKUP($C223,[1]!Table4[#Data],4,FALSE)</f>
        <v>北海道</v>
      </c>
      <c r="P223" t="str">
        <f>VLOOKUP(O223,都道府県マスタ!$A$2:$B$48,2,FALSE)</f>
        <v>1</v>
      </c>
    </row>
    <row r="224" spans="1:16" hidden="1" x14ac:dyDescent="0.15">
      <c r="A224">
        <f>[1]ame_master!$A224</f>
        <v>24156</v>
      </c>
      <c r="B224">
        <f>[1]ame_master!$B224</f>
        <v>0</v>
      </c>
      <c r="C224">
        <f>[1]ame_master!$D224</f>
        <v>24</v>
      </c>
      <c r="D224" t="str">
        <f>[1]ame_master!$F224</f>
        <v>Y</v>
      </c>
      <c r="E224" t="str">
        <f>[1]ame_master!$G224</f>
        <v>Y</v>
      </c>
      <c r="F224" t="str">
        <f>[1]ame_master!$I224</f>
        <v>N</v>
      </c>
      <c r="G224" t="str">
        <f>[1]ame_master!$K224</f>
        <v>米岡</v>
      </c>
      <c r="H224" t="str">
        <f>[1]ame_master!$L224</f>
        <v>ヨネオカ</v>
      </c>
      <c r="I224" t="str">
        <f>[1]ame_master!$M224</f>
        <v>奥尻郡奥尻町字米岡　奥尻航空気象観測所</v>
      </c>
      <c r="J224">
        <f>[1]ame_master!$P224</f>
        <v>42.071666666666665</v>
      </c>
      <c r="K224">
        <f>[1]ame_master!$S224</f>
        <v>139.42833333333334</v>
      </c>
      <c r="L224">
        <f>[1]ame_master!$T224</f>
        <v>52</v>
      </c>
      <c r="M224" s="4" t="str">
        <f>IF(LEN([1]ame_master!$AC224)&lt;=4, RIGHT("0000"&amp;[1]ame_master!$AC224,4), [1]ame_master!$AC224)</f>
        <v>1513</v>
      </c>
      <c r="N224" s="10" t="str">
        <f>VLOOKUP(M224,[2]!Table5[[地点コード]:[区分]],5,FALSE)</f>
        <v>A</v>
      </c>
      <c r="O224" t="str">
        <f>VLOOKUP($C224,[1]!Table4[#Data],4,FALSE)</f>
        <v>北海道</v>
      </c>
      <c r="P224" t="str">
        <f>VLOOKUP(O224,都道府県マスタ!$A$2:$B$48,2,FALSE)</f>
        <v>1</v>
      </c>
    </row>
    <row r="225" spans="1:16" hidden="1" x14ac:dyDescent="0.15">
      <c r="A225">
        <f>[1]ame_master!$A225</f>
        <v>24166</v>
      </c>
      <c r="B225">
        <f>[1]ame_master!$B225</f>
        <v>0</v>
      </c>
      <c r="C225">
        <f>[1]ame_master!$D225</f>
        <v>24</v>
      </c>
      <c r="D225" t="str">
        <f>[1]ame_master!$F225</f>
        <v>Y</v>
      </c>
      <c r="E225" t="str">
        <f>[1]ame_master!$G225</f>
        <v>N</v>
      </c>
      <c r="F225" t="str">
        <f>[1]ame_master!$I225</f>
        <v>N</v>
      </c>
      <c r="G225" t="str">
        <f>[1]ame_master!$K225</f>
        <v>潮見</v>
      </c>
      <c r="H225" t="str">
        <f>[1]ame_master!$L225</f>
        <v>シオミ</v>
      </c>
      <c r="I225" t="str">
        <f>[1]ame_master!$M225</f>
        <v>爾志郡乙部町潮見</v>
      </c>
      <c r="J225">
        <f>[1]ame_master!$P225</f>
        <v>42.038333333333334</v>
      </c>
      <c r="K225">
        <f>[1]ame_master!$S225</f>
        <v>140.08833333333334</v>
      </c>
      <c r="L225">
        <f>[1]ame_master!$T225</f>
        <v>50</v>
      </c>
      <c r="M225" s="4" t="str">
        <f>IF(LEN([1]ame_master!$AC225)&lt;=4, RIGHT("0000"&amp;[1]ame_master!$AC225,4), [1]ame_master!$AC225)</f>
        <v>0156</v>
      </c>
      <c r="N225" s="10" t="str">
        <f>VLOOKUP(M225,[2]!Table5[[地点コード]:[区分]],5,FALSE)</f>
        <v>A</v>
      </c>
      <c r="O225" t="str">
        <f>VLOOKUP($C225,[1]!Table4[#Data],4,FALSE)</f>
        <v>北海道</v>
      </c>
      <c r="P225" t="str">
        <f>VLOOKUP(O225,都道府県マスタ!$A$2:$B$48,2,FALSE)</f>
        <v>1</v>
      </c>
    </row>
    <row r="226" spans="1:16" x14ac:dyDescent="0.15">
      <c r="A226">
        <f>[1]ame_master!$A226</f>
        <v>24201</v>
      </c>
      <c r="B226">
        <f>[1]ame_master!$B226</f>
        <v>0</v>
      </c>
      <c r="C226">
        <f>[1]ame_master!$D226</f>
        <v>24</v>
      </c>
      <c r="D226" t="str">
        <f>[1]ame_master!$F226</f>
        <v>Y</v>
      </c>
      <c r="E226" t="str">
        <f>[1]ame_master!$G226</f>
        <v>Y</v>
      </c>
      <c r="F226" t="str">
        <f>[1]ame_master!$I226</f>
        <v>Y</v>
      </c>
      <c r="G226" t="str">
        <f>[1]ame_master!$K226</f>
        <v>鶉</v>
      </c>
      <c r="H226" t="str">
        <f>[1]ame_master!$L226</f>
        <v>ウズラ</v>
      </c>
      <c r="I226" t="str">
        <f>[1]ame_master!$M226</f>
        <v>檜山郡厚沢部町鶉町</v>
      </c>
      <c r="J226">
        <f>[1]ame_master!$P226</f>
        <v>41.93</v>
      </c>
      <c r="K226">
        <f>[1]ame_master!$S226</f>
        <v>140.31166666666667</v>
      </c>
      <c r="L226">
        <f>[1]ame_master!$T226</f>
        <v>53</v>
      </c>
      <c r="M226" s="4" t="str">
        <f>IF(LEN([1]ame_master!$AC226)&lt;=4, RIGHT("0000"&amp;[1]ame_master!$AC226,4), [1]ame_master!$AC226)</f>
        <v>1200</v>
      </c>
      <c r="N226" s="10" t="str">
        <f>VLOOKUP(M226,[2]!Table5[[地点コード]:[区分]],5,FALSE)</f>
        <v>A</v>
      </c>
      <c r="O226" t="str">
        <f>VLOOKUP($C226,[1]!Table4[#Data],4,FALSE)</f>
        <v>北海道</v>
      </c>
      <c r="P226" t="str">
        <f>VLOOKUP(O226,都道府県マスタ!$A$2:$B$48,2,FALSE)</f>
        <v>1</v>
      </c>
    </row>
    <row r="227" spans="1:16" x14ac:dyDescent="0.15">
      <c r="A227">
        <f>[1]ame_master!$A227</f>
        <v>24217</v>
      </c>
      <c r="B227">
        <f>[1]ame_master!$B227</f>
        <v>0</v>
      </c>
      <c r="C227">
        <f>[1]ame_master!$D227</f>
        <v>24</v>
      </c>
      <c r="D227" t="str">
        <f>[1]ame_master!$F227</f>
        <v>Y</v>
      </c>
      <c r="E227" t="str">
        <f>[1]ame_master!$G227</f>
        <v>Y</v>
      </c>
      <c r="F227" t="str">
        <f>[1]ame_master!$I227</f>
        <v>Y</v>
      </c>
      <c r="G227" t="str">
        <f>[1]ame_master!$K227</f>
        <v>江差</v>
      </c>
      <c r="H227" t="str">
        <f>[1]ame_master!$L227</f>
        <v>エサシ</v>
      </c>
      <c r="I227" t="str">
        <f>[1]ame_master!$M227</f>
        <v>檜山郡江差町姥神町　江差特別地域気象観測所</v>
      </c>
      <c r="J227">
        <f>[1]ame_master!$P227</f>
        <v>41.866666666666667</v>
      </c>
      <c r="K227">
        <f>[1]ame_master!$S227</f>
        <v>140.12333333333333</v>
      </c>
      <c r="L227">
        <f>[1]ame_master!$T227</f>
        <v>4</v>
      </c>
      <c r="M227" s="4">
        <f>IF(LEN([1]ame_master!$AC227)&lt;=4, RIGHT("0000"&amp;[1]ame_master!$AC227,4), [1]ame_master!$AC227)</f>
        <v>47428</v>
      </c>
      <c r="N227" s="10" t="str">
        <f>VLOOKUP(M227,[2]!Table5[[地点コード]:[区分]],5,FALSE)</f>
        <v>S</v>
      </c>
      <c r="O227" t="str">
        <f>VLOOKUP($C227,[1]!Table4[#Data],4,FALSE)</f>
        <v>北海道</v>
      </c>
      <c r="P227" t="str">
        <f>VLOOKUP(O227,都道府県マスタ!$A$2:$B$48,2,FALSE)</f>
        <v>1</v>
      </c>
    </row>
    <row r="228" spans="1:16" hidden="1" x14ac:dyDescent="0.15">
      <c r="A228">
        <f>[1]ame_master!$A228</f>
        <v>24236</v>
      </c>
      <c r="B228">
        <f>[1]ame_master!$B228</f>
        <v>0</v>
      </c>
      <c r="C228">
        <f>[1]ame_master!$D228</f>
        <v>24</v>
      </c>
      <c r="D228" t="str">
        <f>[1]ame_master!$F228</f>
        <v>Y</v>
      </c>
      <c r="E228" t="str">
        <f>[1]ame_master!$G228</f>
        <v>N</v>
      </c>
      <c r="F228" t="str">
        <f>[1]ame_master!$I228</f>
        <v>N</v>
      </c>
      <c r="G228" t="str">
        <f>[1]ame_master!$K228</f>
        <v>石崎</v>
      </c>
      <c r="H228" t="str">
        <f>[1]ame_master!$L228</f>
        <v>イシザキ</v>
      </c>
      <c r="I228" t="str">
        <f>[1]ame_master!$M228</f>
        <v>檜山郡上ノ国町石崎</v>
      </c>
      <c r="J228">
        <f>[1]ame_master!$P228</f>
        <v>41.7</v>
      </c>
      <c r="K228">
        <f>[1]ame_master!$S228</f>
        <v>140.02833333333334</v>
      </c>
      <c r="L228">
        <f>[1]ame_master!$T228</f>
        <v>5</v>
      </c>
      <c r="M228" s="4" t="str">
        <f>IF(LEN([1]ame_master!$AC228)&lt;=4, RIGHT("0000"&amp;[1]ame_master!$AC228,4), [1]ame_master!$AC228)</f>
        <v>1205</v>
      </c>
      <c r="N228" s="10" t="str">
        <f>VLOOKUP(M228,[2]!Table5[[地点コード]:[区分]],5,FALSE)</f>
        <v>A</v>
      </c>
      <c r="O228" t="str">
        <f>VLOOKUP($C228,[1]!Table4[#Data],4,FALSE)</f>
        <v>北海道</v>
      </c>
      <c r="P228" t="str">
        <f>VLOOKUP(O228,都道府県マスタ!$A$2:$B$48,2,FALSE)</f>
        <v>1</v>
      </c>
    </row>
    <row r="229" spans="1:16" x14ac:dyDescent="0.15">
      <c r="A229">
        <f>[1]ame_master!$A229</f>
        <v>31001</v>
      </c>
      <c r="B229">
        <f>[1]ame_master!$B229</f>
        <v>0</v>
      </c>
      <c r="C229">
        <f>[1]ame_master!$D229</f>
        <v>31</v>
      </c>
      <c r="D229" t="str">
        <f>[1]ame_master!$F229</f>
        <v>Y</v>
      </c>
      <c r="E229" t="str">
        <f>[1]ame_master!$G229</f>
        <v>Y</v>
      </c>
      <c r="F229" t="str">
        <f>[1]ame_master!$I229</f>
        <v>Y</v>
      </c>
      <c r="G229" t="str">
        <f>[1]ame_master!$K229</f>
        <v>大間</v>
      </c>
      <c r="H229" t="str">
        <f>[1]ame_master!$L229</f>
        <v>オオマ</v>
      </c>
      <c r="I229" t="str">
        <f>[1]ame_master!$M229</f>
        <v>下北郡大間町大間字狼丁</v>
      </c>
      <c r="J229">
        <f>[1]ame_master!$P229</f>
        <v>41.526666666666664</v>
      </c>
      <c r="K229">
        <f>[1]ame_master!$S229</f>
        <v>140.91166666666666</v>
      </c>
      <c r="L229">
        <f>[1]ame_master!$T229</f>
        <v>14</v>
      </c>
      <c r="M229" s="4" t="str">
        <f>IF(LEN([1]ame_master!$AC229)&lt;=4, RIGHT("0000"&amp;[1]ame_master!$AC229,4), [1]ame_master!$AC229)</f>
        <v>1041</v>
      </c>
      <c r="N229" s="10" t="str">
        <f>VLOOKUP(M229,[2]!Table5[[地点コード]:[区分]],5,FALSE)</f>
        <v>A</v>
      </c>
      <c r="O229" t="str">
        <f>VLOOKUP($C229,[1]!Table4[#Data],4,FALSE)</f>
        <v>青森県</v>
      </c>
      <c r="P229" t="str">
        <f>VLOOKUP(O229,都道府県マスタ!$A$2:$B$48,2,FALSE)</f>
        <v>2</v>
      </c>
    </row>
    <row r="230" spans="1:16" hidden="1" x14ac:dyDescent="0.15">
      <c r="A230">
        <f>[1]ame_master!$A230</f>
        <v>31036</v>
      </c>
      <c r="B230">
        <f>[1]ame_master!$B230</f>
        <v>0</v>
      </c>
      <c r="C230">
        <f>[1]ame_master!$D230</f>
        <v>31</v>
      </c>
      <c r="D230" t="str">
        <f>[1]ame_master!$F230</f>
        <v>Y</v>
      </c>
      <c r="E230" t="str">
        <f>[1]ame_master!$G230</f>
        <v>N</v>
      </c>
      <c r="F230" t="str">
        <f>[1]ame_master!$I230</f>
        <v>N</v>
      </c>
      <c r="G230" t="str">
        <f>[1]ame_master!$K230</f>
        <v>湯野川</v>
      </c>
      <c r="H230" t="str">
        <f>[1]ame_master!$L230</f>
        <v>ユノカワ</v>
      </c>
      <c r="I230" t="str">
        <f>[1]ame_master!$M230</f>
        <v>むつ市川内町湯野川</v>
      </c>
      <c r="J230">
        <f>[1]ame_master!$P230</f>
        <v>41.313333333333333</v>
      </c>
      <c r="K230">
        <f>[1]ame_master!$S230</f>
        <v>140.95666666666668</v>
      </c>
      <c r="L230">
        <f>[1]ame_master!$T230</f>
        <v>162</v>
      </c>
      <c r="M230" s="4" t="str">
        <f>IF(LEN([1]ame_master!$AC230)&lt;=4, RIGHT("0000"&amp;[1]ame_master!$AC230,4), [1]ame_master!$AC230)</f>
        <v>1559</v>
      </c>
      <c r="N230" s="10" t="str">
        <f>VLOOKUP(M230,[2]!Table5[[地点コード]:[区分]],5,FALSE)</f>
        <v>A</v>
      </c>
      <c r="O230" t="str">
        <f>VLOOKUP($C230,[1]!Table4[#Data],4,FALSE)</f>
        <v>青森県</v>
      </c>
      <c r="P230" t="str">
        <f>VLOOKUP(O230,都道府県マスタ!$A$2:$B$48,2,FALSE)</f>
        <v>2</v>
      </c>
    </row>
    <row r="231" spans="1:16" x14ac:dyDescent="0.15">
      <c r="A231">
        <f>[1]ame_master!$A231</f>
        <v>31111</v>
      </c>
      <c r="B231">
        <f>[1]ame_master!$B231</f>
        <v>0</v>
      </c>
      <c r="C231">
        <f>[1]ame_master!$D231</f>
        <v>31</v>
      </c>
      <c r="D231" t="str">
        <f>[1]ame_master!$F231</f>
        <v>Y</v>
      </c>
      <c r="E231" t="str">
        <f>[1]ame_master!$G231</f>
        <v>Y</v>
      </c>
      <c r="F231" t="str">
        <f>[1]ame_master!$I231</f>
        <v>Y</v>
      </c>
      <c r="G231" t="str">
        <f>[1]ame_master!$K231</f>
        <v>むつ</v>
      </c>
      <c r="H231" t="str">
        <f>[1]ame_master!$L231</f>
        <v>ムツ</v>
      </c>
      <c r="I231" t="str">
        <f>[1]ame_master!$M231</f>
        <v>むつ市金曲　むつ特別地域気象観測所</v>
      </c>
      <c r="J231">
        <f>[1]ame_master!$P231</f>
        <v>41.283333333333331</v>
      </c>
      <c r="K231">
        <f>[1]ame_master!$S231</f>
        <v>141.21</v>
      </c>
      <c r="L231">
        <f>[1]ame_master!$T231</f>
        <v>3</v>
      </c>
      <c r="M231" s="4">
        <f>IF(LEN([1]ame_master!$AC231)&lt;=4, RIGHT("0000"&amp;[1]ame_master!$AC231,4), [1]ame_master!$AC231)</f>
        <v>47576</v>
      </c>
      <c r="N231" s="10" t="str">
        <f>VLOOKUP(M231,[2]!Table5[[地点コード]:[区分]],5,FALSE)</f>
        <v>S</v>
      </c>
      <c r="O231" t="str">
        <f>VLOOKUP($C231,[1]!Table4[#Data],4,FALSE)</f>
        <v>青森県</v>
      </c>
      <c r="P231" t="str">
        <f>VLOOKUP(O231,都道府県マスタ!$A$2:$B$48,2,FALSE)</f>
        <v>2</v>
      </c>
    </row>
    <row r="232" spans="1:16" x14ac:dyDescent="0.15">
      <c r="A232">
        <f>[1]ame_master!$A232</f>
        <v>31121</v>
      </c>
      <c r="B232">
        <f>[1]ame_master!$B232</f>
        <v>0</v>
      </c>
      <c r="C232">
        <f>[1]ame_master!$D232</f>
        <v>31</v>
      </c>
      <c r="D232" t="str">
        <f>[1]ame_master!$F232</f>
        <v>Y</v>
      </c>
      <c r="E232" t="str">
        <f>[1]ame_master!$G232</f>
        <v>Y</v>
      </c>
      <c r="F232" t="str">
        <f>[1]ame_master!$I232</f>
        <v>Y</v>
      </c>
      <c r="G232" t="str">
        <f>[1]ame_master!$K232</f>
        <v>小田野沢</v>
      </c>
      <c r="H232" t="str">
        <f>[1]ame_master!$L232</f>
        <v>オダノサワ</v>
      </c>
      <c r="I232" t="str">
        <f>[1]ame_master!$M232</f>
        <v>下北郡東通村小田野沢字中川目</v>
      </c>
      <c r="J232">
        <f>[1]ame_master!$P232</f>
        <v>41.234999999999999</v>
      </c>
      <c r="K232">
        <f>[1]ame_master!$S232</f>
        <v>141.39666666666668</v>
      </c>
      <c r="L232">
        <f>[1]ame_master!$T232</f>
        <v>6</v>
      </c>
      <c r="M232" s="4" t="str">
        <f>IF(LEN([1]ame_master!$AC232)&lt;=4, RIGHT("0000"&amp;[1]ame_master!$AC232,4), [1]ame_master!$AC232)</f>
        <v>1122</v>
      </c>
      <c r="N232" s="10" t="str">
        <f>VLOOKUP(M232,[2]!Table5[[地点コード]:[区分]],5,FALSE)</f>
        <v>A</v>
      </c>
      <c r="O232" t="str">
        <f>VLOOKUP($C232,[1]!Table4[#Data],4,FALSE)</f>
        <v>青森県</v>
      </c>
      <c r="P232" t="str">
        <f>VLOOKUP(O232,都道府県マスタ!$A$2:$B$48,2,FALSE)</f>
        <v>2</v>
      </c>
    </row>
    <row r="233" spans="1:16" x14ac:dyDescent="0.15">
      <c r="A233">
        <f>[1]ame_master!$A233</f>
        <v>31136</v>
      </c>
      <c r="B233">
        <f>[1]ame_master!$B233</f>
        <v>0</v>
      </c>
      <c r="C233">
        <f>[1]ame_master!$D233</f>
        <v>31</v>
      </c>
      <c r="D233" t="str">
        <f>[1]ame_master!$F233</f>
        <v>Y</v>
      </c>
      <c r="E233" t="str">
        <f>[1]ame_master!$G233</f>
        <v>Y</v>
      </c>
      <c r="F233" t="str">
        <f>[1]ame_master!$I233</f>
        <v>Y</v>
      </c>
      <c r="G233" t="str">
        <f>[1]ame_master!$K233</f>
        <v>今別</v>
      </c>
      <c r="H233" t="str">
        <f>[1]ame_master!$L233</f>
        <v>イマベツ</v>
      </c>
      <c r="I233" t="str">
        <f>[1]ame_master!$M233</f>
        <v>東津軽郡今別町今別字中沢</v>
      </c>
      <c r="J233">
        <f>[1]ame_master!$P233</f>
        <v>41.18</v>
      </c>
      <c r="K233">
        <f>[1]ame_master!$S233</f>
        <v>140.48166666666665</v>
      </c>
      <c r="L233">
        <f>[1]ame_master!$T233</f>
        <v>30</v>
      </c>
      <c r="M233" s="4" t="str">
        <f>IF(LEN([1]ame_master!$AC233)&lt;=4, RIGHT("0000"&amp;[1]ame_master!$AC233,4), [1]ame_master!$AC233)</f>
        <v>1026</v>
      </c>
      <c r="N233" s="10" t="str">
        <f>VLOOKUP(M233,[2]!Table5[[地点コード]:[区分]],5,FALSE)</f>
        <v>A</v>
      </c>
      <c r="O233" t="str">
        <f>VLOOKUP($C233,[1]!Table4[#Data],4,FALSE)</f>
        <v>青森県</v>
      </c>
      <c r="P233" t="str">
        <f>VLOOKUP(O233,都道府県マスタ!$A$2:$B$48,2,FALSE)</f>
        <v>2</v>
      </c>
    </row>
    <row r="234" spans="1:16" x14ac:dyDescent="0.15">
      <c r="A234">
        <f>[1]ame_master!$A234</f>
        <v>31156</v>
      </c>
      <c r="B234">
        <f>[1]ame_master!$B234</f>
        <v>0</v>
      </c>
      <c r="C234">
        <f>[1]ame_master!$D234</f>
        <v>31</v>
      </c>
      <c r="D234" t="str">
        <f>[1]ame_master!$F234</f>
        <v>Y</v>
      </c>
      <c r="E234" t="str">
        <f>[1]ame_master!$G234</f>
        <v>Y</v>
      </c>
      <c r="F234" t="str">
        <f>[1]ame_master!$I234</f>
        <v>Y</v>
      </c>
      <c r="G234" t="str">
        <f>[1]ame_master!$K234</f>
        <v>脇野沢</v>
      </c>
      <c r="H234" t="str">
        <f>[1]ame_master!$L234</f>
        <v>ワキノサワ</v>
      </c>
      <c r="I234" t="str">
        <f>[1]ame_master!$M234</f>
        <v>むつ市脇野沢桂沢</v>
      </c>
      <c r="J234">
        <f>[1]ame_master!$P234</f>
        <v>41.145000000000003</v>
      </c>
      <c r="K234">
        <f>[1]ame_master!$S234</f>
        <v>140.82166666666666</v>
      </c>
      <c r="L234">
        <f>[1]ame_master!$T234</f>
        <v>15</v>
      </c>
      <c r="M234" s="4" t="str">
        <f>IF(LEN([1]ame_master!$AC234)&lt;=4, RIGHT("0000"&amp;[1]ame_master!$AC234,4), [1]ame_master!$AC234)</f>
        <v>1124</v>
      </c>
      <c r="N234" s="10" t="str">
        <f>VLOOKUP(M234,[2]!Table5[[地点コード]:[区分]],5,FALSE)</f>
        <v>A</v>
      </c>
      <c r="O234" t="str">
        <f>VLOOKUP($C234,[1]!Table4[#Data],4,FALSE)</f>
        <v>青森県</v>
      </c>
      <c r="P234" t="str">
        <f>VLOOKUP(O234,都道府県マスタ!$A$2:$B$48,2,FALSE)</f>
        <v>2</v>
      </c>
    </row>
    <row r="235" spans="1:16" x14ac:dyDescent="0.15">
      <c r="A235">
        <f>[1]ame_master!$A235</f>
        <v>31186</v>
      </c>
      <c r="B235">
        <f>[1]ame_master!$B235</f>
        <v>0</v>
      </c>
      <c r="C235">
        <f>[1]ame_master!$D235</f>
        <v>31</v>
      </c>
      <c r="D235" t="str">
        <f>[1]ame_master!$F235</f>
        <v>Y</v>
      </c>
      <c r="E235" t="str">
        <f>[1]ame_master!$G235</f>
        <v>Y</v>
      </c>
      <c r="F235" t="str">
        <f>[1]ame_master!$I235</f>
        <v>Y</v>
      </c>
      <c r="G235" t="str">
        <f>[1]ame_master!$K235</f>
        <v>市浦</v>
      </c>
      <c r="H235" t="str">
        <f>[1]ame_master!$L235</f>
        <v>シウラ</v>
      </c>
      <c r="I235" t="str">
        <f>[1]ame_master!$M235</f>
        <v>五所川原市相内</v>
      </c>
      <c r="J235">
        <f>[1]ame_master!$P235</f>
        <v>41.056666666666665</v>
      </c>
      <c r="K235">
        <f>[1]ame_master!$S235</f>
        <v>140.34666666666666</v>
      </c>
      <c r="L235">
        <f>[1]ame_master!$T235</f>
        <v>20</v>
      </c>
      <c r="M235" s="4" t="str">
        <f>IF(LEN([1]ame_master!$AC235)&lt;=4, RIGHT("0000"&amp;[1]ame_master!$AC235,4), [1]ame_master!$AC235)</f>
        <v>1119</v>
      </c>
      <c r="N235" s="10" t="str">
        <f>VLOOKUP(M235,[2]!Table5[[地点コード]:[区分]],5,FALSE)</f>
        <v>A</v>
      </c>
      <c r="O235" t="str">
        <f>VLOOKUP($C235,[1]!Table4[#Data],4,FALSE)</f>
        <v>青森県</v>
      </c>
      <c r="P235" t="str">
        <f>VLOOKUP(O235,都道府県マスタ!$A$2:$B$48,2,FALSE)</f>
        <v>2</v>
      </c>
    </row>
    <row r="236" spans="1:16" x14ac:dyDescent="0.15">
      <c r="A236">
        <f>[1]ame_master!$A236</f>
        <v>31201</v>
      </c>
      <c r="B236">
        <f>[1]ame_master!$B236</f>
        <v>0</v>
      </c>
      <c r="C236">
        <f>[1]ame_master!$D236</f>
        <v>31</v>
      </c>
      <c r="D236" t="str">
        <f>[1]ame_master!$F236</f>
        <v>Y</v>
      </c>
      <c r="E236" t="str">
        <f>[1]ame_master!$G236</f>
        <v>Y</v>
      </c>
      <c r="F236" t="str">
        <f>[1]ame_master!$I236</f>
        <v>Y</v>
      </c>
      <c r="G236" t="str">
        <f>[1]ame_master!$K236</f>
        <v>蟹田</v>
      </c>
      <c r="H236" t="str">
        <f>[1]ame_master!$L236</f>
        <v>カニタ</v>
      </c>
      <c r="I236" t="str">
        <f>[1]ame_master!$M236</f>
        <v>東津軽郡外ヶ浜町字蟹田鰐ケ淵</v>
      </c>
      <c r="J236">
        <f>[1]ame_master!$P236</f>
        <v>41.045000000000002</v>
      </c>
      <c r="K236">
        <f>[1]ame_master!$S236</f>
        <v>140.63333333333333</v>
      </c>
      <c r="L236">
        <f>[1]ame_master!$T236</f>
        <v>5</v>
      </c>
      <c r="M236" s="4" t="str">
        <f>IF(LEN([1]ame_master!$AC236)&lt;=4, RIGHT("0000"&amp;[1]ame_master!$AC236,4), [1]ame_master!$AC236)</f>
        <v>0160</v>
      </c>
      <c r="N236" s="10" t="str">
        <f>VLOOKUP(M236,[2]!Table5[[地点コード]:[区分]],5,FALSE)</f>
        <v>A</v>
      </c>
      <c r="O236" t="str">
        <f>VLOOKUP($C236,[1]!Table4[#Data],4,FALSE)</f>
        <v>青森県</v>
      </c>
      <c r="P236" t="str">
        <f>VLOOKUP(O236,都道府県マスタ!$A$2:$B$48,2,FALSE)</f>
        <v>2</v>
      </c>
    </row>
    <row r="237" spans="1:16" x14ac:dyDescent="0.15">
      <c r="A237">
        <f>[1]ame_master!$A237</f>
        <v>31296</v>
      </c>
      <c r="B237">
        <f>[1]ame_master!$B237</f>
        <v>0</v>
      </c>
      <c r="C237">
        <f>[1]ame_master!$D237</f>
        <v>31</v>
      </c>
      <c r="D237" t="str">
        <f>[1]ame_master!$F237</f>
        <v>Y</v>
      </c>
      <c r="E237" t="str">
        <f>[1]ame_master!$G237</f>
        <v>Y</v>
      </c>
      <c r="F237" t="str">
        <f>[1]ame_master!$I237</f>
        <v>Y</v>
      </c>
      <c r="G237" t="str">
        <f>[1]ame_master!$K237</f>
        <v>五所川原</v>
      </c>
      <c r="H237" t="str">
        <f>[1]ame_master!$L237</f>
        <v>ゴショガワラ</v>
      </c>
      <c r="I237" t="str">
        <f>[1]ame_master!$M237</f>
        <v>五所川原市松島町</v>
      </c>
      <c r="J237">
        <f>[1]ame_master!$P237</f>
        <v>40.80833333333333</v>
      </c>
      <c r="K237">
        <f>[1]ame_master!$S237</f>
        <v>140.45833333333334</v>
      </c>
      <c r="L237">
        <f>[1]ame_master!$T237</f>
        <v>9</v>
      </c>
      <c r="M237" s="4" t="str">
        <f>IF(LEN([1]ame_master!$AC237)&lt;=4, RIGHT("0000"&amp;[1]ame_master!$AC237,4), [1]ame_master!$AC237)</f>
        <v>0164</v>
      </c>
      <c r="N237" s="10" t="str">
        <f>VLOOKUP(M237,[2]!Table5[[地点コード]:[区分]],5,FALSE)</f>
        <v>A</v>
      </c>
      <c r="O237" t="str">
        <f>VLOOKUP($C237,[1]!Table4[#Data],4,FALSE)</f>
        <v>青森県</v>
      </c>
      <c r="P237" t="str">
        <f>VLOOKUP(O237,都道府県マスタ!$A$2:$B$48,2,FALSE)</f>
        <v>2</v>
      </c>
    </row>
    <row r="238" spans="1:16" x14ac:dyDescent="0.15">
      <c r="A238">
        <f>[1]ame_master!$A238</f>
        <v>31312</v>
      </c>
      <c r="B238">
        <f>[1]ame_master!$B238</f>
        <v>0</v>
      </c>
      <c r="C238">
        <f>[1]ame_master!$D238</f>
        <v>31</v>
      </c>
      <c r="D238" t="str">
        <f>[1]ame_master!$F238</f>
        <v>Y</v>
      </c>
      <c r="E238" t="str">
        <f>[1]ame_master!$G238</f>
        <v>Y</v>
      </c>
      <c r="F238" t="str">
        <f>[1]ame_master!$I238</f>
        <v>Y</v>
      </c>
      <c r="G238" t="str">
        <f>[1]ame_master!$K238</f>
        <v>青森</v>
      </c>
      <c r="H238" t="str">
        <f>[1]ame_master!$L238</f>
        <v>アオモリ</v>
      </c>
      <c r="I238" t="str">
        <f>[1]ame_master!$M238</f>
        <v>青森市花園　青森地方気象台</v>
      </c>
      <c r="J238">
        <f>[1]ame_master!$P238</f>
        <v>40.821666666666665</v>
      </c>
      <c r="K238">
        <f>[1]ame_master!$S238</f>
        <v>140.76833333333335</v>
      </c>
      <c r="L238">
        <f>[1]ame_master!$T238</f>
        <v>3</v>
      </c>
      <c r="M238" s="4">
        <f>IF(LEN([1]ame_master!$AC238)&lt;=4, RIGHT("0000"&amp;[1]ame_master!$AC238,4), [1]ame_master!$AC238)</f>
        <v>47575</v>
      </c>
      <c r="N238" s="10" t="str">
        <f>VLOOKUP(M238,[2]!Table5[[地点コード]:[区分]],5,FALSE)</f>
        <v>S</v>
      </c>
      <c r="O238" t="str">
        <f>VLOOKUP($C238,[1]!Table4[#Data],4,FALSE)</f>
        <v>青森県</v>
      </c>
      <c r="P238" t="str">
        <f>VLOOKUP(O238,都道府県マスタ!$A$2:$B$48,2,FALSE)</f>
        <v>2</v>
      </c>
    </row>
    <row r="239" spans="1:16" hidden="1" x14ac:dyDescent="0.15">
      <c r="A239">
        <f>[1]ame_master!$A239</f>
        <v>31321</v>
      </c>
      <c r="B239">
        <f>[1]ame_master!$B239</f>
        <v>0</v>
      </c>
      <c r="C239">
        <f>[1]ame_master!$D239</f>
        <v>31</v>
      </c>
      <c r="D239" t="str">
        <f>[1]ame_master!$F239</f>
        <v>Y</v>
      </c>
      <c r="E239" t="str">
        <f>[1]ame_master!$G239</f>
        <v>N</v>
      </c>
      <c r="F239" t="str">
        <f>[1]ame_master!$I239</f>
        <v>N</v>
      </c>
      <c r="G239" t="str">
        <f>[1]ame_master!$K239</f>
        <v>大和山</v>
      </c>
      <c r="H239" t="str">
        <f>[1]ame_master!$L239</f>
        <v>ヤマトヤマ</v>
      </c>
      <c r="I239" t="str">
        <f>[1]ame_master!$M239</f>
        <v>東津軽郡平内町外童子字滝ノ沢</v>
      </c>
      <c r="J239">
        <f>[1]ame_master!$P239</f>
        <v>40.848333333333336</v>
      </c>
      <c r="K239">
        <f>[1]ame_master!$S239</f>
        <v>140.98500000000001</v>
      </c>
      <c r="L239">
        <f>[1]ame_master!$T239</f>
        <v>137</v>
      </c>
      <c r="M239" s="4" t="str">
        <f>IF(LEN([1]ame_master!$AC239)&lt;=4, RIGHT("0000"&amp;[1]ame_master!$AC239,4), [1]ame_master!$AC239)</f>
        <v>1042</v>
      </c>
      <c r="N239" s="10" t="str">
        <f>VLOOKUP(M239,[2]!Table5[[地点コード]:[区分]],5,FALSE)</f>
        <v>A</v>
      </c>
      <c r="O239" t="str">
        <f>VLOOKUP($C239,[1]!Table4[#Data],4,FALSE)</f>
        <v>青森県</v>
      </c>
      <c r="P239" t="str">
        <f>VLOOKUP(O239,都道府県マスタ!$A$2:$B$48,2,FALSE)</f>
        <v>2</v>
      </c>
    </row>
    <row r="240" spans="1:16" x14ac:dyDescent="0.15">
      <c r="A240">
        <f>[1]ame_master!$A240</f>
        <v>31332</v>
      </c>
      <c r="B240">
        <f>[1]ame_master!$B240</f>
        <v>0</v>
      </c>
      <c r="C240">
        <f>[1]ame_master!$D240</f>
        <v>31</v>
      </c>
      <c r="D240" t="str">
        <f>[1]ame_master!$F240</f>
        <v>Y</v>
      </c>
      <c r="E240" t="str">
        <f>[1]ame_master!$G240</f>
        <v>Y</v>
      </c>
      <c r="F240" t="str">
        <f>[1]ame_master!$I240</f>
        <v>Y</v>
      </c>
      <c r="G240" t="str">
        <f>[1]ame_master!$K240</f>
        <v>野辺地</v>
      </c>
      <c r="H240" t="str">
        <f>[1]ame_master!$L240</f>
        <v>ノヘジ</v>
      </c>
      <c r="I240" t="str">
        <f>[1]ame_master!$M240</f>
        <v>上北郡野辺地町有戸鳥井平</v>
      </c>
      <c r="J240">
        <f>[1]ame_master!$P240</f>
        <v>40.884999999999998</v>
      </c>
      <c r="K240">
        <f>[1]ame_master!$S240</f>
        <v>141.16</v>
      </c>
      <c r="L240">
        <f>[1]ame_master!$T240</f>
        <v>14</v>
      </c>
      <c r="M240" s="4" t="str">
        <f>IF(LEN([1]ame_master!$AC240)&lt;=4, RIGHT("0000"&amp;[1]ame_master!$AC240,4), [1]ame_master!$AC240)</f>
        <v>0162</v>
      </c>
      <c r="N240" s="10" t="str">
        <f>VLOOKUP(M240,[2]!Table5[[地点コード]:[区分]],5,FALSE)</f>
        <v>A</v>
      </c>
      <c r="O240" t="str">
        <f>VLOOKUP($C240,[1]!Table4[#Data],4,FALSE)</f>
        <v>青森県</v>
      </c>
      <c r="P240" t="str">
        <f>VLOOKUP(O240,都道府県マスタ!$A$2:$B$48,2,FALSE)</f>
        <v>2</v>
      </c>
    </row>
    <row r="241" spans="1:16" x14ac:dyDescent="0.15">
      <c r="A241">
        <f>[1]ame_master!$A241</f>
        <v>31336</v>
      </c>
      <c r="B241">
        <f>[1]ame_master!$B241</f>
        <v>0</v>
      </c>
      <c r="C241">
        <f>[1]ame_master!$D241</f>
        <v>31</v>
      </c>
      <c r="D241" t="str">
        <f>[1]ame_master!$F241</f>
        <v>Y</v>
      </c>
      <c r="E241" t="str">
        <f>[1]ame_master!$G241</f>
        <v>Y</v>
      </c>
      <c r="F241" t="str">
        <f>[1]ame_master!$I241</f>
        <v>Y</v>
      </c>
      <c r="G241" t="str">
        <f>[1]ame_master!$K241</f>
        <v>六ケ所</v>
      </c>
      <c r="H241" t="str">
        <f>[1]ame_master!$L241</f>
        <v>ロッカショ</v>
      </c>
      <c r="I241" t="str">
        <f>[1]ame_master!$M241</f>
        <v>上北郡六ケ所村倉内字笹崎</v>
      </c>
      <c r="J241">
        <f>[1]ame_master!$P241</f>
        <v>40.884999999999998</v>
      </c>
      <c r="K241">
        <f>[1]ame_master!$S241</f>
        <v>141.27166666666668</v>
      </c>
      <c r="L241">
        <f>[1]ame_master!$T241</f>
        <v>80</v>
      </c>
      <c r="M241" s="4" t="str">
        <f>IF(LEN([1]ame_master!$AC241)&lt;=4, RIGHT("0000"&amp;[1]ame_master!$AC241,4), [1]ame_master!$AC241)</f>
        <v>1027</v>
      </c>
      <c r="N241" s="10" t="str">
        <f>VLOOKUP(M241,[2]!Table5[[地点コード]:[区分]],5,FALSE)</f>
        <v>A</v>
      </c>
      <c r="O241" t="str">
        <f>VLOOKUP($C241,[1]!Table4[#Data],4,FALSE)</f>
        <v>青森県</v>
      </c>
      <c r="P241" t="str">
        <f>VLOOKUP(O241,都道府県マスタ!$A$2:$B$48,2,FALSE)</f>
        <v>2</v>
      </c>
    </row>
    <row r="242" spans="1:16" x14ac:dyDescent="0.15">
      <c r="A242">
        <f>[1]ame_master!$A242</f>
        <v>31366</v>
      </c>
      <c r="B242">
        <f>[1]ame_master!$B242</f>
        <v>0</v>
      </c>
      <c r="C242">
        <f>[1]ame_master!$D242</f>
        <v>31</v>
      </c>
      <c r="D242" t="str">
        <f>[1]ame_master!$F242</f>
        <v>Y</v>
      </c>
      <c r="E242" t="str">
        <f>[1]ame_master!$G242</f>
        <v>Y</v>
      </c>
      <c r="F242" t="str">
        <f>[1]ame_master!$I242</f>
        <v>Y</v>
      </c>
      <c r="G242" t="str">
        <f>[1]ame_master!$K242</f>
        <v>鰺ケ沢</v>
      </c>
      <c r="H242" t="str">
        <f>[1]ame_master!$L242</f>
        <v>アジガサワ</v>
      </c>
      <c r="I242" t="str">
        <f>[1]ame_master!$M242</f>
        <v>西津軽郡鰺ケ沢町舞戸町字小夜</v>
      </c>
      <c r="J242">
        <f>[1]ame_master!$P242</f>
        <v>40.776666666666664</v>
      </c>
      <c r="K242">
        <f>[1]ame_master!$S242</f>
        <v>140.20500000000001</v>
      </c>
      <c r="L242">
        <f>[1]ame_master!$T242</f>
        <v>40</v>
      </c>
      <c r="M242" s="4" t="str">
        <f>IF(LEN([1]ame_master!$AC242)&lt;=4, RIGHT("0000"&amp;[1]ame_master!$AC242,4), [1]ame_master!$AC242)</f>
        <v>0163</v>
      </c>
      <c r="N242" s="10" t="str">
        <f>VLOOKUP(M242,[2]!Table5[[地点コード]:[区分]],5,FALSE)</f>
        <v>A</v>
      </c>
      <c r="O242" t="str">
        <f>VLOOKUP($C242,[1]!Table4[#Data],4,FALSE)</f>
        <v>青森県</v>
      </c>
      <c r="P242" t="str">
        <f>VLOOKUP(O242,都道府県マスタ!$A$2:$B$48,2,FALSE)</f>
        <v>2</v>
      </c>
    </row>
    <row r="243" spans="1:16" hidden="1" x14ac:dyDescent="0.15">
      <c r="A243">
        <f>[1]ame_master!$A243</f>
        <v>31386</v>
      </c>
      <c r="B243">
        <f>[1]ame_master!$B243</f>
        <v>0</v>
      </c>
      <c r="C243">
        <f>[1]ame_master!$D243</f>
        <v>31</v>
      </c>
      <c r="D243" t="str">
        <f>[1]ame_master!$F243</f>
        <v>Y</v>
      </c>
      <c r="E243" t="str">
        <f>[1]ame_master!$G243</f>
        <v>Y</v>
      </c>
      <c r="F243" t="str">
        <f>[1]ame_master!$I243</f>
        <v>N</v>
      </c>
      <c r="G243" t="str">
        <f>[1]ame_master!$K243</f>
        <v>青森大谷</v>
      </c>
      <c r="H243" t="str">
        <f>[1]ame_master!$L243</f>
        <v>アオモリオオタニ</v>
      </c>
      <c r="I243" t="str">
        <f>[1]ame_master!$M243</f>
        <v>青森市大字大谷字小谷　青森空港出張所</v>
      </c>
      <c r="J243">
        <f>[1]ame_master!$P243</f>
        <v>40.733333333333334</v>
      </c>
      <c r="K243">
        <f>[1]ame_master!$S243</f>
        <v>140.68833333333333</v>
      </c>
      <c r="L243">
        <f>[1]ame_master!$T243</f>
        <v>198</v>
      </c>
      <c r="M243" s="4" t="str">
        <f>IF(LEN([1]ame_master!$AC243)&lt;=4, RIGHT("0000"&amp;[1]ame_master!$AC243,4), [1]ame_master!$AC243)</f>
        <v>1495</v>
      </c>
      <c r="N243" s="10" t="str">
        <f>VLOOKUP(M243,[2]!Table5[[地点コード]:[区分]],5,FALSE)</f>
        <v>A</v>
      </c>
      <c r="O243" t="str">
        <f>VLOOKUP($C243,[1]!Table4[#Data],4,FALSE)</f>
        <v>青森県</v>
      </c>
      <c r="P243" t="str">
        <f>VLOOKUP(O243,都道府県マスタ!$A$2:$B$48,2,FALSE)</f>
        <v>2</v>
      </c>
    </row>
    <row r="244" spans="1:16" hidden="1" x14ac:dyDescent="0.15">
      <c r="A244">
        <f>[1]ame_master!$A244</f>
        <v>31411</v>
      </c>
      <c r="B244">
        <f>[1]ame_master!$B244</f>
        <v>0</v>
      </c>
      <c r="C244">
        <f>[1]ame_master!$D244</f>
        <v>31</v>
      </c>
      <c r="D244" t="str">
        <f>[1]ame_master!$F244</f>
        <v>Y</v>
      </c>
      <c r="E244" t="str">
        <f>[1]ame_master!$G244</f>
        <v>N</v>
      </c>
      <c r="F244" t="str">
        <f>[1]ame_master!$I244</f>
        <v>N</v>
      </c>
      <c r="G244" t="str">
        <f>[1]ame_master!$K244</f>
        <v>七戸</v>
      </c>
      <c r="H244" t="str">
        <f>[1]ame_master!$L244</f>
        <v>シチノヘ</v>
      </c>
      <c r="I244" t="str">
        <f>[1]ame_master!$M244</f>
        <v>上北郡七戸町鶴児平</v>
      </c>
      <c r="J244">
        <f>[1]ame_master!$P244</f>
        <v>40.708333333333336</v>
      </c>
      <c r="K244">
        <f>[1]ame_master!$S244</f>
        <v>141.12833333333333</v>
      </c>
      <c r="L244">
        <f>[1]ame_master!$T244</f>
        <v>57</v>
      </c>
      <c r="M244" s="4" t="str">
        <f>IF(LEN([1]ame_master!$AC244)&lt;=4, RIGHT("0000"&amp;[1]ame_master!$AC244,4), [1]ame_master!$AC244)</f>
        <v>1183</v>
      </c>
      <c r="N244" s="10" t="str">
        <f>VLOOKUP(M244,[2]!Table5[[地点コード]:[区分]],5,FALSE)</f>
        <v>A</v>
      </c>
      <c r="O244" t="str">
        <f>VLOOKUP($C244,[1]!Table4[#Data],4,FALSE)</f>
        <v>青森県</v>
      </c>
      <c r="P244" t="str">
        <f>VLOOKUP(O244,都道府県マスタ!$A$2:$B$48,2,FALSE)</f>
        <v>2</v>
      </c>
    </row>
    <row r="245" spans="1:16" x14ac:dyDescent="0.15">
      <c r="A245">
        <f>[1]ame_master!$A245</f>
        <v>31436</v>
      </c>
      <c r="B245">
        <f>[1]ame_master!$B245</f>
        <v>0</v>
      </c>
      <c r="C245">
        <f>[1]ame_master!$D245</f>
        <v>31</v>
      </c>
      <c r="D245" t="str">
        <f>[1]ame_master!$F245</f>
        <v>Y</v>
      </c>
      <c r="E245" t="str">
        <f>[1]ame_master!$G245</f>
        <v>Y</v>
      </c>
      <c r="F245" t="str">
        <f>[1]ame_master!$I245</f>
        <v>Y</v>
      </c>
      <c r="G245" t="str">
        <f>[1]ame_master!$K245</f>
        <v>深浦</v>
      </c>
      <c r="H245" t="str">
        <f>[1]ame_master!$L245</f>
        <v>フカウラ</v>
      </c>
      <c r="I245" t="str">
        <f>[1]ame_master!$M245</f>
        <v>西津軽郡深浦町大字深浦字岡町　深浦特別地域気象観測所</v>
      </c>
      <c r="J245">
        <f>[1]ame_master!$P245</f>
        <v>40.645000000000003</v>
      </c>
      <c r="K245">
        <f>[1]ame_master!$S245</f>
        <v>139.93166666666667</v>
      </c>
      <c r="L245">
        <f>[1]ame_master!$T245</f>
        <v>66</v>
      </c>
      <c r="M245" s="4">
        <f>IF(LEN([1]ame_master!$AC245)&lt;=4, RIGHT("0000"&amp;[1]ame_master!$AC245,4), [1]ame_master!$AC245)</f>
        <v>47574</v>
      </c>
      <c r="N245" s="10" t="str">
        <f>VLOOKUP(M245,[2]!Table5[[地点コード]:[区分]],5,FALSE)</f>
        <v>S</v>
      </c>
      <c r="O245" t="str">
        <f>VLOOKUP($C245,[1]!Table4[#Data],4,FALSE)</f>
        <v>青森県</v>
      </c>
      <c r="P245" t="str">
        <f>VLOOKUP(O245,都道府県マスタ!$A$2:$B$48,2,FALSE)</f>
        <v>2</v>
      </c>
    </row>
    <row r="246" spans="1:16" hidden="1" x14ac:dyDescent="0.15">
      <c r="A246">
        <f>[1]ame_master!$A246</f>
        <v>31451</v>
      </c>
      <c r="B246">
        <f>[1]ame_master!$B246</f>
        <v>0</v>
      </c>
      <c r="C246">
        <f>[1]ame_master!$D246</f>
        <v>31</v>
      </c>
      <c r="D246" t="str">
        <f>[1]ame_master!$F246</f>
        <v>Y</v>
      </c>
      <c r="E246" t="str">
        <f>[1]ame_master!$G246</f>
        <v>N</v>
      </c>
      <c r="F246" t="str">
        <f>[1]ame_master!$I246</f>
        <v>N</v>
      </c>
      <c r="G246" t="str">
        <f>[1]ame_master!$K246</f>
        <v>岳</v>
      </c>
      <c r="H246" t="str">
        <f>[1]ame_master!$L246</f>
        <v>ダケ</v>
      </c>
      <c r="I246" t="str">
        <f>[1]ame_master!$M246</f>
        <v>弘前市常盤野字湯の沢</v>
      </c>
      <c r="J246">
        <f>[1]ame_master!$P246</f>
        <v>40.62833333333333</v>
      </c>
      <c r="K246">
        <f>[1]ame_master!$S246</f>
        <v>140.26333333333332</v>
      </c>
      <c r="L246">
        <f>[1]ame_master!$T246</f>
        <v>438</v>
      </c>
      <c r="M246" s="4" t="str">
        <f>IF(LEN([1]ame_master!$AC246)&lt;=4, RIGHT("0000"&amp;[1]ame_master!$AC246,4), [1]ame_master!$AC246)</f>
        <v>1108</v>
      </c>
      <c r="N246" s="10" t="str">
        <f>VLOOKUP(M246,[2]!Table5[[地点コード]:[区分]],5,FALSE)</f>
        <v>A</v>
      </c>
      <c r="O246" t="str">
        <f>VLOOKUP($C246,[1]!Table4[#Data],4,FALSE)</f>
        <v>青森県</v>
      </c>
      <c r="P246" t="str">
        <f>VLOOKUP(O246,都道府県マスタ!$A$2:$B$48,2,FALSE)</f>
        <v>2</v>
      </c>
    </row>
    <row r="247" spans="1:16" x14ac:dyDescent="0.15">
      <c r="A247">
        <f>[1]ame_master!$A247</f>
        <v>31461</v>
      </c>
      <c r="B247">
        <f>[1]ame_master!$B247</f>
        <v>0</v>
      </c>
      <c r="C247">
        <f>[1]ame_master!$D247</f>
        <v>31</v>
      </c>
      <c r="D247" t="str">
        <f>[1]ame_master!$F247</f>
        <v>Y</v>
      </c>
      <c r="E247" t="str">
        <f>[1]ame_master!$G247</f>
        <v>Y</v>
      </c>
      <c r="F247" t="str">
        <f>[1]ame_master!$I247</f>
        <v>Y</v>
      </c>
      <c r="G247" t="str">
        <f>[1]ame_master!$K247</f>
        <v>弘前</v>
      </c>
      <c r="H247" t="str">
        <f>[1]ame_master!$L247</f>
        <v>ヒロサキ</v>
      </c>
      <c r="I247" t="str">
        <f>[1]ame_master!$M247</f>
        <v>弘前市和田町</v>
      </c>
      <c r="J247">
        <f>[1]ame_master!$P247</f>
        <v>40.611666666666665</v>
      </c>
      <c r="K247">
        <f>[1]ame_master!$S247</f>
        <v>140.45500000000001</v>
      </c>
      <c r="L247">
        <f>[1]ame_master!$T247</f>
        <v>30</v>
      </c>
      <c r="M247" s="4" t="str">
        <f>IF(LEN([1]ame_master!$AC247)&lt;=4, RIGHT("0000"&amp;[1]ame_master!$AC247,4), [1]ame_master!$AC247)</f>
        <v>0166</v>
      </c>
      <c r="N247" s="10" t="str">
        <f>VLOOKUP(M247,[2]!Table5[[地点コード]:[区分]],5,FALSE)</f>
        <v>A</v>
      </c>
      <c r="O247" t="str">
        <f>VLOOKUP($C247,[1]!Table4[#Data],4,FALSE)</f>
        <v>青森県</v>
      </c>
      <c r="P247" t="str">
        <f>VLOOKUP(O247,都道府県マスタ!$A$2:$B$48,2,FALSE)</f>
        <v>2</v>
      </c>
    </row>
    <row r="248" spans="1:16" x14ac:dyDescent="0.15">
      <c r="A248">
        <f>[1]ame_master!$A248</f>
        <v>31466</v>
      </c>
      <c r="B248">
        <f>[1]ame_master!$B248</f>
        <v>0</v>
      </c>
      <c r="C248">
        <f>[1]ame_master!$D248</f>
        <v>31</v>
      </c>
      <c r="D248" t="str">
        <f>[1]ame_master!$F248</f>
        <v>Y</v>
      </c>
      <c r="E248" t="str">
        <f>[1]ame_master!$G248</f>
        <v>Y</v>
      </c>
      <c r="F248" t="str">
        <f>[1]ame_master!$I248</f>
        <v>Y</v>
      </c>
      <c r="G248" t="str">
        <f>[1]ame_master!$K248</f>
        <v>黒石</v>
      </c>
      <c r="H248" t="str">
        <f>[1]ame_master!$L248</f>
        <v>クロイシ</v>
      </c>
      <c r="I248" t="str">
        <f>[1]ame_master!$M248</f>
        <v>黒石市馬場尻南</v>
      </c>
      <c r="J248">
        <f>[1]ame_master!$P248</f>
        <v>40.666666666666664</v>
      </c>
      <c r="K248">
        <f>[1]ame_master!$S248</f>
        <v>140.58500000000001</v>
      </c>
      <c r="L248">
        <f>[1]ame_master!$T248</f>
        <v>30</v>
      </c>
      <c r="M248" s="4" t="str">
        <f>IF(LEN([1]ame_master!$AC248)&lt;=4, RIGHT("0000"&amp;[1]ame_master!$AC248,4), [1]ame_master!$AC248)</f>
        <v>0167</v>
      </c>
      <c r="N248" s="10" t="str">
        <f>VLOOKUP(M248,[2]!Table5[[地点コード]:[区分]],5,FALSE)</f>
        <v>A</v>
      </c>
      <c r="O248" t="str">
        <f>VLOOKUP($C248,[1]!Table4[#Data],4,FALSE)</f>
        <v>青森県</v>
      </c>
      <c r="P248" t="str">
        <f>VLOOKUP(O248,都道府県マスタ!$A$2:$B$48,2,FALSE)</f>
        <v>2</v>
      </c>
    </row>
    <row r="249" spans="1:16" x14ac:dyDescent="0.15">
      <c r="A249">
        <f>[1]ame_master!$A249</f>
        <v>31482</v>
      </c>
      <c r="B249">
        <f>[1]ame_master!$B249</f>
        <v>0</v>
      </c>
      <c r="C249">
        <f>[1]ame_master!$D249</f>
        <v>31</v>
      </c>
      <c r="D249" t="str">
        <f>[1]ame_master!$F249</f>
        <v>Y</v>
      </c>
      <c r="E249" t="str">
        <f>[1]ame_master!$G249</f>
        <v>Y</v>
      </c>
      <c r="F249" t="str">
        <f>[1]ame_master!$I249</f>
        <v>Y</v>
      </c>
      <c r="G249" t="str">
        <f>[1]ame_master!$K249</f>
        <v>酸ケ湯</v>
      </c>
      <c r="H249" t="str">
        <f>[1]ame_master!$L249</f>
        <v>スカユ</v>
      </c>
      <c r="I249" t="str">
        <f>[1]ame_master!$M249</f>
        <v>青森市荒川字南荒川山国有林酸ケ湯沢</v>
      </c>
      <c r="J249">
        <f>[1]ame_master!$P249</f>
        <v>40.648333333333333</v>
      </c>
      <c r="K249">
        <f>[1]ame_master!$S249</f>
        <v>140.84833333333333</v>
      </c>
      <c r="L249">
        <f>[1]ame_master!$T249</f>
        <v>890</v>
      </c>
      <c r="M249" s="4" t="str">
        <f>IF(LEN([1]ame_master!$AC249)&lt;=4, RIGHT("0000"&amp;[1]ame_master!$AC249,4), [1]ame_master!$AC249)</f>
        <v>1079</v>
      </c>
      <c r="N249" s="10" t="str">
        <f>VLOOKUP(M249,[2]!Table5[[地点コード]:[区分]],5,FALSE)</f>
        <v>A</v>
      </c>
      <c r="O249" t="str">
        <f>VLOOKUP($C249,[1]!Table4[#Data],4,FALSE)</f>
        <v>青森県</v>
      </c>
      <c r="P249" t="str">
        <f>VLOOKUP(O249,都道府県マスタ!$A$2:$B$48,2,FALSE)</f>
        <v>2</v>
      </c>
    </row>
    <row r="250" spans="1:16" x14ac:dyDescent="0.15">
      <c r="A250">
        <f>[1]ame_master!$A250</f>
        <v>31506</v>
      </c>
      <c r="B250">
        <f>[1]ame_master!$B250</f>
        <v>0</v>
      </c>
      <c r="C250">
        <f>[1]ame_master!$D250</f>
        <v>31</v>
      </c>
      <c r="D250" t="str">
        <f>[1]ame_master!$F250</f>
        <v>Y</v>
      </c>
      <c r="E250" t="str">
        <f>[1]ame_master!$G250</f>
        <v>Y</v>
      </c>
      <c r="F250" t="str">
        <f>[1]ame_master!$I250</f>
        <v>Y</v>
      </c>
      <c r="G250" t="str">
        <f>[1]ame_master!$K250</f>
        <v>三沢</v>
      </c>
      <c r="H250" t="str">
        <f>[1]ame_master!$L250</f>
        <v>ミサワ</v>
      </c>
      <c r="I250" t="str">
        <f>[1]ame_master!$M250</f>
        <v>三沢市東町</v>
      </c>
      <c r="J250">
        <f>[1]ame_master!$P250</f>
        <v>40.674999999999997</v>
      </c>
      <c r="K250">
        <f>[1]ame_master!$S250</f>
        <v>141.375</v>
      </c>
      <c r="L250">
        <f>[1]ame_master!$T250</f>
        <v>39</v>
      </c>
      <c r="M250" s="4" t="str">
        <f>IF(LEN([1]ame_master!$AC250)&lt;=4, RIGHT("0000"&amp;[1]ame_master!$AC250,4), [1]ame_master!$AC250)</f>
        <v>0169</v>
      </c>
      <c r="N250" s="10" t="str">
        <f>VLOOKUP(M250,[2]!Table5[[地点コード]:[区分]],5,FALSE)</f>
        <v>A</v>
      </c>
      <c r="O250" t="str">
        <f>VLOOKUP($C250,[1]!Table4[#Data],4,FALSE)</f>
        <v>青森県</v>
      </c>
      <c r="P250" t="str">
        <f>VLOOKUP(O250,都道府県マスタ!$A$2:$B$48,2,FALSE)</f>
        <v>2</v>
      </c>
    </row>
    <row r="251" spans="1:16" hidden="1" x14ac:dyDescent="0.15">
      <c r="A251">
        <f>[1]ame_master!$A251</f>
        <v>31551</v>
      </c>
      <c r="B251">
        <f>[1]ame_master!$B251</f>
        <v>0</v>
      </c>
      <c r="C251">
        <f>[1]ame_master!$D251</f>
        <v>31</v>
      </c>
      <c r="D251" t="str">
        <f>[1]ame_master!$F251</f>
        <v>Y</v>
      </c>
      <c r="E251" t="str">
        <f>[1]ame_master!$G251</f>
        <v>N</v>
      </c>
      <c r="F251" t="str">
        <f>[1]ame_master!$I251</f>
        <v>N</v>
      </c>
      <c r="G251" t="str">
        <f>[1]ame_master!$K251</f>
        <v>大鰐</v>
      </c>
      <c r="H251" t="str">
        <f>[1]ame_master!$L251</f>
        <v>オオワニ</v>
      </c>
      <c r="I251" t="str">
        <f>[1]ame_master!$M251</f>
        <v>南津軽郡大鰐町大字鯖石字浅瀬渕</v>
      </c>
      <c r="J251">
        <f>[1]ame_master!$P251</f>
        <v>40.53</v>
      </c>
      <c r="K251">
        <f>[1]ame_master!$S251</f>
        <v>140.55500000000001</v>
      </c>
      <c r="L251">
        <f>[1]ame_master!$T251</f>
        <v>63</v>
      </c>
      <c r="M251" s="4" t="str">
        <f>IF(LEN([1]ame_master!$AC251)&lt;=4, RIGHT("0000"&amp;[1]ame_master!$AC251,4), [1]ame_master!$AC251)</f>
        <v>0174</v>
      </c>
      <c r="N251" s="10" t="str">
        <f>VLOOKUP(M251,[2]!Table5[[地点コード]:[区分]],5,FALSE)</f>
        <v>A</v>
      </c>
      <c r="O251" t="str">
        <f>VLOOKUP($C251,[1]!Table4[#Data],4,FALSE)</f>
        <v>青森県</v>
      </c>
      <c r="P251" t="str">
        <f>VLOOKUP(O251,都道府県マスタ!$A$2:$B$48,2,FALSE)</f>
        <v>2</v>
      </c>
    </row>
    <row r="252" spans="1:16" hidden="1" x14ac:dyDescent="0.15">
      <c r="A252">
        <f>[1]ame_master!$A252</f>
        <v>31562</v>
      </c>
      <c r="B252">
        <f>[1]ame_master!$B252</f>
        <v>0</v>
      </c>
      <c r="C252">
        <f>[1]ame_master!$D252</f>
        <v>31</v>
      </c>
      <c r="D252" t="str">
        <f>[1]ame_master!$F252</f>
        <v>Y</v>
      </c>
      <c r="E252" t="str">
        <f>[1]ame_master!$G252</f>
        <v>N</v>
      </c>
      <c r="F252" t="str">
        <f>[1]ame_master!$I252</f>
        <v>N</v>
      </c>
      <c r="G252" t="str">
        <f>[1]ame_master!$K252</f>
        <v>温川</v>
      </c>
      <c r="H252" t="str">
        <f>[1]ame_master!$L252</f>
        <v>ヌルカワ</v>
      </c>
      <c r="I252" t="str">
        <f>[1]ame_master!$M252</f>
        <v>平川市切明津根川森</v>
      </c>
      <c r="J252">
        <f>[1]ame_master!$P252</f>
        <v>40.515000000000001</v>
      </c>
      <c r="K252">
        <f>[1]ame_master!$S252</f>
        <v>140.78333333333333</v>
      </c>
      <c r="L252">
        <f>[1]ame_master!$T252</f>
        <v>404</v>
      </c>
      <c r="M252" s="4" t="str">
        <f>IF(LEN([1]ame_master!$AC252)&lt;=4, RIGHT("0000"&amp;[1]ame_master!$AC252,4), [1]ame_master!$AC252)</f>
        <v>1406</v>
      </c>
      <c r="N252" s="10" t="str">
        <f>VLOOKUP(M252,[2]!Table5[[地点コード]:[区分]],5,FALSE)</f>
        <v>A</v>
      </c>
      <c r="O252" t="str">
        <f>VLOOKUP($C252,[1]!Table4[#Data],4,FALSE)</f>
        <v>青森県</v>
      </c>
      <c r="P252" t="str">
        <f>VLOOKUP(O252,都道府県マスタ!$A$2:$B$48,2,FALSE)</f>
        <v>2</v>
      </c>
    </row>
    <row r="253" spans="1:16" x14ac:dyDescent="0.15">
      <c r="A253">
        <f>[1]ame_master!$A253</f>
        <v>31586</v>
      </c>
      <c r="B253">
        <f>[1]ame_master!$B253</f>
        <v>0</v>
      </c>
      <c r="C253">
        <f>[1]ame_master!$D253</f>
        <v>31</v>
      </c>
      <c r="D253" t="str">
        <f>[1]ame_master!$F253</f>
        <v>Y</v>
      </c>
      <c r="E253" t="str">
        <f>[1]ame_master!$G253</f>
        <v>Y</v>
      </c>
      <c r="F253" t="str">
        <f>[1]ame_master!$I253</f>
        <v>Y</v>
      </c>
      <c r="G253" t="str">
        <f>[1]ame_master!$K253</f>
        <v>十和田</v>
      </c>
      <c r="H253" t="str">
        <f>[1]ame_master!$L253</f>
        <v>トワダ</v>
      </c>
      <c r="I253" t="str">
        <f>[1]ame_master!$M253</f>
        <v>十和田市相坂字相坂</v>
      </c>
      <c r="J253">
        <f>[1]ame_master!$P253</f>
        <v>40.594999999999999</v>
      </c>
      <c r="K253">
        <f>[1]ame_master!$S253</f>
        <v>141.24666666666667</v>
      </c>
      <c r="L253">
        <f>[1]ame_master!$T253</f>
        <v>42</v>
      </c>
      <c r="M253" s="4" t="str">
        <f>IF(LEN([1]ame_master!$AC253)&lt;=4, RIGHT("0000"&amp;[1]ame_master!$AC253,4), [1]ame_master!$AC253)</f>
        <v>0172</v>
      </c>
      <c r="N253" s="10" t="str">
        <f>VLOOKUP(M253,[2]!Table5[[地点コード]:[区分]],5,FALSE)</f>
        <v>A</v>
      </c>
      <c r="O253" t="str">
        <f>VLOOKUP($C253,[1]!Table4[#Data],4,FALSE)</f>
        <v>青森県</v>
      </c>
      <c r="P253" t="str">
        <f>VLOOKUP(O253,都道府県マスタ!$A$2:$B$48,2,FALSE)</f>
        <v>2</v>
      </c>
    </row>
    <row r="254" spans="1:16" x14ac:dyDescent="0.15">
      <c r="A254">
        <f>[1]ame_master!$A254</f>
        <v>31602</v>
      </c>
      <c r="B254">
        <f>[1]ame_master!$B254</f>
        <v>0</v>
      </c>
      <c r="C254">
        <f>[1]ame_master!$D254</f>
        <v>31</v>
      </c>
      <c r="D254" t="str">
        <f>[1]ame_master!$F254</f>
        <v>Y</v>
      </c>
      <c r="E254" t="str">
        <f>[1]ame_master!$G254</f>
        <v>Y</v>
      </c>
      <c r="F254" t="str">
        <f>[1]ame_master!$I254</f>
        <v>Y</v>
      </c>
      <c r="G254" t="str">
        <f>[1]ame_master!$K254</f>
        <v>八戸</v>
      </c>
      <c r="H254" t="str">
        <f>[1]ame_master!$L254</f>
        <v>ハチノヘ</v>
      </c>
      <c r="I254" t="str">
        <f>[1]ame_master!$M254</f>
        <v>八戸市湊町字館鼻　八戸特別地域気象観測所</v>
      </c>
      <c r="J254">
        <f>[1]ame_master!$P254</f>
        <v>40.526666666666664</v>
      </c>
      <c r="K254">
        <f>[1]ame_master!$S254</f>
        <v>141.52166666666668</v>
      </c>
      <c r="L254">
        <f>[1]ame_master!$T254</f>
        <v>27</v>
      </c>
      <c r="M254" s="4">
        <f>IF(LEN([1]ame_master!$AC254)&lt;=4, RIGHT("0000"&amp;[1]ame_master!$AC254,4), [1]ame_master!$AC254)</f>
        <v>47581</v>
      </c>
      <c r="N254" s="10" t="str">
        <f>VLOOKUP(M254,[2]!Table5[[地点コード]:[区分]],5,FALSE)</f>
        <v>S</v>
      </c>
      <c r="O254" t="str">
        <f>VLOOKUP($C254,[1]!Table4[#Data],4,FALSE)</f>
        <v>青森県</v>
      </c>
      <c r="P254" t="str">
        <f>VLOOKUP(O254,都道府県マスタ!$A$2:$B$48,2,FALSE)</f>
        <v>2</v>
      </c>
    </row>
    <row r="255" spans="1:16" hidden="1" x14ac:dyDescent="0.15">
      <c r="A255">
        <f>[1]ame_master!$A255</f>
        <v>31602</v>
      </c>
      <c r="B255">
        <f>[1]ame_master!$B255</f>
        <v>1</v>
      </c>
      <c r="C255">
        <f>[1]ame_master!$D255</f>
        <v>31</v>
      </c>
      <c r="D255" t="str">
        <f>[1]ame_master!$F255</f>
        <v>N</v>
      </c>
      <c r="E255" t="str">
        <f>[1]ame_master!$G255</f>
        <v>N</v>
      </c>
      <c r="F255" t="str">
        <f>[1]ame_master!$I255</f>
        <v>N</v>
      </c>
      <c r="G255" t="str">
        <f>[1]ame_master!$K255</f>
        <v>八戸</v>
      </c>
      <c r="H255" t="str">
        <f>[1]ame_master!$L255</f>
        <v>ハチノヘ</v>
      </c>
      <c r="I255" t="str">
        <f>[1]ame_master!$M255</f>
        <v>八戸市湊町字館鼻　</v>
      </c>
      <c r="J255">
        <f>[1]ame_master!$P255</f>
        <v>40.526666666666664</v>
      </c>
      <c r="K255">
        <f>[1]ame_master!$S255</f>
        <v>141.52166666666668</v>
      </c>
      <c r="L255">
        <f>[1]ame_master!$T255</f>
        <v>26</v>
      </c>
      <c r="M255" s="4">
        <f>IF(LEN([1]ame_master!$AC255)&lt;=4, RIGHT("0000"&amp;[1]ame_master!$AC255,4), [1]ame_master!$AC255)</f>
        <v>47581</v>
      </c>
      <c r="N255" s="10" t="str">
        <f>VLOOKUP(M255,[2]!Table5[[地点コード]:[区分]],5,FALSE)</f>
        <v>S</v>
      </c>
      <c r="O255" t="str">
        <f>VLOOKUP($C255,[1]!Table4[#Data],4,FALSE)</f>
        <v>青森県</v>
      </c>
      <c r="P255" t="str">
        <f>VLOOKUP(O255,都道府県マスタ!$A$2:$B$48,2,FALSE)</f>
        <v>2</v>
      </c>
    </row>
    <row r="256" spans="1:16" x14ac:dyDescent="0.15">
      <c r="A256">
        <f>[1]ame_master!$A256</f>
        <v>31646</v>
      </c>
      <c r="B256">
        <f>[1]ame_master!$B256</f>
        <v>0</v>
      </c>
      <c r="C256">
        <f>[1]ame_master!$D256</f>
        <v>31</v>
      </c>
      <c r="D256" t="str">
        <f>[1]ame_master!$F256</f>
        <v>Y</v>
      </c>
      <c r="E256" t="str">
        <f>[1]ame_master!$G256</f>
        <v>Y</v>
      </c>
      <c r="F256" t="str">
        <f>[1]ame_master!$I256</f>
        <v>Y</v>
      </c>
      <c r="G256" t="str">
        <f>[1]ame_master!$K256</f>
        <v>碇ケ関</v>
      </c>
      <c r="H256" t="str">
        <f>[1]ame_master!$L256</f>
        <v>イカリガセキ</v>
      </c>
      <c r="I256" t="str">
        <f>[1]ame_master!$M256</f>
        <v>平川市碇ヶ関阿原</v>
      </c>
      <c r="J256">
        <f>[1]ame_master!$P256</f>
        <v>40.481666666666669</v>
      </c>
      <c r="K256">
        <f>[1]ame_master!$S256</f>
        <v>140.62</v>
      </c>
      <c r="L256">
        <f>[1]ame_master!$T256</f>
        <v>135</v>
      </c>
      <c r="M256" s="4" t="str">
        <f>IF(LEN([1]ame_master!$AC256)&lt;=4, RIGHT("0000"&amp;[1]ame_master!$AC256,4), [1]ame_master!$AC256)</f>
        <v>0175</v>
      </c>
      <c r="N256" s="10" t="str">
        <f>VLOOKUP(M256,[2]!Table5[[地点コード]:[区分]],5,FALSE)</f>
        <v>A</v>
      </c>
      <c r="O256" t="str">
        <f>VLOOKUP($C256,[1]!Table4[#Data],4,FALSE)</f>
        <v>青森県</v>
      </c>
      <c r="P256" t="str">
        <f>VLOOKUP(O256,都道府県マスタ!$A$2:$B$48,2,FALSE)</f>
        <v>2</v>
      </c>
    </row>
    <row r="257" spans="1:16" x14ac:dyDescent="0.15">
      <c r="A257">
        <f>[1]ame_master!$A257</f>
        <v>31662</v>
      </c>
      <c r="B257">
        <f>[1]ame_master!$B257</f>
        <v>0</v>
      </c>
      <c r="C257">
        <f>[1]ame_master!$D257</f>
        <v>31</v>
      </c>
      <c r="D257" t="str">
        <f>[1]ame_master!$F257</f>
        <v>Y</v>
      </c>
      <c r="E257" t="str">
        <f>[1]ame_master!$G257</f>
        <v>Y</v>
      </c>
      <c r="F257" t="str">
        <f>[1]ame_master!$I257</f>
        <v>Y</v>
      </c>
      <c r="G257" t="str">
        <f>[1]ame_master!$K257</f>
        <v>休屋</v>
      </c>
      <c r="H257" t="str">
        <f>[1]ame_master!$L257</f>
        <v>ヤスミヤ</v>
      </c>
      <c r="I257" t="str">
        <f>[1]ame_master!$M257</f>
        <v>十和田市大字奥瀬字十和田湖畔休屋</v>
      </c>
      <c r="J257">
        <f>[1]ame_master!$P257</f>
        <v>40.426666666666669</v>
      </c>
      <c r="K257">
        <f>[1]ame_master!$S257</f>
        <v>140.89833333333334</v>
      </c>
      <c r="L257">
        <f>[1]ame_master!$T257</f>
        <v>414</v>
      </c>
      <c r="M257" s="4" t="str">
        <f>IF(LEN([1]ame_master!$AC257)&lt;=4, RIGHT("0000"&amp;[1]ame_master!$AC257,4), [1]ame_master!$AC257)</f>
        <v>0177</v>
      </c>
      <c r="N257" s="10" t="str">
        <f>VLOOKUP(M257,[2]!Table5[[地点コード]:[区分]],5,FALSE)</f>
        <v>A</v>
      </c>
      <c r="O257" t="str">
        <f>VLOOKUP($C257,[1]!Table4[#Data],4,FALSE)</f>
        <v>青森県</v>
      </c>
      <c r="P257" t="str">
        <f>VLOOKUP(O257,都道府県マスタ!$A$2:$B$48,2,FALSE)</f>
        <v>2</v>
      </c>
    </row>
    <row r="258" spans="1:16" hidden="1" x14ac:dyDescent="0.15">
      <c r="A258">
        <f>[1]ame_master!$A258</f>
        <v>31671</v>
      </c>
      <c r="B258">
        <f>[1]ame_master!$B258</f>
        <v>0</v>
      </c>
      <c r="C258">
        <f>[1]ame_master!$D258</f>
        <v>31</v>
      </c>
      <c r="D258" t="str">
        <f>[1]ame_master!$F258</f>
        <v>Y</v>
      </c>
      <c r="E258" t="str">
        <f>[1]ame_master!$G258</f>
        <v>N</v>
      </c>
      <c r="F258" t="str">
        <f>[1]ame_master!$I258</f>
        <v>N</v>
      </c>
      <c r="G258" t="str">
        <f>[1]ame_master!$K258</f>
        <v>戸来</v>
      </c>
      <c r="H258" t="str">
        <f>[1]ame_master!$L258</f>
        <v>ヘライ</v>
      </c>
      <c r="I258" t="str">
        <f>[1]ame_master!$M258</f>
        <v>三戸郡新郷村大字戸来字金ケ沢坂ノ下</v>
      </c>
      <c r="J258">
        <f>[1]ame_master!$P258</f>
        <v>40.468333333333334</v>
      </c>
      <c r="K258">
        <f>[1]ame_master!$S258</f>
        <v>141.17666666666668</v>
      </c>
      <c r="L258">
        <f>[1]ame_master!$T258</f>
        <v>125</v>
      </c>
      <c r="M258" s="4" t="str">
        <f>IF(LEN([1]ame_master!$AC258)&lt;=4, RIGHT("0000"&amp;[1]ame_master!$AC258,4), [1]ame_master!$AC258)</f>
        <v>1272</v>
      </c>
      <c r="N258" s="10" t="str">
        <f>VLOOKUP(M258,[2]!Table5[[地点コード]:[区分]],5,FALSE)</f>
        <v>A</v>
      </c>
      <c r="O258" t="str">
        <f>VLOOKUP($C258,[1]!Table4[#Data],4,FALSE)</f>
        <v>青森県</v>
      </c>
      <c r="P258" t="str">
        <f>VLOOKUP(O258,都道府県マスタ!$A$2:$B$48,2,FALSE)</f>
        <v>2</v>
      </c>
    </row>
    <row r="259" spans="1:16" x14ac:dyDescent="0.15">
      <c r="A259">
        <f>[1]ame_master!$A259</f>
        <v>31721</v>
      </c>
      <c r="B259">
        <f>[1]ame_master!$B259</f>
        <v>0</v>
      </c>
      <c r="C259">
        <f>[1]ame_master!$D259</f>
        <v>31</v>
      </c>
      <c r="D259" t="str">
        <f>[1]ame_master!$F259</f>
        <v>Y</v>
      </c>
      <c r="E259" t="str">
        <f>[1]ame_master!$G259</f>
        <v>Y</v>
      </c>
      <c r="F259" t="str">
        <f>[1]ame_master!$I259</f>
        <v>Y</v>
      </c>
      <c r="G259" t="str">
        <f>[1]ame_master!$K259</f>
        <v>三戸</v>
      </c>
      <c r="H259" t="str">
        <f>[1]ame_master!$L259</f>
        <v>サンノヘ</v>
      </c>
      <c r="I259" t="str">
        <f>[1]ame_master!$M259</f>
        <v>三戸郡三戸町川守田字寺ノ沢</v>
      </c>
      <c r="J259">
        <f>[1]ame_master!$P259</f>
        <v>40.383333333333333</v>
      </c>
      <c r="K259">
        <f>[1]ame_master!$S259</f>
        <v>141.25666666666666</v>
      </c>
      <c r="L259">
        <f>[1]ame_master!$T259</f>
        <v>60</v>
      </c>
      <c r="M259" s="4" t="str">
        <f>IF(LEN([1]ame_master!$AC259)&lt;=4, RIGHT("0000"&amp;[1]ame_master!$AC259,4), [1]ame_master!$AC259)</f>
        <v>0179</v>
      </c>
      <c r="N259" s="10" t="str">
        <f>VLOOKUP(M259,[2]!Table5[[地点コード]:[区分]],5,FALSE)</f>
        <v>A</v>
      </c>
      <c r="O259" t="str">
        <f>VLOOKUP($C259,[1]!Table4[#Data],4,FALSE)</f>
        <v>青森県</v>
      </c>
      <c r="P259" t="str">
        <f>VLOOKUP(O259,都道府県マスタ!$A$2:$B$48,2,FALSE)</f>
        <v>2</v>
      </c>
    </row>
    <row r="260" spans="1:16" x14ac:dyDescent="0.15">
      <c r="A260">
        <f>[1]ame_master!$A260</f>
        <v>32056</v>
      </c>
      <c r="B260">
        <f>[1]ame_master!$B260</f>
        <v>0</v>
      </c>
      <c r="C260">
        <f>[1]ame_master!$D260</f>
        <v>32</v>
      </c>
      <c r="D260" t="str">
        <f>[1]ame_master!$F260</f>
        <v>Y</v>
      </c>
      <c r="E260" t="str">
        <f>[1]ame_master!$G260</f>
        <v>Y</v>
      </c>
      <c r="F260" t="str">
        <f>[1]ame_master!$I260</f>
        <v>Y</v>
      </c>
      <c r="G260" t="str">
        <f>[1]ame_master!$K260</f>
        <v>八森</v>
      </c>
      <c r="H260" t="str">
        <f>[1]ame_master!$L260</f>
        <v>ハチモリ</v>
      </c>
      <c r="I260" t="str">
        <f>[1]ame_master!$M260</f>
        <v>山本郡八峰町八森木戸沢</v>
      </c>
      <c r="J260">
        <f>[1]ame_master!$P260</f>
        <v>40.388333333333335</v>
      </c>
      <c r="K260">
        <f>[1]ame_master!$S260</f>
        <v>139.98166666666665</v>
      </c>
      <c r="L260">
        <f>[1]ame_master!$T260</f>
        <v>31</v>
      </c>
      <c r="M260" s="4" t="str">
        <f>IF(LEN([1]ame_master!$AC260)&lt;=4, RIGHT("0000"&amp;[1]ame_master!$AC260,4), [1]ame_master!$AC260)</f>
        <v>1043</v>
      </c>
      <c r="N260" s="10" t="str">
        <f>VLOOKUP(M260,[2]!Table5[[地点コード]:[区分]],5,FALSE)</f>
        <v>A</v>
      </c>
      <c r="O260" t="str">
        <f>VLOOKUP($C260,[1]!Table4[#Data],4,FALSE)</f>
        <v>秋田県</v>
      </c>
      <c r="P260" t="str">
        <f>VLOOKUP(O260,都道府県マスタ!$A$2:$B$48,2,FALSE)</f>
        <v>5</v>
      </c>
    </row>
    <row r="261" spans="1:16" hidden="1" x14ac:dyDescent="0.15">
      <c r="A261">
        <f>[1]ame_master!$A261</f>
        <v>32071</v>
      </c>
      <c r="B261">
        <f>[1]ame_master!$B261</f>
        <v>0</v>
      </c>
      <c r="C261">
        <f>[1]ame_master!$D261</f>
        <v>32</v>
      </c>
      <c r="D261" t="str">
        <f>[1]ame_master!$F261</f>
        <v>Y</v>
      </c>
      <c r="E261" t="str">
        <f>[1]ame_master!$G261</f>
        <v>N</v>
      </c>
      <c r="F261" t="str">
        <f>[1]ame_master!$I261</f>
        <v>N</v>
      </c>
      <c r="G261" t="str">
        <f>[1]ame_master!$K261</f>
        <v>藤里</v>
      </c>
      <c r="H261" t="str">
        <f>[1]ame_master!$L261</f>
        <v>フジサト</v>
      </c>
      <c r="I261" t="str">
        <f>[1]ame_master!$M261</f>
        <v>山本郡藤里町藤琴字大落</v>
      </c>
      <c r="J261">
        <f>[1]ame_master!$P261</f>
        <v>40.32</v>
      </c>
      <c r="K261">
        <f>[1]ame_master!$S261</f>
        <v>140.29333333333332</v>
      </c>
      <c r="L261">
        <f>[1]ame_master!$T261</f>
        <v>68</v>
      </c>
      <c r="M261" s="4" t="str">
        <f>IF(LEN([1]ame_master!$AC261)&lt;=4, RIGHT("0000"&amp;[1]ame_master!$AC261,4), [1]ame_master!$AC261)</f>
        <v>1273</v>
      </c>
      <c r="N261" s="10" t="str">
        <f>VLOOKUP(M261,[2]!Table5[[地点コード]:[区分]],5,FALSE)</f>
        <v>A</v>
      </c>
      <c r="O261" t="str">
        <f>VLOOKUP($C261,[1]!Table4[#Data],4,FALSE)</f>
        <v>秋田県</v>
      </c>
      <c r="P261" t="str">
        <f>VLOOKUP(O261,都道府県マスタ!$A$2:$B$48,2,FALSE)</f>
        <v>5</v>
      </c>
    </row>
    <row r="262" spans="1:16" hidden="1" x14ac:dyDescent="0.15">
      <c r="A262">
        <f>[1]ame_master!$A262</f>
        <v>32091</v>
      </c>
      <c r="B262">
        <f>[1]ame_master!$B262</f>
        <v>0</v>
      </c>
      <c r="C262">
        <f>[1]ame_master!$D262</f>
        <v>32</v>
      </c>
      <c r="D262" t="str">
        <f>[1]ame_master!$F262</f>
        <v>Y</v>
      </c>
      <c r="E262" t="str">
        <f>[1]ame_master!$G262</f>
        <v>N</v>
      </c>
      <c r="F262" t="str">
        <f>[1]ame_master!$I262</f>
        <v>N</v>
      </c>
      <c r="G262" t="str">
        <f>[1]ame_master!$K262</f>
        <v>陣場</v>
      </c>
      <c r="H262" t="str">
        <f>[1]ame_master!$L262</f>
        <v>ジンバ</v>
      </c>
      <c r="I262" t="str">
        <f>[1]ame_master!$M262</f>
        <v>大館市長走字陣場</v>
      </c>
      <c r="J262">
        <f>[1]ame_master!$P262</f>
        <v>40.403333333333336</v>
      </c>
      <c r="K262">
        <f>[1]ame_master!$S262</f>
        <v>140.60833333333332</v>
      </c>
      <c r="L262">
        <f>[1]ame_master!$T262</f>
        <v>176</v>
      </c>
      <c r="M262" s="4" t="str">
        <f>IF(LEN([1]ame_master!$AC262)&lt;=4, RIGHT("0000"&amp;[1]ame_master!$AC262,4), [1]ame_master!$AC262)</f>
        <v>0181</v>
      </c>
      <c r="N262" s="10" t="str">
        <f>VLOOKUP(M262,[2]!Table5[[地点コード]:[区分]],5,FALSE)</f>
        <v>A</v>
      </c>
      <c r="O262" t="str">
        <f>VLOOKUP($C262,[1]!Table4[#Data],4,FALSE)</f>
        <v>秋田県</v>
      </c>
      <c r="P262" t="str">
        <f>VLOOKUP(O262,都道府県マスタ!$A$2:$B$48,2,FALSE)</f>
        <v>5</v>
      </c>
    </row>
    <row r="263" spans="1:16" hidden="1" x14ac:dyDescent="0.15">
      <c r="A263">
        <f>[1]ame_master!$A263</f>
        <v>32096</v>
      </c>
      <c r="B263">
        <f>[1]ame_master!$B263</f>
        <v>0</v>
      </c>
      <c r="C263">
        <f>[1]ame_master!$D263</f>
        <v>32</v>
      </c>
      <c r="D263" t="str">
        <f>[1]ame_master!$F263</f>
        <v>Y</v>
      </c>
      <c r="E263" t="str">
        <f>[1]ame_master!$G263</f>
        <v>N</v>
      </c>
      <c r="F263" t="str">
        <f>[1]ame_master!$I263</f>
        <v>N</v>
      </c>
      <c r="G263" t="str">
        <f>[1]ame_master!$K263</f>
        <v>藤原</v>
      </c>
      <c r="H263" t="str">
        <f>[1]ame_master!$L263</f>
        <v>フジワラ</v>
      </c>
      <c r="I263" t="str">
        <f>[1]ame_master!$M263</f>
        <v>鹿角郡小坂町上向字藤原</v>
      </c>
      <c r="J263">
        <f>[1]ame_master!$P263</f>
        <v>40.354999999999997</v>
      </c>
      <c r="K263">
        <f>[1]ame_master!$S263</f>
        <v>140.78166666666667</v>
      </c>
      <c r="L263">
        <f>[1]ame_master!$T263</f>
        <v>280</v>
      </c>
      <c r="M263" s="4" t="str">
        <f>IF(LEN([1]ame_master!$AC263)&lt;=4, RIGHT("0000"&amp;[1]ame_master!$AC263,4), [1]ame_master!$AC263)</f>
        <v>1408</v>
      </c>
      <c r="N263" s="10" t="str">
        <f>VLOOKUP(M263,[2]!Table5[[地点コード]:[区分]],5,FALSE)</f>
        <v>A</v>
      </c>
      <c r="O263" t="str">
        <f>VLOOKUP($C263,[1]!Table4[#Data],4,FALSE)</f>
        <v>秋田県</v>
      </c>
      <c r="P263" t="str">
        <f>VLOOKUP(O263,都道府県マスタ!$A$2:$B$48,2,FALSE)</f>
        <v>5</v>
      </c>
    </row>
    <row r="264" spans="1:16" x14ac:dyDescent="0.15">
      <c r="A264">
        <f>[1]ame_master!$A264</f>
        <v>32111</v>
      </c>
      <c r="B264">
        <f>[1]ame_master!$B264</f>
        <v>0</v>
      </c>
      <c r="C264">
        <f>[1]ame_master!$D264</f>
        <v>32</v>
      </c>
      <c r="D264" t="str">
        <f>[1]ame_master!$F264</f>
        <v>Y</v>
      </c>
      <c r="E264" t="str">
        <f>[1]ame_master!$G264</f>
        <v>Y</v>
      </c>
      <c r="F264" t="str">
        <f>[1]ame_master!$I264</f>
        <v>Y</v>
      </c>
      <c r="G264" t="str">
        <f>[1]ame_master!$K264</f>
        <v>能代</v>
      </c>
      <c r="H264" t="str">
        <f>[1]ame_master!$L264</f>
        <v>ノシロ</v>
      </c>
      <c r="I264" t="str">
        <f>[1]ame_master!$M264</f>
        <v>能代市緑町</v>
      </c>
      <c r="J264">
        <f>[1]ame_master!$P264</f>
        <v>40.198333333333331</v>
      </c>
      <c r="K264">
        <f>[1]ame_master!$S264</f>
        <v>140.03166666666667</v>
      </c>
      <c r="L264">
        <f>[1]ame_master!$T264</f>
        <v>6</v>
      </c>
      <c r="M264" s="4" t="str">
        <f>IF(LEN([1]ame_master!$AC264)&lt;=4, RIGHT("0000"&amp;[1]ame_master!$AC264,4), [1]ame_master!$AC264)</f>
        <v>0183</v>
      </c>
      <c r="N264" s="10" t="str">
        <f>VLOOKUP(M264,[2]!Table5[[地点コード]:[区分]],5,FALSE)</f>
        <v>A</v>
      </c>
      <c r="O264" t="str">
        <f>VLOOKUP($C264,[1]!Table4[#Data],4,FALSE)</f>
        <v>秋田県</v>
      </c>
      <c r="P264" t="str">
        <f>VLOOKUP(O264,都道府県マスタ!$A$2:$B$48,2,FALSE)</f>
        <v>5</v>
      </c>
    </row>
    <row r="265" spans="1:16" x14ac:dyDescent="0.15">
      <c r="A265">
        <f>[1]ame_master!$A265</f>
        <v>32126</v>
      </c>
      <c r="B265">
        <f>[1]ame_master!$B265</f>
        <v>0</v>
      </c>
      <c r="C265">
        <f>[1]ame_master!$D265</f>
        <v>32</v>
      </c>
      <c r="D265" t="str">
        <f>[1]ame_master!$F265</f>
        <v>Y</v>
      </c>
      <c r="E265" t="str">
        <f>[1]ame_master!$G265</f>
        <v>Y</v>
      </c>
      <c r="F265" t="str">
        <f>[1]ame_master!$I265</f>
        <v>Y</v>
      </c>
      <c r="G265" t="str">
        <f>[1]ame_master!$K265</f>
        <v>鷹巣</v>
      </c>
      <c r="H265" t="str">
        <f>[1]ame_master!$L265</f>
        <v>タカノス</v>
      </c>
      <c r="I265" t="str">
        <f>[1]ame_master!$M265</f>
        <v>北秋田市旭町</v>
      </c>
      <c r="J265">
        <f>[1]ame_master!$P265</f>
        <v>40.226666666666667</v>
      </c>
      <c r="K265">
        <f>[1]ame_master!$S265</f>
        <v>140.37166666666667</v>
      </c>
      <c r="L265">
        <f>[1]ame_master!$T265</f>
        <v>29</v>
      </c>
      <c r="M265" s="4" t="str">
        <f>IF(LEN([1]ame_master!$AC265)&lt;=4, RIGHT("0000"&amp;[1]ame_master!$AC265,4), [1]ame_master!$AC265)</f>
        <v>0184</v>
      </c>
      <c r="N265" s="10" t="str">
        <f>VLOOKUP(M265,[2]!Table5[[地点コード]:[区分]],5,FALSE)</f>
        <v>A</v>
      </c>
      <c r="O265" t="str">
        <f>VLOOKUP($C265,[1]!Table4[#Data],4,FALSE)</f>
        <v>秋田県</v>
      </c>
      <c r="P265" t="str">
        <f>VLOOKUP(O265,都道府県マスタ!$A$2:$B$48,2,FALSE)</f>
        <v>5</v>
      </c>
    </row>
    <row r="266" spans="1:16" x14ac:dyDescent="0.15">
      <c r="A266">
        <f>[1]ame_master!$A266</f>
        <v>32136</v>
      </c>
      <c r="B266">
        <f>[1]ame_master!$B266</f>
        <v>0</v>
      </c>
      <c r="C266">
        <f>[1]ame_master!$D266</f>
        <v>32</v>
      </c>
      <c r="D266" t="str">
        <f>[1]ame_master!$F266</f>
        <v>Y</v>
      </c>
      <c r="E266" t="str">
        <f>[1]ame_master!$G266</f>
        <v>Y</v>
      </c>
      <c r="F266" t="str">
        <f>[1]ame_master!$I266</f>
        <v>Y</v>
      </c>
      <c r="G266" t="str">
        <f>[1]ame_master!$K266</f>
        <v>大館</v>
      </c>
      <c r="H266" t="str">
        <f>[1]ame_master!$L266</f>
        <v>オオダテ</v>
      </c>
      <c r="I266" t="str">
        <f>[1]ame_master!$M266</f>
        <v>大館市出川字上野</v>
      </c>
      <c r="J266">
        <f>[1]ame_master!$P266</f>
        <v>40.251666666666665</v>
      </c>
      <c r="K266">
        <f>[1]ame_master!$S266</f>
        <v>140.505</v>
      </c>
      <c r="L266">
        <f>[1]ame_master!$T266</f>
        <v>49</v>
      </c>
      <c r="M266" s="4" t="str">
        <f>IF(LEN([1]ame_master!$AC266)&lt;=4, RIGHT("0000"&amp;[1]ame_master!$AC266,4), [1]ame_master!$AC266)</f>
        <v>0912</v>
      </c>
      <c r="N266" s="10" t="str">
        <f>VLOOKUP(M266,[2]!Table5[[地点コード]:[区分]],5,FALSE)</f>
        <v>A</v>
      </c>
      <c r="O266" t="str">
        <f>VLOOKUP($C266,[1]!Table4[#Data],4,FALSE)</f>
        <v>秋田県</v>
      </c>
      <c r="P266" t="str">
        <f>VLOOKUP(O266,都道府県マスタ!$A$2:$B$48,2,FALSE)</f>
        <v>5</v>
      </c>
    </row>
    <row r="267" spans="1:16" x14ac:dyDescent="0.15">
      <c r="A267">
        <f>[1]ame_master!$A267</f>
        <v>32146</v>
      </c>
      <c r="B267">
        <f>[1]ame_master!$B267</f>
        <v>0</v>
      </c>
      <c r="C267">
        <f>[1]ame_master!$D267</f>
        <v>32</v>
      </c>
      <c r="D267" t="str">
        <f>[1]ame_master!$F267</f>
        <v>Y</v>
      </c>
      <c r="E267" t="str">
        <f>[1]ame_master!$G267</f>
        <v>Y</v>
      </c>
      <c r="F267" t="str">
        <f>[1]ame_master!$I267</f>
        <v>Y</v>
      </c>
      <c r="G267" t="str">
        <f>[1]ame_master!$K267</f>
        <v>鹿角</v>
      </c>
      <c r="H267" t="str">
        <f>[1]ame_master!$L267</f>
        <v>カヅノ</v>
      </c>
      <c r="I267" t="str">
        <f>[1]ame_master!$M267</f>
        <v>鹿角市花輪字荒田</v>
      </c>
      <c r="J267">
        <f>[1]ame_master!$P267</f>
        <v>40.215000000000003</v>
      </c>
      <c r="K267">
        <f>[1]ame_master!$S267</f>
        <v>140.78666666666666</v>
      </c>
      <c r="L267">
        <f>[1]ame_master!$T267</f>
        <v>123</v>
      </c>
      <c r="M267" s="4" t="str">
        <f>IF(LEN([1]ame_master!$AC267)&lt;=4, RIGHT("0000"&amp;[1]ame_master!$AC267,4), [1]ame_master!$AC267)</f>
        <v>0185</v>
      </c>
      <c r="N267" s="10" t="str">
        <f>VLOOKUP(M267,[2]!Table5[[地点コード]:[区分]],5,FALSE)</f>
        <v>A</v>
      </c>
      <c r="O267" t="str">
        <f>VLOOKUP($C267,[1]!Table4[#Data],4,FALSE)</f>
        <v>秋田県</v>
      </c>
      <c r="P267" t="str">
        <f>VLOOKUP(O267,都道府県マスタ!$A$2:$B$48,2,FALSE)</f>
        <v>5</v>
      </c>
    </row>
    <row r="268" spans="1:16" hidden="1" x14ac:dyDescent="0.15">
      <c r="A268">
        <f>[1]ame_master!$A268</f>
        <v>32181</v>
      </c>
      <c r="B268">
        <f>[1]ame_master!$B268</f>
        <v>0</v>
      </c>
      <c r="C268">
        <f>[1]ame_master!$D268</f>
        <v>32</v>
      </c>
      <c r="D268" t="str">
        <f>[1]ame_master!$F268</f>
        <v>Y</v>
      </c>
      <c r="E268" t="str">
        <f>[1]ame_master!$G268</f>
        <v>Y</v>
      </c>
      <c r="F268" t="str">
        <f>[1]ame_master!$I268</f>
        <v>N</v>
      </c>
      <c r="G268" t="str">
        <f>[1]ame_master!$K268</f>
        <v>脇神</v>
      </c>
      <c r="H268" t="str">
        <f>[1]ame_master!$L268</f>
        <v>ワキガミ</v>
      </c>
      <c r="I268" t="str">
        <f>[1]ame_master!$M268</f>
        <v>北秋田市脇神字葈岱　大館能代航空気象観測所</v>
      </c>
      <c r="J268">
        <f>[1]ame_master!$P268</f>
        <v>40.19166666666667</v>
      </c>
      <c r="K268">
        <f>[1]ame_master!$S268</f>
        <v>140.37166666666667</v>
      </c>
      <c r="L268">
        <f>[1]ame_master!$T268</f>
        <v>84</v>
      </c>
      <c r="M268" s="4" t="str">
        <f>IF(LEN([1]ame_master!$AC268)&lt;=4, RIGHT("0000"&amp;[1]ame_master!$AC268,4), [1]ame_master!$AC268)</f>
        <v>1463</v>
      </c>
      <c r="N268" s="10" t="str">
        <f>VLOOKUP(M268,[2]!Table5[[地点コード]:[区分]],5,FALSE)</f>
        <v>A</v>
      </c>
      <c r="O268" t="str">
        <f>VLOOKUP($C268,[1]!Table4[#Data],4,FALSE)</f>
        <v>秋田県</v>
      </c>
      <c r="P268" t="str">
        <f>VLOOKUP(O268,都道府県マスタ!$A$2:$B$48,2,FALSE)</f>
        <v>5</v>
      </c>
    </row>
    <row r="269" spans="1:16" x14ac:dyDescent="0.15">
      <c r="A269">
        <f>[1]ame_master!$A269</f>
        <v>32206</v>
      </c>
      <c r="B269">
        <f>[1]ame_master!$B269</f>
        <v>0</v>
      </c>
      <c r="C269">
        <f>[1]ame_master!$D269</f>
        <v>32</v>
      </c>
      <c r="D269" t="str">
        <f>[1]ame_master!$F269</f>
        <v>Y</v>
      </c>
      <c r="E269" t="str">
        <f>[1]ame_master!$G269</f>
        <v>Y</v>
      </c>
      <c r="F269" t="str">
        <f>[1]ame_master!$I269</f>
        <v>Y</v>
      </c>
      <c r="G269" t="str">
        <f>[1]ame_master!$K269</f>
        <v>湯瀬</v>
      </c>
      <c r="H269" t="str">
        <f>[1]ame_master!$L269</f>
        <v>ユゼ</v>
      </c>
      <c r="I269" t="str">
        <f>[1]ame_master!$M269</f>
        <v>鹿角市八幡平湯瀬字一羽根</v>
      </c>
      <c r="J269">
        <f>[1]ame_master!$P269</f>
        <v>40.119999999999997</v>
      </c>
      <c r="K269">
        <f>[1]ame_master!$S269</f>
        <v>140.84</v>
      </c>
      <c r="L269">
        <f>[1]ame_master!$T269</f>
        <v>214</v>
      </c>
      <c r="M269" s="4" t="str">
        <f>IF(LEN([1]ame_master!$AC269)&lt;=4, RIGHT("0000"&amp;[1]ame_master!$AC269,4), [1]ame_master!$AC269)</f>
        <v>0186</v>
      </c>
      <c r="N269" s="10" t="str">
        <f>VLOOKUP(M269,[2]!Table5[[地点コード]:[区分]],5,FALSE)</f>
        <v>A</v>
      </c>
      <c r="O269" t="str">
        <f>VLOOKUP($C269,[1]!Table4[#Data],4,FALSE)</f>
        <v>秋田県</v>
      </c>
      <c r="P269" t="str">
        <f>VLOOKUP(O269,都道府県マスタ!$A$2:$B$48,2,FALSE)</f>
        <v>5</v>
      </c>
    </row>
    <row r="270" spans="1:16" x14ac:dyDescent="0.15">
      <c r="A270">
        <f>[1]ame_master!$A270</f>
        <v>32266</v>
      </c>
      <c r="B270">
        <f>[1]ame_master!$B270</f>
        <v>0</v>
      </c>
      <c r="C270">
        <f>[1]ame_master!$D270</f>
        <v>32</v>
      </c>
      <c r="D270" t="str">
        <f>[1]ame_master!$F270</f>
        <v>Y</v>
      </c>
      <c r="E270" t="str">
        <f>[1]ame_master!$G270</f>
        <v>Y</v>
      </c>
      <c r="F270" t="str">
        <f>[1]ame_master!$I270</f>
        <v>Y</v>
      </c>
      <c r="G270" t="str">
        <f>[1]ame_master!$K270</f>
        <v>八幡平</v>
      </c>
      <c r="H270" t="str">
        <f>[1]ame_master!$L270</f>
        <v>ハチマンタイ</v>
      </c>
      <c r="I270" t="str">
        <f>[1]ame_master!$M270</f>
        <v>鹿角市八幡平字熊沢外8国有林</v>
      </c>
      <c r="J270">
        <f>[1]ame_master!$P270</f>
        <v>40.013333333333335</v>
      </c>
      <c r="K270">
        <f>[1]ame_master!$S270</f>
        <v>140.80166666666668</v>
      </c>
      <c r="L270">
        <f>[1]ame_master!$T270</f>
        <v>578</v>
      </c>
      <c r="M270" s="4" t="str">
        <f>IF(LEN([1]ame_master!$AC270)&lt;=4, RIGHT("0000"&amp;[1]ame_master!$AC270,4), [1]ame_master!$AC270)</f>
        <v>1289</v>
      </c>
      <c r="N270" s="10" t="str">
        <f>VLOOKUP(M270,[2]!Table5[[地点コード]:[区分]],5,FALSE)</f>
        <v>A</v>
      </c>
      <c r="O270" t="str">
        <f>VLOOKUP($C270,[1]!Table4[#Data],4,FALSE)</f>
        <v>秋田県</v>
      </c>
      <c r="P270" t="str">
        <f>VLOOKUP(O270,都道府県マスタ!$A$2:$B$48,2,FALSE)</f>
        <v>5</v>
      </c>
    </row>
    <row r="271" spans="1:16" hidden="1" x14ac:dyDescent="0.15">
      <c r="A271">
        <f>[1]ame_master!$A271</f>
        <v>32276</v>
      </c>
      <c r="B271">
        <f>[1]ame_master!$B271</f>
        <v>0</v>
      </c>
      <c r="C271">
        <f>[1]ame_master!$D271</f>
        <v>32</v>
      </c>
      <c r="D271" t="str">
        <f>[1]ame_master!$F271</f>
        <v>Y</v>
      </c>
      <c r="E271" t="str">
        <f>[1]ame_master!$G271</f>
        <v>N</v>
      </c>
      <c r="F271" t="str">
        <f>[1]ame_master!$I271</f>
        <v>N</v>
      </c>
      <c r="G271" t="str">
        <f>[1]ame_master!$K271</f>
        <v>男鹿真山</v>
      </c>
      <c r="H271" t="str">
        <f>[1]ame_master!$L271</f>
        <v>オガシンザン</v>
      </c>
      <c r="I271" t="str">
        <f>[1]ame_master!$M271</f>
        <v>男鹿市北浦相川字小屋ケ沢</v>
      </c>
      <c r="J271">
        <f>[1]ame_master!$P271</f>
        <v>39.938333333333333</v>
      </c>
      <c r="K271">
        <f>[1]ame_master!$S271</f>
        <v>139.78166666666667</v>
      </c>
      <c r="L271">
        <f>[1]ame_master!$T271</f>
        <v>84</v>
      </c>
      <c r="M271" s="4" t="str">
        <f>IF(LEN([1]ame_master!$AC271)&lt;=4, RIGHT("0000"&amp;[1]ame_master!$AC271,4), [1]ame_master!$AC271)</f>
        <v>1422</v>
      </c>
      <c r="N271" s="10" t="str">
        <f>VLOOKUP(M271,[2]!Table5[[地点コード]:[区分]],5,FALSE)</f>
        <v>A</v>
      </c>
      <c r="O271" t="str">
        <f>VLOOKUP($C271,[1]!Table4[#Data],4,FALSE)</f>
        <v>秋田県</v>
      </c>
      <c r="P271" t="str">
        <f>VLOOKUP(O271,都道府県マスタ!$A$2:$B$48,2,FALSE)</f>
        <v>5</v>
      </c>
    </row>
    <row r="272" spans="1:16" x14ac:dyDescent="0.15">
      <c r="A272">
        <f>[1]ame_master!$A272</f>
        <v>32286</v>
      </c>
      <c r="B272">
        <f>[1]ame_master!$B272</f>
        <v>0</v>
      </c>
      <c r="C272">
        <f>[1]ame_master!$D272</f>
        <v>32</v>
      </c>
      <c r="D272" t="str">
        <f>[1]ame_master!$F272</f>
        <v>Y</v>
      </c>
      <c r="E272" t="str">
        <f>[1]ame_master!$G272</f>
        <v>Y</v>
      </c>
      <c r="F272" t="str">
        <f>[1]ame_master!$I272</f>
        <v>Y</v>
      </c>
      <c r="G272" t="str">
        <f>[1]ame_master!$K272</f>
        <v>男鹿</v>
      </c>
      <c r="H272" t="str">
        <f>[1]ame_master!$L272</f>
        <v>オガ</v>
      </c>
      <c r="I272" t="str">
        <f>[1]ame_master!$M272</f>
        <v>男鹿市脇本脇本字上野</v>
      </c>
      <c r="J272">
        <f>[1]ame_master!$P272</f>
        <v>39.911666666666669</v>
      </c>
      <c r="K272">
        <f>[1]ame_master!$S272</f>
        <v>139.9</v>
      </c>
      <c r="L272">
        <f>[1]ame_master!$T272</f>
        <v>20</v>
      </c>
      <c r="M272" s="4" t="str">
        <f>IF(LEN([1]ame_master!$AC272)&lt;=4, RIGHT("0000"&amp;[1]ame_master!$AC272,4), [1]ame_master!$AC272)</f>
        <v>1036</v>
      </c>
      <c r="N272" s="10" t="str">
        <f>VLOOKUP(M272,[2]!Table5[[地点コード]:[区分]],5,FALSE)</f>
        <v>A</v>
      </c>
      <c r="O272" t="str">
        <f>VLOOKUP($C272,[1]!Table4[#Data],4,FALSE)</f>
        <v>秋田県</v>
      </c>
      <c r="P272" t="str">
        <f>VLOOKUP(O272,都道府県マスタ!$A$2:$B$48,2,FALSE)</f>
        <v>5</v>
      </c>
    </row>
    <row r="273" spans="1:16" x14ac:dyDescent="0.15">
      <c r="A273">
        <f>[1]ame_master!$A273</f>
        <v>32287</v>
      </c>
      <c r="B273">
        <f>[1]ame_master!$B273</f>
        <v>0</v>
      </c>
      <c r="C273">
        <f>[1]ame_master!$D273</f>
        <v>32</v>
      </c>
      <c r="D273" t="str">
        <f>[1]ame_master!$F273</f>
        <v>Y</v>
      </c>
      <c r="E273" t="str">
        <f>[1]ame_master!$G273</f>
        <v>Y</v>
      </c>
      <c r="F273" t="str">
        <f>[1]ame_master!$I273</f>
        <v>Y</v>
      </c>
      <c r="G273" t="str">
        <f>[1]ame_master!$K273</f>
        <v>大潟</v>
      </c>
      <c r="H273" t="str">
        <f>[1]ame_master!$L273</f>
        <v>オオガタ</v>
      </c>
      <c r="I273" t="str">
        <f>[1]ame_master!$M273</f>
        <v>南秋田郡大潟村大潟</v>
      </c>
      <c r="J273">
        <f>[1]ame_master!$P273</f>
        <v>40</v>
      </c>
      <c r="K273">
        <f>[1]ame_master!$S273</f>
        <v>139.94999999999999</v>
      </c>
      <c r="L273">
        <f>[1]ame_master!$T273</f>
        <v>-3</v>
      </c>
      <c r="M273" s="4" t="str">
        <f>IF(LEN([1]ame_master!$AC273)&lt;=4, RIGHT("0000"&amp;[1]ame_master!$AC273,4), [1]ame_master!$AC273)</f>
        <v>1035</v>
      </c>
      <c r="N273" s="10" t="str">
        <f>VLOOKUP(M273,[2]!Table5[[地点コード]:[区分]],5,FALSE)</f>
        <v>A</v>
      </c>
      <c r="O273" t="str">
        <f>VLOOKUP($C273,[1]!Table4[#Data],4,FALSE)</f>
        <v>秋田県</v>
      </c>
      <c r="P273" t="str">
        <f>VLOOKUP(O273,都道府県マスタ!$A$2:$B$48,2,FALSE)</f>
        <v>5</v>
      </c>
    </row>
    <row r="274" spans="1:16" x14ac:dyDescent="0.15">
      <c r="A274">
        <f>[1]ame_master!$A274</f>
        <v>32296</v>
      </c>
      <c r="B274">
        <f>[1]ame_master!$B274</f>
        <v>0</v>
      </c>
      <c r="C274">
        <f>[1]ame_master!$D274</f>
        <v>32</v>
      </c>
      <c r="D274" t="str">
        <f>[1]ame_master!$F274</f>
        <v>Y</v>
      </c>
      <c r="E274" t="str">
        <f>[1]ame_master!$G274</f>
        <v>Y</v>
      </c>
      <c r="F274" t="str">
        <f>[1]ame_master!$I274</f>
        <v>Y</v>
      </c>
      <c r="G274" t="str">
        <f>[1]ame_master!$K274</f>
        <v>五城目</v>
      </c>
      <c r="H274" t="str">
        <f>[1]ame_master!$L274</f>
        <v>ゴジョウメ</v>
      </c>
      <c r="I274" t="str">
        <f>[1]ame_master!$M274</f>
        <v>南秋田郡五城目町上樋口字屋岸</v>
      </c>
      <c r="J274">
        <f>[1]ame_master!$P274</f>
        <v>39.938333333333333</v>
      </c>
      <c r="K274">
        <f>[1]ame_master!$S274</f>
        <v>140.11500000000001</v>
      </c>
      <c r="L274">
        <f>[1]ame_master!$T274</f>
        <v>6</v>
      </c>
      <c r="M274" s="4" t="str">
        <f>IF(LEN([1]ame_master!$AC274)&lt;=4, RIGHT("0000"&amp;[1]ame_master!$AC274,4), [1]ame_master!$AC274)</f>
        <v>0188</v>
      </c>
      <c r="N274" s="10" t="str">
        <f>VLOOKUP(M274,[2]!Table5[[地点コード]:[区分]],5,FALSE)</f>
        <v>A</v>
      </c>
      <c r="O274" t="str">
        <f>VLOOKUP($C274,[1]!Table4[#Data],4,FALSE)</f>
        <v>秋田県</v>
      </c>
      <c r="P274" t="str">
        <f>VLOOKUP(O274,都道府県マスタ!$A$2:$B$48,2,FALSE)</f>
        <v>5</v>
      </c>
    </row>
    <row r="275" spans="1:16" x14ac:dyDescent="0.15">
      <c r="A275">
        <f>[1]ame_master!$A275</f>
        <v>32311</v>
      </c>
      <c r="B275">
        <f>[1]ame_master!$B275</f>
        <v>0</v>
      </c>
      <c r="C275">
        <f>[1]ame_master!$D275</f>
        <v>32</v>
      </c>
      <c r="D275" t="str">
        <f>[1]ame_master!$F275</f>
        <v>Y</v>
      </c>
      <c r="E275" t="str">
        <f>[1]ame_master!$G275</f>
        <v>Y</v>
      </c>
      <c r="F275" t="str">
        <f>[1]ame_master!$I275</f>
        <v>Y</v>
      </c>
      <c r="G275" t="str">
        <f>[1]ame_master!$K275</f>
        <v>阿仁合</v>
      </c>
      <c r="H275" t="str">
        <f>[1]ame_master!$L275</f>
        <v>アニアイ</v>
      </c>
      <c r="I275" t="str">
        <f>[1]ame_master!$M275</f>
        <v>北秋田市阿仁水無字畑町裏</v>
      </c>
      <c r="J275">
        <f>[1]ame_master!$P275</f>
        <v>39.993333333333332</v>
      </c>
      <c r="K275">
        <f>[1]ame_master!$S275</f>
        <v>140.40333333333334</v>
      </c>
      <c r="L275">
        <f>[1]ame_master!$T275</f>
        <v>120</v>
      </c>
      <c r="M275" s="4" t="str">
        <f>IF(LEN([1]ame_master!$AC275)&lt;=4, RIGHT("0000"&amp;[1]ame_master!$AC275,4), [1]ame_master!$AC275)</f>
        <v>1131</v>
      </c>
      <c r="N275" s="10" t="str">
        <f>VLOOKUP(M275,[2]!Table5[[地点コード]:[区分]],5,FALSE)</f>
        <v>A</v>
      </c>
      <c r="O275" t="str">
        <f>VLOOKUP($C275,[1]!Table4[#Data],4,FALSE)</f>
        <v>秋田県</v>
      </c>
      <c r="P275" t="str">
        <f>VLOOKUP(O275,都道府県マスタ!$A$2:$B$48,2,FALSE)</f>
        <v>5</v>
      </c>
    </row>
    <row r="276" spans="1:16" hidden="1" x14ac:dyDescent="0.15">
      <c r="A276">
        <f>[1]ame_master!$A276</f>
        <v>32312</v>
      </c>
      <c r="B276">
        <f>[1]ame_master!$B276</f>
        <v>0</v>
      </c>
      <c r="C276">
        <f>[1]ame_master!$D276</f>
        <v>32</v>
      </c>
      <c r="D276" t="str">
        <f>[1]ame_master!$F276</f>
        <v>Y</v>
      </c>
      <c r="E276" t="str">
        <f>[1]ame_master!$G276</f>
        <v>N</v>
      </c>
      <c r="F276" t="str">
        <f>[1]ame_master!$I276</f>
        <v>N</v>
      </c>
      <c r="G276" t="str">
        <f>[1]ame_master!$K276</f>
        <v>比立内</v>
      </c>
      <c r="H276" t="str">
        <f>[1]ame_master!$L276</f>
        <v>ヒタチナイ</v>
      </c>
      <c r="I276" t="str">
        <f>[1]ame_master!$M276</f>
        <v>北秋田市阿仁幸屋渡字山根</v>
      </c>
      <c r="J276">
        <f>[1]ame_master!$P276</f>
        <v>39.903333333333336</v>
      </c>
      <c r="K276">
        <f>[1]ame_master!$S276</f>
        <v>140.44999999999999</v>
      </c>
      <c r="L276">
        <f>[1]ame_master!$T276</f>
        <v>210</v>
      </c>
      <c r="M276" s="4" t="str">
        <f>IF(LEN([1]ame_master!$AC276)&lt;=4, RIGHT("0000"&amp;[1]ame_master!$AC276,4), [1]ame_master!$AC276)</f>
        <v>1115</v>
      </c>
      <c r="N276" s="10" t="str">
        <f>VLOOKUP(M276,[2]!Table5[[地点コード]:[区分]],5,FALSE)</f>
        <v>A</v>
      </c>
      <c r="O276" t="str">
        <f>VLOOKUP($C276,[1]!Table4[#Data],4,FALSE)</f>
        <v>秋田県</v>
      </c>
      <c r="P276" t="str">
        <f>VLOOKUP(O276,都道府県マスタ!$A$2:$B$48,2,FALSE)</f>
        <v>5</v>
      </c>
    </row>
    <row r="277" spans="1:16" hidden="1" x14ac:dyDescent="0.15">
      <c r="A277">
        <f>[1]ame_master!$A277</f>
        <v>32376</v>
      </c>
      <c r="B277">
        <f>[1]ame_master!$B277</f>
        <v>0</v>
      </c>
      <c r="C277">
        <f>[1]ame_master!$D277</f>
        <v>32</v>
      </c>
      <c r="D277" t="str">
        <f>[1]ame_master!$F277</f>
        <v>Y</v>
      </c>
      <c r="E277" t="str">
        <f>[1]ame_master!$G277</f>
        <v>N</v>
      </c>
      <c r="F277" t="str">
        <f>[1]ame_master!$I277</f>
        <v>N</v>
      </c>
      <c r="G277" t="str">
        <f>[1]ame_master!$K277</f>
        <v>桧木内</v>
      </c>
      <c r="H277" t="str">
        <f>[1]ame_master!$L277</f>
        <v>ヒノキナイ</v>
      </c>
      <c r="I277" t="str">
        <f>[1]ame_master!$M277</f>
        <v>仙北市西木町上桧木内字宮田</v>
      </c>
      <c r="J277">
        <f>[1]ame_master!$P277</f>
        <v>39.811666666666667</v>
      </c>
      <c r="K277">
        <f>[1]ame_master!$S277</f>
        <v>140.58500000000001</v>
      </c>
      <c r="L277">
        <f>[1]ame_master!$T277</f>
        <v>255</v>
      </c>
      <c r="M277" s="4" t="str">
        <f>IF(LEN([1]ame_master!$AC277)&lt;=4, RIGHT("0000"&amp;[1]ame_master!$AC277,4), [1]ame_master!$AC277)</f>
        <v>1278</v>
      </c>
      <c r="N277" s="10" t="str">
        <f>VLOOKUP(M277,[2]!Table5[[地点コード]:[区分]],5,FALSE)</f>
        <v>A</v>
      </c>
      <c r="O277" t="str">
        <f>VLOOKUP($C277,[1]!Table4[#Data],4,FALSE)</f>
        <v>秋田県</v>
      </c>
      <c r="P277" t="str">
        <f>VLOOKUP(O277,都道府県マスタ!$A$2:$B$48,2,FALSE)</f>
        <v>5</v>
      </c>
    </row>
    <row r="278" spans="1:16" x14ac:dyDescent="0.15">
      <c r="A278">
        <f>[1]ame_master!$A278</f>
        <v>32402</v>
      </c>
      <c r="B278">
        <f>[1]ame_master!$B278</f>
        <v>0</v>
      </c>
      <c r="C278">
        <f>[1]ame_master!$D278</f>
        <v>32</v>
      </c>
      <c r="D278" t="str">
        <f>[1]ame_master!$F278</f>
        <v>Y</v>
      </c>
      <c r="E278" t="str">
        <f>[1]ame_master!$G278</f>
        <v>Y</v>
      </c>
      <c r="F278" t="str">
        <f>[1]ame_master!$I278</f>
        <v>Y</v>
      </c>
      <c r="G278" t="str">
        <f>[1]ame_master!$K278</f>
        <v>秋田</v>
      </c>
      <c r="H278" t="str">
        <f>[1]ame_master!$L278</f>
        <v>アキタ</v>
      </c>
      <c r="I278" t="str">
        <f>[1]ame_master!$M278</f>
        <v>秋田市山王　秋田地方気象台</v>
      </c>
      <c r="J278">
        <f>[1]ame_master!$P278</f>
        <v>39.716666666666669</v>
      </c>
      <c r="K278">
        <f>[1]ame_master!$S278</f>
        <v>140.09833333333333</v>
      </c>
      <c r="L278">
        <f>[1]ame_master!$T278</f>
        <v>6</v>
      </c>
      <c r="M278" s="4">
        <f>IF(LEN([1]ame_master!$AC278)&lt;=4, RIGHT("0000"&amp;[1]ame_master!$AC278,4), [1]ame_master!$AC278)</f>
        <v>47582</v>
      </c>
      <c r="N278" s="10" t="str">
        <f>VLOOKUP(M278,[2]!Table5[[地点コード]:[区分]],5,FALSE)</f>
        <v>S</v>
      </c>
      <c r="O278" t="str">
        <f>VLOOKUP($C278,[1]!Table4[#Data],4,FALSE)</f>
        <v>秋田県</v>
      </c>
      <c r="P278" t="str">
        <f>VLOOKUP(O278,都道府県マスタ!$A$2:$B$48,2,FALSE)</f>
        <v>5</v>
      </c>
    </row>
    <row r="279" spans="1:16" x14ac:dyDescent="0.15">
      <c r="A279">
        <f>[1]ame_master!$A279</f>
        <v>32407</v>
      </c>
      <c r="B279">
        <f>[1]ame_master!$B279</f>
        <v>0</v>
      </c>
      <c r="C279">
        <f>[1]ame_master!$D279</f>
        <v>32</v>
      </c>
      <c r="D279" t="str">
        <f>[1]ame_master!$F279</f>
        <v>Y</v>
      </c>
      <c r="E279" t="str">
        <f>[1]ame_master!$G279</f>
        <v>Y</v>
      </c>
      <c r="F279" t="str">
        <f>[1]ame_master!$I279</f>
        <v>Y</v>
      </c>
      <c r="G279" t="str">
        <f>[1]ame_master!$K279</f>
        <v>岩見三内</v>
      </c>
      <c r="H279" t="str">
        <f>[1]ame_master!$L279</f>
        <v>イワミサンナイ</v>
      </c>
      <c r="I279" t="str">
        <f>[1]ame_master!$M279</f>
        <v>秋田市河辺三内字外川原</v>
      </c>
      <c r="J279">
        <f>[1]ame_master!$P279</f>
        <v>39.706666666666663</v>
      </c>
      <c r="K279">
        <f>[1]ame_master!$S279</f>
        <v>140.28666666666666</v>
      </c>
      <c r="L279">
        <f>[1]ame_master!$T279</f>
        <v>41</v>
      </c>
      <c r="M279" s="4" t="str">
        <f>IF(LEN([1]ame_master!$AC279)&lt;=4, RIGHT("0000"&amp;[1]ame_master!$AC279,4), [1]ame_master!$AC279)</f>
        <v>0192</v>
      </c>
      <c r="N279" s="10" t="str">
        <f>VLOOKUP(M279,[2]!Table5[[地点コード]:[区分]],5,FALSE)</f>
        <v>A</v>
      </c>
      <c r="O279" t="str">
        <f>VLOOKUP($C279,[1]!Table4[#Data],4,FALSE)</f>
        <v>秋田県</v>
      </c>
      <c r="P279" t="str">
        <f>VLOOKUP(O279,都道府県マスタ!$A$2:$B$48,2,FALSE)</f>
        <v>5</v>
      </c>
    </row>
    <row r="280" spans="1:16" hidden="1" x14ac:dyDescent="0.15">
      <c r="A280">
        <f>[1]ame_master!$A280</f>
        <v>32408</v>
      </c>
      <c r="B280">
        <f>[1]ame_master!$B280</f>
        <v>0</v>
      </c>
      <c r="C280">
        <f>[1]ame_master!$D280</f>
        <v>32</v>
      </c>
      <c r="D280" t="str">
        <f>[1]ame_master!$F280</f>
        <v>Y</v>
      </c>
      <c r="E280" t="str">
        <f>[1]ame_master!$G280</f>
        <v>N</v>
      </c>
      <c r="F280" t="str">
        <f>[1]ame_master!$I280</f>
        <v>N</v>
      </c>
      <c r="G280" t="str">
        <f>[1]ame_master!$K280</f>
        <v>仁別</v>
      </c>
      <c r="H280" t="str">
        <f>[1]ame_master!$L280</f>
        <v>ニベツ</v>
      </c>
      <c r="I280" t="str">
        <f>[1]ame_master!$M280</f>
        <v>秋田市仁別字マンタラメ</v>
      </c>
      <c r="J280">
        <f>[1]ame_master!$P280</f>
        <v>39.799999999999997</v>
      </c>
      <c r="K280">
        <f>[1]ame_master!$S280</f>
        <v>140.21666666666667</v>
      </c>
      <c r="L280">
        <f>[1]ame_master!$T280</f>
        <v>179</v>
      </c>
      <c r="M280" s="4" t="str">
        <f>IF(LEN([1]ame_master!$AC280)&lt;=4, RIGHT("0000"&amp;[1]ame_master!$AC280,4), [1]ame_master!$AC280)</f>
        <v>1425</v>
      </c>
      <c r="N280" s="10" t="str">
        <f>VLOOKUP(M280,[2]!Table5[[地点コード]:[区分]],5,FALSE)</f>
        <v>A</v>
      </c>
      <c r="O280" t="str">
        <f>VLOOKUP($C280,[1]!Table4[#Data],4,FALSE)</f>
        <v>秋田県</v>
      </c>
      <c r="P280" t="str">
        <f>VLOOKUP(O280,都道府県マスタ!$A$2:$B$48,2,FALSE)</f>
        <v>5</v>
      </c>
    </row>
    <row r="281" spans="1:16" hidden="1" x14ac:dyDescent="0.15">
      <c r="A281">
        <f>[1]ame_master!$A281</f>
        <v>32426</v>
      </c>
      <c r="B281">
        <f>[1]ame_master!$B281</f>
        <v>0</v>
      </c>
      <c r="C281">
        <f>[1]ame_master!$D281</f>
        <v>32</v>
      </c>
      <c r="D281" t="str">
        <f>[1]ame_master!$F281</f>
        <v>Y</v>
      </c>
      <c r="E281" t="str">
        <f>[1]ame_master!$G281</f>
        <v>N</v>
      </c>
      <c r="F281" t="str">
        <f>[1]ame_master!$I281</f>
        <v>N</v>
      </c>
      <c r="G281" t="str">
        <f>[1]ame_master!$K281</f>
        <v>鎧畑</v>
      </c>
      <c r="H281" t="str">
        <f>[1]ame_master!$L281</f>
        <v>ヨロイバタ</v>
      </c>
      <c r="I281" t="str">
        <f>[1]ame_master!$M281</f>
        <v>仙北市田沢湖町田沢字中山</v>
      </c>
      <c r="J281">
        <f>[1]ame_master!$P281</f>
        <v>39.79</v>
      </c>
      <c r="K281">
        <f>[1]ame_master!$S281</f>
        <v>140.65166666666667</v>
      </c>
      <c r="L281">
        <f>[1]ame_master!$T281</f>
        <v>330</v>
      </c>
      <c r="M281" s="4" t="str">
        <f>IF(LEN([1]ame_master!$AC281)&lt;=4, RIGHT("0000"&amp;[1]ame_master!$AC281,4), [1]ame_master!$AC281)</f>
        <v>1167</v>
      </c>
      <c r="N281" s="10" t="str">
        <f>VLOOKUP(M281,[2]!Table5[[地点コード]:[区分]],5,FALSE)</f>
        <v>A</v>
      </c>
      <c r="O281" t="str">
        <f>VLOOKUP($C281,[1]!Table4[#Data],4,FALSE)</f>
        <v>秋田県</v>
      </c>
      <c r="P281" t="str">
        <f>VLOOKUP(O281,都道府県マスタ!$A$2:$B$48,2,FALSE)</f>
        <v>5</v>
      </c>
    </row>
    <row r="282" spans="1:16" hidden="1" x14ac:dyDescent="0.15">
      <c r="A282">
        <f>[1]ame_master!$A282</f>
        <v>32451</v>
      </c>
      <c r="B282">
        <f>[1]ame_master!$B282</f>
        <v>0</v>
      </c>
      <c r="C282">
        <f>[1]ame_master!$D282</f>
        <v>32</v>
      </c>
      <c r="D282" t="str">
        <f>[1]ame_master!$F282</f>
        <v>Y</v>
      </c>
      <c r="E282" t="str">
        <f>[1]ame_master!$G282</f>
        <v>Y</v>
      </c>
      <c r="F282" t="str">
        <f>[1]ame_master!$I282</f>
        <v>N</v>
      </c>
      <c r="G282" t="str">
        <f>[1]ame_master!$K282</f>
        <v>雄和</v>
      </c>
      <c r="H282" t="str">
        <f>[1]ame_master!$L282</f>
        <v>ユウワ</v>
      </c>
      <c r="I282" t="str">
        <f>[1]ame_master!$M282</f>
        <v>秋田市雄和椿川字山籠　秋田空港出張所</v>
      </c>
      <c r="J282">
        <f>[1]ame_master!$P282</f>
        <v>39.615000000000002</v>
      </c>
      <c r="K282">
        <f>[1]ame_master!$S282</f>
        <v>140.21833333333333</v>
      </c>
      <c r="L282">
        <f>[1]ame_master!$T282</f>
        <v>91</v>
      </c>
      <c r="M282" s="4" t="str">
        <f>IF(LEN([1]ame_master!$AC282)&lt;=4, RIGHT("0000"&amp;[1]ame_master!$AC282,4), [1]ame_master!$AC282)</f>
        <v>1511</v>
      </c>
      <c r="N282" s="10" t="str">
        <f>VLOOKUP(M282,[2]!Table5[[地点コード]:[区分]],5,FALSE)</f>
        <v>A</v>
      </c>
      <c r="O282" t="str">
        <f>VLOOKUP($C282,[1]!Table4[#Data],4,FALSE)</f>
        <v>秋田県</v>
      </c>
      <c r="P282" t="str">
        <f>VLOOKUP(O282,都道府県マスタ!$A$2:$B$48,2,FALSE)</f>
        <v>5</v>
      </c>
    </row>
    <row r="283" spans="1:16" x14ac:dyDescent="0.15">
      <c r="A283">
        <f>[1]ame_master!$A283</f>
        <v>32466</v>
      </c>
      <c r="B283">
        <f>[1]ame_master!$B283</f>
        <v>0</v>
      </c>
      <c r="C283">
        <f>[1]ame_master!$D283</f>
        <v>32</v>
      </c>
      <c r="D283" t="str">
        <f>[1]ame_master!$F283</f>
        <v>Y</v>
      </c>
      <c r="E283" t="str">
        <f>[1]ame_master!$G283</f>
        <v>Y</v>
      </c>
      <c r="F283" t="str">
        <f>[1]ame_master!$I283</f>
        <v>Y</v>
      </c>
      <c r="G283" t="str">
        <f>[1]ame_master!$K283</f>
        <v>角館</v>
      </c>
      <c r="H283" t="str">
        <f>[1]ame_master!$L283</f>
        <v>カクノダテ</v>
      </c>
      <c r="I283" t="str">
        <f>[1]ame_master!$M283</f>
        <v>仙北市角館町小勝田鵜の崎</v>
      </c>
      <c r="J283">
        <f>[1]ame_master!$P283</f>
        <v>39.603333333333332</v>
      </c>
      <c r="K283">
        <f>[1]ame_master!$S283</f>
        <v>140.55666666666667</v>
      </c>
      <c r="L283">
        <f>[1]ame_master!$T283</f>
        <v>56</v>
      </c>
      <c r="M283" s="4" t="str">
        <f>IF(LEN([1]ame_master!$AC283)&lt;=4, RIGHT("0000"&amp;[1]ame_master!$AC283,4), [1]ame_master!$AC283)</f>
        <v>0193</v>
      </c>
      <c r="N283" s="10" t="str">
        <f>VLOOKUP(M283,[2]!Table5[[地点コード]:[区分]],5,FALSE)</f>
        <v>A</v>
      </c>
      <c r="O283" t="str">
        <f>VLOOKUP($C283,[1]!Table4[#Data],4,FALSE)</f>
        <v>秋田県</v>
      </c>
      <c r="P283" t="str">
        <f>VLOOKUP(O283,都道府県マスタ!$A$2:$B$48,2,FALSE)</f>
        <v>5</v>
      </c>
    </row>
    <row r="284" spans="1:16" x14ac:dyDescent="0.15">
      <c r="A284">
        <f>[1]ame_master!$A284</f>
        <v>32476</v>
      </c>
      <c r="B284">
        <f>[1]ame_master!$B284</f>
        <v>0</v>
      </c>
      <c r="C284">
        <f>[1]ame_master!$D284</f>
        <v>32</v>
      </c>
      <c r="D284" t="str">
        <f>[1]ame_master!$F284</f>
        <v>Y</v>
      </c>
      <c r="E284" t="str">
        <f>[1]ame_master!$G284</f>
        <v>Y</v>
      </c>
      <c r="F284" t="str">
        <f>[1]ame_master!$I284</f>
        <v>Y</v>
      </c>
      <c r="G284" t="str">
        <f>[1]ame_master!$K284</f>
        <v>田沢湖</v>
      </c>
      <c r="H284" t="str">
        <f>[1]ame_master!$L284</f>
        <v>タザワコ</v>
      </c>
      <c r="I284" t="str">
        <f>[1]ame_master!$M284</f>
        <v>仙北市田沢湖生保内字宮の後</v>
      </c>
      <c r="J284">
        <f>[1]ame_master!$P284</f>
        <v>39.698333333333331</v>
      </c>
      <c r="K284">
        <f>[1]ame_master!$S284</f>
        <v>140.73166666666665</v>
      </c>
      <c r="L284">
        <f>[1]ame_master!$T284</f>
        <v>230</v>
      </c>
      <c r="M284" s="4" t="str">
        <f>IF(LEN([1]ame_master!$AC284)&lt;=4, RIGHT("0000"&amp;[1]ame_master!$AC284,4), [1]ame_master!$AC284)</f>
        <v>0194</v>
      </c>
      <c r="N284" s="10" t="str">
        <f>VLOOKUP(M284,[2]!Table5[[地点コード]:[区分]],5,FALSE)</f>
        <v>A</v>
      </c>
      <c r="O284" t="str">
        <f>VLOOKUP($C284,[1]!Table4[#Data],4,FALSE)</f>
        <v>秋田県</v>
      </c>
      <c r="P284" t="str">
        <f>VLOOKUP(O284,都道府県マスタ!$A$2:$B$48,2,FALSE)</f>
        <v>5</v>
      </c>
    </row>
    <row r="285" spans="1:16" x14ac:dyDescent="0.15">
      <c r="A285">
        <f>[1]ame_master!$A285</f>
        <v>32496</v>
      </c>
      <c r="B285">
        <f>[1]ame_master!$B285</f>
        <v>0</v>
      </c>
      <c r="C285">
        <f>[1]ame_master!$D285</f>
        <v>32</v>
      </c>
      <c r="D285" t="str">
        <f>[1]ame_master!$F285</f>
        <v>Y</v>
      </c>
      <c r="E285" t="str">
        <f>[1]ame_master!$G285</f>
        <v>Y</v>
      </c>
      <c r="F285" t="str">
        <f>[1]ame_master!$I285</f>
        <v>Y</v>
      </c>
      <c r="G285" t="str">
        <f>[1]ame_master!$K285</f>
        <v>大正寺</v>
      </c>
      <c r="H285" t="str">
        <f>[1]ame_master!$L285</f>
        <v>ダイショウジ</v>
      </c>
      <c r="I285" t="str">
        <f>[1]ame_master!$M285</f>
        <v>秋田市雄和新波字寺沢</v>
      </c>
      <c r="J285">
        <f>[1]ame_master!$P285</f>
        <v>39.526666666666664</v>
      </c>
      <c r="K285">
        <f>[1]ame_master!$S285</f>
        <v>140.23333333333332</v>
      </c>
      <c r="L285">
        <f>[1]ame_master!$T285</f>
        <v>20</v>
      </c>
      <c r="M285" s="4" t="str">
        <f>IF(LEN([1]ame_master!$AC285)&lt;=4, RIGHT("0000"&amp;[1]ame_master!$AC285,4), [1]ame_master!$AC285)</f>
        <v>1050</v>
      </c>
      <c r="N285" s="10" t="str">
        <f>VLOOKUP(M285,[2]!Table5[[地点コード]:[区分]],5,FALSE)</f>
        <v>A</v>
      </c>
      <c r="O285" t="str">
        <f>VLOOKUP($C285,[1]!Table4[#Data],4,FALSE)</f>
        <v>秋田県</v>
      </c>
      <c r="P285" t="str">
        <f>VLOOKUP(O285,都道府県マスタ!$A$2:$B$48,2,FALSE)</f>
        <v>5</v>
      </c>
    </row>
    <row r="286" spans="1:16" x14ac:dyDescent="0.15">
      <c r="A286">
        <f>[1]ame_master!$A286</f>
        <v>32551</v>
      </c>
      <c r="B286">
        <f>[1]ame_master!$B286</f>
        <v>0</v>
      </c>
      <c r="C286">
        <f>[1]ame_master!$D286</f>
        <v>32</v>
      </c>
      <c r="D286" t="str">
        <f>[1]ame_master!$F286</f>
        <v>Y</v>
      </c>
      <c r="E286" t="str">
        <f>[1]ame_master!$G286</f>
        <v>Y</v>
      </c>
      <c r="F286" t="str">
        <f>[1]ame_master!$I286</f>
        <v>Y</v>
      </c>
      <c r="G286" t="str">
        <f>[1]ame_master!$K286</f>
        <v>大曲</v>
      </c>
      <c r="H286" t="str">
        <f>[1]ame_master!$L286</f>
        <v>オオマガリ</v>
      </c>
      <c r="I286" t="str">
        <f>[1]ame_master!$M286</f>
        <v>大仙市四ツ屋字下古道</v>
      </c>
      <c r="J286">
        <f>[1]ame_master!$P286</f>
        <v>39.49</v>
      </c>
      <c r="K286">
        <f>[1]ame_master!$S286</f>
        <v>140.495</v>
      </c>
      <c r="L286">
        <f>[1]ame_master!$T286</f>
        <v>30</v>
      </c>
      <c r="M286" s="4" t="str">
        <f>IF(LEN([1]ame_master!$AC286)&lt;=4, RIGHT("0000"&amp;[1]ame_master!$AC286,4), [1]ame_master!$AC286)</f>
        <v>0195</v>
      </c>
      <c r="N286" s="10" t="str">
        <f>VLOOKUP(M286,[2]!Table5[[地点コード]:[区分]],5,FALSE)</f>
        <v>A</v>
      </c>
      <c r="O286" t="str">
        <f>VLOOKUP($C286,[1]!Table4[#Data],4,FALSE)</f>
        <v>秋田県</v>
      </c>
      <c r="P286" t="str">
        <f>VLOOKUP(O286,都道府県マスタ!$A$2:$B$48,2,FALSE)</f>
        <v>5</v>
      </c>
    </row>
    <row r="287" spans="1:16" x14ac:dyDescent="0.15">
      <c r="A287">
        <f>[1]ame_master!$A287</f>
        <v>32571</v>
      </c>
      <c r="B287">
        <f>[1]ame_master!$B287</f>
        <v>0</v>
      </c>
      <c r="C287">
        <f>[1]ame_master!$D287</f>
        <v>32</v>
      </c>
      <c r="D287" t="str">
        <f>[1]ame_master!$F287</f>
        <v>Y</v>
      </c>
      <c r="E287" t="str">
        <f>[1]ame_master!$G287</f>
        <v>Y</v>
      </c>
      <c r="F287" t="str">
        <f>[1]ame_master!$I287</f>
        <v>Y</v>
      </c>
      <c r="G287" t="str">
        <f>[1]ame_master!$K287</f>
        <v>本荘</v>
      </c>
      <c r="H287" t="str">
        <f>[1]ame_master!$L287</f>
        <v>ホンジョウ</v>
      </c>
      <c r="I287" t="str">
        <f>[1]ame_master!$M287</f>
        <v>由利本荘市埋田字用堰南</v>
      </c>
      <c r="J287">
        <f>[1]ame_master!$P287</f>
        <v>39.36</v>
      </c>
      <c r="K287">
        <f>[1]ame_master!$S287</f>
        <v>140.05500000000001</v>
      </c>
      <c r="L287">
        <f>[1]ame_master!$T287</f>
        <v>11</v>
      </c>
      <c r="M287" s="4" t="str">
        <f>IF(LEN([1]ame_master!$AC287)&lt;=4, RIGHT("0000"&amp;[1]ame_master!$AC287,4), [1]ame_master!$AC287)</f>
        <v>0196</v>
      </c>
      <c r="N287" s="10" t="str">
        <f>VLOOKUP(M287,[2]!Table5[[地点コード]:[区分]],5,FALSE)</f>
        <v>A</v>
      </c>
      <c r="O287" t="str">
        <f>VLOOKUP($C287,[1]!Table4[#Data],4,FALSE)</f>
        <v>秋田県</v>
      </c>
      <c r="P287" t="str">
        <f>VLOOKUP(O287,都道府県マスタ!$A$2:$B$48,2,FALSE)</f>
        <v>5</v>
      </c>
    </row>
    <row r="288" spans="1:16" x14ac:dyDescent="0.15">
      <c r="A288">
        <f>[1]ame_master!$A288</f>
        <v>32581</v>
      </c>
      <c r="B288">
        <f>[1]ame_master!$B288</f>
        <v>0</v>
      </c>
      <c r="C288">
        <f>[1]ame_master!$D288</f>
        <v>32</v>
      </c>
      <c r="D288" t="str">
        <f>[1]ame_master!$F288</f>
        <v>Y</v>
      </c>
      <c r="E288" t="str">
        <f>[1]ame_master!$G288</f>
        <v>Y</v>
      </c>
      <c r="F288" t="str">
        <f>[1]ame_master!$I288</f>
        <v>Y</v>
      </c>
      <c r="G288" t="str">
        <f>[1]ame_master!$K288</f>
        <v>東由利</v>
      </c>
      <c r="H288" t="str">
        <f>[1]ame_master!$L288</f>
        <v>ヒガシユリ</v>
      </c>
      <c r="I288" t="str">
        <f>[1]ame_master!$M288</f>
        <v>由利本荘市東由利老方字後田</v>
      </c>
      <c r="J288">
        <f>[1]ame_master!$P288</f>
        <v>39.305</v>
      </c>
      <c r="K288">
        <f>[1]ame_master!$S288</f>
        <v>140.28833333333333</v>
      </c>
      <c r="L288">
        <f>[1]ame_master!$T288</f>
        <v>117</v>
      </c>
      <c r="M288" s="4" t="str">
        <f>IF(LEN([1]ame_master!$AC288)&lt;=4, RIGHT("0000"&amp;[1]ame_master!$AC288,4), [1]ame_master!$AC288)</f>
        <v>1117</v>
      </c>
      <c r="N288" s="10" t="str">
        <f>VLOOKUP(M288,[2]!Table5[[地点コード]:[区分]],5,FALSE)</f>
        <v>A</v>
      </c>
      <c r="O288" t="str">
        <f>VLOOKUP($C288,[1]!Table4[#Data],4,FALSE)</f>
        <v>秋田県</v>
      </c>
      <c r="P288" t="str">
        <f>VLOOKUP(O288,都道府県マスタ!$A$2:$B$48,2,FALSE)</f>
        <v>5</v>
      </c>
    </row>
    <row r="289" spans="1:16" x14ac:dyDescent="0.15">
      <c r="A289">
        <f>[1]ame_master!$A289</f>
        <v>32596</v>
      </c>
      <c r="B289">
        <f>[1]ame_master!$B289</f>
        <v>0</v>
      </c>
      <c r="C289">
        <f>[1]ame_master!$D289</f>
        <v>32</v>
      </c>
      <c r="D289" t="str">
        <f>[1]ame_master!$F289</f>
        <v>Y</v>
      </c>
      <c r="E289" t="str">
        <f>[1]ame_master!$G289</f>
        <v>Y</v>
      </c>
      <c r="F289" t="str">
        <f>[1]ame_master!$I289</f>
        <v>Y</v>
      </c>
      <c r="G289" t="str">
        <f>[1]ame_master!$K289</f>
        <v>横手</v>
      </c>
      <c r="H289" t="str">
        <f>[1]ame_master!$L289</f>
        <v>ヨコテ</v>
      </c>
      <c r="I289" t="str">
        <f>[1]ame_master!$M289</f>
        <v>横手市横手町大樋</v>
      </c>
      <c r="J289">
        <f>[1]ame_master!$P289</f>
        <v>39.32</v>
      </c>
      <c r="K289">
        <f>[1]ame_master!$S289</f>
        <v>140.55500000000001</v>
      </c>
      <c r="L289">
        <f>[1]ame_master!$T289</f>
        <v>59</v>
      </c>
      <c r="M289" s="4" t="str">
        <f>IF(LEN([1]ame_master!$AC289)&lt;=4, RIGHT("0000"&amp;[1]ame_master!$AC289,4), [1]ame_master!$AC289)</f>
        <v>0198</v>
      </c>
      <c r="N289" s="10" t="str">
        <f>VLOOKUP(M289,[2]!Table5[[地点コード]:[区分]],5,FALSE)</f>
        <v>A</v>
      </c>
      <c r="O289" t="str">
        <f>VLOOKUP($C289,[1]!Table4[#Data],4,FALSE)</f>
        <v>秋田県</v>
      </c>
      <c r="P289" t="str">
        <f>VLOOKUP(O289,都道府県マスタ!$A$2:$B$48,2,FALSE)</f>
        <v>5</v>
      </c>
    </row>
    <row r="290" spans="1:16" x14ac:dyDescent="0.15">
      <c r="A290">
        <f>[1]ame_master!$A290</f>
        <v>32616</v>
      </c>
      <c r="B290">
        <f>[1]ame_master!$B290</f>
        <v>0</v>
      </c>
      <c r="C290">
        <f>[1]ame_master!$D290</f>
        <v>32</v>
      </c>
      <c r="D290" t="str">
        <f>[1]ame_master!$F290</f>
        <v>Y</v>
      </c>
      <c r="E290" t="str">
        <f>[1]ame_master!$G290</f>
        <v>Y</v>
      </c>
      <c r="F290" t="str">
        <f>[1]ame_master!$I290</f>
        <v>Y</v>
      </c>
      <c r="G290" t="str">
        <f>[1]ame_master!$K290</f>
        <v>象潟</v>
      </c>
      <c r="H290" t="str">
        <f>[1]ame_master!$L290</f>
        <v>キサカタ</v>
      </c>
      <c r="I290" t="str">
        <f>[1]ame_master!$M290</f>
        <v>にかほ市象潟町字琴和喜</v>
      </c>
      <c r="J290">
        <f>[1]ame_master!$P290</f>
        <v>39.221666666666664</v>
      </c>
      <c r="K290">
        <f>[1]ame_master!$S290</f>
        <v>139.90166666666667</v>
      </c>
      <c r="L290">
        <f>[1]ame_master!$T290</f>
        <v>5</v>
      </c>
      <c r="M290" s="4" t="str">
        <f>IF(LEN([1]ame_master!$AC290)&lt;=4, RIGHT("0000"&amp;[1]ame_master!$AC290,4), [1]ame_master!$AC290)</f>
        <v>0199</v>
      </c>
      <c r="N290" s="10" t="str">
        <f>VLOOKUP(M290,[2]!Table5[[地点コード]:[区分]],5,FALSE)</f>
        <v>A</v>
      </c>
      <c r="O290" t="str">
        <f>VLOOKUP($C290,[1]!Table4[#Data],4,FALSE)</f>
        <v>秋田県</v>
      </c>
      <c r="P290" t="str">
        <f>VLOOKUP(O290,都道府県マスタ!$A$2:$B$48,2,FALSE)</f>
        <v>5</v>
      </c>
    </row>
    <row r="291" spans="1:16" x14ac:dyDescent="0.15">
      <c r="A291">
        <f>[1]ame_master!$A291</f>
        <v>32626</v>
      </c>
      <c r="B291">
        <f>[1]ame_master!$B291</f>
        <v>0</v>
      </c>
      <c r="C291">
        <f>[1]ame_master!$D291</f>
        <v>32</v>
      </c>
      <c r="D291" t="str">
        <f>[1]ame_master!$F291</f>
        <v>Y</v>
      </c>
      <c r="E291" t="str">
        <f>[1]ame_master!$G291</f>
        <v>Y</v>
      </c>
      <c r="F291" t="str">
        <f>[1]ame_master!$I291</f>
        <v>Y</v>
      </c>
      <c r="G291" t="str">
        <f>[1]ame_master!$K291</f>
        <v>矢島</v>
      </c>
      <c r="H291" t="str">
        <f>[1]ame_master!$L291</f>
        <v>ヤシマ</v>
      </c>
      <c r="I291" t="str">
        <f>[1]ame_master!$M291</f>
        <v>由利本荘市矢島町城内字築館</v>
      </c>
      <c r="J291">
        <f>[1]ame_master!$P291</f>
        <v>39.234999999999999</v>
      </c>
      <c r="K291">
        <f>[1]ame_master!$S291</f>
        <v>140.13666666666666</v>
      </c>
      <c r="L291">
        <f>[1]ame_master!$T291</f>
        <v>46</v>
      </c>
      <c r="M291" s="4" t="str">
        <f>IF(LEN([1]ame_master!$AC291)&lt;=4, RIGHT("0000"&amp;[1]ame_master!$AC291,4), [1]ame_master!$AC291)</f>
        <v>0200</v>
      </c>
      <c r="N291" s="10" t="str">
        <f>VLOOKUP(M291,[2]!Table5[[地点コード]:[区分]],5,FALSE)</f>
        <v>A</v>
      </c>
      <c r="O291" t="str">
        <f>VLOOKUP($C291,[1]!Table4[#Data],4,FALSE)</f>
        <v>秋田県</v>
      </c>
      <c r="P291" t="str">
        <f>VLOOKUP(O291,都道府県マスタ!$A$2:$B$48,2,FALSE)</f>
        <v>5</v>
      </c>
    </row>
    <row r="292" spans="1:16" hidden="1" x14ac:dyDescent="0.15">
      <c r="A292">
        <f>[1]ame_master!$A292</f>
        <v>32681</v>
      </c>
      <c r="B292">
        <f>[1]ame_master!$B292</f>
        <v>0</v>
      </c>
      <c r="C292">
        <f>[1]ame_master!$D292</f>
        <v>32</v>
      </c>
      <c r="D292" t="str">
        <f>[1]ame_master!$F292</f>
        <v>Y</v>
      </c>
      <c r="E292" t="str">
        <f>[1]ame_master!$G292</f>
        <v>N</v>
      </c>
      <c r="F292" t="str">
        <f>[1]ame_master!$I292</f>
        <v>N</v>
      </c>
      <c r="G292" t="str">
        <f>[1]ame_master!$K292</f>
        <v>笹子</v>
      </c>
      <c r="H292" t="str">
        <f>[1]ame_master!$L292</f>
        <v>ジネゴ</v>
      </c>
      <c r="I292" t="str">
        <f>[1]ame_master!$M292</f>
        <v>由利本荘市鳥海町上笹子字川合</v>
      </c>
      <c r="J292">
        <f>[1]ame_master!$P292</f>
        <v>39.103333333333332</v>
      </c>
      <c r="K292">
        <f>[1]ame_master!$S292</f>
        <v>140.29333333333332</v>
      </c>
      <c r="L292">
        <f>[1]ame_master!$T292</f>
        <v>200</v>
      </c>
      <c r="M292" s="4" t="str">
        <f>IF(LEN([1]ame_master!$AC292)&lt;=4, RIGHT("0000"&amp;[1]ame_master!$AC292,4), [1]ame_master!$AC292)</f>
        <v>1407</v>
      </c>
      <c r="N292" s="10" t="str">
        <f>VLOOKUP(M292,[2]!Table5[[地点コード]:[区分]],5,FALSE)</f>
        <v>A</v>
      </c>
      <c r="O292" t="str">
        <f>VLOOKUP($C292,[1]!Table4[#Data],4,FALSE)</f>
        <v>秋田県</v>
      </c>
      <c r="P292" t="str">
        <f>VLOOKUP(O292,都道府県マスタ!$A$2:$B$48,2,FALSE)</f>
        <v>5</v>
      </c>
    </row>
    <row r="293" spans="1:16" x14ac:dyDescent="0.15">
      <c r="A293">
        <f>[1]ame_master!$A293</f>
        <v>32691</v>
      </c>
      <c r="B293">
        <f>[1]ame_master!$B293</f>
        <v>0</v>
      </c>
      <c r="C293">
        <f>[1]ame_master!$D293</f>
        <v>32</v>
      </c>
      <c r="D293" t="str">
        <f>[1]ame_master!$F293</f>
        <v>Y</v>
      </c>
      <c r="E293" t="str">
        <f>[1]ame_master!$G293</f>
        <v>Y</v>
      </c>
      <c r="F293" t="str">
        <f>[1]ame_master!$I293</f>
        <v>Y</v>
      </c>
      <c r="G293" t="str">
        <f>[1]ame_master!$K293</f>
        <v>湯沢</v>
      </c>
      <c r="H293" t="str">
        <f>[1]ame_master!$L293</f>
        <v>ユザワ</v>
      </c>
      <c r="I293" t="str">
        <f>[1]ame_master!$M293</f>
        <v>湯沢市金谷字樋ノ口</v>
      </c>
      <c r="J293">
        <f>[1]ame_master!$P293</f>
        <v>39.186666666666667</v>
      </c>
      <c r="K293">
        <f>[1]ame_master!$S293</f>
        <v>140.46333333333334</v>
      </c>
      <c r="L293">
        <f>[1]ame_master!$T293</f>
        <v>74</v>
      </c>
      <c r="M293" s="4" t="str">
        <f>IF(LEN([1]ame_master!$AC293)&lt;=4, RIGHT("0000"&amp;[1]ame_master!$AC293,4), [1]ame_master!$AC293)</f>
        <v>0202</v>
      </c>
      <c r="N293" s="10" t="str">
        <f>VLOOKUP(M293,[2]!Table5[[地点コード]:[区分]],5,FALSE)</f>
        <v>A</v>
      </c>
      <c r="O293" t="str">
        <f>VLOOKUP($C293,[1]!Table4[#Data],4,FALSE)</f>
        <v>秋田県</v>
      </c>
      <c r="P293" t="str">
        <f>VLOOKUP(O293,都道府県マスタ!$A$2:$B$48,2,FALSE)</f>
        <v>5</v>
      </c>
    </row>
    <row r="294" spans="1:16" hidden="1" x14ac:dyDescent="0.15">
      <c r="A294">
        <f>[1]ame_master!$A294</f>
        <v>32701</v>
      </c>
      <c r="B294">
        <f>[1]ame_master!$B294</f>
        <v>0</v>
      </c>
      <c r="C294">
        <f>[1]ame_master!$D294</f>
        <v>32</v>
      </c>
      <c r="D294" t="str">
        <f>[1]ame_master!$F294</f>
        <v>Y</v>
      </c>
      <c r="E294" t="str">
        <f>[1]ame_master!$G294</f>
        <v>N</v>
      </c>
      <c r="F294" t="str">
        <f>[1]ame_master!$I294</f>
        <v>N</v>
      </c>
      <c r="G294" t="str">
        <f>[1]ame_master!$K294</f>
        <v>東成瀬</v>
      </c>
      <c r="H294" t="str">
        <f>[1]ame_master!$L294</f>
        <v>ヒガシナルセ</v>
      </c>
      <c r="I294" t="str">
        <f>[1]ame_master!$M294</f>
        <v>雄勝郡東成瀬村田子内字仙人下</v>
      </c>
      <c r="J294">
        <f>[1]ame_master!$P294</f>
        <v>39.178333333333335</v>
      </c>
      <c r="K294">
        <f>[1]ame_master!$S294</f>
        <v>140.64833333333334</v>
      </c>
      <c r="L294">
        <f>[1]ame_master!$T294</f>
        <v>191</v>
      </c>
      <c r="M294" s="4" t="str">
        <f>IF(LEN([1]ame_master!$AC294)&lt;=4, RIGHT("0000"&amp;[1]ame_master!$AC294,4), [1]ame_master!$AC294)</f>
        <v>1109</v>
      </c>
      <c r="N294" s="10" t="str">
        <f>VLOOKUP(M294,[2]!Table5[[地点コード]:[区分]],5,FALSE)</f>
        <v>A</v>
      </c>
      <c r="O294" t="str">
        <f>VLOOKUP($C294,[1]!Table4[#Data],4,FALSE)</f>
        <v>秋田県</v>
      </c>
      <c r="P294" t="str">
        <f>VLOOKUP(O294,都道府県マスタ!$A$2:$B$48,2,FALSE)</f>
        <v>5</v>
      </c>
    </row>
    <row r="295" spans="1:16" x14ac:dyDescent="0.15">
      <c r="A295">
        <f>[1]ame_master!$A295</f>
        <v>32771</v>
      </c>
      <c r="B295">
        <f>[1]ame_master!$B295</f>
        <v>0</v>
      </c>
      <c r="C295">
        <f>[1]ame_master!$D295</f>
        <v>32</v>
      </c>
      <c r="D295" t="str">
        <f>[1]ame_master!$F295</f>
        <v>Y</v>
      </c>
      <c r="E295" t="str">
        <f>[1]ame_master!$G295</f>
        <v>Y</v>
      </c>
      <c r="F295" t="str">
        <f>[1]ame_master!$I295</f>
        <v>Y</v>
      </c>
      <c r="G295" t="str">
        <f>[1]ame_master!$K295</f>
        <v>湯の岱</v>
      </c>
      <c r="H295" t="str">
        <f>[1]ame_master!$L295</f>
        <v>ユノタイ</v>
      </c>
      <c r="I295" t="str">
        <f>[1]ame_master!$M295</f>
        <v>湯沢市秋の宮字湯の岱</v>
      </c>
      <c r="J295">
        <f>[1]ame_master!$P295</f>
        <v>38.96</v>
      </c>
      <c r="K295">
        <f>[1]ame_master!$S295</f>
        <v>140.52833333333334</v>
      </c>
      <c r="L295">
        <f>[1]ame_master!$T295</f>
        <v>335</v>
      </c>
      <c r="M295" s="4" t="str">
        <f>IF(LEN([1]ame_master!$AC295)&lt;=4, RIGHT("0000"&amp;[1]ame_master!$AC295,4), [1]ame_master!$AC295)</f>
        <v>0204</v>
      </c>
      <c r="N295" s="10" t="str">
        <f>VLOOKUP(M295,[2]!Table5[[地点コード]:[区分]],5,FALSE)</f>
        <v>A</v>
      </c>
      <c r="O295" t="str">
        <f>VLOOKUP($C295,[1]!Table4[#Data],4,FALSE)</f>
        <v>秋田県</v>
      </c>
      <c r="P295" t="str">
        <f>VLOOKUP(O295,都道府県マスタ!$A$2:$B$48,2,FALSE)</f>
        <v>5</v>
      </c>
    </row>
    <row r="296" spans="1:16" x14ac:dyDescent="0.15">
      <c r="A296">
        <f>[1]ame_master!$A296</f>
        <v>33006</v>
      </c>
      <c r="B296">
        <f>[1]ame_master!$B296</f>
        <v>0</v>
      </c>
      <c r="C296">
        <f>[1]ame_master!$D296</f>
        <v>33</v>
      </c>
      <c r="D296" t="str">
        <f>[1]ame_master!$F296</f>
        <v>Y</v>
      </c>
      <c r="E296" t="str">
        <f>[1]ame_master!$G296</f>
        <v>Y</v>
      </c>
      <c r="F296" t="str">
        <f>[1]ame_master!$I296</f>
        <v>Y</v>
      </c>
      <c r="G296" t="str">
        <f>[1]ame_master!$K296</f>
        <v>種市</v>
      </c>
      <c r="H296" t="str">
        <f>[1]ame_master!$L296</f>
        <v>タネイチ</v>
      </c>
      <c r="I296" t="str">
        <f>[1]ame_master!$M296</f>
        <v>九戸郡洋野町種市第21地割</v>
      </c>
      <c r="J296">
        <f>[1]ame_master!$P296</f>
        <v>40.403333333333336</v>
      </c>
      <c r="K296">
        <f>[1]ame_master!$S296</f>
        <v>141.69999999999999</v>
      </c>
      <c r="L296">
        <f>[1]ame_master!$T296</f>
        <v>70</v>
      </c>
      <c r="M296" s="4" t="str">
        <f>IF(LEN([1]ame_master!$AC296)&lt;=4, RIGHT("0000"&amp;[1]ame_master!$AC296,4), [1]ame_master!$AC296)</f>
        <v>0205</v>
      </c>
      <c r="N296" s="10" t="str">
        <f>VLOOKUP(M296,[2]!Table5[[地点コード]:[区分]],5,FALSE)</f>
        <v>A</v>
      </c>
      <c r="O296" t="str">
        <f>VLOOKUP($C296,[1]!Table4[#Data],4,FALSE)</f>
        <v>岩手県</v>
      </c>
      <c r="P296" t="str">
        <f>VLOOKUP(O296,都道府県マスタ!$A$2:$B$48,2,FALSE)</f>
        <v>3</v>
      </c>
    </row>
    <row r="297" spans="1:16" x14ac:dyDescent="0.15">
      <c r="A297">
        <f>[1]ame_master!$A297</f>
        <v>33026</v>
      </c>
      <c r="B297">
        <f>[1]ame_master!$B297</f>
        <v>0</v>
      </c>
      <c r="C297">
        <f>[1]ame_master!$D297</f>
        <v>33</v>
      </c>
      <c r="D297" t="str">
        <f>[1]ame_master!$F297</f>
        <v>Y</v>
      </c>
      <c r="E297" t="str">
        <f>[1]ame_master!$G297</f>
        <v>Y</v>
      </c>
      <c r="F297" t="str">
        <f>[1]ame_master!$I297</f>
        <v>Y</v>
      </c>
      <c r="G297" t="str">
        <f>[1]ame_master!$K297</f>
        <v>軽米</v>
      </c>
      <c r="H297" t="str">
        <f>[1]ame_master!$L297</f>
        <v>カルマイ</v>
      </c>
      <c r="I297" t="str">
        <f>[1]ame_master!$M297</f>
        <v>九戸郡軽米町軽米第3地割字中坪</v>
      </c>
      <c r="J297">
        <f>[1]ame_master!$P297</f>
        <v>40.31666666666667</v>
      </c>
      <c r="K297">
        <f>[1]ame_master!$S297</f>
        <v>141.47333333333333</v>
      </c>
      <c r="L297">
        <f>[1]ame_master!$T297</f>
        <v>153</v>
      </c>
      <c r="M297" s="4" t="str">
        <f>IF(LEN([1]ame_master!$AC297)&lt;=4, RIGHT("0000"&amp;[1]ame_master!$AC297,4), [1]ame_master!$AC297)</f>
        <v>0206</v>
      </c>
      <c r="N297" s="10" t="str">
        <f>VLOOKUP(M297,[2]!Table5[[地点コード]:[区分]],5,FALSE)</f>
        <v>A</v>
      </c>
      <c r="O297" t="str">
        <f>VLOOKUP($C297,[1]!Table4[#Data],4,FALSE)</f>
        <v>岩手県</v>
      </c>
      <c r="P297" t="str">
        <f>VLOOKUP(O297,都道府県マスタ!$A$2:$B$48,2,FALSE)</f>
        <v>3</v>
      </c>
    </row>
    <row r="298" spans="1:16" x14ac:dyDescent="0.15">
      <c r="A298">
        <f>[1]ame_master!$A298</f>
        <v>33071</v>
      </c>
      <c r="B298">
        <f>[1]ame_master!$B298</f>
        <v>0</v>
      </c>
      <c r="C298">
        <f>[1]ame_master!$D298</f>
        <v>33</v>
      </c>
      <c r="D298" t="str">
        <f>[1]ame_master!$F298</f>
        <v>Y</v>
      </c>
      <c r="E298" t="str">
        <f>[1]ame_master!$G298</f>
        <v>Y</v>
      </c>
      <c r="F298" t="str">
        <f>[1]ame_master!$I298</f>
        <v>Y</v>
      </c>
      <c r="G298" t="str">
        <f>[1]ame_master!$K298</f>
        <v>二戸</v>
      </c>
      <c r="H298" t="str">
        <f>[1]ame_master!$L298</f>
        <v>ニノヘ</v>
      </c>
      <c r="I298" t="str">
        <f>[1]ame_master!$M298</f>
        <v>二戸市堀野字馬場</v>
      </c>
      <c r="J298">
        <f>[1]ame_master!$P298</f>
        <v>40.296666666666667</v>
      </c>
      <c r="K298">
        <f>[1]ame_master!$S298</f>
        <v>141.29833333333335</v>
      </c>
      <c r="L298">
        <f>[1]ame_master!$T298</f>
        <v>87</v>
      </c>
      <c r="M298" s="4" t="str">
        <f>IF(LEN([1]ame_master!$AC298)&lt;=4, RIGHT("0000"&amp;[1]ame_master!$AC298,4), [1]ame_master!$AC298)</f>
        <v>0207</v>
      </c>
      <c r="N298" s="10" t="str">
        <f>VLOOKUP(M298,[2]!Table5[[地点コード]:[区分]],5,FALSE)</f>
        <v>A</v>
      </c>
      <c r="O298" t="str">
        <f>VLOOKUP($C298,[1]!Table4[#Data],4,FALSE)</f>
        <v>岩手県</v>
      </c>
      <c r="P298" t="str">
        <f>VLOOKUP(O298,都道府県マスタ!$A$2:$B$48,2,FALSE)</f>
        <v>3</v>
      </c>
    </row>
    <row r="299" spans="1:16" hidden="1" x14ac:dyDescent="0.15">
      <c r="A299">
        <f>[1]ame_master!$A299</f>
        <v>33086</v>
      </c>
      <c r="B299">
        <f>[1]ame_master!$B299</f>
        <v>0</v>
      </c>
      <c r="C299">
        <f>[1]ame_master!$D299</f>
        <v>33</v>
      </c>
      <c r="D299" t="str">
        <f>[1]ame_master!$F299</f>
        <v>Y</v>
      </c>
      <c r="E299" t="str">
        <f>[1]ame_master!$G299</f>
        <v>N</v>
      </c>
      <c r="F299" t="str">
        <f>[1]ame_master!$I299</f>
        <v>N</v>
      </c>
      <c r="G299" t="str">
        <f>[1]ame_master!$K299</f>
        <v>大野</v>
      </c>
      <c r="H299" t="str">
        <f>[1]ame_master!$L299</f>
        <v>オオノ</v>
      </c>
      <c r="I299" t="str">
        <f>[1]ame_master!$M299</f>
        <v>九戸郡洋野町大野</v>
      </c>
      <c r="J299">
        <f>[1]ame_master!$P299</f>
        <v>40.28</v>
      </c>
      <c r="K299">
        <f>[1]ame_master!$S299</f>
        <v>141.66666666666666</v>
      </c>
      <c r="L299">
        <f>[1]ame_master!$T299</f>
        <v>200</v>
      </c>
      <c r="M299" s="4" t="str">
        <f>IF(LEN([1]ame_master!$AC299)&lt;=4, RIGHT("0000"&amp;[1]ame_master!$AC299,4), [1]ame_master!$AC299)</f>
        <v>1037</v>
      </c>
      <c r="N299" s="10" t="str">
        <f>VLOOKUP(M299,[2]!Table5[[地点コード]:[区分]],5,FALSE)</f>
        <v>A</v>
      </c>
      <c r="O299" t="str">
        <f>VLOOKUP($C299,[1]!Table4[#Data],4,FALSE)</f>
        <v>岩手県</v>
      </c>
      <c r="P299" t="str">
        <f>VLOOKUP(O299,都道府県マスタ!$A$2:$B$48,2,FALSE)</f>
        <v>3</v>
      </c>
    </row>
    <row r="300" spans="1:16" x14ac:dyDescent="0.15">
      <c r="A300">
        <f>[1]ame_master!$A300</f>
        <v>33136</v>
      </c>
      <c r="B300">
        <f>[1]ame_master!$B300</f>
        <v>0</v>
      </c>
      <c r="C300">
        <f>[1]ame_master!$D300</f>
        <v>33</v>
      </c>
      <c r="D300" t="str">
        <f>[1]ame_master!$F300</f>
        <v>Y</v>
      </c>
      <c r="E300" t="str">
        <f>[1]ame_master!$G300</f>
        <v>Y</v>
      </c>
      <c r="F300" t="str">
        <f>[1]ame_master!$I300</f>
        <v>Y</v>
      </c>
      <c r="G300" t="str">
        <f>[1]ame_master!$K300</f>
        <v>山形</v>
      </c>
      <c r="H300" t="str">
        <f>[1]ame_master!$L300</f>
        <v>ヤマガタ</v>
      </c>
      <c r="I300" t="str">
        <f>[1]ame_master!$M300</f>
        <v>久慈市山形町川井</v>
      </c>
      <c r="J300">
        <f>[1]ame_master!$P300</f>
        <v>40.148333333333333</v>
      </c>
      <c r="K300">
        <f>[1]ame_master!$S300</f>
        <v>141.57166666666666</v>
      </c>
      <c r="L300">
        <f>[1]ame_master!$T300</f>
        <v>290</v>
      </c>
      <c r="M300" s="4" t="str">
        <f>IF(LEN([1]ame_master!$AC300)&lt;=4, RIGHT("0000"&amp;[1]ame_master!$AC300,4), [1]ame_master!$AC300)</f>
        <v>1219</v>
      </c>
      <c r="N300" s="10" t="str">
        <f>VLOOKUP(M300,[2]!Table5[[地点コード]:[区分]],5,FALSE)</f>
        <v>A</v>
      </c>
      <c r="O300" t="str">
        <f>VLOOKUP($C300,[1]!Table4[#Data],4,FALSE)</f>
        <v>岩手県</v>
      </c>
      <c r="P300" t="str">
        <f>VLOOKUP(O300,都道府県マスタ!$A$2:$B$48,2,FALSE)</f>
        <v>3</v>
      </c>
    </row>
    <row r="301" spans="1:16" x14ac:dyDescent="0.15">
      <c r="A301">
        <f>[1]ame_master!$A301</f>
        <v>33146</v>
      </c>
      <c r="B301">
        <f>[1]ame_master!$B301</f>
        <v>0</v>
      </c>
      <c r="C301">
        <f>[1]ame_master!$D301</f>
        <v>33</v>
      </c>
      <c r="D301" t="str">
        <f>[1]ame_master!$F301</f>
        <v>Y</v>
      </c>
      <c r="E301" t="str">
        <f>[1]ame_master!$G301</f>
        <v>Y</v>
      </c>
      <c r="F301" t="str">
        <f>[1]ame_master!$I301</f>
        <v>Y</v>
      </c>
      <c r="G301" t="str">
        <f>[1]ame_master!$K301</f>
        <v>久慈</v>
      </c>
      <c r="H301" t="str">
        <f>[1]ame_master!$L301</f>
        <v>クジ</v>
      </c>
      <c r="I301" t="str">
        <f>[1]ame_master!$M301</f>
        <v>久慈市川崎町第3地割</v>
      </c>
      <c r="J301">
        <f>[1]ame_master!$P301</f>
        <v>40.188333333333333</v>
      </c>
      <c r="K301">
        <f>[1]ame_master!$S301</f>
        <v>141.77500000000001</v>
      </c>
      <c r="L301">
        <f>[1]ame_master!$T301</f>
        <v>5</v>
      </c>
      <c r="M301" s="4" t="str">
        <f>IF(LEN([1]ame_master!$AC301)&lt;=4, RIGHT("0000"&amp;[1]ame_master!$AC301,4), [1]ame_master!$AC301)</f>
        <v>0209</v>
      </c>
      <c r="N301" s="10" t="str">
        <f>VLOOKUP(M301,[2]!Table5[[地点コード]:[区分]],5,FALSE)</f>
        <v>A</v>
      </c>
      <c r="O301" t="str">
        <f>VLOOKUP($C301,[1]!Table4[#Data],4,FALSE)</f>
        <v>岩手県</v>
      </c>
      <c r="P301" t="str">
        <f>VLOOKUP(O301,都道府県マスタ!$A$2:$B$48,2,FALSE)</f>
        <v>3</v>
      </c>
    </row>
    <row r="302" spans="1:16" x14ac:dyDescent="0.15">
      <c r="A302">
        <f>[1]ame_master!$A302</f>
        <v>33166</v>
      </c>
      <c r="B302">
        <f>[1]ame_master!$B302</f>
        <v>0</v>
      </c>
      <c r="C302">
        <f>[1]ame_master!$D302</f>
        <v>33</v>
      </c>
      <c r="D302" t="str">
        <f>[1]ame_master!$F302</f>
        <v>Y</v>
      </c>
      <c r="E302" t="str">
        <f>[1]ame_master!$G302</f>
        <v>Y</v>
      </c>
      <c r="F302" t="str">
        <f>[1]ame_master!$I302</f>
        <v>Y</v>
      </c>
      <c r="G302" t="str">
        <f>[1]ame_master!$K302</f>
        <v>荒屋</v>
      </c>
      <c r="H302" t="str">
        <f>[1]ame_master!$L302</f>
        <v>アラヤ</v>
      </c>
      <c r="I302" t="str">
        <f>[1]ame_master!$M302</f>
        <v>八幡平市叺田</v>
      </c>
      <c r="J302">
        <f>[1]ame_master!$P302</f>
        <v>40.103333333333332</v>
      </c>
      <c r="K302">
        <f>[1]ame_master!$S302</f>
        <v>141.05000000000001</v>
      </c>
      <c r="L302">
        <f>[1]ame_master!$T302</f>
        <v>290</v>
      </c>
      <c r="M302" s="4" t="str">
        <f>IF(LEN([1]ame_master!$AC302)&lt;=4, RIGHT("0000"&amp;[1]ame_master!$AC302,4), [1]ame_master!$AC302)</f>
        <v>1120</v>
      </c>
      <c r="N302" s="10" t="str">
        <f>VLOOKUP(M302,[2]!Table5[[地点コード]:[区分]],5,FALSE)</f>
        <v>A</v>
      </c>
      <c r="O302" t="str">
        <f>VLOOKUP($C302,[1]!Table4[#Data],4,FALSE)</f>
        <v>岩手県</v>
      </c>
      <c r="P302" t="str">
        <f>VLOOKUP(O302,都道府県マスタ!$A$2:$B$48,2,FALSE)</f>
        <v>3</v>
      </c>
    </row>
    <row r="303" spans="1:16" x14ac:dyDescent="0.15">
      <c r="A303">
        <f>[1]ame_master!$A303</f>
        <v>33176</v>
      </c>
      <c r="B303">
        <f>[1]ame_master!$B303</f>
        <v>0</v>
      </c>
      <c r="C303">
        <f>[1]ame_master!$D303</f>
        <v>33</v>
      </c>
      <c r="D303" t="str">
        <f>[1]ame_master!$F303</f>
        <v>Y</v>
      </c>
      <c r="E303" t="str">
        <f>[1]ame_master!$G303</f>
        <v>Y</v>
      </c>
      <c r="F303" t="str">
        <f>[1]ame_master!$I303</f>
        <v>Y</v>
      </c>
      <c r="G303" t="str">
        <f>[1]ame_master!$K303</f>
        <v>奥中山</v>
      </c>
      <c r="H303" t="str">
        <f>[1]ame_master!$L303</f>
        <v>オクナカヤマ</v>
      </c>
      <c r="I303" t="str">
        <f>[1]ame_master!$M303</f>
        <v>二戸郡一戸町小繋字西田子</v>
      </c>
      <c r="J303">
        <f>[1]ame_master!$P303</f>
        <v>40.06</v>
      </c>
      <c r="K303">
        <f>[1]ame_master!$S303</f>
        <v>141.22499999999999</v>
      </c>
      <c r="L303">
        <f>[1]ame_master!$T303</f>
        <v>430</v>
      </c>
      <c r="M303" s="4" t="str">
        <f>IF(LEN([1]ame_master!$AC303)&lt;=4, RIGHT("0000"&amp;[1]ame_master!$AC303,4), [1]ame_master!$AC303)</f>
        <v>1215</v>
      </c>
      <c r="N303" s="10" t="str">
        <f>VLOOKUP(M303,[2]!Table5[[地点コード]:[区分]],5,FALSE)</f>
        <v>A</v>
      </c>
      <c r="O303" t="str">
        <f>VLOOKUP($C303,[1]!Table4[#Data],4,FALSE)</f>
        <v>岩手県</v>
      </c>
      <c r="P303" t="str">
        <f>VLOOKUP(O303,都道府県マスタ!$A$2:$B$48,2,FALSE)</f>
        <v>3</v>
      </c>
    </row>
    <row r="304" spans="1:16" x14ac:dyDescent="0.15">
      <c r="A304">
        <f>[1]ame_master!$A304</f>
        <v>33186</v>
      </c>
      <c r="B304">
        <f>[1]ame_master!$B304</f>
        <v>0</v>
      </c>
      <c r="C304">
        <f>[1]ame_master!$D304</f>
        <v>33</v>
      </c>
      <c r="D304" t="str">
        <f>[1]ame_master!$F304</f>
        <v>Y</v>
      </c>
      <c r="E304" t="str">
        <f>[1]ame_master!$G304</f>
        <v>Y</v>
      </c>
      <c r="F304" t="str">
        <f>[1]ame_master!$I304</f>
        <v>Y</v>
      </c>
      <c r="G304" t="str">
        <f>[1]ame_master!$K304</f>
        <v>葛巻</v>
      </c>
      <c r="H304" t="str">
        <f>[1]ame_master!$L304</f>
        <v>クズマキ</v>
      </c>
      <c r="I304" t="str">
        <f>[1]ame_master!$M304</f>
        <v>岩手郡葛巻町葛巻第16地割</v>
      </c>
      <c r="J304">
        <f>[1]ame_master!$P304</f>
        <v>40.038333333333334</v>
      </c>
      <c r="K304">
        <f>[1]ame_master!$S304</f>
        <v>141.43666666666667</v>
      </c>
      <c r="L304">
        <f>[1]ame_master!$T304</f>
        <v>390</v>
      </c>
      <c r="M304" s="4" t="str">
        <f>IF(LEN([1]ame_master!$AC304)&lt;=4, RIGHT("0000"&amp;[1]ame_master!$AC304,4), [1]ame_master!$AC304)</f>
        <v>0211</v>
      </c>
      <c r="N304" s="10" t="str">
        <f>VLOOKUP(M304,[2]!Table5[[地点コード]:[区分]],5,FALSE)</f>
        <v>A</v>
      </c>
      <c r="O304" t="str">
        <f>VLOOKUP($C304,[1]!Table4[#Data],4,FALSE)</f>
        <v>岩手県</v>
      </c>
      <c r="P304" t="str">
        <f>VLOOKUP(O304,都道府県マスタ!$A$2:$B$48,2,FALSE)</f>
        <v>3</v>
      </c>
    </row>
    <row r="305" spans="1:16" hidden="1" x14ac:dyDescent="0.15">
      <c r="A305">
        <f>[1]ame_master!$A305</f>
        <v>33201</v>
      </c>
      <c r="B305">
        <f>[1]ame_master!$B305</f>
        <v>0</v>
      </c>
      <c r="C305">
        <f>[1]ame_master!$D305</f>
        <v>33</v>
      </c>
      <c r="D305" t="str">
        <f>[1]ame_master!$F305</f>
        <v>Y</v>
      </c>
      <c r="E305" t="str">
        <f>[1]ame_master!$G305</f>
        <v>N</v>
      </c>
      <c r="F305" t="str">
        <f>[1]ame_master!$I305</f>
        <v>N</v>
      </c>
      <c r="G305" t="str">
        <f>[1]ame_master!$K305</f>
        <v>下戸鎖</v>
      </c>
      <c r="H305" t="str">
        <f>[1]ame_master!$L305</f>
        <v>シモトクサリ</v>
      </c>
      <c r="I305" t="str">
        <f>[1]ame_master!$M305</f>
        <v>久慈市山根町字下戸鎖</v>
      </c>
      <c r="J305">
        <f>[1]ame_master!$P305</f>
        <v>40.083333333333336</v>
      </c>
      <c r="K305">
        <f>[1]ame_master!$S305</f>
        <v>141.71166666666667</v>
      </c>
      <c r="L305">
        <f>[1]ame_master!$T305</f>
        <v>239</v>
      </c>
      <c r="M305" s="4" t="str">
        <f>IF(LEN([1]ame_master!$AC305)&lt;=4, RIGHT("0000"&amp;[1]ame_master!$AC305,4), [1]ame_master!$AC305)</f>
        <v>1332</v>
      </c>
      <c r="N305" s="10" t="str">
        <f>VLOOKUP(M305,[2]!Table5[[地点コード]:[区分]],5,FALSE)</f>
        <v>A</v>
      </c>
      <c r="O305" t="str">
        <f>VLOOKUP($C305,[1]!Table4[#Data],4,FALSE)</f>
        <v>岩手県</v>
      </c>
      <c r="P305" t="str">
        <f>VLOOKUP(O305,都道府県マスタ!$A$2:$B$48,2,FALSE)</f>
        <v>3</v>
      </c>
    </row>
    <row r="306" spans="1:16" x14ac:dyDescent="0.15">
      <c r="A306">
        <f>[1]ame_master!$A306</f>
        <v>33206</v>
      </c>
      <c r="B306">
        <f>[1]ame_master!$B306</f>
        <v>0</v>
      </c>
      <c r="C306">
        <f>[1]ame_master!$D306</f>
        <v>33</v>
      </c>
      <c r="D306" t="str">
        <f>[1]ame_master!$F306</f>
        <v>Y</v>
      </c>
      <c r="E306" t="str">
        <f>[1]ame_master!$G306</f>
        <v>Y</v>
      </c>
      <c r="F306" t="str">
        <f>[1]ame_master!$I306</f>
        <v>Y</v>
      </c>
      <c r="G306" t="str">
        <f>[1]ame_master!$K306</f>
        <v>普代</v>
      </c>
      <c r="H306" t="str">
        <f>[1]ame_master!$L306</f>
        <v>フダイ</v>
      </c>
      <c r="I306" t="str">
        <f>[1]ame_master!$M306</f>
        <v>下閉伊郡普代村第13地割字普代</v>
      </c>
      <c r="J306">
        <f>[1]ame_master!$P306</f>
        <v>40.00333333333333</v>
      </c>
      <c r="K306">
        <f>[1]ame_master!$S306</f>
        <v>141.88333333333333</v>
      </c>
      <c r="L306">
        <f>[1]ame_master!$T306</f>
        <v>8</v>
      </c>
      <c r="M306" s="4" t="str">
        <f>IF(LEN([1]ame_master!$AC306)&lt;=4, RIGHT("0000"&amp;[1]ame_master!$AC306,4), [1]ame_master!$AC306)</f>
        <v>1123</v>
      </c>
      <c r="N306" s="10" t="str">
        <f>VLOOKUP(M306,[2]!Table5[[地点コード]:[区分]],5,FALSE)</f>
        <v>A</v>
      </c>
      <c r="O306" t="str">
        <f>VLOOKUP($C306,[1]!Table4[#Data],4,FALSE)</f>
        <v>岩手県</v>
      </c>
      <c r="P306" t="str">
        <f>VLOOKUP(O306,都道府県マスタ!$A$2:$B$48,2,FALSE)</f>
        <v>3</v>
      </c>
    </row>
    <row r="307" spans="1:16" x14ac:dyDescent="0.15">
      <c r="A307">
        <f>[1]ame_master!$A307</f>
        <v>33226</v>
      </c>
      <c r="B307">
        <f>[1]ame_master!$B307</f>
        <v>0</v>
      </c>
      <c r="C307">
        <f>[1]ame_master!$D307</f>
        <v>33</v>
      </c>
      <c r="D307" t="str">
        <f>[1]ame_master!$F307</f>
        <v>Y</v>
      </c>
      <c r="E307" t="str">
        <f>[1]ame_master!$G307</f>
        <v>Y</v>
      </c>
      <c r="F307" t="str">
        <f>[1]ame_master!$I307</f>
        <v>Y</v>
      </c>
      <c r="G307" t="str">
        <f>[1]ame_master!$K307</f>
        <v>岩手松尾</v>
      </c>
      <c r="H307" t="str">
        <f>[1]ame_master!$L307</f>
        <v>イワテマツオ</v>
      </c>
      <c r="I307" t="str">
        <f>[1]ame_master!$M307</f>
        <v>八幡平市野駄</v>
      </c>
      <c r="J307">
        <f>[1]ame_master!$P307</f>
        <v>39.951666666666668</v>
      </c>
      <c r="K307">
        <f>[1]ame_master!$S307</f>
        <v>141.065</v>
      </c>
      <c r="L307">
        <f>[1]ame_master!$T307</f>
        <v>275</v>
      </c>
      <c r="M307" s="4" t="str">
        <f>IF(LEN([1]ame_master!$AC307)&lt;=4, RIGHT("0000"&amp;[1]ame_master!$AC307,4), [1]ame_master!$AC307)</f>
        <v>0214</v>
      </c>
      <c r="N307" s="10" t="str">
        <f>VLOOKUP(M307,[2]!Table5[[地点コード]:[区分]],5,FALSE)</f>
        <v>A</v>
      </c>
      <c r="O307" t="str">
        <f>VLOOKUP($C307,[1]!Table4[#Data],4,FALSE)</f>
        <v>岩手県</v>
      </c>
      <c r="P307" t="str">
        <f>VLOOKUP(O307,都道府県マスタ!$A$2:$B$48,2,FALSE)</f>
        <v>3</v>
      </c>
    </row>
    <row r="308" spans="1:16" x14ac:dyDescent="0.15">
      <c r="A308">
        <f>[1]ame_master!$A308</f>
        <v>33296</v>
      </c>
      <c r="B308">
        <f>[1]ame_master!$B308</f>
        <v>0</v>
      </c>
      <c r="C308">
        <f>[1]ame_master!$D308</f>
        <v>33</v>
      </c>
      <c r="D308" t="str">
        <f>[1]ame_master!$F308</f>
        <v>Y</v>
      </c>
      <c r="E308" t="str">
        <f>[1]ame_master!$G308</f>
        <v>Y</v>
      </c>
      <c r="F308" t="str">
        <f>[1]ame_master!$I308</f>
        <v>Y</v>
      </c>
      <c r="G308" t="str">
        <f>[1]ame_master!$K308</f>
        <v>好摩</v>
      </c>
      <c r="H308" t="str">
        <f>[1]ame_master!$L308</f>
        <v>コウマ</v>
      </c>
      <c r="I308" t="str">
        <f>[1]ame_master!$M308</f>
        <v>盛岡市玉山区好摩字芋田向</v>
      </c>
      <c r="J308">
        <f>[1]ame_master!$P308</f>
        <v>39.868333333333332</v>
      </c>
      <c r="K308">
        <f>[1]ame_master!$S308</f>
        <v>141.16666666666666</v>
      </c>
      <c r="L308">
        <f>[1]ame_master!$T308</f>
        <v>205</v>
      </c>
      <c r="M308" s="4" t="str">
        <f>IF(LEN([1]ame_master!$AC308)&lt;=4, RIGHT("0000"&amp;[1]ame_master!$AC308,4), [1]ame_master!$AC308)</f>
        <v>1032</v>
      </c>
      <c r="N308" s="10" t="str">
        <f>VLOOKUP(M308,[2]!Table5[[地点コード]:[区分]],5,FALSE)</f>
        <v>A</v>
      </c>
      <c r="O308" t="str">
        <f>VLOOKUP($C308,[1]!Table4[#Data],4,FALSE)</f>
        <v>岩手県</v>
      </c>
      <c r="P308" t="str">
        <f>VLOOKUP(O308,都道府県マスタ!$A$2:$B$48,2,FALSE)</f>
        <v>3</v>
      </c>
    </row>
    <row r="309" spans="1:16" x14ac:dyDescent="0.15">
      <c r="A309">
        <f>[1]ame_master!$A309</f>
        <v>33326</v>
      </c>
      <c r="B309">
        <f>[1]ame_master!$B309</f>
        <v>0</v>
      </c>
      <c r="C309">
        <f>[1]ame_master!$D309</f>
        <v>33</v>
      </c>
      <c r="D309" t="str">
        <f>[1]ame_master!$F309</f>
        <v>Y</v>
      </c>
      <c r="E309" t="str">
        <f>[1]ame_master!$G309</f>
        <v>Y</v>
      </c>
      <c r="F309" t="str">
        <f>[1]ame_master!$I309</f>
        <v>Y</v>
      </c>
      <c r="G309" t="str">
        <f>[1]ame_master!$K309</f>
        <v>岩泉</v>
      </c>
      <c r="H309" t="str">
        <f>[1]ame_master!$L309</f>
        <v>イワイズミ</v>
      </c>
      <c r="I309" t="str">
        <f>[1]ame_master!$M309</f>
        <v>下閉伊郡岩泉町岩泉字中家</v>
      </c>
      <c r="J309">
        <f>[1]ame_master!$P309</f>
        <v>39.846666666666664</v>
      </c>
      <c r="K309">
        <f>[1]ame_master!$S309</f>
        <v>141.79666666666665</v>
      </c>
      <c r="L309">
        <f>[1]ame_master!$T309</f>
        <v>105</v>
      </c>
      <c r="M309" s="4" t="str">
        <f>IF(LEN([1]ame_master!$AC309)&lt;=4, RIGHT("0000"&amp;[1]ame_master!$AC309,4), [1]ame_master!$AC309)</f>
        <v>0218</v>
      </c>
      <c r="N309" s="10" t="str">
        <f>VLOOKUP(M309,[2]!Table5[[地点コード]:[区分]],5,FALSE)</f>
        <v>A</v>
      </c>
      <c r="O309" t="str">
        <f>VLOOKUP($C309,[1]!Table4[#Data],4,FALSE)</f>
        <v>岩手県</v>
      </c>
      <c r="P309" t="str">
        <f>VLOOKUP(O309,都道府県マスタ!$A$2:$B$48,2,FALSE)</f>
        <v>3</v>
      </c>
    </row>
    <row r="310" spans="1:16" x14ac:dyDescent="0.15">
      <c r="A310">
        <f>[1]ame_master!$A310</f>
        <v>33336</v>
      </c>
      <c r="B310">
        <f>[1]ame_master!$B310</f>
        <v>0</v>
      </c>
      <c r="C310">
        <f>[1]ame_master!$D310</f>
        <v>33</v>
      </c>
      <c r="D310" t="str">
        <f>[1]ame_master!$F310</f>
        <v>Y</v>
      </c>
      <c r="E310" t="str">
        <f>[1]ame_master!$G310</f>
        <v>Y</v>
      </c>
      <c r="F310" t="str">
        <f>[1]ame_master!$I310</f>
        <v>Y</v>
      </c>
      <c r="G310" t="str">
        <f>[1]ame_master!$K310</f>
        <v>小本</v>
      </c>
      <c r="H310" t="str">
        <f>[1]ame_master!$L310</f>
        <v>オモト</v>
      </c>
      <c r="I310" t="str">
        <f>[1]ame_master!$M310</f>
        <v>下閉伊郡岩泉町中島字長内</v>
      </c>
      <c r="J310">
        <f>[1]ame_master!$P310</f>
        <v>39.840000000000003</v>
      </c>
      <c r="K310">
        <f>[1]ame_master!$S310</f>
        <v>141.95333333333335</v>
      </c>
      <c r="L310">
        <f>[1]ame_master!$T310</f>
        <v>10</v>
      </c>
      <c r="M310" s="4" t="str">
        <f>IF(LEN([1]ame_master!$AC310)&lt;=4, RIGHT("0000"&amp;[1]ame_master!$AC310,4), [1]ame_master!$AC310)</f>
        <v>1212</v>
      </c>
      <c r="N310" s="10" t="str">
        <f>VLOOKUP(M310,[2]!Table5[[地点コード]:[区分]],5,FALSE)</f>
        <v>A</v>
      </c>
      <c r="O310" t="str">
        <f>VLOOKUP($C310,[1]!Table4[#Data],4,FALSE)</f>
        <v>岩手県</v>
      </c>
      <c r="P310" t="str">
        <f>VLOOKUP(O310,都道府県マスタ!$A$2:$B$48,2,FALSE)</f>
        <v>3</v>
      </c>
    </row>
    <row r="311" spans="1:16" hidden="1" x14ac:dyDescent="0.15">
      <c r="A311">
        <f>[1]ame_master!$A311</f>
        <v>33351</v>
      </c>
      <c r="B311">
        <f>[1]ame_master!$B311</f>
        <v>0</v>
      </c>
      <c r="C311">
        <f>[1]ame_master!$D311</f>
        <v>33</v>
      </c>
      <c r="D311" t="str">
        <f>[1]ame_master!$F311</f>
        <v>Y</v>
      </c>
      <c r="E311" t="str">
        <f>[1]ame_master!$G311</f>
        <v>N</v>
      </c>
      <c r="F311" t="str">
        <f>[1]ame_master!$I311</f>
        <v>N</v>
      </c>
      <c r="G311" t="str">
        <f>[1]ame_master!$K311</f>
        <v>葛根田</v>
      </c>
      <c r="H311" t="str">
        <f>[1]ame_master!$L311</f>
        <v>カッコンダ</v>
      </c>
      <c r="I311" t="str">
        <f>[1]ame_master!$M311</f>
        <v>岩手郡雫石町西根第3地割上篠崎</v>
      </c>
      <c r="J311">
        <f>[1]ame_master!$P311</f>
        <v>39.774999999999999</v>
      </c>
      <c r="K311">
        <f>[1]ame_master!$S311</f>
        <v>140.94499999999999</v>
      </c>
      <c r="L311">
        <f>[1]ame_master!$T311</f>
        <v>350</v>
      </c>
      <c r="M311" s="4" t="str">
        <f>IF(LEN([1]ame_master!$AC311)&lt;=4, RIGHT("0000"&amp;[1]ame_master!$AC311,4), [1]ame_master!$AC311)</f>
        <v>1168</v>
      </c>
      <c r="N311" s="10" t="str">
        <f>VLOOKUP(M311,[2]!Table5[[地点コード]:[区分]],5,FALSE)</f>
        <v>A</v>
      </c>
      <c r="O311" t="str">
        <f>VLOOKUP($C311,[1]!Table4[#Data],4,FALSE)</f>
        <v>岩手県</v>
      </c>
      <c r="P311" t="str">
        <f>VLOOKUP(O311,都道府県マスタ!$A$2:$B$48,2,FALSE)</f>
        <v>3</v>
      </c>
    </row>
    <row r="312" spans="1:16" hidden="1" x14ac:dyDescent="0.15">
      <c r="A312">
        <f>[1]ame_master!$A312</f>
        <v>33361</v>
      </c>
      <c r="B312">
        <f>[1]ame_master!$B312</f>
        <v>0</v>
      </c>
      <c r="C312">
        <f>[1]ame_master!$D312</f>
        <v>33</v>
      </c>
      <c r="D312" t="str">
        <f>[1]ame_master!$F312</f>
        <v>Y</v>
      </c>
      <c r="E312" t="str">
        <f>[1]ame_master!$G312</f>
        <v>N</v>
      </c>
      <c r="F312" t="str">
        <f>[1]ame_master!$I312</f>
        <v>N</v>
      </c>
      <c r="G312" t="str">
        <f>[1]ame_master!$K312</f>
        <v>滝沢</v>
      </c>
      <c r="H312" t="str">
        <f>[1]ame_master!$L312</f>
        <v>タキザワ</v>
      </c>
      <c r="I312" t="str">
        <f>[1]ame_master!$M312</f>
        <v>岩手郡滝沢村滝沢字湯舟沢</v>
      </c>
      <c r="J312">
        <f>[1]ame_master!$P312</f>
        <v>39.78</v>
      </c>
      <c r="K312">
        <f>[1]ame_master!$S312</f>
        <v>141.09666666666666</v>
      </c>
      <c r="L312">
        <f>[1]ame_master!$T312</f>
        <v>210</v>
      </c>
      <c r="M312" s="4" t="str">
        <f>IF(LEN([1]ame_master!$AC312)&lt;=4, RIGHT("0000"&amp;[1]ame_master!$AC312,4), [1]ame_master!$AC312)</f>
        <v>1560</v>
      </c>
      <c r="N312" s="10" t="str">
        <f>VLOOKUP(M312,[2]!Table5[[地点コード]:[区分]],5,FALSE)</f>
        <v>A</v>
      </c>
      <c r="O312" t="str">
        <f>VLOOKUP($C312,[1]!Table4[#Data],4,FALSE)</f>
        <v>岩手県</v>
      </c>
      <c r="P312" t="str">
        <f>VLOOKUP(O312,都道府県マスタ!$A$2:$B$48,2,FALSE)</f>
        <v>3</v>
      </c>
    </row>
    <row r="313" spans="1:16" x14ac:dyDescent="0.15">
      <c r="A313">
        <f>[1]ame_master!$A313</f>
        <v>33371</v>
      </c>
      <c r="B313">
        <f>[1]ame_master!$B313</f>
        <v>0</v>
      </c>
      <c r="C313">
        <f>[1]ame_master!$D313</f>
        <v>33</v>
      </c>
      <c r="D313" t="str">
        <f>[1]ame_master!$F313</f>
        <v>Y</v>
      </c>
      <c r="E313" t="str">
        <f>[1]ame_master!$G313</f>
        <v>Y</v>
      </c>
      <c r="F313" t="str">
        <f>[1]ame_master!$I313</f>
        <v>Y</v>
      </c>
      <c r="G313" t="str">
        <f>[1]ame_master!$K313</f>
        <v>藪川</v>
      </c>
      <c r="H313" t="str">
        <f>[1]ame_master!$L313</f>
        <v>ヤブカワ</v>
      </c>
      <c r="I313" t="str">
        <f>[1]ame_master!$M313</f>
        <v>盛岡市玉山区薮川字外山</v>
      </c>
      <c r="J313">
        <f>[1]ame_master!$P313</f>
        <v>39.783333333333331</v>
      </c>
      <c r="K313">
        <f>[1]ame_master!$S313</f>
        <v>141.32833333333335</v>
      </c>
      <c r="L313">
        <f>[1]ame_master!$T313</f>
        <v>680</v>
      </c>
      <c r="M313" s="4" t="str">
        <f>IF(LEN([1]ame_master!$AC313)&lt;=4, RIGHT("0000"&amp;[1]ame_master!$AC313,4), [1]ame_master!$AC313)</f>
        <v>1078</v>
      </c>
      <c r="N313" s="10" t="str">
        <f>VLOOKUP(M313,[2]!Table5[[地点コード]:[区分]],5,FALSE)</f>
        <v>A</v>
      </c>
      <c r="O313" t="str">
        <f>VLOOKUP($C313,[1]!Table4[#Data],4,FALSE)</f>
        <v>岩手県</v>
      </c>
      <c r="P313" t="str">
        <f>VLOOKUP(O313,都道府県マスタ!$A$2:$B$48,2,FALSE)</f>
        <v>3</v>
      </c>
    </row>
    <row r="314" spans="1:16" x14ac:dyDescent="0.15">
      <c r="A314">
        <f>[1]ame_master!$A314</f>
        <v>33421</v>
      </c>
      <c r="B314">
        <f>[1]ame_master!$B314</f>
        <v>0</v>
      </c>
      <c r="C314">
        <f>[1]ame_master!$D314</f>
        <v>33</v>
      </c>
      <c r="D314" t="str">
        <f>[1]ame_master!$F314</f>
        <v>Y</v>
      </c>
      <c r="E314" t="str">
        <f>[1]ame_master!$G314</f>
        <v>Y</v>
      </c>
      <c r="F314" t="str">
        <f>[1]ame_master!$I314</f>
        <v>Y</v>
      </c>
      <c r="G314" t="str">
        <f>[1]ame_master!$K314</f>
        <v>雫石</v>
      </c>
      <c r="H314" t="str">
        <f>[1]ame_master!$L314</f>
        <v>シズクイシ</v>
      </c>
      <c r="I314" t="str">
        <f>[1]ame_master!$M314</f>
        <v>岩手郡雫石町第40地割字千刈田</v>
      </c>
      <c r="J314">
        <f>[1]ame_master!$P314</f>
        <v>39.696666666666665</v>
      </c>
      <c r="K314">
        <f>[1]ame_master!$S314</f>
        <v>140.97499999999999</v>
      </c>
      <c r="L314">
        <f>[1]ame_master!$T314</f>
        <v>195</v>
      </c>
      <c r="M314" s="4" t="str">
        <f>IF(LEN([1]ame_master!$AC314)&lt;=4, RIGHT("0000"&amp;[1]ame_master!$AC314,4), [1]ame_master!$AC314)</f>
        <v>0221</v>
      </c>
      <c r="N314" s="10" t="str">
        <f>VLOOKUP(M314,[2]!Table5[[地点コード]:[区分]],5,FALSE)</f>
        <v>A</v>
      </c>
      <c r="O314" t="str">
        <f>VLOOKUP($C314,[1]!Table4[#Data],4,FALSE)</f>
        <v>岩手県</v>
      </c>
      <c r="P314" t="str">
        <f>VLOOKUP(O314,都道府県マスタ!$A$2:$B$48,2,FALSE)</f>
        <v>3</v>
      </c>
    </row>
    <row r="315" spans="1:16" x14ac:dyDescent="0.15">
      <c r="A315">
        <f>[1]ame_master!$A315</f>
        <v>33431</v>
      </c>
      <c r="B315">
        <f>[1]ame_master!$B315</f>
        <v>0</v>
      </c>
      <c r="C315">
        <f>[1]ame_master!$D315</f>
        <v>33</v>
      </c>
      <c r="D315" t="str">
        <f>[1]ame_master!$F315</f>
        <v>Y</v>
      </c>
      <c r="E315" t="str">
        <f>[1]ame_master!$G315</f>
        <v>Y</v>
      </c>
      <c r="F315" t="str">
        <f>[1]ame_master!$I315</f>
        <v>Y</v>
      </c>
      <c r="G315" t="str">
        <f>[1]ame_master!$K315</f>
        <v>盛岡</v>
      </c>
      <c r="H315" t="str">
        <f>[1]ame_master!$L315</f>
        <v>モリオカ</v>
      </c>
      <c r="I315" t="str">
        <f>[1]ame_master!$M315</f>
        <v>盛岡市山王町　盛岡地方気象台</v>
      </c>
      <c r="J315">
        <f>[1]ame_master!$P315</f>
        <v>39.698333333333331</v>
      </c>
      <c r="K315">
        <f>[1]ame_master!$S315</f>
        <v>141.16499999999999</v>
      </c>
      <c r="L315">
        <f>[1]ame_master!$T315</f>
        <v>155</v>
      </c>
      <c r="M315" s="4">
        <f>IF(LEN([1]ame_master!$AC315)&lt;=4, RIGHT("0000"&amp;[1]ame_master!$AC315,4), [1]ame_master!$AC315)</f>
        <v>47584</v>
      </c>
      <c r="N315" s="10" t="str">
        <f>VLOOKUP(M315,[2]!Table5[[地点コード]:[区分]],5,FALSE)</f>
        <v>S</v>
      </c>
      <c r="O315" t="str">
        <f>VLOOKUP($C315,[1]!Table4[#Data],4,FALSE)</f>
        <v>岩手県</v>
      </c>
      <c r="P315" t="str">
        <f>VLOOKUP(O315,都道府県マスタ!$A$2:$B$48,2,FALSE)</f>
        <v>3</v>
      </c>
    </row>
    <row r="316" spans="1:16" x14ac:dyDescent="0.15">
      <c r="A316">
        <f>[1]ame_master!$A316</f>
        <v>33441</v>
      </c>
      <c r="B316">
        <f>[1]ame_master!$B316</f>
        <v>0</v>
      </c>
      <c r="C316">
        <f>[1]ame_master!$D316</f>
        <v>33</v>
      </c>
      <c r="D316" t="str">
        <f>[1]ame_master!$F316</f>
        <v>Y</v>
      </c>
      <c r="E316" t="str">
        <f>[1]ame_master!$G316</f>
        <v>Y</v>
      </c>
      <c r="F316" t="str">
        <f>[1]ame_master!$I316</f>
        <v>Y</v>
      </c>
      <c r="G316" t="str">
        <f>[1]ame_master!$K316</f>
        <v>区界</v>
      </c>
      <c r="H316" t="str">
        <f>[1]ame_master!$L316</f>
        <v>クザカイ</v>
      </c>
      <c r="I316" t="str">
        <f>[1]ame_master!$M316</f>
        <v>宮古市川井田代第2地割字田代</v>
      </c>
      <c r="J316">
        <f>[1]ame_master!$P316</f>
        <v>39.65</v>
      </c>
      <c r="K316">
        <f>[1]ame_master!$S316</f>
        <v>141.35333333333332</v>
      </c>
      <c r="L316">
        <f>[1]ame_master!$T316</f>
        <v>760</v>
      </c>
      <c r="M316" s="4" t="str">
        <f>IF(LEN([1]ame_master!$AC316)&lt;=4, RIGHT("0000"&amp;[1]ame_master!$AC316,4), [1]ame_master!$AC316)</f>
        <v>1447</v>
      </c>
      <c r="N316" s="10" t="str">
        <f>VLOOKUP(M316,[2]!Table5[[地点コード]:[区分]],5,FALSE)</f>
        <v>A</v>
      </c>
      <c r="O316" t="str">
        <f>VLOOKUP($C316,[1]!Table4[#Data],4,FALSE)</f>
        <v>岩手県</v>
      </c>
      <c r="P316" t="str">
        <f>VLOOKUP(O316,都道府県マスタ!$A$2:$B$48,2,FALSE)</f>
        <v>3</v>
      </c>
    </row>
    <row r="317" spans="1:16" hidden="1" x14ac:dyDescent="0.15">
      <c r="A317">
        <f>[1]ame_master!$A317</f>
        <v>33461</v>
      </c>
      <c r="B317">
        <f>[1]ame_master!$B317</f>
        <v>0</v>
      </c>
      <c r="C317">
        <f>[1]ame_master!$D317</f>
        <v>33</v>
      </c>
      <c r="D317" t="str">
        <f>[1]ame_master!$F317</f>
        <v>Y</v>
      </c>
      <c r="E317" t="str">
        <f>[1]ame_master!$G317</f>
        <v>N</v>
      </c>
      <c r="F317" t="str">
        <f>[1]ame_master!$I317</f>
        <v>N</v>
      </c>
      <c r="G317" t="str">
        <f>[1]ame_master!$K317</f>
        <v>刈屋</v>
      </c>
      <c r="H317" t="str">
        <f>[1]ame_master!$L317</f>
        <v>カリヤ</v>
      </c>
      <c r="I317" t="str">
        <f>[1]ame_master!$M317</f>
        <v>宮古市刈屋第15地割</v>
      </c>
      <c r="J317">
        <f>[1]ame_master!$P317</f>
        <v>39.641666666666666</v>
      </c>
      <c r="K317">
        <f>[1]ame_master!$S317</f>
        <v>141.77333333333334</v>
      </c>
      <c r="L317">
        <f>[1]ame_master!$T317</f>
        <v>140</v>
      </c>
      <c r="M317" s="4" t="str">
        <f>IF(LEN([1]ame_master!$AC317)&lt;=4, RIGHT("0000"&amp;[1]ame_master!$AC317,4), [1]ame_master!$AC317)</f>
        <v>1627</v>
      </c>
      <c r="N317" s="10" t="str">
        <f>VLOOKUP(M317,[2]!Table5[[地点コード]:[区分]],5,FALSE)</f>
        <v>A</v>
      </c>
      <c r="O317" t="str">
        <f>VLOOKUP($C317,[1]!Table4[#Data],4,FALSE)</f>
        <v>岩手県</v>
      </c>
      <c r="P317" t="str">
        <f>VLOOKUP(O317,都道府県マスタ!$A$2:$B$48,2,FALSE)</f>
        <v>3</v>
      </c>
    </row>
    <row r="318" spans="1:16" x14ac:dyDescent="0.15">
      <c r="A318">
        <f>[1]ame_master!$A318</f>
        <v>33472</v>
      </c>
      <c r="B318">
        <f>[1]ame_master!$B318</f>
        <v>0</v>
      </c>
      <c r="C318">
        <f>[1]ame_master!$D318</f>
        <v>33</v>
      </c>
      <c r="D318" t="str">
        <f>[1]ame_master!$F318</f>
        <v>Y</v>
      </c>
      <c r="E318" t="str">
        <f>[1]ame_master!$G318</f>
        <v>Y</v>
      </c>
      <c r="F318" t="str">
        <f>[1]ame_master!$I318</f>
        <v>Y</v>
      </c>
      <c r="G318" t="str">
        <f>[1]ame_master!$K318</f>
        <v>宮古</v>
      </c>
      <c r="H318" t="str">
        <f>[1]ame_master!$L318</f>
        <v>ミヤコ</v>
      </c>
      <c r="I318" t="str">
        <f>[1]ame_master!$M318</f>
        <v>宮古市鍬ケ崎下町　宮古特別地域気象観測所</v>
      </c>
      <c r="J318">
        <f>[1]ame_master!$P318</f>
        <v>39.646666666666668</v>
      </c>
      <c r="K318">
        <f>[1]ame_master!$S318</f>
        <v>141.965</v>
      </c>
      <c r="L318">
        <f>[1]ame_master!$T318</f>
        <v>43</v>
      </c>
      <c r="M318" s="4">
        <f>IF(LEN([1]ame_master!$AC318)&lt;=4, RIGHT("0000"&amp;[1]ame_master!$AC318,4), [1]ame_master!$AC318)</f>
        <v>47585</v>
      </c>
      <c r="N318" s="10" t="str">
        <f>VLOOKUP(M318,[2]!Table5[[地点コード]:[区分]],5,FALSE)</f>
        <v>S</v>
      </c>
      <c r="O318" t="str">
        <f>VLOOKUP($C318,[1]!Table4[#Data],4,FALSE)</f>
        <v>岩手県</v>
      </c>
      <c r="P318" t="str">
        <f>VLOOKUP(O318,都道府県マスタ!$A$2:$B$48,2,FALSE)</f>
        <v>3</v>
      </c>
    </row>
    <row r="319" spans="1:16" x14ac:dyDescent="0.15">
      <c r="A319">
        <f>[1]ame_master!$A319</f>
        <v>33501</v>
      </c>
      <c r="B319">
        <f>[1]ame_master!$B319</f>
        <v>0</v>
      </c>
      <c r="C319">
        <f>[1]ame_master!$D319</f>
        <v>33</v>
      </c>
      <c r="D319" t="str">
        <f>[1]ame_master!$F319</f>
        <v>Y</v>
      </c>
      <c r="E319" t="str">
        <f>[1]ame_master!$G319</f>
        <v>Y</v>
      </c>
      <c r="F319" t="str">
        <f>[1]ame_master!$I319</f>
        <v>Y</v>
      </c>
      <c r="G319" t="str">
        <f>[1]ame_master!$K319</f>
        <v>紫波</v>
      </c>
      <c r="H319" t="str">
        <f>[1]ame_master!$L319</f>
        <v>シワ</v>
      </c>
      <c r="I319" t="str">
        <f>[1]ame_master!$M319</f>
        <v>紫波郡紫波町稲藤字七郷</v>
      </c>
      <c r="J319">
        <f>[1]ame_master!$P319</f>
        <v>39.546666666666667</v>
      </c>
      <c r="K319">
        <f>[1]ame_master!$S319</f>
        <v>141.12666666666667</v>
      </c>
      <c r="L319">
        <f>[1]ame_master!$T319</f>
        <v>125</v>
      </c>
      <c r="M319" s="4" t="str">
        <f>IF(LEN([1]ame_master!$AC319)&lt;=4, RIGHT("0000"&amp;[1]ame_master!$AC319,4), [1]ame_master!$AC319)</f>
        <v>1128</v>
      </c>
      <c r="N319" s="10" t="str">
        <f>VLOOKUP(M319,[2]!Table5[[地点コード]:[区分]],5,FALSE)</f>
        <v>A</v>
      </c>
      <c r="O319" t="str">
        <f>VLOOKUP($C319,[1]!Table4[#Data],4,FALSE)</f>
        <v>岩手県</v>
      </c>
      <c r="P319" t="str">
        <f>VLOOKUP(O319,都道府県マスタ!$A$2:$B$48,2,FALSE)</f>
        <v>3</v>
      </c>
    </row>
    <row r="320" spans="1:16" x14ac:dyDescent="0.15">
      <c r="A320">
        <f>[1]ame_master!$A320</f>
        <v>33526</v>
      </c>
      <c r="B320">
        <f>[1]ame_master!$B320</f>
        <v>0</v>
      </c>
      <c r="C320">
        <f>[1]ame_master!$D320</f>
        <v>33</v>
      </c>
      <c r="D320" t="str">
        <f>[1]ame_master!$F320</f>
        <v>Y</v>
      </c>
      <c r="E320" t="str">
        <f>[1]ame_master!$G320</f>
        <v>Y</v>
      </c>
      <c r="F320" t="str">
        <f>[1]ame_master!$I320</f>
        <v>Y</v>
      </c>
      <c r="G320" t="str">
        <f>[1]ame_master!$K320</f>
        <v>川井</v>
      </c>
      <c r="H320" t="str">
        <f>[1]ame_master!$L320</f>
        <v>カワイ</v>
      </c>
      <c r="I320" t="str">
        <f>[1]ame_master!$M320</f>
        <v>宮古市川井</v>
      </c>
      <c r="J320">
        <f>[1]ame_master!$P320</f>
        <v>39.598333333333336</v>
      </c>
      <c r="K320">
        <f>[1]ame_master!$S320</f>
        <v>141.68166666666667</v>
      </c>
      <c r="L320">
        <f>[1]ame_master!$T320</f>
        <v>192</v>
      </c>
      <c r="M320" s="4" t="str">
        <f>IF(LEN([1]ame_master!$AC320)&lt;=4, RIGHT("0000"&amp;[1]ame_master!$AC320,4), [1]ame_master!$AC320)</f>
        <v>1224</v>
      </c>
      <c r="N320" s="10" t="str">
        <f>VLOOKUP(M320,[2]!Table5[[地点コード]:[区分]],5,FALSE)</f>
        <v>A</v>
      </c>
      <c r="O320" t="str">
        <f>VLOOKUP($C320,[1]!Table4[#Data],4,FALSE)</f>
        <v>岩手県</v>
      </c>
      <c r="P320" t="str">
        <f>VLOOKUP(O320,都道府県マスタ!$A$2:$B$48,2,FALSE)</f>
        <v>3</v>
      </c>
    </row>
    <row r="321" spans="1:16" x14ac:dyDescent="0.15">
      <c r="A321">
        <f>[1]ame_master!$A321</f>
        <v>33561</v>
      </c>
      <c r="B321">
        <f>[1]ame_master!$B321</f>
        <v>0</v>
      </c>
      <c r="C321">
        <f>[1]ame_master!$D321</f>
        <v>33</v>
      </c>
      <c r="D321" t="str">
        <f>[1]ame_master!$F321</f>
        <v>Y</v>
      </c>
      <c r="E321" t="str">
        <f>[1]ame_master!$G321</f>
        <v>Y</v>
      </c>
      <c r="F321" t="str">
        <f>[1]ame_master!$I321</f>
        <v>Y</v>
      </c>
      <c r="G321" t="str">
        <f>[1]ame_master!$K321</f>
        <v>沢内</v>
      </c>
      <c r="H321" t="str">
        <f>[1]ame_master!$L321</f>
        <v>サワウチ</v>
      </c>
      <c r="I321" t="str">
        <f>[1]ame_master!$M321</f>
        <v>和賀郡西和賀町沢内川舟</v>
      </c>
      <c r="J321">
        <f>[1]ame_master!$P321</f>
        <v>39.479999999999997</v>
      </c>
      <c r="K321">
        <f>[1]ame_master!$S321</f>
        <v>140.79833333333335</v>
      </c>
      <c r="L321">
        <f>[1]ame_master!$T321</f>
        <v>327</v>
      </c>
      <c r="M321" s="4" t="str">
        <f>IF(LEN([1]ame_master!$AC321)&lt;=4, RIGHT("0000"&amp;[1]ame_master!$AC321,4), [1]ame_master!$AC321)</f>
        <v>1118</v>
      </c>
      <c r="N321" s="10" t="str">
        <f>VLOOKUP(M321,[2]!Table5[[地点コード]:[区分]],5,FALSE)</f>
        <v>A</v>
      </c>
      <c r="O321" t="str">
        <f>VLOOKUP($C321,[1]!Table4[#Data],4,FALSE)</f>
        <v>岩手県</v>
      </c>
      <c r="P321" t="str">
        <f>VLOOKUP(O321,都道府県マスタ!$A$2:$B$48,2,FALSE)</f>
        <v>3</v>
      </c>
    </row>
    <row r="322" spans="1:16" hidden="1" x14ac:dyDescent="0.15">
      <c r="A322">
        <f>[1]ame_master!$A322</f>
        <v>33566</v>
      </c>
      <c r="B322">
        <f>[1]ame_master!$B322</f>
        <v>0</v>
      </c>
      <c r="C322">
        <f>[1]ame_master!$D322</f>
        <v>33</v>
      </c>
      <c r="D322" t="str">
        <f>[1]ame_master!$F322</f>
        <v>Y</v>
      </c>
      <c r="E322" t="str">
        <f>[1]ame_master!$G322</f>
        <v>N</v>
      </c>
      <c r="F322" t="str">
        <f>[1]ame_master!$I322</f>
        <v>N</v>
      </c>
      <c r="G322" t="str">
        <f>[1]ame_master!$K322</f>
        <v>豊沢</v>
      </c>
      <c r="H322" t="str">
        <f>[1]ame_master!$L322</f>
        <v>トヨサワ</v>
      </c>
      <c r="I322" t="str">
        <f>[1]ame_master!$M322</f>
        <v>花巻市北豊沢山国有林</v>
      </c>
      <c r="J322">
        <f>[1]ame_master!$P322</f>
        <v>39.479999999999997</v>
      </c>
      <c r="K322">
        <f>[1]ame_master!$S322</f>
        <v>140.96833333333333</v>
      </c>
      <c r="L322">
        <f>[1]ame_master!$T322</f>
        <v>300</v>
      </c>
      <c r="M322" s="4" t="str">
        <f>IF(LEN([1]ame_master!$AC322)&lt;=4, RIGHT("0000"&amp;[1]ame_master!$AC322,4), [1]ame_master!$AC322)</f>
        <v>0226</v>
      </c>
      <c r="N322" s="10" t="str">
        <f>VLOOKUP(M322,[2]!Table5[[地点コード]:[区分]],5,FALSE)</f>
        <v>A</v>
      </c>
      <c r="O322" t="str">
        <f>VLOOKUP($C322,[1]!Table4[#Data],4,FALSE)</f>
        <v>岩手県</v>
      </c>
      <c r="P322" t="str">
        <f>VLOOKUP(O322,都道府県マスタ!$A$2:$B$48,2,FALSE)</f>
        <v>3</v>
      </c>
    </row>
    <row r="323" spans="1:16" hidden="1" x14ac:dyDescent="0.15">
      <c r="A323">
        <f>[1]ame_master!$A323</f>
        <v>33576</v>
      </c>
      <c r="B323">
        <f>[1]ame_master!$B323</f>
        <v>0</v>
      </c>
      <c r="C323">
        <f>[1]ame_master!$D323</f>
        <v>33</v>
      </c>
      <c r="D323" t="str">
        <f>[1]ame_master!$F323</f>
        <v>Y</v>
      </c>
      <c r="E323" t="str">
        <f>[1]ame_master!$G323</f>
        <v>Y</v>
      </c>
      <c r="F323" t="str">
        <f>[1]ame_master!$I323</f>
        <v>N</v>
      </c>
      <c r="G323" t="str">
        <f>[1]ame_master!$K323</f>
        <v>花巻</v>
      </c>
      <c r="H323" t="str">
        <f>[1]ame_master!$L323</f>
        <v>ハナマキ</v>
      </c>
      <c r="I323" t="str">
        <f>[1]ame_master!$M323</f>
        <v>花巻市葛第3地割　花巻空港出張所</v>
      </c>
      <c r="J323">
        <f>[1]ame_master!$P323</f>
        <v>39.428333333333335</v>
      </c>
      <c r="K323">
        <f>[1]ame_master!$S323</f>
        <v>141.13499999999999</v>
      </c>
      <c r="L323">
        <f>[1]ame_master!$T323</f>
        <v>90</v>
      </c>
      <c r="M323" s="4" t="str">
        <f>IF(LEN([1]ame_master!$AC323)&lt;=4, RIGHT("0000"&amp;[1]ame_master!$AC323,4), [1]ame_master!$AC323)</f>
        <v>0227</v>
      </c>
      <c r="N323" s="10" t="str">
        <f>VLOOKUP(M323,[2]!Table5[[地点コード]:[区分]],5,FALSE)</f>
        <v>A</v>
      </c>
      <c r="O323" t="str">
        <f>VLOOKUP($C323,[1]!Table4[#Data],4,FALSE)</f>
        <v>岩手県</v>
      </c>
      <c r="P323" t="str">
        <f>VLOOKUP(O323,都道府県マスタ!$A$2:$B$48,2,FALSE)</f>
        <v>3</v>
      </c>
    </row>
    <row r="324" spans="1:16" x14ac:dyDescent="0.15">
      <c r="A324">
        <f>[1]ame_master!$A324</f>
        <v>33581</v>
      </c>
      <c r="B324">
        <f>[1]ame_master!$B324</f>
        <v>0</v>
      </c>
      <c r="C324">
        <f>[1]ame_master!$D324</f>
        <v>33</v>
      </c>
      <c r="D324" t="str">
        <f>[1]ame_master!$F324</f>
        <v>Y</v>
      </c>
      <c r="E324" t="str">
        <f>[1]ame_master!$G324</f>
        <v>Y</v>
      </c>
      <c r="F324" t="str">
        <f>[1]ame_master!$I324</f>
        <v>Y</v>
      </c>
      <c r="G324" t="str">
        <f>[1]ame_master!$K324</f>
        <v>大迫</v>
      </c>
      <c r="H324" t="str">
        <f>[1]ame_master!$L324</f>
        <v>オオハサマ</v>
      </c>
      <c r="I324" t="str">
        <f>[1]ame_master!$M324</f>
        <v>花巻市大迫町大迫第13地割</v>
      </c>
      <c r="J324">
        <f>[1]ame_master!$P324</f>
        <v>39.47</v>
      </c>
      <c r="K324">
        <f>[1]ame_master!$S324</f>
        <v>141.27833333333334</v>
      </c>
      <c r="L324">
        <f>[1]ame_master!$T324</f>
        <v>150</v>
      </c>
      <c r="M324" s="4" t="str">
        <f>IF(LEN([1]ame_master!$AC324)&lt;=4, RIGHT("0000"&amp;[1]ame_master!$AC324,4), [1]ame_master!$AC324)</f>
        <v>0228</v>
      </c>
      <c r="N324" s="10" t="str">
        <f>VLOOKUP(M324,[2]!Table5[[地点コード]:[区分]],5,FALSE)</f>
        <v>A</v>
      </c>
      <c r="O324" t="str">
        <f>VLOOKUP($C324,[1]!Table4[#Data],4,FALSE)</f>
        <v>岩手県</v>
      </c>
      <c r="P324" t="str">
        <f>VLOOKUP(O324,都道府県マスタ!$A$2:$B$48,2,FALSE)</f>
        <v>3</v>
      </c>
    </row>
    <row r="325" spans="1:16" hidden="1" x14ac:dyDescent="0.15">
      <c r="A325">
        <f>[1]ame_master!$A325</f>
        <v>33596</v>
      </c>
      <c r="B325">
        <f>[1]ame_master!$B325</f>
        <v>0</v>
      </c>
      <c r="C325">
        <f>[1]ame_master!$D325</f>
        <v>33</v>
      </c>
      <c r="D325" t="str">
        <f>[1]ame_master!$F325</f>
        <v>Y</v>
      </c>
      <c r="E325" t="str">
        <f>[1]ame_master!$G325</f>
        <v>N</v>
      </c>
      <c r="F325" t="str">
        <f>[1]ame_master!$I325</f>
        <v>N</v>
      </c>
      <c r="G325" t="str">
        <f>[1]ame_master!$K325</f>
        <v>附馬牛</v>
      </c>
      <c r="H325" t="str">
        <f>[1]ame_master!$L325</f>
        <v>ツキモウシ</v>
      </c>
      <c r="I325" t="str">
        <f>[1]ame_master!$M325</f>
        <v>遠野市附馬牛町上附馬牛19地割</v>
      </c>
      <c r="J325">
        <f>[1]ame_master!$P325</f>
        <v>39.456666666666663</v>
      </c>
      <c r="K325">
        <f>[1]ame_master!$S325</f>
        <v>141.50666666666666</v>
      </c>
      <c r="L325">
        <f>[1]ame_master!$T325</f>
        <v>440</v>
      </c>
      <c r="M325" s="4" t="str">
        <f>IF(LEN([1]ame_master!$AC325)&lt;=4, RIGHT("0000"&amp;[1]ame_master!$AC325,4), [1]ame_master!$AC325)</f>
        <v>1563</v>
      </c>
      <c r="N325" s="10" t="str">
        <f>VLOOKUP(M325,[2]!Table5[[地点コード]:[区分]],5,FALSE)</f>
        <v>A</v>
      </c>
      <c r="O325" t="str">
        <f>VLOOKUP($C325,[1]!Table4[#Data],4,FALSE)</f>
        <v>岩手県</v>
      </c>
      <c r="P325" t="str">
        <f>VLOOKUP(O325,都道府県マスタ!$A$2:$B$48,2,FALSE)</f>
        <v>3</v>
      </c>
    </row>
    <row r="326" spans="1:16" hidden="1" x14ac:dyDescent="0.15">
      <c r="A326">
        <f>[1]ame_master!$A326</f>
        <v>33611</v>
      </c>
      <c r="B326">
        <f>[1]ame_master!$B326</f>
        <v>0</v>
      </c>
      <c r="C326">
        <f>[1]ame_master!$D326</f>
        <v>33</v>
      </c>
      <c r="D326" t="str">
        <f>[1]ame_master!$F326</f>
        <v>Y</v>
      </c>
      <c r="E326" t="str">
        <f>[1]ame_master!$G326</f>
        <v>N</v>
      </c>
      <c r="F326" t="str">
        <f>[1]ame_master!$I326</f>
        <v>N</v>
      </c>
      <c r="G326" t="str">
        <f>[1]ame_master!$K326</f>
        <v>大槌</v>
      </c>
      <c r="H326" t="str">
        <f>[1]ame_master!$L326</f>
        <v>オオツチ</v>
      </c>
      <c r="I326" t="str">
        <f>[1]ame_master!$M326</f>
        <v>上閉伊郡大槌町金沢</v>
      </c>
      <c r="J326">
        <f>[1]ame_master!$P326</f>
        <v>39.438333333333333</v>
      </c>
      <c r="K326">
        <f>[1]ame_master!$S326</f>
        <v>141.80666666666667</v>
      </c>
      <c r="L326">
        <f>[1]ame_master!$T326</f>
        <v>120</v>
      </c>
      <c r="M326" s="4" t="str">
        <f>IF(LEN([1]ame_master!$AC326)&lt;=4, RIGHT("0000"&amp;[1]ame_master!$AC326,4), [1]ame_master!$AC326)</f>
        <v>1508</v>
      </c>
      <c r="N326" s="10" t="str">
        <f>VLOOKUP(M326,[2]!Table5[[地点コード]:[区分]],5,FALSE)</f>
        <v>A</v>
      </c>
      <c r="O326" t="str">
        <f>VLOOKUP($C326,[1]!Table4[#Data],4,FALSE)</f>
        <v>岩手県</v>
      </c>
      <c r="P326" t="str">
        <f>VLOOKUP(O326,都道府県マスタ!$A$2:$B$48,2,FALSE)</f>
        <v>3</v>
      </c>
    </row>
    <row r="327" spans="1:16" x14ac:dyDescent="0.15">
      <c r="A327">
        <f>[1]ame_master!$A327</f>
        <v>33616</v>
      </c>
      <c r="B327">
        <f>[1]ame_master!$B327</f>
        <v>0</v>
      </c>
      <c r="C327">
        <f>[1]ame_master!$D327</f>
        <v>33</v>
      </c>
      <c r="D327" t="str">
        <f>[1]ame_master!$F327</f>
        <v>Y</v>
      </c>
      <c r="E327" t="str">
        <f>[1]ame_master!$G327</f>
        <v>Y</v>
      </c>
      <c r="F327" t="str">
        <f>[1]ame_master!$I327</f>
        <v>Y</v>
      </c>
      <c r="G327" t="str">
        <f>[1]ame_master!$K327</f>
        <v>山田</v>
      </c>
      <c r="H327" t="str">
        <f>[1]ame_master!$L327</f>
        <v>ヤマダ</v>
      </c>
      <c r="I327" t="str">
        <f>[1]ame_master!$M327</f>
        <v>下閉伊郡山田町織笠第11地割</v>
      </c>
      <c r="J327">
        <f>[1]ame_master!$P327</f>
        <v>39.450000000000003</v>
      </c>
      <c r="K327">
        <f>[1]ame_master!$S327</f>
        <v>141.95666666666668</v>
      </c>
      <c r="L327">
        <f>[1]ame_master!$T327</f>
        <v>24</v>
      </c>
      <c r="M327" s="4" t="str">
        <f>IF(LEN([1]ame_master!$AC327)&lt;=4, RIGHT("0000"&amp;[1]ame_master!$AC327,4), [1]ame_master!$AC327)</f>
        <v>1033</v>
      </c>
      <c r="N327" s="10" t="str">
        <f>VLOOKUP(M327,[2]!Table5[[地点コード]:[区分]],5,FALSE)</f>
        <v>A</v>
      </c>
      <c r="O327" t="str">
        <f>VLOOKUP($C327,[1]!Table4[#Data],4,FALSE)</f>
        <v>岩手県</v>
      </c>
      <c r="P327" t="str">
        <f>VLOOKUP(O327,都道府県マスタ!$A$2:$B$48,2,FALSE)</f>
        <v>3</v>
      </c>
    </row>
    <row r="328" spans="1:16" x14ac:dyDescent="0.15">
      <c r="A328">
        <f>[1]ame_master!$A328</f>
        <v>33631</v>
      </c>
      <c r="B328">
        <f>[1]ame_master!$B328</f>
        <v>0</v>
      </c>
      <c r="C328">
        <f>[1]ame_master!$D328</f>
        <v>33</v>
      </c>
      <c r="D328" t="str">
        <f>[1]ame_master!$F328</f>
        <v>Y</v>
      </c>
      <c r="E328" t="str">
        <f>[1]ame_master!$G328</f>
        <v>Y</v>
      </c>
      <c r="F328" t="str">
        <f>[1]ame_master!$I328</f>
        <v>Y</v>
      </c>
      <c r="G328" t="str">
        <f>[1]ame_master!$K328</f>
        <v>湯田</v>
      </c>
      <c r="H328" t="str">
        <f>[1]ame_master!$L328</f>
        <v>ユダ</v>
      </c>
      <c r="I328" t="str">
        <f>[1]ame_master!$M328</f>
        <v>和賀郡西和賀町上野々第39地割</v>
      </c>
      <c r="J328">
        <f>[1]ame_master!$P328</f>
        <v>39.31</v>
      </c>
      <c r="K328">
        <f>[1]ame_master!$S328</f>
        <v>140.77666666666667</v>
      </c>
      <c r="L328">
        <f>[1]ame_master!$T328</f>
        <v>250</v>
      </c>
      <c r="M328" s="4" t="str">
        <f>IF(LEN([1]ame_master!$AC328)&lt;=4, RIGHT("0000"&amp;[1]ame_master!$AC328,4), [1]ame_master!$AC328)</f>
        <v>0229</v>
      </c>
      <c r="N328" s="10" t="str">
        <f>VLOOKUP(M328,[2]!Table5[[地点コード]:[区分]],5,FALSE)</f>
        <v>A</v>
      </c>
      <c r="O328" t="str">
        <f>VLOOKUP($C328,[1]!Table4[#Data],4,FALSE)</f>
        <v>岩手県</v>
      </c>
      <c r="P328" t="str">
        <f>VLOOKUP(O328,都道府県マスタ!$A$2:$B$48,2,FALSE)</f>
        <v>3</v>
      </c>
    </row>
    <row r="329" spans="1:16" x14ac:dyDescent="0.15">
      <c r="A329">
        <f>[1]ame_master!$A329</f>
        <v>33671</v>
      </c>
      <c r="B329">
        <f>[1]ame_master!$B329</f>
        <v>0</v>
      </c>
      <c r="C329">
        <f>[1]ame_master!$D329</f>
        <v>33</v>
      </c>
      <c r="D329" t="str">
        <f>[1]ame_master!$F329</f>
        <v>Y</v>
      </c>
      <c r="E329" t="str">
        <f>[1]ame_master!$G329</f>
        <v>Y</v>
      </c>
      <c r="F329" t="str">
        <f>[1]ame_master!$I329</f>
        <v>Y</v>
      </c>
      <c r="G329" t="str">
        <f>[1]ame_master!$K329</f>
        <v>遠野</v>
      </c>
      <c r="H329" t="str">
        <f>[1]ame_master!$L329</f>
        <v>トオノ</v>
      </c>
      <c r="I329" t="str">
        <f>[1]ame_master!$M329</f>
        <v>遠野市松崎町白岩</v>
      </c>
      <c r="J329">
        <f>[1]ame_master!$P329</f>
        <v>39.336666666666666</v>
      </c>
      <c r="K329">
        <f>[1]ame_master!$S329</f>
        <v>141.53833333333333</v>
      </c>
      <c r="L329">
        <f>[1]ame_master!$T329</f>
        <v>273</v>
      </c>
      <c r="M329" s="4" t="str">
        <f>IF(LEN([1]ame_master!$AC329)&lt;=4, RIGHT("0000"&amp;[1]ame_master!$AC329,4), [1]ame_master!$AC329)</f>
        <v>0231</v>
      </c>
      <c r="N329" s="10" t="str">
        <f>VLOOKUP(M329,[2]!Table5[[地点コード]:[区分]],5,FALSE)</f>
        <v>A</v>
      </c>
      <c r="O329" t="str">
        <f>VLOOKUP($C329,[1]!Table4[#Data],4,FALSE)</f>
        <v>岩手県</v>
      </c>
      <c r="P329" t="str">
        <f>VLOOKUP(O329,都道府県マスタ!$A$2:$B$48,2,FALSE)</f>
        <v>3</v>
      </c>
    </row>
    <row r="330" spans="1:16" hidden="1" x14ac:dyDescent="0.15">
      <c r="A330">
        <f>[1]ame_master!$A330</f>
        <v>33686</v>
      </c>
      <c r="B330">
        <f>[1]ame_master!$B330</f>
        <v>0</v>
      </c>
      <c r="C330">
        <f>[1]ame_master!$D330</f>
        <v>33</v>
      </c>
      <c r="D330" t="str">
        <f>[1]ame_master!$F330</f>
        <v>Y</v>
      </c>
      <c r="E330" t="str">
        <f>[1]ame_master!$G330</f>
        <v>N</v>
      </c>
      <c r="F330" t="str">
        <f>[1]ame_master!$I330</f>
        <v>N</v>
      </c>
      <c r="G330" t="str">
        <f>[1]ame_master!$K330</f>
        <v>小鎚</v>
      </c>
      <c r="H330" t="str">
        <f>[1]ame_master!$L330</f>
        <v>コヅチ</v>
      </c>
      <c r="I330" t="str">
        <f>[1]ame_master!$M330</f>
        <v>上閉伊郡大槌町小鎚第22地割</v>
      </c>
      <c r="J330">
        <f>[1]ame_master!$P330</f>
        <v>39.36</v>
      </c>
      <c r="K330">
        <f>[1]ame_master!$S330</f>
        <v>141.87833333333333</v>
      </c>
      <c r="L330">
        <f>[1]ame_master!$T330</f>
        <v>10</v>
      </c>
      <c r="M330" s="4" t="str">
        <f>IF(LEN([1]ame_master!$AC330)&lt;=4, RIGHT("0000"&amp;[1]ame_master!$AC330,4), [1]ame_master!$AC330)</f>
        <v>1628</v>
      </c>
      <c r="N330" s="10" t="str">
        <f>VLOOKUP(M330,[2]!Table5[[地点コード]:[区分]],5,FALSE)</f>
        <v>A</v>
      </c>
      <c r="O330" t="str">
        <f>VLOOKUP($C330,[1]!Table4[#Data],4,FALSE)</f>
        <v>岩手県</v>
      </c>
      <c r="P330" t="str">
        <f>VLOOKUP(O330,都道府県マスタ!$A$2:$B$48,2,FALSE)</f>
        <v>3</v>
      </c>
    </row>
    <row r="331" spans="1:16" hidden="1" x14ac:dyDescent="0.15">
      <c r="A331">
        <f>[1]ame_master!$A331</f>
        <v>33711</v>
      </c>
      <c r="B331">
        <f>[1]ame_master!$B331</f>
        <v>0</v>
      </c>
      <c r="C331">
        <f>[1]ame_master!$D331</f>
        <v>33</v>
      </c>
      <c r="D331" t="str">
        <f>[1]ame_master!$F331</f>
        <v>Y</v>
      </c>
      <c r="E331" t="str">
        <f>[1]ame_master!$G331</f>
        <v>N</v>
      </c>
      <c r="F331" t="str">
        <f>[1]ame_master!$I331</f>
        <v>N</v>
      </c>
      <c r="G331" t="str">
        <f>[1]ame_master!$K331</f>
        <v>金ヶ崎</v>
      </c>
      <c r="H331" t="str">
        <f>[1]ame_master!$L331</f>
        <v>カネガサキ</v>
      </c>
      <c r="I331" t="str">
        <f>[1]ame_master!$M331</f>
        <v>胆沢郡金ケ崎町西根千貫石</v>
      </c>
      <c r="J331">
        <f>[1]ame_master!$P331</f>
        <v>39.225000000000001</v>
      </c>
      <c r="K331">
        <f>[1]ame_master!$S331</f>
        <v>141.01499999999999</v>
      </c>
      <c r="L331">
        <f>[1]ame_master!$T331</f>
        <v>170</v>
      </c>
      <c r="M331" s="4" t="str">
        <f>IF(LEN([1]ame_master!$AC331)&lt;=4, RIGHT("0000"&amp;[1]ame_master!$AC331,4), [1]ame_master!$AC331)</f>
        <v>1558</v>
      </c>
      <c r="N331" s="10" t="str">
        <f>VLOOKUP(M331,[2]!Table5[[地点コード]:[区分]],5,FALSE)</f>
        <v>A</v>
      </c>
      <c r="O331" t="str">
        <f>VLOOKUP($C331,[1]!Table4[#Data],4,FALSE)</f>
        <v>岩手県</v>
      </c>
      <c r="P331" t="str">
        <f>VLOOKUP(O331,都道府県マスタ!$A$2:$B$48,2,FALSE)</f>
        <v>3</v>
      </c>
    </row>
    <row r="332" spans="1:16" x14ac:dyDescent="0.15">
      <c r="A332">
        <f>[1]ame_master!$A332</f>
        <v>33716</v>
      </c>
      <c r="B332">
        <f>[1]ame_master!$B332</f>
        <v>0</v>
      </c>
      <c r="C332">
        <f>[1]ame_master!$D332</f>
        <v>33</v>
      </c>
      <c r="D332" t="str">
        <f>[1]ame_master!$F332</f>
        <v>Y</v>
      </c>
      <c r="E332" t="str">
        <f>[1]ame_master!$G332</f>
        <v>Y</v>
      </c>
      <c r="F332" t="str">
        <f>[1]ame_master!$I332</f>
        <v>Y</v>
      </c>
      <c r="G332" t="str">
        <f>[1]ame_master!$K332</f>
        <v>北上</v>
      </c>
      <c r="H332" t="str">
        <f>[1]ame_master!$L332</f>
        <v>キタカミ</v>
      </c>
      <c r="I332" t="str">
        <f>[1]ame_master!$M332</f>
        <v>北上市芳町</v>
      </c>
      <c r="J332">
        <f>[1]ame_master!$P332</f>
        <v>39.288333333333334</v>
      </c>
      <c r="K332">
        <f>[1]ame_master!$S332</f>
        <v>141.11000000000001</v>
      </c>
      <c r="L332">
        <f>[1]ame_master!$T332</f>
        <v>61</v>
      </c>
      <c r="M332" s="4" t="str">
        <f>IF(LEN([1]ame_master!$AC332)&lt;=4, RIGHT("0000"&amp;[1]ame_master!$AC332,4), [1]ame_master!$AC332)</f>
        <v>0230</v>
      </c>
      <c r="N332" s="10" t="str">
        <f>VLOOKUP(M332,[2]!Table5[[地点コード]:[区分]],5,FALSE)</f>
        <v>A</v>
      </c>
      <c r="O332" t="str">
        <f>VLOOKUP($C332,[1]!Table4[#Data],4,FALSE)</f>
        <v>岩手県</v>
      </c>
      <c r="P332" t="str">
        <f>VLOOKUP(O332,都道府県マスタ!$A$2:$B$48,2,FALSE)</f>
        <v>3</v>
      </c>
    </row>
    <row r="333" spans="1:16" hidden="1" x14ac:dyDescent="0.15">
      <c r="A333">
        <f>[1]ame_master!$A333</f>
        <v>33726</v>
      </c>
      <c r="B333">
        <f>[1]ame_master!$B333</f>
        <v>0</v>
      </c>
      <c r="C333">
        <f>[1]ame_master!$D333</f>
        <v>33</v>
      </c>
      <c r="D333" t="str">
        <f>[1]ame_master!$F333</f>
        <v>Y</v>
      </c>
      <c r="E333" t="str">
        <f>[1]ame_master!$G333</f>
        <v>N</v>
      </c>
      <c r="F333" t="str">
        <f>[1]ame_master!$I333</f>
        <v>N</v>
      </c>
      <c r="G333" t="str">
        <f>[1]ame_master!$K333</f>
        <v>米里</v>
      </c>
      <c r="H333" t="str">
        <f>[1]ame_master!$L333</f>
        <v>ヨネサト</v>
      </c>
      <c r="I333" t="str">
        <f>[1]ame_master!$M333</f>
        <v>奥州市江刺区米里字八幡</v>
      </c>
      <c r="J333">
        <f>[1]ame_master!$P333</f>
        <v>39.233333333333334</v>
      </c>
      <c r="K333">
        <f>[1]ame_master!$S333</f>
        <v>141.31</v>
      </c>
      <c r="L333">
        <f>[1]ame_master!$T333</f>
        <v>160</v>
      </c>
      <c r="M333" s="4" t="str">
        <f>IF(LEN([1]ame_master!$AC333)&lt;=4, RIGHT("0000"&amp;[1]ame_master!$AC333,4), [1]ame_master!$AC333)</f>
        <v>1113</v>
      </c>
      <c r="N333" s="10" t="str">
        <f>VLOOKUP(M333,[2]!Table5[[地点コード]:[区分]],5,FALSE)</f>
        <v>A</v>
      </c>
      <c r="O333" t="str">
        <f>VLOOKUP($C333,[1]!Table4[#Data],4,FALSE)</f>
        <v>岩手県</v>
      </c>
      <c r="P333" t="str">
        <f>VLOOKUP(O333,都道府県マスタ!$A$2:$B$48,2,FALSE)</f>
        <v>3</v>
      </c>
    </row>
    <row r="334" spans="1:16" x14ac:dyDescent="0.15">
      <c r="A334">
        <f>[1]ame_master!$A334</f>
        <v>33751</v>
      </c>
      <c r="B334">
        <f>[1]ame_master!$B334</f>
        <v>0</v>
      </c>
      <c r="C334">
        <f>[1]ame_master!$D334</f>
        <v>33</v>
      </c>
      <c r="D334" t="str">
        <f>[1]ame_master!$F334</f>
        <v>Y</v>
      </c>
      <c r="E334" t="str">
        <f>[1]ame_master!$G334</f>
        <v>Y</v>
      </c>
      <c r="F334" t="str">
        <f>[1]ame_master!$I334</f>
        <v>Y</v>
      </c>
      <c r="G334" t="str">
        <f>[1]ame_master!$K334</f>
        <v>釜石</v>
      </c>
      <c r="H334" t="str">
        <f>[1]ame_master!$L334</f>
        <v>カマイシ</v>
      </c>
      <c r="I334" t="str">
        <f>[1]ame_master!$M334</f>
        <v>釜石市鈴子町</v>
      </c>
      <c r="J334">
        <f>[1]ame_master!$P334</f>
        <v>39.273333333333333</v>
      </c>
      <c r="K334">
        <f>[1]ame_master!$S334</f>
        <v>141.87</v>
      </c>
      <c r="L334">
        <f>[1]ame_master!$T334</f>
        <v>5</v>
      </c>
      <c r="M334" s="4" t="str">
        <f>IF(LEN([1]ame_master!$AC334)&lt;=4, RIGHT("0000"&amp;[1]ame_master!$AC334,4), [1]ame_master!$AC334)</f>
        <v>0233</v>
      </c>
      <c r="N334" s="10" t="str">
        <f>VLOOKUP(M334,[2]!Table5[[地点コード]:[区分]],5,FALSE)</f>
        <v>A</v>
      </c>
      <c r="O334" t="str">
        <f>VLOOKUP($C334,[1]!Table4[#Data],4,FALSE)</f>
        <v>岩手県</v>
      </c>
      <c r="P334" t="str">
        <f>VLOOKUP(O334,都道府県マスタ!$A$2:$B$48,2,FALSE)</f>
        <v>3</v>
      </c>
    </row>
    <row r="335" spans="1:16" x14ac:dyDescent="0.15">
      <c r="A335">
        <f>[1]ame_master!$A335</f>
        <v>33776</v>
      </c>
      <c r="B335">
        <f>[1]ame_master!$B335</f>
        <v>0</v>
      </c>
      <c r="C335">
        <f>[1]ame_master!$D335</f>
        <v>33</v>
      </c>
      <c r="D335" t="str">
        <f>[1]ame_master!$F335</f>
        <v>Y</v>
      </c>
      <c r="E335" t="str">
        <f>[1]ame_master!$G335</f>
        <v>Y</v>
      </c>
      <c r="F335" t="str">
        <f>[1]ame_master!$I335</f>
        <v>Y</v>
      </c>
      <c r="G335" t="str">
        <f>[1]ame_master!$K335</f>
        <v>若柳</v>
      </c>
      <c r="H335" t="str">
        <f>[1]ame_master!$L335</f>
        <v>ワカヤナギ</v>
      </c>
      <c r="I335" t="str">
        <f>[1]ame_master!$M335</f>
        <v>奥州市胆沢区若柳字下松原</v>
      </c>
      <c r="J335">
        <f>[1]ame_master!$P335</f>
        <v>39.131666666666668</v>
      </c>
      <c r="K335">
        <f>[1]ame_master!$S335</f>
        <v>141.06333333333333</v>
      </c>
      <c r="L335">
        <f>[1]ame_master!$T335</f>
        <v>100</v>
      </c>
      <c r="M335" s="4" t="str">
        <f>IF(LEN([1]ame_master!$AC335)&lt;=4, RIGHT("0000"&amp;[1]ame_master!$AC335,4), [1]ame_master!$AC335)</f>
        <v>0235</v>
      </c>
      <c r="N335" s="10" t="str">
        <f>VLOOKUP(M335,[2]!Table5[[地点コード]:[区分]],5,FALSE)</f>
        <v>A</v>
      </c>
      <c r="O335" t="str">
        <f>VLOOKUP($C335,[1]!Table4[#Data],4,FALSE)</f>
        <v>岩手県</v>
      </c>
      <c r="P335" t="str">
        <f>VLOOKUP(O335,都道府県マスタ!$A$2:$B$48,2,FALSE)</f>
        <v>3</v>
      </c>
    </row>
    <row r="336" spans="1:16" x14ac:dyDescent="0.15">
      <c r="A336">
        <f>[1]ame_master!$A336</f>
        <v>33781</v>
      </c>
      <c r="B336">
        <f>[1]ame_master!$B336</f>
        <v>0</v>
      </c>
      <c r="C336">
        <f>[1]ame_master!$D336</f>
        <v>33</v>
      </c>
      <c r="D336" t="str">
        <f>[1]ame_master!$F336</f>
        <v>Y</v>
      </c>
      <c r="E336" t="str">
        <f>[1]ame_master!$G336</f>
        <v>Y</v>
      </c>
      <c r="F336" t="str">
        <f>[1]ame_master!$I336</f>
        <v>Y</v>
      </c>
      <c r="G336" t="str">
        <f>[1]ame_master!$K336</f>
        <v>江刺</v>
      </c>
      <c r="H336" t="str">
        <f>[1]ame_master!$L336</f>
        <v>エサシ</v>
      </c>
      <c r="I336" t="str">
        <f>[1]ame_master!$M336</f>
        <v>奥州市江刺区愛宕字八日市</v>
      </c>
      <c r="J336">
        <f>[1]ame_master!$P336</f>
        <v>39.18333333333333</v>
      </c>
      <c r="K336">
        <f>[1]ame_master!$S336</f>
        <v>141.16166666666666</v>
      </c>
      <c r="L336">
        <f>[1]ame_master!$T336</f>
        <v>42</v>
      </c>
      <c r="M336" s="4" t="str">
        <f>IF(LEN([1]ame_master!$AC336)&lt;=4, RIGHT("0000"&amp;[1]ame_master!$AC336,4), [1]ame_master!$AC336)</f>
        <v>0236</v>
      </c>
      <c r="N336" s="10" t="str">
        <f>VLOOKUP(M336,[2]!Table5[[地点コード]:[区分]],5,FALSE)</f>
        <v>A</v>
      </c>
      <c r="O336" t="str">
        <f>VLOOKUP($C336,[1]!Table4[#Data],4,FALSE)</f>
        <v>岩手県</v>
      </c>
      <c r="P336" t="str">
        <f>VLOOKUP(O336,都道府県マスタ!$A$2:$B$48,2,FALSE)</f>
        <v>3</v>
      </c>
    </row>
    <row r="337" spans="1:16" x14ac:dyDescent="0.15">
      <c r="A337">
        <f>[1]ame_master!$A337</f>
        <v>33801</v>
      </c>
      <c r="B337">
        <f>[1]ame_master!$B337</f>
        <v>0</v>
      </c>
      <c r="C337">
        <f>[1]ame_master!$D337</f>
        <v>33</v>
      </c>
      <c r="D337" t="str">
        <f>[1]ame_master!$F337</f>
        <v>Y</v>
      </c>
      <c r="E337" t="str">
        <f>[1]ame_master!$G337</f>
        <v>Y</v>
      </c>
      <c r="F337" t="str">
        <f>[1]ame_master!$I337</f>
        <v>Y</v>
      </c>
      <c r="G337" t="str">
        <f>[1]ame_master!$K337</f>
        <v>住田</v>
      </c>
      <c r="H337" t="str">
        <f>[1]ame_master!$L337</f>
        <v>スミタ</v>
      </c>
      <c r="I337" t="str">
        <f>[1]ame_master!$M337</f>
        <v>気仙郡住田町世田米字川向</v>
      </c>
      <c r="J337">
        <f>[1]ame_master!$P337</f>
        <v>39.141666666666666</v>
      </c>
      <c r="K337">
        <f>[1]ame_master!$S337</f>
        <v>141.57333333333332</v>
      </c>
      <c r="L337">
        <f>[1]ame_master!$T337</f>
        <v>80</v>
      </c>
      <c r="M337" s="4" t="str">
        <f>IF(LEN([1]ame_master!$AC337)&lt;=4, RIGHT("0000"&amp;[1]ame_master!$AC337,4), [1]ame_master!$AC337)</f>
        <v>1206</v>
      </c>
      <c r="N337" s="10" t="str">
        <f>VLOOKUP(M337,[2]!Table5[[地点コード]:[区分]],5,FALSE)</f>
        <v>A</v>
      </c>
      <c r="O337" t="str">
        <f>VLOOKUP($C337,[1]!Table4[#Data],4,FALSE)</f>
        <v>岩手県</v>
      </c>
      <c r="P337" t="str">
        <f>VLOOKUP(O337,都道府県マスタ!$A$2:$B$48,2,FALSE)</f>
        <v>3</v>
      </c>
    </row>
    <row r="338" spans="1:16" hidden="1" x14ac:dyDescent="0.15">
      <c r="A338">
        <f>[1]ame_master!$A338</f>
        <v>33831</v>
      </c>
      <c r="B338">
        <f>[1]ame_master!$B338</f>
        <v>0</v>
      </c>
      <c r="C338">
        <f>[1]ame_master!$D338</f>
        <v>33</v>
      </c>
      <c r="D338" t="str">
        <f>[1]ame_master!$F338</f>
        <v>Y</v>
      </c>
      <c r="E338" t="str">
        <f>[1]ame_master!$G338</f>
        <v>N</v>
      </c>
      <c r="F338" t="str">
        <f>[1]ame_master!$I338</f>
        <v>N</v>
      </c>
      <c r="G338" t="str">
        <f>[1]ame_master!$K338</f>
        <v>祭畤</v>
      </c>
      <c r="H338" t="str">
        <f>[1]ame_master!$L338</f>
        <v>マツルベ</v>
      </c>
      <c r="I338" t="str">
        <f>[1]ame_master!$M338</f>
        <v>一関市厳美町祭畤</v>
      </c>
      <c r="J338">
        <f>[1]ame_master!$P338</f>
        <v>39.01</v>
      </c>
      <c r="K338">
        <f>[1]ame_master!$S338</f>
        <v>140.86500000000001</v>
      </c>
      <c r="L338">
        <f>[1]ame_master!$T338</f>
        <v>350</v>
      </c>
      <c r="M338" s="4" t="str">
        <f>IF(LEN([1]ame_master!$AC338)&lt;=4, RIGHT("0000"&amp;[1]ame_master!$AC338,4), [1]ame_master!$AC338)</f>
        <v>1028</v>
      </c>
      <c r="N338" s="10" t="str">
        <f>VLOOKUP(M338,[2]!Table5[[地点コード]:[区分]],5,FALSE)</f>
        <v>A</v>
      </c>
      <c r="O338" t="str">
        <f>VLOOKUP($C338,[1]!Table4[#Data],4,FALSE)</f>
        <v>岩手県</v>
      </c>
      <c r="P338" t="str">
        <f>VLOOKUP(O338,都道府県マスタ!$A$2:$B$48,2,FALSE)</f>
        <v>3</v>
      </c>
    </row>
    <row r="339" spans="1:16" hidden="1" x14ac:dyDescent="0.15">
      <c r="A339">
        <f>[1]ame_master!$A339</f>
        <v>33841</v>
      </c>
      <c r="B339">
        <f>[1]ame_master!$B339</f>
        <v>0</v>
      </c>
      <c r="C339">
        <f>[1]ame_master!$D339</f>
        <v>33</v>
      </c>
      <c r="D339" t="str">
        <f>[1]ame_master!$F339</f>
        <v>Y</v>
      </c>
      <c r="E339" t="str">
        <f>[1]ame_master!$G339</f>
        <v>N</v>
      </c>
      <c r="F339" t="str">
        <f>[1]ame_master!$I339</f>
        <v>N</v>
      </c>
      <c r="G339" t="str">
        <f>[1]ame_master!$K339</f>
        <v>衣川</v>
      </c>
      <c r="H339" t="str">
        <f>[1]ame_master!$L339</f>
        <v>コロモガワ</v>
      </c>
      <c r="I339" t="str">
        <f>[1]ame_master!$M339</f>
        <v>奥州市衣川区懸田</v>
      </c>
      <c r="J339">
        <f>[1]ame_master!$P339</f>
        <v>39.049999999999997</v>
      </c>
      <c r="K339">
        <f>[1]ame_master!$S339</f>
        <v>141.04499999999999</v>
      </c>
      <c r="L339">
        <f>[1]ame_master!$T339</f>
        <v>75</v>
      </c>
      <c r="M339" s="4" t="str">
        <f>IF(LEN([1]ame_master!$AC339)&lt;=4, RIGHT("0000"&amp;[1]ame_master!$AC339,4), [1]ame_master!$AC339)</f>
        <v>1045</v>
      </c>
      <c r="N339" s="10" t="str">
        <f>VLOOKUP(M339,[2]!Table5[[地点コード]:[区分]],5,FALSE)</f>
        <v>A</v>
      </c>
      <c r="O339" t="str">
        <f>VLOOKUP($C339,[1]!Table4[#Data],4,FALSE)</f>
        <v>岩手県</v>
      </c>
      <c r="P339" t="str">
        <f>VLOOKUP(O339,都道府県マスタ!$A$2:$B$48,2,FALSE)</f>
        <v>3</v>
      </c>
    </row>
    <row r="340" spans="1:16" hidden="1" x14ac:dyDescent="0.15">
      <c r="A340">
        <f>[1]ame_master!$A340</f>
        <v>33856</v>
      </c>
      <c r="B340">
        <f>[1]ame_master!$B340</f>
        <v>0</v>
      </c>
      <c r="C340">
        <f>[1]ame_master!$D340</f>
        <v>33</v>
      </c>
      <c r="D340" t="str">
        <f>[1]ame_master!$F340</f>
        <v>Y</v>
      </c>
      <c r="E340" t="str">
        <f>[1]ame_master!$G340</f>
        <v>N</v>
      </c>
      <c r="F340" t="str">
        <f>[1]ame_master!$I340</f>
        <v>N</v>
      </c>
      <c r="G340" t="str">
        <f>[1]ame_master!$K340</f>
        <v>大東</v>
      </c>
      <c r="H340" t="str">
        <f>[1]ame_master!$L340</f>
        <v>ダイトウ</v>
      </c>
      <c r="I340" t="str">
        <f>[1]ame_master!$M340</f>
        <v>一関市大東町猿沢字上ノ洞</v>
      </c>
      <c r="J340">
        <f>[1]ame_master!$P340</f>
        <v>39.038333333333334</v>
      </c>
      <c r="K340">
        <f>[1]ame_master!$S340</f>
        <v>141.29666666666665</v>
      </c>
      <c r="L340">
        <f>[1]ame_master!$T340</f>
        <v>140</v>
      </c>
      <c r="M340" s="4" t="str">
        <f>IF(LEN([1]ame_master!$AC340)&lt;=4, RIGHT("0000"&amp;[1]ame_master!$AC340,4), [1]ame_master!$AC340)</f>
        <v>1557</v>
      </c>
      <c r="N340" s="10" t="str">
        <f>VLOOKUP(M340,[2]!Table5[[地点コード]:[区分]],5,FALSE)</f>
        <v>A</v>
      </c>
      <c r="O340" t="str">
        <f>VLOOKUP($C340,[1]!Table4[#Data],4,FALSE)</f>
        <v>岩手県</v>
      </c>
      <c r="P340" t="str">
        <f>VLOOKUP(O340,都道府県マスタ!$A$2:$B$48,2,FALSE)</f>
        <v>3</v>
      </c>
    </row>
    <row r="341" spans="1:16" hidden="1" x14ac:dyDescent="0.15">
      <c r="A341">
        <f>[1]ame_master!$A341</f>
        <v>33871</v>
      </c>
      <c r="B341">
        <f>[1]ame_master!$B341</f>
        <v>0</v>
      </c>
      <c r="C341">
        <f>[1]ame_master!$D341</f>
        <v>33</v>
      </c>
      <c r="D341" t="str">
        <f>[1]ame_master!$F341</f>
        <v>Y</v>
      </c>
      <c r="E341" t="str">
        <f>[1]ame_master!$G341</f>
        <v>N</v>
      </c>
      <c r="F341" t="str">
        <f>[1]ame_master!$I341</f>
        <v>N</v>
      </c>
      <c r="G341" t="str">
        <f>[1]ame_master!$K341</f>
        <v>陸前高田</v>
      </c>
      <c r="H341" t="str">
        <f>[1]ame_master!$L341</f>
        <v>リクゼンタカタ</v>
      </c>
      <c r="I341" t="str">
        <f>[1]ame_master!$M341</f>
        <v>陸前高田市高田町鳴石</v>
      </c>
      <c r="J341">
        <f>[1]ame_master!$P341</f>
        <v>39.024999999999999</v>
      </c>
      <c r="K341">
        <f>[1]ame_master!$S341</f>
        <v>141.63</v>
      </c>
      <c r="L341">
        <f>[1]ame_master!$T341</f>
        <v>61</v>
      </c>
      <c r="M341" s="4" t="str">
        <f>IF(LEN([1]ame_master!$AC341)&lt;=4, RIGHT("0000"&amp;[1]ame_master!$AC341,4), [1]ame_master!$AC341)</f>
        <v>1629</v>
      </c>
      <c r="N341" s="10" t="str">
        <f>VLOOKUP(M341,[2]!Table5[[地点コード]:[区分]],5,FALSE)</f>
        <v>A</v>
      </c>
      <c r="O341" t="str">
        <f>VLOOKUP($C341,[1]!Table4[#Data],4,FALSE)</f>
        <v>岩手県</v>
      </c>
      <c r="P341" t="str">
        <f>VLOOKUP(O341,都道府県マスタ!$A$2:$B$48,2,FALSE)</f>
        <v>3</v>
      </c>
    </row>
    <row r="342" spans="1:16" x14ac:dyDescent="0.15">
      <c r="A342">
        <f>[1]ame_master!$A342</f>
        <v>33877</v>
      </c>
      <c r="B342">
        <f>[1]ame_master!$B342</f>
        <v>0</v>
      </c>
      <c r="C342">
        <f>[1]ame_master!$D342</f>
        <v>33</v>
      </c>
      <c r="D342" t="str">
        <f>[1]ame_master!$F342</f>
        <v>Y</v>
      </c>
      <c r="E342" t="str">
        <f>[1]ame_master!$G342</f>
        <v>Y</v>
      </c>
      <c r="F342" t="str">
        <f>[1]ame_master!$I342</f>
        <v>Y</v>
      </c>
      <c r="G342" t="str">
        <f>[1]ame_master!$K342</f>
        <v>大船渡</v>
      </c>
      <c r="H342" t="str">
        <f>[1]ame_master!$L342</f>
        <v>オオフナト</v>
      </c>
      <c r="I342" t="str">
        <f>[1]ame_master!$M342</f>
        <v>大船渡市大船渡町字赤沢　大船渡特別地域気象観測所</v>
      </c>
      <c r="J342">
        <f>[1]ame_master!$P342</f>
        <v>39.063333333333333</v>
      </c>
      <c r="K342">
        <f>[1]ame_master!$S342</f>
        <v>141.71333333333334</v>
      </c>
      <c r="L342">
        <f>[1]ame_master!$T342</f>
        <v>37</v>
      </c>
      <c r="M342" s="4">
        <f>IF(LEN([1]ame_master!$AC342)&lt;=4, RIGHT("0000"&amp;[1]ame_master!$AC342,4), [1]ame_master!$AC342)</f>
        <v>47512</v>
      </c>
      <c r="N342" s="10" t="str">
        <f>VLOOKUP(M342,[2]!Table5[[地点コード]:[区分]],5,FALSE)</f>
        <v>S</v>
      </c>
      <c r="O342" t="str">
        <f>VLOOKUP($C342,[1]!Table4[#Data],4,FALSE)</f>
        <v>岩手県</v>
      </c>
      <c r="P342" t="str">
        <f>VLOOKUP(O342,都道府県マスタ!$A$2:$B$48,2,FALSE)</f>
        <v>3</v>
      </c>
    </row>
    <row r="343" spans="1:16" x14ac:dyDescent="0.15">
      <c r="A343">
        <f>[1]ame_master!$A343</f>
        <v>33911</v>
      </c>
      <c r="B343">
        <f>[1]ame_master!$B343</f>
        <v>0</v>
      </c>
      <c r="C343">
        <f>[1]ame_master!$D343</f>
        <v>33</v>
      </c>
      <c r="D343" t="str">
        <f>[1]ame_master!$F343</f>
        <v>Y</v>
      </c>
      <c r="E343" t="str">
        <f>[1]ame_master!$G343</f>
        <v>Y</v>
      </c>
      <c r="F343" t="str">
        <f>[1]ame_master!$I343</f>
        <v>Y</v>
      </c>
      <c r="G343" t="str">
        <f>[1]ame_master!$K343</f>
        <v>一関</v>
      </c>
      <c r="H343" t="str">
        <f>[1]ame_master!$L343</f>
        <v>イチノセキ</v>
      </c>
      <c r="I343" t="str">
        <f>[1]ame_master!$M343</f>
        <v>一関市竹山町</v>
      </c>
      <c r="J343">
        <f>[1]ame_master!$P343</f>
        <v>38.93333333333333</v>
      </c>
      <c r="K343">
        <f>[1]ame_master!$S343</f>
        <v>141.125</v>
      </c>
      <c r="L343">
        <f>[1]ame_master!$T343</f>
        <v>32</v>
      </c>
      <c r="M343" s="4" t="str">
        <f>IF(LEN([1]ame_master!$AC343)&lt;=4, RIGHT("0000"&amp;[1]ame_master!$AC343,4), [1]ame_master!$AC343)</f>
        <v>0238</v>
      </c>
      <c r="N343" s="10" t="str">
        <f>VLOOKUP(M343,[2]!Table5[[地点コード]:[区分]],5,FALSE)</f>
        <v>A</v>
      </c>
      <c r="O343" t="str">
        <f>VLOOKUP($C343,[1]!Table4[#Data],4,FALSE)</f>
        <v>岩手県</v>
      </c>
      <c r="P343" t="str">
        <f>VLOOKUP(O343,都道府県マスタ!$A$2:$B$48,2,FALSE)</f>
        <v>3</v>
      </c>
    </row>
    <row r="344" spans="1:16" x14ac:dyDescent="0.15">
      <c r="A344">
        <f>[1]ame_master!$A344</f>
        <v>33921</v>
      </c>
      <c r="B344">
        <f>[1]ame_master!$B344</f>
        <v>0</v>
      </c>
      <c r="C344">
        <f>[1]ame_master!$D344</f>
        <v>33</v>
      </c>
      <c r="D344" t="str">
        <f>[1]ame_master!$F344</f>
        <v>Y</v>
      </c>
      <c r="E344" t="str">
        <f>[1]ame_master!$G344</f>
        <v>Y</v>
      </c>
      <c r="F344" t="str">
        <f>[1]ame_master!$I344</f>
        <v>Y</v>
      </c>
      <c r="G344" t="str">
        <f>[1]ame_master!$K344</f>
        <v>千厩</v>
      </c>
      <c r="H344" t="str">
        <f>[1]ame_master!$L344</f>
        <v>センマヤ</v>
      </c>
      <c r="I344" t="str">
        <f>[1]ame_master!$M344</f>
        <v>一関市千厩町千厩字北方</v>
      </c>
      <c r="J344">
        <f>[1]ame_master!$P344</f>
        <v>38.921666666666667</v>
      </c>
      <c r="K344">
        <f>[1]ame_master!$S344</f>
        <v>141.33000000000001</v>
      </c>
      <c r="L344">
        <f>[1]ame_master!$T344</f>
        <v>120</v>
      </c>
      <c r="M344" s="4" t="str">
        <f>IF(LEN([1]ame_master!$AC344)&lt;=4, RIGHT("0000"&amp;[1]ame_master!$AC344,4), [1]ame_master!$AC344)</f>
        <v>0239</v>
      </c>
      <c r="N344" s="10" t="str">
        <f>VLOOKUP(M344,[2]!Table5[[地点コード]:[区分]],5,FALSE)</f>
        <v>A</v>
      </c>
      <c r="O344" t="str">
        <f>VLOOKUP($C344,[1]!Table4[#Data],4,FALSE)</f>
        <v>岩手県</v>
      </c>
      <c r="P344" t="str">
        <f>VLOOKUP(O344,都道府県マスタ!$A$2:$B$48,2,FALSE)</f>
        <v>3</v>
      </c>
    </row>
    <row r="345" spans="1:16" x14ac:dyDescent="0.15">
      <c r="A345">
        <f>[1]ame_master!$A345</f>
        <v>34012</v>
      </c>
      <c r="B345">
        <f>[1]ame_master!$B345</f>
        <v>0</v>
      </c>
      <c r="C345">
        <f>[1]ame_master!$D345</f>
        <v>34</v>
      </c>
      <c r="D345" t="str">
        <f>[1]ame_master!$F345</f>
        <v>Y</v>
      </c>
      <c r="E345" t="str">
        <f>[1]ame_master!$G345</f>
        <v>Y</v>
      </c>
      <c r="F345" t="str">
        <f>[1]ame_master!$I345</f>
        <v>Y</v>
      </c>
      <c r="G345" t="str">
        <f>[1]ame_master!$K345</f>
        <v>駒ノ湯</v>
      </c>
      <c r="H345" t="str">
        <f>[1]ame_master!$L345</f>
        <v>コマノユ</v>
      </c>
      <c r="I345" t="str">
        <f>[1]ame_master!$M345</f>
        <v>栗原市栗駒沼倉耕英南</v>
      </c>
      <c r="J345">
        <f>[1]ame_master!$P345</f>
        <v>38.913333333333334</v>
      </c>
      <c r="K345">
        <f>[1]ame_master!$S345</f>
        <v>140.82833333333335</v>
      </c>
      <c r="L345">
        <f>[1]ame_master!$T345</f>
        <v>525</v>
      </c>
      <c r="M345" s="4" t="str">
        <f>IF(LEN([1]ame_master!$AC345)&lt;=4, RIGHT("0000"&amp;[1]ame_master!$AC345,4), [1]ame_master!$AC345)</f>
        <v>1126</v>
      </c>
      <c r="N345" s="10" t="str">
        <f>VLOOKUP(M345,[2]!Table5[[地点コード]:[区分]],5,FALSE)</f>
        <v>A</v>
      </c>
      <c r="O345" t="str">
        <f>VLOOKUP($C345,[1]!Table4[#Data],4,FALSE)</f>
        <v>宮城県</v>
      </c>
      <c r="P345" t="str">
        <f>VLOOKUP(O345,都道府県マスタ!$A$2:$B$48,2,FALSE)</f>
        <v>4</v>
      </c>
    </row>
    <row r="346" spans="1:16" x14ac:dyDescent="0.15">
      <c r="A346">
        <f>[1]ame_master!$A346</f>
        <v>34026</v>
      </c>
      <c r="B346">
        <f>[1]ame_master!$B346</f>
        <v>0</v>
      </c>
      <c r="C346">
        <f>[1]ame_master!$D346</f>
        <v>34</v>
      </c>
      <c r="D346" t="str">
        <f>[1]ame_master!$F346</f>
        <v>Y</v>
      </c>
      <c r="E346" t="str">
        <f>[1]ame_master!$G346</f>
        <v>Y</v>
      </c>
      <c r="F346" t="str">
        <f>[1]ame_master!$I346</f>
        <v>Y</v>
      </c>
      <c r="G346" t="str">
        <f>[1]ame_master!$K346</f>
        <v>気仙沼</v>
      </c>
      <c r="H346" t="str">
        <f>[1]ame_master!$L346</f>
        <v>ケセンヌマ</v>
      </c>
      <c r="I346" t="str">
        <f>[1]ame_master!$M346</f>
        <v>気仙沼市舘山</v>
      </c>
      <c r="J346">
        <f>[1]ame_master!$P346</f>
        <v>38.908333333333331</v>
      </c>
      <c r="K346">
        <f>[1]ame_master!$S346</f>
        <v>141.55500000000001</v>
      </c>
      <c r="L346">
        <f>[1]ame_master!$T346</f>
        <v>62</v>
      </c>
      <c r="M346" s="4" t="str">
        <f>IF(LEN([1]ame_master!$AC346)&lt;=4, RIGHT("0000"&amp;[1]ame_master!$AC346,4), [1]ame_master!$AC346)</f>
        <v>0242</v>
      </c>
      <c r="N346" s="10" t="str">
        <f>VLOOKUP(M346,[2]!Table5[[地点コード]:[区分]],5,FALSE)</f>
        <v>A</v>
      </c>
      <c r="O346" t="str">
        <f>VLOOKUP($C346,[1]!Table4[#Data],4,FALSE)</f>
        <v>宮城県</v>
      </c>
      <c r="P346" t="str">
        <f>VLOOKUP(O346,都道府県マスタ!$A$2:$B$48,2,FALSE)</f>
        <v>4</v>
      </c>
    </row>
    <row r="347" spans="1:16" hidden="1" x14ac:dyDescent="0.15">
      <c r="A347">
        <f>[1]ame_master!$A347</f>
        <v>34056</v>
      </c>
      <c r="B347">
        <f>[1]ame_master!$B347</f>
        <v>0</v>
      </c>
      <c r="C347">
        <f>[1]ame_master!$D347</f>
        <v>34</v>
      </c>
      <c r="D347" t="str">
        <f>[1]ame_master!$F347</f>
        <v>Y</v>
      </c>
      <c r="E347" t="str">
        <f>[1]ame_master!$G347</f>
        <v>N</v>
      </c>
      <c r="F347" t="str">
        <f>[1]ame_master!$I347</f>
        <v>N</v>
      </c>
      <c r="G347" t="str">
        <f>[1]ame_master!$K347</f>
        <v>鴬沢</v>
      </c>
      <c r="H347" t="str">
        <f>[1]ame_master!$L347</f>
        <v>ウグイスザワ</v>
      </c>
      <c r="I347" t="str">
        <f>[1]ame_master!$M347</f>
        <v>栗原市鶯沢袋宮林</v>
      </c>
      <c r="J347">
        <f>[1]ame_master!$P347</f>
        <v>38.805</v>
      </c>
      <c r="K347">
        <f>[1]ame_master!$S347</f>
        <v>140.94833333333332</v>
      </c>
      <c r="L347">
        <f>[1]ame_master!$T347</f>
        <v>33</v>
      </c>
      <c r="M347" s="4" t="str">
        <f>IF(LEN([1]ame_master!$AC347)&lt;=4, RIGHT("0000"&amp;[1]ame_master!$AC347,4), [1]ame_master!$AC347)</f>
        <v>1526</v>
      </c>
      <c r="N347" s="10" t="str">
        <f>VLOOKUP(M347,[2]!Table5[[地点コード]:[区分]],5,FALSE)</f>
        <v>A</v>
      </c>
      <c r="O347" t="str">
        <f>VLOOKUP($C347,[1]!Table4[#Data],4,FALSE)</f>
        <v>宮城県</v>
      </c>
      <c r="P347" t="str">
        <f>VLOOKUP(O347,都道府県マスタ!$A$2:$B$48,2,FALSE)</f>
        <v>4</v>
      </c>
    </row>
    <row r="348" spans="1:16" x14ac:dyDescent="0.15">
      <c r="A348">
        <f>[1]ame_master!$A348</f>
        <v>34096</v>
      </c>
      <c r="B348">
        <f>[1]ame_master!$B348</f>
        <v>0</v>
      </c>
      <c r="C348">
        <f>[1]ame_master!$D348</f>
        <v>34</v>
      </c>
      <c r="D348" t="str">
        <f>[1]ame_master!$F348</f>
        <v>Y</v>
      </c>
      <c r="E348" t="str">
        <f>[1]ame_master!$G348</f>
        <v>Y</v>
      </c>
      <c r="F348" t="str">
        <f>[1]ame_master!$I348</f>
        <v>Y</v>
      </c>
      <c r="G348" t="str">
        <f>[1]ame_master!$K348</f>
        <v>川渡</v>
      </c>
      <c r="H348" t="str">
        <f>[1]ame_master!$L348</f>
        <v>カワタビ</v>
      </c>
      <c r="I348" t="str">
        <f>[1]ame_master!$M348</f>
        <v>大崎市鳴子温泉字蓬田</v>
      </c>
      <c r="J348">
        <f>[1]ame_master!$P348</f>
        <v>38.743333333333332</v>
      </c>
      <c r="K348">
        <f>[1]ame_master!$S348</f>
        <v>140.76</v>
      </c>
      <c r="L348">
        <f>[1]ame_master!$T348</f>
        <v>170</v>
      </c>
      <c r="M348" s="4" t="str">
        <f>IF(LEN([1]ame_master!$AC348)&lt;=4, RIGHT("0000"&amp;[1]ame_master!$AC348,4), [1]ame_master!$AC348)</f>
        <v>0243</v>
      </c>
      <c r="N348" s="10" t="str">
        <f>VLOOKUP(M348,[2]!Table5[[地点コード]:[区分]],5,FALSE)</f>
        <v>A</v>
      </c>
      <c r="O348" t="str">
        <f>VLOOKUP($C348,[1]!Table4[#Data],4,FALSE)</f>
        <v>宮城県</v>
      </c>
      <c r="P348" t="str">
        <f>VLOOKUP(O348,都道府県マスタ!$A$2:$B$48,2,FALSE)</f>
        <v>4</v>
      </c>
    </row>
    <row r="349" spans="1:16" x14ac:dyDescent="0.15">
      <c r="A349">
        <f>[1]ame_master!$A349</f>
        <v>34111</v>
      </c>
      <c r="B349">
        <f>[1]ame_master!$B349</f>
        <v>0</v>
      </c>
      <c r="C349">
        <f>[1]ame_master!$D349</f>
        <v>34</v>
      </c>
      <c r="D349" t="str">
        <f>[1]ame_master!$F349</f>
        <v>Y</v>
      </c>
      <c r="E349" t="str">
        <f>[1]ame_master!$G349</f>
        <v>Y</v>
      </c>
      <c r="F349" t="str">
        <f>[1]ame_master!$I349</f>
        <v>Y</v>
      </c>
      <c r="G349" t="str">
        <f>[1]ame_master!$K349</f>
        <v>築館</v>
      </c>
      <c r="H349" t="str">
        <f>[1]ame_master!$L349</f>
        <v>ツキダテ</v>
      </c>
      <c r="I349" t="str">
        <f>[1]ame_master!$M349</f>
        <v>栗原市築館左足下</v>
      </c>
      <c r="J349">
        <f>[1]ame_master!$P349</f>
        <v>38.734999999999999</v>
      </c>
      <c r="K349">
        <f>[1]ame_master!$S349</f>
        <v>141.005</v>
      </c>
      <c r="L349">
        <f>[1]ame_master!$T349</f>
        <v>25</v>
      </c>
      <c r="M349" s="4" t="str">
        <f>IF(LEN([1]ame_master!$AC349)&lt;=4, RIGHT("0000"&amp;[1]ame_master!$AC349,4), [1]ame_master!$AC349)</f>
        <v>0244</v>
      </c>
      <c r="N349" s="10" t="str">
        <f>VLOOKUP(M349,[2]!Table5[[地点コード]:[区分]],5,FALSE)</f>
        <v>A</v>
      </c>
      <c r="O349" t="str">
        <f>VLOOKUP($C349,[1]!Table4[#Data],4,FALSE)</f>
        <v>宮城県</v>
      </c>
      <c r="P349" t="str">
        <f>VLOOKUP(O349,都道府県マスタ!$A$2:$B$48,2,FALSE)</f>
        <v>4</v>
      </c>
    </row>
    <row r="350" spans="1:16" x14ac:dyDescent="0.15">
      <c r="A350">
        <f>[1]ame_master!$A350</f>
        <v>34171</v>
      </c>
      <c r="B350">
        <f>[1]ame_master!$B350</f>
        <v>0</v>
      </c>
      <c r="C350">
        <f>[1]ame_master!$D350</f>
        <v>34</v>
      </c>
      <c r="D350" t="str">
        <f>[1]ame_master!$F350</f>
        <v>Y</v>
      </c>
      <c r="E350" t="str">
        <f>[1]ame_master!$G350</f>
        <v>Y</v>
      </c>
      <c r="F350" t="str">
        <f>[1]ame_master!$I350</f>
        <v>Y</v>
      </c>
      <c r="G350" t="str">
        <f>[1]ame_master!$K350</f>
        <v>米山</v>
      </c>
      <c r="H350" t="str">
        <f>[1]ame_master!$L350</f>
        <v>ヨネヤマ</v>
      </c>
      <c r="I350" t="str">
        <f>[1]ame_master!$M350</f>
        <v>登米市米山町西野字的場</v>
      </c>
      <c r="J350">
        <f>[1]ame_master!$P350</f>
        <v>38.626666666666665</v>
      </c>
      <c r="K350">
        <f>[1]ame_master!$S350</f>
        <v>141.18833333333333</v>
      </c>
      <c r="L350">
        <f>[1]ame_master!$T350</f>
        <v>5</v>
      </c>
      <c r="M350" s="4" t="str">
        <f>IF(LEN([1]ame_master!$AC350)&lt;=4, RIGHT("0000"&amp;[1]ame_master!$AC350,4), [1]ame_master!$AC350)</f>
        <v>1029</v>
      </c>
      <c r="N350" s="10" t="str">
        <f>VLOOKUP(M350,[2]!Table5[[地点コード]:[区分]],5,FALSE)</f>
        <v>A</v>
      </c>
      <c r="O350" t="str">
        <f>VLOOKUP($C350,[1]!Table4[#Data],4,FALSE)</f>
        <v>宮城県</v>
      </c>
      <c r="P350" t="str">
        <f>VLOOKUP(O350,都道府県マスタ!$A$2:$B$48,2,FALSE)</f>
        <v>4</v>
      </c>
    </row>
    <row r="351" spans="1:16" x14ac:dyDescent="0.15">
      <c r="A351">
        <f>[1]ame_master!$A351</f>
        <v>34186</v>
      </c>
      <c r="B351">
        <f>[1]ame_master!$B351</f>
        <v>0</v>
      </c>
      <c r="C351">
        <f>[1]ame_master!$D351</f>
        <v>34</v>
      </c>
      <c r="D351" t="str">
        <f>[1]ame_master!$F351</f>
        <v>Y</v>
      </c>
      <c r="E351" t="str">
        <f>[1]ame_master!$G351</f>
        <v>Y</v>
      </c>
      <c r="F351" t="str">
        <f>[1]ame_master!$I351</f>
        <v>Y</v>
      </c>
      <c r="G351" t="str">
        <f>[1]ame_master!$K351</f>
        <v>志津川</v>
      </c>
      <c r="H351" t="str">
        <f>[1]ame_master!$L351</f>
        <v>シヅガワ</v>
      </c>
      <c r="I351" t="str">
        <f>[1]ame_master!$M351</f>
        <v>本吉郡南三陸町志津川字城場</v>
      </c>
      <c r="J351">
        <f>[1]ame_master!$P351</f>
        <v>38.681666666666665</v>
      </c>
      <c r="K351">
        <f>[1]ame_master!$S351</f>
        <v>141.44833333333332</v>
      </c>
      <c r="L351">
        <f>[1]ame_master!$T351</f>
        <v>39</v>
      </c>
      <c r="M351" s="4" t="str">
        <f>IF(LEN([1]ame_master!$AC351)&lt;=4, RIGHT("0000"&amp;[1]ame_master!$AC351,4), [1]ame_master!$AC351)</f>
        <v>0246</v>
      </c>
      <c r="N351" s="10" t="str">
        <f>VLOOKUP(M351,[2]!Table5[[地点コード]:[区分]],5,FALSE)</f>
        <v>A</v>
      </c>
      <c r="O351" t="str">
        <f>VLOOKUP($C351,[1]!Table4[#Data],4,FALSE)</f>
        <v>宮城県</v>
      </c>
      <c r="P351" t="str">
        <f>VLOOKUP(O351,都道府県マスタ!$A$2:$B$48,2,FALSE)</f>
        <v>4</v>
      </c>
    </row>
    <row r="352" spans="1:16" hidden="1" x14ac:dyDescent="0.15">
      <c r="A352">
        <f>[1]ame_master!$A352</f>
        <v>34206</v>
      </c>
      <c r="B352">
        <f>[1]ame_master!$B352</f>
        <v>0</v>
      </c>
      <c r="C352">
        <f>[1]ame_master!$D352</f>
        <v>34</v>
      </c>
      <c r="D352" t="str">
        <f>[1]ame_master!$F352</f>
        <v>Y</v>
      </c>
      <c r="E352" t="str">
        <f>[1]ame_master!$G352</f>
        <v>N</v>
      </c>
      <c r="F352" t="str">
        <f>[1]ame_master!$I352</f>
        <v>N</v>
      </c>
      <c r="G352" t="str">
        <f>[1]ame_master!$K352</f>
        <v>加美</v>
      </c>
      <c r="H352" t="str">
        <f>[1]ame_master!$L352</f>
        <v>カミ</v>
      </c>
      <c r="I352" t="str">
        <f>[1]ame_master!$M352</f>
        <v>加美郡加美町味ヶ袋薬莱原</v>
      </c>
      <c r="J352">
        <f>[1]ame_master!$P352</f>
        <v>38.571666666666665</v>
      </c>
      <c r="K352">
        <f>[1]ame_master!$S352</f>
        <v>140.72666666666666</v>
      </c>
      <c r="L352">
        <f>[1]ame_master!$T352</f>
        <v>195</v>
      </c>
      <c r="M352" s="4" t="str">
        <f>IF(LEN([1]ame_master!$AC352)&lt;=4, RIGHT("0000"&amp;[1]ame_master!$AC352,4), [1]ame_master!$AC352)</f>
        <v>1561</v>
      </c>
      <c r="N352" s="10" t="str">
        <f>VLOOKUP(M352,[2]!Table5[[地点コード]:[区分]],5,FALSE)</f>
        <v>A</v>
      </c>
      <c r="O352" t="str">
        <f>VLOOKUP($C352,[1]!Table4[#Data],4,FALSE)</f>
        <v>宮城県</v>
      </c>
      <c r="P352" t="str">
        <f>VLOOKUP(O352,都道府県マスタ!$A$2:$B$48,2,FALSE)</f>
        <v>4</v>
      </c>
    </row>
    <row r="353" spans="1:16" x14ac:dyDescent="0.15">
      <c r="A353">
        <f>[1]ame_master!$A353</f>
        <v>34216</v>
      </c>
      <c r="B353">
        <f>[1]ame_master!$B353</f>
        <v>0</v>
      </c>
      <c r="C353">
        <f>[1]ame_master!$D353</f>
        <v>34</v>
      </c>
      <c r="D353" t="str">
        <f>[1]ame_master!$F353</f>
        <v>Y</v>
      </c>
      <c r="E353" t="str">
        <f>[1]ame_master!$G353</f>
        <v>Y</v>
      </c>
      <c r="F353" t="str">
        <f>[1]ame_master!$I353</f>
        <v>Y</v>
      </c>
      <c r="G353" t="str">
        <f>[1]ame_master!$K353</f>
        <v>古川</v>
      </c>
      <c r="H353" t="str">
        <f>[1]ame_master!$L353</f>
        <v>フルカワ</v>
      </c>
      <c r="I353" t="str">
        <f>[1]ame_master!$M353</f>
        <v>大崎市古川大崎字富国</v>
      </c>
      <c r="J353">
        <f>[1]ame_master!$P353</f>
        <v>38.598333333333336</v>
      </c>
      <c r="K353">
        <f>[1]ame_master!$S353</f>
        <v>140.91166666666666</v>
      </c>
      <c r="L353">
        <f>[1]ame_master!$T353</f>
        <v>28</v>
      </c>
      <c r="M353" s="4" t="str">
        <f>IF(LEN([1]ame_master!$AC353)&lt;=4, RIGHT("0000"&amp;[1]ame_master!$AC353,4), [1]ame_master!$AC353)</f>
        <v>0247</v>
      </c>
      <c r="N353" s="10" t="str">
        <f>VLOOKUP(M353,[2]!Table5[[地点コード]:[区分]],5,FALSE)</f>
        <v>A</v>
      </c>
      <c r="O353" t="str">
        <f>VLOOKUP($C353,[1]!Table4[#Data],4,FALSE)</f>
        <v>宮城県</v>
      </c>
      <c r="P353" t="str">
        <f>VLOOKUP(O353,都道府県マスタ!$A$2:$B$48,2,FALSE)</f>
        <v>4</v>
      </c>
    </row>
    <row r="354" spans="1:16" hidden="1" x14ac:dyDescent="0.15">
      <c r="A354">
        <f>[1]ame_master!$A354</f>
        <v>34231</v>
      </c>
      <c r="B354">
        <f>[1]ame_master!$B354</f>
        <v>0</v>
      </c>
      <c r="C354">
        <f>[1]ame_master!$D354</f>
        <v>34</v>
      </c>
      <c r="D354" t="str">
        <f>[1]ame_master!$F354</f>
        <v>Y</v>
      </c>
      <c r="E354" t="str">
        <f>[1]ame_master!$G354</f>
        <v>N</v>
      </c>
      <c r="F354" t="str">
        <f>[1]ame_master!$I354</f>
        <v>N</v>
      </c>
      <c r="G354" t="str">
        <f>[1]ame_master!$K354</f>
        <v>桃生</v>
      </c>
      <c r="H354" t="str">
        <f>[1]ame_master!$L354</f>
        <v>モノウ</v>
      </c>
      <c r="I354" t="str">
        <f>[1]ame_master!$M354</f>
        <v>石巻市桃生町中津山字江下</v>
      </c>
      <c r="J354">
        <f>[1]ame_master!$P354</f>
        <v>38.56</v>
      </c>
      <c r="K354">
        <f>[1]ame_master!$S354</f>
        <v>141.245</v>
      </c>
      <c r="L354">
        <f>[1]ame_master!$T354</f>
        <v>5</v>
      </c>
      <c r="M354" s="4" t="str">
        <f>IF(LEN([1]ame_master!$AC354)&lt;=4, RIGHT("0000"&amp;[1]ame_master!$AC354,4), [1]ame_master!$AC354)</f>
        <v>1630</v>
      </c>
      <c r="N354" s="10" t="str">
        <f>VLOOKUP(M354,[2]!Table5[[地点コード]:[区分]],5,FALSE)</f>
        <v>A</v>
      </c>
      <c r="O354" t="str">
        <f>VLOOKUP($C354,[1]!Table4[#Data],4,FALSE)</f>
        <v>宮城県</v>
      </c>
      <c r="P354" t="str">
        <f>VLOOKUP(O354,都道府県マスタ!$A$2:$B$48,2,FALSE)</f>
        <v>4</v>
      </c>
    </row>
    <row r="355" spans="1:16" hidden="1" x14ac:dyDescent="0.15">
      <c r="A355">
        <f>[1]ame_master!$A355</f>
        <v>34241</v>
      </c>
      <c r="B355">
        <f>[1]ame_master!$B355</f>
        <v>0</v>
      </c>
      <c r="C355">
        <f>[1]ame_master!$D355</f>
        <v>34</v>
      </c>
      <c r="D355" t="str">
        <f>[1]ame_master!$F355</f>
        <v>Y</v>
      </c>
      <c r="E355" t="str">
        <f>[1]ame_master!$G355</f>
        <v>N</v>
      </c>
      <c r="F355" t="str">
        <f>[1]ame_master!$I355</f>
        <v>N</v>
      </c>
      <c r="G355" t="str">
        <f>[1]ame_master!$K355</f>
        <v>雄勝</v>
      </c>
      <c r="H355" t="str">
        <f>[1]ame_master!$L355</f>
        <v>オガツ</v>
      </c>
      <c r="I355" t="str">
        <f>[1]ame_master!$M355</f>
        <v>石巻市雄勝町雄勝字伊勢畑</v>
      </c>
      <c r="J355">
        <f>[1]ame_master!$P355</f>
        <v>38.521666666666668</v>
      </c>
      <c r="K355">
        <f>[1]ame_master!$S355</f>
        <v>141.47</v>
      </c>
      <c r="L355">
        <f>[1]ame_master!$T355</f>
        <v>6</v>
      </c>
      <c r="M355" s="4" t="str">
        <f>IF(LEN([1]ame_master!$AC355)&lt;=4, RIGHT("0000"&amp;[1]ame_master!$AC355,4), [1]ame_master!$AC355)</f>
        <v>0985</v>
      </c>
      <c r="N355" s="10" t="str">
        <f>VLOOKUP(M355,[2]!Table5[[地点コード]:[区分]],5,FALSE)</f>
        <v>A</v>
      </c>
      <c r="O355" t="str">
        <f>VLOOKUP($C355,[1]!Table4[#Data],4,FALSE)</f>
        <v>宮城県</v>
      </c>
      <c r="P355" t="str">
        <f>VLOOKUP(O355,都道府県マスタ!$A$2:$B$48,2,FALSE)</f>
        <v>4</v>
      </c>
    </row>
    <row r="356" spans="1:16" hidden="1" x14ac:dyDescent="0.15">
      <c r="A356">
        <f>[1]ame_master!$A356</f>
        <v>34262</v>
      </c>
      <c r="B356">
        <f>[1]ame_master!$B356</f>
        <v>0</v>
      </c>
      <c r="C356">
        <f>[1]ame_master!$D356</f>
        <v>34</v>
      </c>
      <c r="D356" t="str">
        <f>[1]ame_master!$F356</f>
        <v>Y</v>
      </c>
      <c r="E356" t="str">
        <f>[1]ame_master!$G356</f>
        <v>N</v>
      </c>
      <c r="F356" t="str">
        <f>[1]ame_master!$I356</f>
        <v>N</v>
      </c>
      <c r="G356" t="str">
        <f>[1]ame_master!$K356</f>
        <v>泉ケ岳</v>
      </c>
      <c r="H356" t="str">
        <f>[1]ame_master!$L356</f>
        <v>イズミガダケ</v>
      </c>
      <c r="I356" t="str">
        <f>[1]ame_master!$M356</f>
        <v>仙台市泉区福岡岳山</v>
      </c>
      <c r="J356">
        <f>[1]ame_master!$P356</f>
        <v>38.406666666666666</v>
      </c>
      <c r="K356">
        <f>[1]ame_master!$S356</f>
        <v>140.72166666666666</v>
      </c>
      <c r="L356">
        <f>[1]ame_master!$T356</f>
        <v>630</v>
      </c>
      <c r="M356" s="4" t="str">
        <f>IF(LEN([1]ame_master!$AC356)&lt;=4, RIGHT("0000"&amp;[1]ame_master!$AC356,4), [1]ame_master!$AC356)</f>
        <v>1365</v>
      </c>
      <c r="N356" s="10" t="str">
        <f>VLOOKUP(M356,[2]!Table5[[地点コード]:[区分]],5,FALSE)</f>
        <v>A</v>
      </c>
      <c r="O356" t="str">
        <f>VLOOKUP($C356,[1]!Table4[#Data],4,FALSE)</f>
        <v>宮城県</v>
      </c>
      <c r="P356" t="str">
        <f>VLOOKUP(O356,都道府県マスタ!$A$2:$B$48,2,FALSE)</f>
        <v>4</v>
      </c>
    </row>
    <row r="357" spans="1:16" x14ac:dyDescent="0.15">
      <c r="A357">
        <f>[1]ame_master!$A357</f>
        <v>34266</v>
      </c>
      <c r="B357">
        <f>[1]ame_master!$B357</f>
        <v>0</v>
      </c>
      <c r="C357">
        <f>[1]ame_master!$D357</f>
        <v>34</v>
      </c>
      <c r="D357" t="str">
        <f>[1]ame_master!$F357</f>
        <v>Y</v>
      </c>
      <c r="E357" t="str">
        <f>[1]ame_master!$G357</f>
        <v>Y</v>
      </c>
      <c r="F357" t="str">
        <f>[1]ame_master!$I357</f>
        <v>Y</v>
      </c>
      <c r="G357" t="str">
        <f>[1]ame_master!$K357</f>
        <v>大衡</v>
      </c>
      <c r="H357" t="str">
        <f>[1]ame_master!$L357</f>
        <v>オオヒラ</v>
      </c>
      <c r="I357" t="str">
        <f>[1]ame_master!$M357</f>
        <v>黒川郡大衡村松の平</v>
      </c>
      <c r="J357">
        <f>[1]ame_master!$P357</f>
        <v>38.473333333333336</v>
      </c>
      <c r="K357">
        <f>[1]ame_master!$S357</f>
        <v>140.88833333333332</v>
      </c>
      <c r="L357">
        <f>[1]ame_master!$T357</f>
        <v>57</v>
      </c>
      <c r="M357" s="4" t="str">
        <f>IF(LEN([1]ame_master!$AC357)&lt;=4, RIGHT("0000"&amp;[1]ame_master!$AC357,4), [1]ame_master!$AC357)</f>
        <v>0248</v>
      </c>
      <c r="N357" s="10" t="str">
        <f>VLOOKUP(M357,[2]!Table5[[地点コード]:[区分]],5,FALSE)</f>
        <v>A</v>
      </c>
      <c r="O357" t="str">
        <f>VLOOKUP($C357,[1]!Table4[#Data],4,FALSE)</f>
        <v>宮城県</v>
      </c>
      <c r="P357" t="str">
        <f>VLOOKUP(O357,都道府県マスタ!$A$2:$B$48,2,FALSE)</f>
        <v>4</v>
      </c>
    </row>
    <row r="358" spans="1:16" x14ac:dyDescent="0.15">
      <c r="A358">
        <f>[1]ame_master!$A358</f>
        <v>34276</v>
      </c>
      <c r="B358">
        <f>[1]ame_master!$B358</f>
        <v>0</v>
      </c>
      <c r="C358">
        <f>[1]ame_master!$D358</f>
        <v>34</v>
      </c>
      <c r="D358" t="str">
        <f>[1]ame_master!$F358</f>
        <v>Y</v>
      </c>
      <c r="E358" t="str">
        <f>[1]ame_master!$G358</f>
        <v>Y</v>
      </c>
      <c r="F358" t="str">
        <f>[1]ame_master!$I358</f>
        <v>Y</v>
      </c>
      <c r="G358" t="str">
        <f>[1]ame_master!$K358</f>
        <v>鹿島台</v>
      </c>
      <c r="H358" t="str">
        <f>[1]ame_master!$L358</f>
        <v>カシマダイ</v>
      </c>
      <c r="I358" t="str">
        <f>[1]ame_master!$M358</f>
        <v>大崎市鹿島台広長字内の浦</v>
      </c>
      <c r="J358">
        <f>[1]ame_master!$P358</f>
        <v>38.46</v>
      </c>
      <c r="K358">
        <f>[1]ame_master!$S358</f>
        <v>141.09166666666667</v>
      </c>
      <c r="L358">
        <f>[1]ame_master!$T358</f>
        <v>3</v>
      </c>
      <c r="M358" s="4" t="str">
        <f>IF(LEN([1]ame_master!$AC358)&lt;=4, RIGHT("0000"&amp;[1]ame_master!$AC358,4), [1]ame_master!$AC358)</f>
        <v>0249</v>
      </c>
      <c r="N358" s="10" t="str">
        <f>VLOOKUP(M358,[2]!Table5[[地点コード]:[区分]],5,FALSE)</f>
        <v>A</v>
      </c>
      <c r="O358" t="str">
        <f>VLOOKUP($C358,[1]!Table4[#Data],4,FALSE)</f>
        <v>宮城県</v>
      </c>
      <c r="P358" t="str">
        <f>VLOOKUP(O358,都道府県マスタ!$A$2:$B$48,2,FALSE)</f>
        <v>4</v>
      </c>
    </row>
    <row r="359" spans="1:16" hidden="1" x14ac:dyDescent="0.15">
      <c r="A359">
        <f>[1]ame_master!$A359</f>
        <v>34286</v>
      </c>
      <c r="B359">
        <f>[1]ame_master!$B359</f>
        <v>0</v>
      </c>
      <c r="C359">
        <f>[1]ame_master!$D359</f>
        <v>34</v>
      </c>
      <c r="D359" t="str">
        <f>[1]ame_master!$F359</f>
        <v>Y</v>
      </c>
      <c r="E359" t="str">
        <f>[1]ame_master!$G359</f>
        <v>N</v>
      </c>
      <c r="F359" t="str">
        <f>[1]ame_master!$I359</f>
        <v>N</v>
      </c>
      <c r="G359" t="str">
        <f>[1]ame_master!$K359</f>
        <v>東松島</v>
      </c>
      <c r="H359" t="str">
        <f>[1]ame_master!$L359</f>
        <v>ヒガシマツシマ</v>
      </c>
      <c r="I359" t="str">
        <f>[1]ame_master!$M359</f>
        <v>東松島市矢本字大溜</v>
      </c>
      <c r="J359">
        <f>[1]ame_master!$P359</f>
        <v>38.426666666666669</v>
      </c>
      <c r="K359">
        <f>[1]ame_master!$S359</f>
        <v>141.21333333333334</v>
      </c>
      <c r="L359">
        <f>[1]ame_master!$T359</f>
        <v>4</v>
      </c>
      <c r="M359" s="4" t="str">
        <f>IF(LEN([1]ame_master!$AC359)&lt;=4, RIGHT("0000"&amp;[1]ame_master!$AC359,4), [1]ame_master!$AC359)</f>
        <v>1631</v>
      </c>
      <c r="N359" s="10" t="str">
        <f>VLOOKUP(M359,[2]!Table5[[地点コード]:[区分]],5,FALSE)</f>
        <v>A</v>
      </c>
      <c r="O359" t="str">
        <f>VLOOKUP($C359,[1]!Table4[#Data],4,FALSE)</f>
        <v>宮城県</v>
      </c>
      <c r="P359" t="str">
        <f>VLOOKUP(O359,都道府県マスタ!$A$2:$B$48,2,FALSE)</f>
        <v>4</v>
      </c>
    </row>
    <row r="360" spans="1:16" x14ac:dyDescent="0.15">
      <c r="A360">
        <f>[1]ame_master!$A360</f>
        <v>34292</v>
      </c>
      <c r="B360">
        <f>[1]ame_master!$B360</f>
        <v>0</v>
      </c>
      <c r="C360">
        <f>[1]ame_master!$D360</f>
        <v>34</v>
      </c>
      <c r="D360" t="str">
        <f>[1]ame_master!$F360</f>
        <v>Y</v>
      </c>
      <c r="E360" t="str">
        <f>[1]ame_master!$G360</f>
        <v>Y</v>
      </c>
      <c r="F360" t="str">
        <f>[1]ame_master!$I360</f>
        <v>Y</v>
      </c>
      <c r="G360" t="str">
        <f>[1]ame_master!$K360</f>
        <v>石巻</v>
      </c>
      <c r="H360" t="str">
        <f>[1]ame_master!$L360</f>
        <v>イシノマキ</v>
      </c>
      <c r="I360" t="str">
        <f>[1]ame_master!$M360</f>
        <v>石巻市泉町　石巻特別地域気象観測所</v>
      </c>
      <c r="J360">
        <f>[1]ame_master!$P360</f>
        <v>38.426666666666669</v>
      </c>
      <c r="K360">
        <f>[1]ame_master!$S360</f>
        <v>141.29833333333335</v>
      </c>
      <c r="L360">
        <f>[1]ame_master!$T360</f>
        <v>43</v>
      </c>
      <c r="M360" s="4">
        <f>IF(LEN([1]ame_master!$AC360)&lt;=4, RIGHT("0000"&amp;[1]ame_master!$AC360,4), [1]ame_master!$AC360)</f>
        <v>47592</v>
      </c>
      <c r="N360" s="10" t="str">
        <f>VLOOKUP(M360,[2]!Table5[[地点コード]:[区分]],5,FALSE)</f>
        <v>S</v>
      </c>
      <c r="O360" t="str">
        <f>VLOOKUP($C360,[1]!Table4[#Data],4,FALSE)</f>
        <v>宮城県</v>
      </c>
      <c r="P360" t="str">
        <f>VLOOKUP(O360,都道府県マスタ!$A$2:$B$48,2,FALSE)</f>
        <v>4</v>
      </c>
    </row>
    <row r="361" spans="1:16" hidden="1" x14ac:dyDescent="0.15">
      <c r="A361">
        <f>[1]ame_master!$A361</f>
        <v>34296</v>
      </c>
      <c r="B361">
        <f>[1]ame_master!$B361</f>
        <v>0</v>
      </c>
      <c r="C361">
        <f>[1]ame_master!$D361</f>
        <v>34</v>
      </c>
      <c r="D361" t="str">
        <f>[1]ame_master!$F361</f>
        <v>Y</v>
      </c>
      <c r="E361" t="str">
        <f>[1]ame_master!$G361</f>
        <v>Y</v>
      </c>
      <c r="F361" t="str">
        <f>[1]ame_master!$I361</f>
        <v>N</v>
      </c>
      <c r="G361" t="str">
        <f>[1]ame_master!$K361</f>
        <v>女川</v>
      </c>
      <c r="H361" t="str">
        <f>[1]ame_master!$L361</f>
        <v>オナガワ</v>
      </c>
      <c r="I361" t="str">
        <f>[1]ame_master!$M361</f>
        <v>女川町女川浜字大原</v>
      </c>
      <c r="J361">
        <f>[1]ame_master!$P361</f>
        <v>38.453333333333333</v>
      </c>
      <c r="K361">
        <f>[1]ame_master!$S361</f>
        <v>141.44</v>
      </c>
      <c r="L361">
        <f>[1]ame_master!$T361</f>
        <v>35</v>
      </c>
      <c r="M361" s="4" t="str">
        <f>IF(LEN([1]ame_master!$AC361)&lt;=4, RIGHT("0000"&amp;[1]ame_master!$AC361,4), [1]ame_master!$AC361)</f>
        <v>1626</v>
      </c>
      <c r="N361" s="10" t="str">
        <f>VLOOKUP(M361,[2]!Table5[[地点コード]:[区分]],5,FALSE)</f>
        <v>A</v>
      </c>
      <c r="O361" t="str">
        <f>VLOOKUP($C361,[1]!Table4[#Data],4,FALSE)</f>
        <v>宮城県</v>
      </c>
      <c r="P361" t="str">
        <f>VLOOKUP(O361,都道府県マスタ!$A$2:$B$48,2,FALSE)</f>
        <v>4</v>
      </c>
    </row>
    <row r="362" spans="1:16" x14ac:dyDescent="0.15">
      <c r="A362">
        <f>[1]ame_master!$A362</f>
        <v>34311</v>
      </c>
      <c r="B362">
        <f>[1]ame_master!$B362</f>
        <v>0</v>
      </c>
      <c r="C362">
        <f>[1]ame_master!$D362</f>
        <v>34</v>
      </c>
      <c r="D362" t="str">
        <f>[1]ame_master!$F362</f>
        <v>Y</v>
      </c>
      <c r="E362" t="str">
        <f>[1]ame_master!$G362</f>
        <v>Y</v>
      </c>
      <c r="F362" t="str">
        <f>[1]ame_master!$I362</f>
        <v>Y</v>
      </c>
      <c r="G362" t="str">
        <f>[1]ame_master!$K362</f>
        <v>新川</v>
      </c>
      <c r="H362" t="str">
        <f>[1]ame_master!$L362</f>
        <v>ニッカワ</v>
      </c>
      <c r="I362" t="str">
        <f>[1]ame_master!$M362</f>
        <v>仙台市青葉区新川字清水尻</v>
      </c>
      <c r="J362">
        <f>[1]ame_master!$P362</f>
        <v>38.303333333333335</v>
      </c>
      <c r="K362">
        <f>[1]ame_master!$S362</f>
        <v>140.63666666666666</v>
      </c>
      <c r="L362">
        <f>[1]ame_master!$T362</f>
        <v>265</v>
      </c>
      <c r="M362" s="4" t="str">
        <f>IF(LEN([1]ame_master!$AC362)&lt;=4, RIGHT("0000"&amp;[1]ame_master!$AC362,4), [1]ame_master!$AC362)</f>
        <v>0251</v>
      </c>
      <c r="N362" s="10" t="str">
        <f>VLOOKUP(M362,[2]!Table5[[地点コード]:[区分]],5,FALSE)</f>
        <v>A</v>
      </c>
      <c r="O362" t="str">
        <f>VLOOKUP($C362,[1]!Table4[#Data],4,FALSE)</f>
        <v>宮城県</v>
      </c>
      <c r="P362" t="str">
        <f>VLOOKUP(O362,都道府県マスタ!$A$2:$B$48,2,FALSE)</f>
        <v>4</v>
      </c>
    </row>
    <row r="363" spans="1:16" x14ac:dyDescent="0.15">
      <c r="A363">
        <f>[1]ame_master!$A363</f>
        <v>34331</v>
      </c>
      <c r="B363">
        <f>[1]ame_master!$B363</f>
        <v>0</v>
      </c>
      <c r="C363">
        <f>[1]ame_master!$D363</f>
        <v>34</v>
      </c>
      <c r="D363" t="str">
        <f>[1]ame_master!$F363</f>
        <v>Y</v>
      </c>
      <c r="E363" t="str">
        <f>[1]ame_master!$G363</f>
        <v>Y</v>
      </c>
      <c r="F363" t="str">
        <f>[1]ame_master!$I363</f>
        <v>Y</v>
      </c>
      <c r="G363" t="str">
        <f>[1]ame_master!$K363</f>
        <v>塩釜</v>
      </c>
      <c r="H363" t="str">
        <f>[1]ame_master!$L363</f>
        <v>シオガマ</v>
      </c>
      <c r="I363" t="str">
        <f>[1]ame_master!$M363</f>
        <v>塩竃市伊保石</v>
      </c>
      <c r="J363">
        <f>[1]ame_master!$P363</f>
        <v>38.338333333333331</v>
      </c>
      <c r="K363">
        <f>[1]ame_master!$S363</f>
        <v>141.01333333333332</v>
      </c>
      <c r="L363">
        <f>[1]ame_master!$T363</f>
        <v>105</v>
      </c>
      <c r="M363" s="4" t="str">
        <f>IF(LEN([1]ame_master!$AC363)&lt;=4, RIGHT("0000"&amp;[1]ame_master!$AC363,4), [1]ame_master!$AC363)</f>
        <v>1030</v>
      </c>
      <c r="N363" s="10" t="str">
        <f>VLOOKUP(M363,[2]!Table5[[地点コード]:[区分]],5,FALSE)</f>
        <v>A</v>
      </c>
      <c r="O363" t="str">
        <f>VLOOKUP($C363,[1]!Table4[#Data],4,FALSE)</f>
        <v>宮城県</v>
      </c>
      <c r="P363" t="str">
        <f>VLOOKUP(O363,都道府県マスタ!$A$2:$B$48,2,FALSE)</f>
        <v>4</v>
      </c>
    </row>
    <row r="364" spans="1:16" x14ac:dyDescent="0.15">
      <c r="A364">
        <f>[1]ame_master!$A364</f>
        <v>34361</v>
      </c>
      <c r="B364">
        <f>[1]ame_master!$B364</f>
        <v>0</v>
      </c>
      <c r="C364">
        <f>[1]ame_master!$D364</f>
        <v>34</v>
      </c>
      <c r="D364" t="str">
        <f>[1]ame_master!$F364</f>
        <v>Y</v>
      </c>
      <c r="E364" t="str">
        <f>[1]ame_master!$G364</f>
        <v>Y</v>
      </c>
      <c r="F364" t="str">
        <f>[1]ame_master!$I364</f>
        <v>Y</v>
      </c>
      <c r="G364" t="str">
        <f>[1]ame_master!$K364</f>
        <v>江ノ島</v>
      </c>
      <c r="H364" t="str">
        <f>[1]ame_master!$L364</f>
        <v>エノシマ</v>
      </c>
      <c r="I364" t="str">
        <f>[1]ame_master!$M364</f>
        <v>牡鹿郡女川町江島字荒藪</v>
      </c>
      <c r="J364">
        <f>[1]ame_master!$P364</f>
        <v>38.398333333333333</v>
      </c>
      <c r="K364">
        <f>[1]ame_master!$S364</f>
        <v>141.59666666666666</v>
      </c>
      <c r="L364">
        <f>[1]ame_master!$T364</f>
        <v>40</v>
      </c>
      <c r="M364" s="4" t="str">
        <f>IF(LEN([1]ame_master!$AC364)&lt;=4, RIGHT("0000"&amp;[1]ame_master!$AC364,4), [1]ame_master!$AC364)</f>
        <v>1290</v>
      </c>
      <c r="N364" s="10" t="str">
        <f>VLOOKUP(M364,[2]!Table5[[地点コード]:[区分]],5,FALSE)</f>
        <v>A</v>
      </c>
      <c r="O364" t="str">
        <f>VLOOKUP($C364,[1]!Table4[#Data],4,FALSE)</f>
        <v>宮城県</v>
      </c>
      <c r="P364" t="str">
        <f>VLOOKUP(O364,都道府県マスタ!$A$2:$B$48,2,FALSE)</f>
        <v>4</v>
      </c>
    </row>
    <row r="365" spans="1:16" x14ac:dyDescent="0.15">
      <c r="A365">
        <f>[1]ame_master!$A365</f>
        <v>34392</v>
      </c>
      <c r="B365">
        <f>[1]ame_master!$B365</f>
        <v>0</v>
      </c>
      <c r="C365">
        <f>[1]ame_master!$D365</f>
        <v>34</v>
      </c>
      <c r="D365" t="str">
        <f>[1]ame_master!$F365</f>
        <v>Y</v>
      </c>
      <c r="E365" t="str">
        <f>[1]ame_master!$G365</f>
        <v>Y</v>
      </c>
      <c r="F365" t="str">
        <f>[1]ame_master!$I365</f>
        <v>Y</v>
      </c>
      <c r="G365" t="str">
        <f>[1]ame_master!$K365</f>
        <v>仙台</v>
      </c>
      <c r="H365" t="str">
        <f>[1]ame_master!$L365</f>
        <v>センダイ</v>
      </c>
      <c r="I365" t="str">
        <f>[1]ame_master!$M365</f>
        <v>仙台市宮城野区五輪　仙台管区気象台</v>
      </c>
      <c r="J365">
        <f>[1]ame_master!$P365</f>
        <v>38.261666666666663</v>
      </c>
      <c r="K365">
        <f>[1]ame_master!$S365</f>
        <v>140.89666666666668</v>
      </c>
      <c r="L365">
        <f>[1]ame_master!$T365</f>
        <v>39</v>
      </c>
      <c r="M365" s="4">
        <f>IF(LEN([1]ame_master!$AC365)&lt;=4, RIGHT("0000"&amp;[1]ame_master!$AC365,4), [1]ame_master!$AC365)</f>
        <v>47590</v>
      </c>
      <c r="N365" s="10" t="str">
        <f>VLOOKUP(M365,[2]!Table5[[地点コード]:[区分]],5,FALSE)</f>
        <v>S</v>
      </c>
      <c r="O365" t="str">
        <f>VLOOKUP($C365,[1]!Table4[#Data],4,FALSE)</f>
        <v>宮城県</v>
      </c>
      <c r="P365" t="str">
        <f>VLOOKUP(O365,都道府県マスタ!$A$2:$B$48,2,FALSE)</f>
        <v>4</v>
      </c>
    </row>
    <row r="366" spans="1:16" hidden="1" x14ac:dyDescent="0.15">
      <c r="A366">
        <f>[1]ame_master!$A366</f>
        <v>34431</v>
      </c>
      <c r="B366">
        <f>[1]ame_master!$B366</f>
        <v>0</v>
      </c>
      <c r="C366">
        <f>[1]ame_master!$D366</f>
        <v>34</v>
      </c>
      <c r="D366" t="str">
        <f>[1]ame_master!$F366</f>
        <v>Y</v>
      </c>
      <c r="E366" t="str">
        <f>[1]ame_master!$G366</f>
        <v>N</v>
      </c>
      <c r="F366" t="str">
        <f>[1]ame_master!$I366</f>
        <v>N</v>
      </c>
      <c r="G366" t="str">
        <f>[1]ame_master!$K366</f>
        <v>岩沼</v>
      </c>
      <c r="H366" t="str">
        <f>[1]ame_master!$L366</f>
        <v>イワヌマ</v>
      </c>
      <c r="I366" t="str">
        <f>[1]ame_master!$M366</f>
        <v>岩沼市里の杜</v>
      </c>
      <c r="J366">
        <f>[1]ame_master!$P366</f>
        <v>38.106666666666669</v>
      </c>
      <c r="K366">
        <f>[1]ame_master!$S366</f>
        <v>140.87666666666667</v>
      </c>
      <c r="L366">
        <f>[1]ame_master!$T366</f>
        <v>4</v>
      </c>
      <c r="M366" s="4" t="str">
        <f>IF(LEN([1]ame_master!$AC366)&lt;=4, RIGHT("0000"&amp;[1]ame_master!$AC366,4), [1]ame_master!$AC366)</f>
        <v>1632</v>
      </c>
      <c r="N366" s="10" t="str">
        <f>VLOOKUP(M366,[2]!Table5[[地点コード]:[区分]],5,FALSE)</f>
        <v>A</v>
      </c>
      <c r="O366" t="str">
        <f>VLOOKUP($C366,[1]!Table4[#Data],4,FALSE)</f>
        <v>宮城県</v>
      </c>
      <c r="P366" t="str">
        <f>VLOOKUP(O366,都道府県マスタ!$A$2:$B$48,2,FALSE)</f>
        <v>4</v>
      </c>
    </row>
    <row r="367" spans="1:16" hidden="1" x14ac:dyDescent="0.15">
      <c r="A367">
        <f>[1]ame_master!$A367</f>
        <v>34436</v>
      </c>
      <c r="B367">
        <f>[1]ame_master!$B367</f>
        <v>0</v>
      </c>
      <c r="C367">
        <f>[1]ame_master!$D367</f>
        <v>34</v>
      </c>
      <c r="D367" t="str">
        <f>[1]ame_master!$F367</f>
        <v>Y</v>
      </c>
      <c r="E367" t="str">
        <f>[1]ame_master!$G367</f>
        <v>Y</v>
      </c>
      <c r="F367" t="str">
        <f>[1]ame_master!$I367</f>
        <v>N</v>
      </c>
      <c r="G367" t="str">
        <f>[1]ame_master!$K367</f>
        <v>名取</v>
      </c>
      <c r="H367" t="str">
        <f>[1]ame_master!$L367</f>
        <v>ナトリ</v>
      </c>
      <c r="I367" t="str">
        <f>[1]ame_master!$M367</f>
        <v>名取市下増田字南原　仙台航空測候所</v>
      </c>
      <c r="J367">
        <f>[1]ame_master!$P367</f>
        <v>38.138333333333335</v>
      </c>
      <c r="K367">
        <f>[1]ame_master!$S367</f>
        <v>140.91666666666666</v>
      </c>
      <c r="L367">
        <f>[1]ame_master!$T367</f>
        <v>2</v>
      </c>
      <c r="M367" s="4" t="str">
        <f>IF(LEN([1]ame_master!$AC367)&lt;=4, RIGHT("0000"&amp;[1]ame_master!$AC367,4), [1]ame_master!$AC367)</f>
        <v>1464</v>
      </c>
      <c r="N367" s="10" t="str">
        <f>VLOOKUP(M367,[2]!Table5[[地点コード]:[区分]],5,FALSE)</f>
        <v>A</v>
      </c>
      <c r="O367" t="str">
        <f>VLOOKUP($C367,[1]!Table4[#Data],4,FALSE)</f>
        <v>宮城県</v>
      </c>
      <c r="P367" t="str">
        <f>VLOOKUP(O367,都道府県マスタ!$A$2:$B$48,2,FALSE)</f>
        <v>4</v>
      </c>
    </row>
    <row r="368" spans="1:16" x14ac:dyDescent="0.15">
      <c r="A368">
        <f>[1]ame_master!$A368</f>
        <v>34461</v>
      </c>
      <c r="B368">
        <f>[1]ame_master!$B368</f>
        <v>0</v>
      </c>
      <c r="C368">
        <f>[1]ame_master!$D368</f>
        <v>34</v>
      </c>
      <c r="D368" t="str">
        <f>[1]ame_master!$F368</f>
        <v>Y</v>
      </c>
      <c r="E368" t="str">
        <f>[1]ame_master!$G368</f>
        <v>Y</v>
      </c>
      <c r="F368" t="str">
        <f>[1]ame_master!$I368</f>
        <v>Y</v>
      </c>
      <c r="G368" t="str">
        <f>[1]ame_master!$K368</f>
        <v>白石</v>
      </c>
      <c r="H368" t="str">
        <f>[1]ame_master!$L368</f>
        <v>シロイシ</v>
      </c>
      <c r="I368" t="str">
        <f>[1]ame_master!$M368</f>
        <v>白石市福岡長袋字湯殿山</v>
      </c>
      <c r="J368">
        <f>[1]ame_master!$P368</f>
        <v>38.015000000000001</v>
      </c>
      <c r="K368">
        <f>[1]ame_master!$S368</f>
        <v>140.61166666666668</v>
      </c>
      <c r="L368">
        <f>[1]ame_master!$T368</f>
        <v>86</v>
      </c>
      <c r="M368" s="4" t="str">
        <f>IF(LEN([1]ame_master!$AC368)&lt;=4, RIGHT("0000"&amp;[1]ame_master!$AC368,4), [1]ame_master!$AC368)</f>
        <v>0256</v>
      </c>
      <c r="N368" s="10" t="str">
        <f>VLOOKUP(M368,[2]!Table5[[地点コード]:[区分]],5,FALSE)</f>
        <v>A</v>
      </c>
      <c r="O368" t="str">
        <f>VLOOKUP($C368,[1]!Table4[#Data],4,FALSE)</f>
        <v>宮城県</v>
      </c>
      <c r="P368" t="str">
        <f>VLOOKUP(O368,都道府県マスタ!$A$2:$B$48,2,FALSE)</f>
        <v>4</v>
      </c>
    </row>
    <row r="369" spans="1:16" x14ac:dyDescent="0.15">
      <c r="A369">
        <f>[1]ame_master!$A369</f>
        <v>34462</v>
      </c>
      <c r="B369">
        <f>[1]ame_master!$B369</f>
        <v>0</v>
      </c>
      <c r="C369">
        <f>[1]ame_master!$D369</f>
        <v>34</v>
      </c>
      <c r="D369" t="str">
        <f>[1]ame_master!$F369</f>
        <v>Y</v>
      </c>
      <c r="E369" t="str">
        <f>[1]ame_master!$G369</f>
        <v>Y</v>
      </c>
      <c r="F369" t="str">
        <f>[1]ame_master!$I369</f>
        <v>Y</v>
      </c>
      <c r="G369" t="str">
        <f>[1]ame_master!$K369</f>
        <v>蔵王</v>
      </c>
      <c r="H369" t="str">
        <f>[1]ame_master!$L369</f>
        <v>ザオウ</v>
      </c>
      <c r="I369" t="str">
        <f>[1]ame_master!$M369</f>
        <v>刈田郡蔵王町大字平沢字内屋敷</v>
      </c>
      <c r="J369">
        <f>[1]ame_master!$P369</f>
        <v>38.126666666666665</v>
      </c>
      <c r="K369">
        <f>[1]ame_master!$S369</f>
        <v>140.68</v>
      </c>
      <c r="L369">
        <f>[1]ame_master!$T369</f>
        <v>112</v>
      </c>
      <c r="M369" s="4" t="str">
        <f>IF(LEN([1]ame_master!$AC369)&lt;=4, RIGHT("0000"&amp;[1]ame_master!$AC369,4), [1]ame_master!$AC369)</f>
        <v>1564</v>
      </c>
      <c r="N369" s="10" t="str">
        <f>VLOOKUP(M369,[2]!Table5[[地点コード]:[区分]],5,FALSE)</f>
        <v>A</v>
      </c>
      <c r="O369" t="str">
        <f>VLOOKUP($C369,[1]!Table4[#Data],4,FALSE)</f>
        <v>宮城県</v>
      </c>
      <c r="P369" t="str">
        <f>VLOOKUP(O369,都道府県マスタ!$A$2:$B$48,2,FALSE)</f>
        <v>4</v>
      </c>
    </row>
    <row r="370" spans="1:16" x14ac:dyDescent="0.15">
      <c r="A370">
        <f>[1]ame_master!$A370</f>
        <v>34471</v>
      </c>
      <c r="B370">
        <f>[1]ame_master!$B370</f>
        <v>0</v>
      </c>
      <c r="C370">
        <f>[1]ame_master!$D370</f>
        <v>34</v>
      </c>
      <c r="D370" t="str">
        <f>[1]ame_master!$F370</f>
        <v>Y</v>
      </c>
      <c r="E370" t="str">
        <f>[1]ame_master!$G370</f>
        <v>Y</v>
      </c>
      <c r="F370" t="str">
        <f>[1]ame_master!$I370</f>
        <v>Y</v>
      </c>
      <c r="G370" t="str">
        <f>[1]ame_master!$K370</f>
        <v>亘理</v>
      </c>
      <c r="H370" t="str">
        <f>[1]ame_master!$L370</f>
        <v>ワタリ</v>
      </c>
      <c r="I370" t="str">
        <f>[1]ame_master!$M370</f>
        <v>亘理郡亘理町字油田</v>
      </c>
      <c r="J370">
        <f>[1]ame_master!$P370</f>
        <v>38.024999999999999</v>
      </c>
      <c r="K370">
        <f>[1]ame_master!$S370</f>
        <v>140.85833333333332</v>
      </c>
      <c r="L370">
        <f>[1]ame_master!$T370</f>
        <v>4</v>
      </c>
      <c r="M370" s="4" t="str">
        <f>IF(LEN([1]ame_master!$AC370)&lt;=4, RIGHT("0000"&amp;[1]ame_master!$AC370,4), [1]ame_master!$AC370)</f>
        <v>0257</v>
      </c>
      <c r="N370" s="10" t="str">
        <f>VLOOKUP(M370,[2]!Table5[[地点コード]:[区分]],5,FALSE)</f>
        <v>A</v>
      </c>
      <c r="O370" t="str">
        <f>VLOOKUP($C370,[1]!Table4[#Data],4,FALSE)</f>
        <v>宮城県</v>
      </c>
      <c r="P370" t="str">
        <f>VLOOKUP(O370,都道府県マスタ!$A$2:$B$48,2,FALSE)</f>
        <v>4</v>
      </c>
    </row>
    <row r="371" spans="1:16" x14ac:dyDescent="0.15">
      <c r="A371">
        <f>[1]ame_master!$A371</f>
        <v>34506</v>
      </c>
      <c r="B371">
        <f>[1]ame_master!$B371</f>
        <v>0</v>
      </c>
      <c r="C371">
        <f>[1]ame_master!$D371</f>
        <v>34</v>
      </c>
      <c r="D371" t="str">
        <f>[1]ame_master!$F371</f>
        <v>Y</v>
      </c>
      <c r="E371" t="str">
        <f>[1]ame_master!$G371</f>
        <v>Y</v>
      </c>
      <c r="F371" t="str">
        <f>[1]ame_master!$I371</f>
        <v>Y</v>
      </c>
      <c r="G371" t="str">
        <f>[1]ame_master!$K371</f>
        <v>丸森</v>
      </c>
      <c r="H371" t="str">
        <f>[1]ame_master!$L371</f>
        <v>マルモリ</v>
      </c>
      <c r="I371" t="str">
        <f>[1]ame_master!$M371</f>
        <v>伊具郡丸森町舘矢間舘山字新賢中</v>
      </c>
      <c r="J371">
        <f>[1]ame_master!$P371</f>
        <v>37.931666666666665</v>
      </c>
      <c r="K371">
        <f>[1]ame_master!$S371</f>
        <v>140.77833333333334</v>
      </c>
      <c r="L371">
        <f>[1]ame_master!$T371</f>
        <v>18</v>
      </c>
      <c r="M371" s="4" t="str">
        <f>IF(LEN([1]ame_master!$AC371)&lt;=4, RIGHT("0000"&amp;[1]ame_master!$AC371,4), [1]ame_master!$AC371)</f>
        <v>1220</v>
      </c>
      <c r="N371" s="10" t="str">
        <f>VLOOKUP(M371,[2]!Table5[[地点コード]:[区分]],5,FALSE)</f>
        <v>A</v>
      </c>
      <c r="O371" t="str">
        <f>VLOOKUP($C371,[1]!Table4[#Data],4,FALSE)</f>
        <v>宮城県</v>
      </c>
      <c r="P371" t="str">
        <f>VLOOKUP(O371,都道府県マスタ!$A$2:$B$48,2,FALSE)</f>
        <v>4</v>
      </c>
    </row>
    <row r="372" spans="1:16" hidden="1" x14ac:dyDescent="0.15">
      <c r="A372">
        <f>[1]ame_master!$A372</f>
        <v>34526</v>
      </c>
      <c r="B372">
        <f>[1]ame_master!$B372</f>
        <v>0</v>
      </c>
      <c r="C372">
        <f>[1]ame_master!$D372</f>
        <v>34</v>
      </c>
      <c r="D372" t="str">
        <f>[1]ame_master!$F372</f>
        <v>Y</v>
      </c>
      <c r="E372" t="str">
        <f>[1]ame_master!$G372</f>
        <v>N</v>
      </c>
      <c r="F372" t="str">
        <f>[1]ame_master!$I372</f>
        <v>N</v>
      </c>
      <c r="G372" t="str">
        <f>[1]ame_master!$K372</f>
        <v>筆甫</v>
      </c>
      <c r="H372" t="str">
        <f>[1]ame_master!$L372</f>
        <v>ヒッポ</v>
      </c>
      <c r="I372" t="str">
        <f>[1]ame_master!$M372</f>
        <v>伊具郡丸森町筆甫字和田</v>
      </c>
      <c r="J372">
        <f>[1]ame_master!$P372</f>
        <v>37.826666666666668</v>
      </c>
      <c r="K372">
        <f>[1]ame_master!$S372</f>
        <v>140.72833333333332</v>
      </c>
      <c r="L372">
        <f>[1]ame_master!$T372</f>
        <v>305</v>
      </c>
      <c r="M372" s="4" t="str">
        <f>IF(LEN([1]ame_master!$AC372)&lt;=4, RIGHT("0000"&amp;[1]ame_master!$AC372,4), [1]ame_master!$AC372)</f>
        <v>1298</v>
      </c>
      <c r="N372" s="10" t="str">
        <f>VLOOKUP(M372,[2]!Table5[[地点コード]:[区分]],5,FALSE)</f>
        <v>A</v>
      </c>
      <c r="O372" t="str">
        <f>VLOOKUP($C372,[1]!Table4[#Data],4,FALSE)</f>
        <v>宮城県</v>
      </c>
      <c r="P372" t="str">
        <f>VLOOKUP(O372,都道府県マスタ!$A$2:$B$48,2,FALSE)</f>
        <v>4</v>
      </c>
    </row>
    <row r="373" spans="1:16" x14ac:dyDescent="0.15">
      <c r="A373">
        <f>[1]ame_master!$A373</f>
        <v>35002</v>
      </c>
      <c r="B373">
        <f>[1]ame_master!$B373</f>
        <v>0</v>
      </c>
      <c r="C373">
        <f>[1]ame_master!$D373</f>
        <v>35</v>
      </c>
      <c r="D373" t="str">
        <f>[1]ame_master!$F373</f>
        <v>Y</v>
      </c>
      <c r="E373" t="str">
        <f>[1]ame_master!$G373</f>
        <v>Y</v>
      </c>
      <c r="F373" t="str">
        <f>[1]ame_master!$I373</f>
        <v>Y</v>
      </c>
      <c r="G373" t="str">
        <f>[1]ame_master!$K373</f>
        <v>飛島</v>
      </c>
      <c r="H373" t="str">
        <f>[1]ame_master!$L373</f>
        <v>トビシマ</v>
      </c>
      <c r="I373" t="str">
        <f>[1]ame_master!$M373</f>
        <v>酒田市飛島字勝浦乙</v>
      </c>
      <c r="J373">
        <f>[1]ame_master!$P373</f>
        <v>39.18333333333333</v>
      </c>
      <c r="K373">
        <f>[1]ame_master!$S373</f>
        <v>139.54333333333332</v>
      </c>
      <c r="L373">
        <f>[1]ame_master!$T373</f>
        <v>58</v>
      </c>
      <c r="M373" s="4" t="str">
        <f>IF(LEN([1]ame_master!$AC373)&lt;=4, RIGHT("0000"&amp;[1]ame_master!$AC373,4), [1]ame_master!$AC373)</f>
        <v>1291</v>
      </c>
      <c r="N373" s="10" t="str">
        <f>VLOOKUP(M373,[2]!Table5[[地点コード]:[区分]],5,FALSE)</f>
        <v>A</v>
      </c>
      <c r="O373" t="str">
        <f>VLOOKUP($C373,[1]!Table4[#Data],4,FALSE)</f>
        <v>山形県</v>
      </c>
      <c r="P373" t="str">
        <f>VLOOKUP(O373,都道府県マスタ!$A$2:$B$48,2,FALSE)</f>
        <v>6</v>
      </c>
    </row>
    <row r="374" spans="1:16" x14ac:dyDescent="0.15">
      <c r="A374">
        <f>[1]ame_master!$A374</f>
        <v>35052</v>
      </c>
      <c r="B374">
        <f>[1]ame_master!$B374</f>
        <v>0</v>
      </c>
      <c r="C374">
        <f>[1]ame_master!$D374</f>
        <v>35</v>
      </c>
      <c r="D374" t="str">
        <f>[1]ame_master!$F374</f>
        <v>Y</v>
      </c>
      <c r="E374" t="str">
        <f>[1]ame_master!$G374</f>
        <v>Y</v>
      </c>
      <c r="F374" t="str">
        <f>[1]ame_master!$I374</f>
        <v>Y</v>
      </c>
      <c r="G374" t="str">
        <f>[1]ame_master!$K374</f>
        <v>酒田</v>
      </c>
      <c r="H374" t="str">
        <f>[1]ame_master!$L374</f>
        <v>サカタ</v>
      </c>
      <c r="I374" t="str">
        <f>[1]ame_master!$M374</f>
        <v>酒田市亀ケ崎　酒田特別地域気象観測所</v>
      </c>
      <c r="J374">
        <f>[1]ame_master!$P374</f>
        <v>38.908333333333331</v>
      </c>
      <c r="K374">
        <f>[1]ame_master!$S374</f>
        <v>139.84333333333333</v>
      </c>
      <c r="L374">
        <f>[1]ame_master!$T374</f>
        <v>3</v>
      </c>
      <c r="M374" s="4">
        <f>IF(LEN([1]ame_master!$AC374)&lt;=4, RIGHT("0000"&amp;[1]ame_master!$AC374,4), [1]ame_master!$AC374)</f>
        <v>47587</v>
      </c>
      <c r="N374" s="10" t="str">
        <f>VLOOKUP(M374,[2]!Table5[[地点コード]:[区分]],5,FALSE)</f>
        <v>S</v>
      </c>
      <c r="O374" t="str">
        <f>VLOOKUP($C374,[1]!Table4[#Data],4,FALSE)</f>
        <v>山形県</v>
      </c>
      <c r="P374" t="str">
        <f>VLOOKUP(O374,都道府県マスタ!$A$2:$B$48,2,FALSE)</f>
        <v>6</v>
      </c>
    </row>
    <row r="375" spans="1:16" hidden="1" x14ac:dyDescent="0.15">
      <c r="A375">
        <f>[1]ame_master!$A375</f>
        <v>35061</v>
      </c>
      <c r="B375">
        <f>[1]ame_master!$B375</f>
        <v>0</v>
      </c>
      <c r="C375">
        <f>[1]ame_master!$D375</f>
        <v>35</v>
      </c>
      <c r="D375" t="str">
        <f>[1]ame_master!$F375</f>
        <v>Y</v>
      </c>
      <c r="E375" t="str">
        <f>[1]ame_master!$G375</f>
        <v>N</v>
      </c>
      <c r="F375" t="str">
        <f>[1]ame_master!$I375</f>
        <v>N</v>
      </c>
      <c r="G375" t="str">
        <f>[1]ame_master!$K375</f>
        <v>上草津</v>
      </c>
      <c r="H375" t="str">
        <f>[1]ame_master!$L375</f>
        <v>カミクサツ</v>
      </c>
      <c r="I375" t="str">
        <f>[1]ame_master!$M375</f>
        <v>酒田市草津字芦巻</v>
      </c>
      <c r="J375">
        <f>[1]ame_master!$P375</f>
        <v>38.994999999999997</v>
      </c>
      <c r="K375">
        <f>[1]ame_master!$S375</f>
        <v>140.02833333333334</v>
      </c>
      <c r="L375">
        <f>[1]ame_master!$T375</f>
        <v>178</v>
      </c>
      <c r="M375" s="4" t="str">
        <f>IF(LEN([1]ame_master!$AC375)&lt;=4, RIGHT("0000"&amp;[1]ame_master!$AC375,4), [1]ame_master!$AC375)</f>
        <v>1038</v>
      </c>
      <c r="N375" s="10" t="str">
        <f>VLOOKUP(M375,[2]!Table5[[地点コード]:[区分]],5,FALSE)</f>
        <v>A</v>
      </c>
      <c r="O375" t="str">
        <f>VLOOKUP($C375,[1]!Table4[#Data],4,FALSE)</f>
        <v>山形県</v>
      </c>
      <c r="P375" t="str">
        <f>VLOOKUP(O375,都道府県マスタ!$A$2:$B$48,2,FALSE)</f>
        <v>6</v>
      </c>
    </row>
    <row r="376" spans="1:16" x14ac:dyDescent="0.15">
      <c r="A376">
        <f>[1]ame_master!$A376</f>
        <v>35071</v>
      </c>
      <c r="B376">
        <f>[1]ame_master!$B376</f>
        <v>0</v>
      </c>
      <c r="C376">
        <f>[1]ame_master!$D376</f>
        <v>35</v>
      </c>
      <c r="D376" t="str">
        <f>[1]ame_master!$F376</f>
        <v>Y</v>
      </c>
      <c r="E376" t="str">
        <f>[1]ame_master!$G376</f>
        <v>Y</v>
      </c>
      <c r="F376" t="str">
        <f>[1]ame_master!$I376</f>
        <v>Y</v>
      </c>
      <c r="G376" t="str">
        <f>[1]ame_master!$K376</f>
        <v>差首鍋</v>
      </c>
      <c r="H376" t="str">
        <f>[1]ame_master!$L376</f>
        <v>サスナベ</v>
      </c>
      <c r="I376" t="str">
        <f>[1]ame_master!$M376</f>
        <v>最上郡真室川町差首鍋</v>
      </c>
      <c r="J376">
        <f>[1]ame_master!$P376</f>
        <v>38.918333333333337</v>
      </c>
      <c r="K376">
        <f>[1]ame_master!$S376</f>
        <v>140.19999999999999</v>
      </c>
      <c r="L376">
        <f>[1]ame_master!$T376</f>
        <v>88</v>
      </c>
      <c r="M376" s="4" t="str">
        <f>IF(LEN([1]ame_master!$AC376)&lt;=4, RIGHT("0000"&amp;[1]ame_master!$AC376,4), [1]ame_master!$AC376)</f>
        <v>0260</v>
      </c>
      <c r="N376" s="10" t="str">
        <f>VLOOKUP(M376,[2]!Table5[[地点コード]:[区分]],5,FALSE)</f>
        <v>A</v>
      </c>
      <c r="O376" t="str">
        <f>VLOOKUP($C376,[1]!Table4[#Data],4,FALSE)</f>
        <v>山形県</v>
      </c>
      <c r="P376" t="str">
        <f>VLOOKUP(O376,都道府県マスタ!$A$2:$B$48,2,FALSE)</f>
        <v>6</v>
      </c>
    </row>
    <row r="377" spans="1:16" hidden="1" x14ac:dyDescent="0.15">
      <c r="A377">
        <f>[1]ame_master!$A377</f>
        <v>35086</v>
      </c>
      <c r="B377">
        <f>[1]ame_master!$B377</f>
        <v>0</v>
      </c>
      <c r="C377">
        <f>[1]ame_master!$D377</f>
        <v>35</v>
      </c>
      <c r="D377" t="str">
        <f>[1]ame_master!$F377</f>
        <v>Y</v>
      </c>
      <c r="E377" t="str">
        <f>[1]ame_master!$G377</f>
        <v>Y</v>
      </c>
      <c r="F377" t="str">
        <f>[1]ame_master!$I377</f>
        <v>N</v>
      </c>
      <c r="G377" t="str">
        <f>[1]ame_master!$K377</f>
        <v>浜中</v>
      </c>
      <c r="H377" t="str">
        <f>[1]ame_master!$L377</f>
        <v>ハマナカ</v>
      </c>
      <c r="I377" t="str">
        <f>[1]ame_master!$M377</f>
        <v>酒田市浜中字村東　庄内空港出張所</v>
      </c>
      <c r="J377">
        <f>[1]ame_master!$P377</f>
        <v>38.811666666666667</v>
      </c>
      <c r="K377">
        <f>[1]ame_master!$S377</f>
        <v>139.78666666666666</v>
      </c>
      <c r="L377">
        <f>[1]ame_master!$T377</f>
        <v>22</v>
      </c>
      <c r="M377" s="4" t="str">
        <f>IF(LEN([1]ame_master!$AC377)&lt;=4, RIGHT("0000"&amp;[1]ame_master!$AC377,4), [1]ame_master!$AC377)</f>
        <v>1465</v>
      </c>
      <c r="N377" s="10" t="str">
        <f>VLOOKUP(M377,[2]!Table5[[地点コード]:[区分]],5,FALSE)</f>
        <v>A</v>
      </c>
      <c r="O377" t="str">
        <f>VLOOKUP($C377,[1]!Table4[#Data],4,FALSE)</f>
        <v>山形県</v>
      </c>
      <c r="P377" t="str">
        <f>VLOOKUP(O377,都道府県マスタ!$A$2:$B$48,2,FALSE)</f>
        <v>6</v>
      </c>
    </row>
    <row r="378" spans="1:16" x14ac:dyDescent="0.15">
      <c r="A378">
        <f>[1]ame_master!$A378</f>
        <v>35116</v>
      </c>
      <c r="B378">
        <f>[1]ame_master!$B378</f>
        <v>0</v>
      </c>
      <c r="C378">
        <f>[1]ame_master!$D378</f>
        <v>35</v>
      </c>
      <c r="D378" t="str">
        <f>[1]ame_master!$F378</f>
        <v>Y</v>
      </c>
      <c r="E378" t="str">
        <f>[1]ame_master!$G378</f>
        <v>Y</v>
      </c>
      <c r="F378" t="str">
        <f>[1]ame_master!$I378</f>
        <v>Y</v>
      </c>
      <c r="G378" t="str">
        <f>[1]ame_master!$K378</f>
        <v>金山</v>
      </c>
      <c r="H378" t="str">
        <f>[1]ame_master!$L378</f>
        <v>カネヤマ</v>
      </c>
      <c r="I378" t="str">
        <f>[1]ame_master!$M378</f>
        <v>最上郡金山町金山字本町</v>
      </c>
      <c r="J378">
        <f>[1]ame_master!$P378</f>
        <v>38.87833333333333</v>
      </c>
      <c r="K378">
        <f>[1]ame_master!$S378</f>
        <v>140.33166666666668</v>
      </c>
      <c r="L378">
        <f>[1]ame_master!$T378</f>
        <v>170</v>
      </c>
      <c r="M378" s="4" t="str">
        <f>IF(LEN([1]ame_master!$AC378)&lt;=4, RIGHT("0000"&amp;[1]ame_master!$AC378,4), [1]ame_master!$AC378)</f>
        <v>0262</v>
      </c>
      <c r="N378" s="10" t="str">
        <f>VLOOKUP(M378,[2]!Table5[[地点コード]:[区分]],5,FALSE)</f>
        <v>A</v>
      </c>
      <c r="O378" t="str">
        <f>VLOOKUP($C378,[1]!Table4[#Data],4,FALSE)</f>
        <v>山形県</v>
      </c>
      <c r="P378" t="str">
        <f>VLOOKUP(O378,都道府県マスタ!$A$2:$B$48,2,FALSE)</f>
        <v>6</v>
      </c>
    </row>
    <row r="379" spans="1:16" x14ac:dyDescent="0.15">
      <c r="A379">
        <f>[1]ame_master!$A379</f>
        <v>35141</v>
      </c>
      <c r="B379">
        <f>[1]ame_master!$B379</f>
        <v>0</v>
      </c>
      <c r="C379">
        <f>[1]ame_master!$D379</f>
        <v>35</v>
      </c>
      <c r="D379" t="str">
        <f>[1]ame_master!$F379</f>
        <v>Y</v>
      </c>
      <c r="E379" t="str">
        <f>[1]ame_master!$G379</f>
        <v>Y</v>
      </c>
      <c r="F379" t="str">
        <f>[1]ame_master!$I379</f>
        <v>Y</v>
      </c>
      <c r="G379" t="str">
        <f>[1]ame_master!$K379</f>
        <v>鶴岡</v>
      </c>
      <c r="H379" t="str">
        <f>[1]ame_master!$L379</f>
        <v>ツルオカ</v>
      </c>
      <c r="I379" t="str">
        <f>[1]ame_master!$M379</f>
        <v>鶴岡市錦町</v>
      </c>
      <c r="J379">
        <f>[1]ame_master!$P379</f>
        <v>38.734999999999999</v>
      </c>
      <c r="K379">
        <f>[1]ame_master!$S379</f>
        <v>139.82833333333335</v>
      </c>
      <c r="L379">
        <f>[1]ame_master!$T379</f>
        <v>16</v>
      </c>
      <c r="M379" s="4" t="str">
        <f>IF(LEN([1]ame_master!$AC379)&lt;=4, RIGHT("0000"&amp;[1]ame_master!$AC379,4), [1]ame_master!$AC379)</f>
        <v>0263</v>
      </c>
      <c r="N379" s="10" t="str">
        <f>VLOOKUP(M379,[2]!Table5[[地点コード]:[区分]],5,FALSE)</f>
        <v>A</v>
      </c>
      <c r="O379" t="str">
        <f>VLOOKUP($C379,[1]!Table4[#Data],4,FALSE)</f>
        <v>山形県</v>
      </c>
      <c r="P379" t="str">
        <f>VLOOKUP(O379,都道府県マスタ!$A$2:$B$48,2,FALSE)</f>
        <v>6</v>
      </c>
    </row>
    <row r="380" spans="1:16" x14ac:dyDescent="0.15">
      <c r="A380">
        <f>[1]ame_master!$A380</f>
        <v>35146</v>
      </c>
      <c r="B380">
        <f>[1]ame_master!$B380</f>
        <v>0</v>
      </c>
      <c r="C380">
        <f>[1]ame_master!$D380</f>
        <v>35</v>
      </c>
      <c r="D380" t="str">
        <f>[1]ame_master!$F380</f>
        <v>Y</v>
      </c>
      <c r="E380" t="str">
        <f>[1]ame_master!$G380</f>
        <v>Y</v>
      </c>
      <c r="F380" t="str">
        <f>[1]ame_master!$I380</f>
        <v>Y</v>
      </c>
      <c r="G380" t="str">
        <f>[1]ame_master!$K380</f>
        <v>狩川</v>
      </c>
      <c r="H380" t="str">
        <f>[1]ame_master!$L380</f>
        <v>カリカワ</v>
      </c>
      <c r="I380" t="str">
        <f>[1]ame_master!$M380</f>
        <v>東田川郡庄内町狩川字矢倉</v>
      </c>
      <c r="J380">
        <f>[1]ame_master!$P380</f>
        <v>38.799999999999997</v>
      </c>
      <c r="K380">
        <f>[1]ame_master!$S380</f>
        <v>139.97333333333333</v>
      </c>
      <c r="L380">
        <f>[1]ame_master!$T380</f>
        <v>17</v>
      </c>
      <c r="M380" s="4" t="str">
        <f>IF(LEN([1]ame_master!$AC380)&lt;=4, RIGHT("0000"&amp;[1]ame_master!$AC380,4), [1]ame_master!$AC380)</f>
        <v>0264</v>
      </c>
      <c r="N380" s="10" t="str">
        <f>VLOOKUP(M380,[2]!Table5[[地点コード]:[区分]],5,FALSE)</f>
        <v>A</v>
      </c>
      <c r="O380" t="str">
        <f>VLOOKUP($C380,[1]!Table4[#Data],4,FALSE)</f>
        <v>山形県</v>
      </c>
      <c r="P380" t="str">
        <f>VLOOKUP(O380,都道府県マスタ!$A$2:$B$48,2,FALSE)</f>
        <v>6</v>
      </c>
    </row>
    <row r="381" spans="1:16" x14ac:dyDescent="0.15">
      <c r="A381">
        <f>[1]ame_master!$A381</f>
        <v>35162</v>
      </c>
      <c r="B381">
        <f>[1]ame_master!$B381</f>
        <v>0</v>
      </c>
      <c r="C381">
        <f>[1]ame_master!$D381</f>
        <v>35</v>
      </c>
      <c r="D381" t="str">
        <f>[1]ame_master!$F381</f>
        <v>Y</v>
      </c>
      <c r="E381" t="str">
        <f>[1]ame_master!$G381</f>
        <v>Y</v>
      </c>
      <c r="F381" t="str">
        <f>[1]ame_master!$I381</f>
        <v>Y</v>
      </c>
      <c r="G381" t="str">
        <f>[1]ame_master!$K381</f>
        <v>新庄</v>
      </c>
      <c r="H381" t="str">
        <f>[1]ame_master!$L381</f>
        <v>シンジョウ</v>
      </c>
      <c r="I381" t="str">
        <f>[1]ame_master!$M381</f>
        <v>新庄市東谷地田町　新庄特別地域気象観測所</v>
      </c>
      <c r="J381">
        <f>[1]ame_master!$P381</f>
        <v>38.756666666666668</v>
      </c>
      <c r="K381">
        <f>[1]ame_master!$S381</f>
        <v>140.31166666666667</v>
      </c>
      <c r="L381">
        <f>[1]ame_master!$T381</f>
        <v>105</v>
      </c>
      <c r="M381" s="4">
        <f>IF(LEN([1]ame_master!$AC381)&lt;=4, RIGHT("0000"&amp;[1]ame_master!$AC381,4), [1]ame_master!$AC381)</f>
        <v>47520</v>
      </c>
      <c r="N381" s="10" t="str">
        <f>VLOOKUP(M381,[2]!Table5[[地点コード]:[区分]],5,FALSE)</f>
        <v>S</v>
      </c>
      <c r="O381" t="str">
        <f>VLOOKUP($C381,[1]!Table4[#Data],4,FALSE)</f>
        <v>山形県</v>
      </c>
      <c r="P381" t="str">
        <f>VLOOKUP(O381,都道府県マスタ!$A$2:$B$48,2,FALSE)</f>
        <v>6</v>
      </c>
    </row>
    <row r="382" spans="1:16" hidden="1" x14ac:dyDescent="0.15">
      <c r="A382">
        <f>[1]ame_master!$A382</f>
        <v>35171</v>
      </c>
      <c r="B382">
        <f>[1]ame_master!$B382</f>
        <v>0</v>
      </c>
      <c r="C382">
        <f>[1]ame_master!$D382</f>
        <v>35</v>
      </c>
      <c r="D382" t="str">
        <f>[1]ame_master!$F382</f>
        <v>Y</v>
      </c>
      <c r="E382" t="str">
        <f>[1]ame_master!$G382</f>
        <v>N</v>
      </c>
      <c r="F382" t="str">
        <f>[1]ame_master!$I382</f>
        <v>N</v>
      </c>
      <c r="G382" t="str">
        <f>[1]ame_master!$K382</f>
        <v>瀬見</v>
      </c>
      <c r="H382" t="str">
        <f>[1]ame_master!$L382</f>
        <v>セミ</v>
      </c>
      <c r="I382" t="str">
        <f>[1]ame_master!$M382</f>
        <v>最上郡最上町大堀</v>
      </c>
      <c r="J382">
        <f>[1]ame_master!$P382</f>
        <v>38.755000000000003</v>
      </c>
      <c r="K382">
        <f>[1]ame_master!$S382</f>
        <v>140.41333333333333</v>
      </c>
      <c r="L382">
        <f>[1]ame_master!$T382</f>
        <v>150</v>
      </c>
      <c r="M382" s="4" t="str">
        <f>IF(LEN([1]ame_master!$AC382)&lt;=4, RIGHT("0000"&amp;[1]ame_master!$AC382,4), [1]ame_master!$AC382)</f>
        <v>0266</v>
      </c>
      <c r="N382" s="10" t="str">
        <f>VLOOKUP(M382,[2]!Table5[[地点コード]:[区分]],5,FALSE)</f>
        <v>A</v>
      </c>
      <c r="O382" t="str">
        <f>VLOOKUP($C382,[1]!Table4[#Data],4,FALSE)</f>
        <v>山形県</v>
      </c>
      <c r="P382" t="str">
        <f>VLOOKUP(O382,都道府県マスタ!$A$2:$B$48,2,FALSE)</f>
        <v>6</v>
      </c>
    </row>
    <row r="383" spans="1:16" x14ac:dyDescent="0.15">
      <c r="A383">
        <f>[1]ame_master!$A383</f>
        <v>35176</v>
      </c>
      <c r="B383">
        <f>[1]ame_master!$B383</f>
        <v>0</v>
      </c>
      <c r="C383">
        <f>[1]ame_master!$D383</f>
        <v>35</v>
      </c>
      <c r="D383" t="str">
        <f>[1]ame_master!$F383</f>
        <v>Y</v>
      </c>
      <c r="E383" t="str">
        <f>[1]ame_master!$G383</f>
        <v>Y</v>
      </c>
      <c r="F383" t="str">
        <f>[1]ame_master!$I383</f>
        <v>Y</v>
      </c>
      <c r="G383" t="str">
        <f>[1]ame_master!$K383</f>
        <v>向町</v>
      </c>
      <c r="H383" t="str">
        <f>[1]ame_master!$L383</f>
        <v>ムカイマチ</v>
      </c>
      <c r="I383" t="str">
        <f>[1]ame_master!$M383</f>
        <v>最上郡最上町向町</v>
      </c>
      <c r="J383">
        <f>[1]ame_master!$P383</f>
        <v>38.758333333333333</v>
      </c>
      <c r="K383">
        <f>[1]ame_master!$S383</f>
        <v>140.51666666666668</v>
      </c>
      <c r="L383">
        <f>[1]ame_master!$T383</f>
        <v>212</v>
      </c>
      <c r="M383" s="4" t="str">
        <f>IF(LEN([1]ame_master!$AC383)&lt;=4, RIGHT("0000"&amp;[1]ame_master!$AC383,4), [1]ame_master!$AC383)</f>
        <v>0910</v>
      </c>
      <c r="N383" s="10" t="str">
        <f>VLOOKUP(M383,[2]!Table5[[地点コード]:[区分]],5,FALSE)</f>
        <v>A</v>
      </c>
      <c r="O383" t="str">
        <f>VLOOKUP($C383,[1]!Table4[#Data],4,FALSE)</f>
        <v>山形県</v>
      </c>
      <c r="P383" t="str">
        <f>VLOOKUP(O383,都道府県マスタ!$A$2:$B$48,2,FALSE)</f>
        <v>6</v>
      </c>
    </row>
    <row r="384" spans="1:16" hidden="1" x14ac:dyDescent="0.15">
      <c r="A384">
        <f>[1]ame_master!$A384</f>
        <v>35201</v>
      </c>
      <c r="B384">
        <f>[1]ame_master!$B384</f>
        <v>0</v>
      </c>
      <c r="C384">
        <f>[1]ame_master!$D384</f>
        <v>35</v>
      </c>
      <c r="D384" t="str">
        <f>[1]ame_master!$F384</f>
        <v>Y</v>
      </c>
      <c r="E384" t="str">
        <f>[1]ame_master!$G384</f>
        <v>N</v>
      </c>
      <c r="F384" t="str">
        <f>[1]ame_master!$I384</f>
        <v>N</v>
      </c>
      <c r="G384" t="str">
        <f>[1]ame_master!$K384</f>
        <v>櫛引</v>
      </c>
      <c r="H384" t="str">
        <f>[1]ame_master!$L384</f>
        <v>クシビキ</v>
      </c>
      <c r="I384" t="str">
        <f>[1]ame_master!$M384</f>
        <v>鶴岡市桂荒俣字上桂</v>
      </c>
      <c r="J384">
        <f>[1]ame_master!$P384</f>
        <v>38.671666666666667</v>
      </c>
      <c r="K384">
        <f>[1]ame_master!$S384</f>
        <v>139.84833333333333</v>
      </c>
      <c r="L384">
        <f>[1]ame_master!$T384</f>
        <v>33</v>
      </c>
      <c r="M384" s="4" t="str">
        <f>IF(LEN([1]ame_master!$AC384)&lt;=4, RIGHT("0000"&amp;[1]ame_master!$AC384,4), [1]ame_master!$AC384)</f>
        <v>0268</v>
      </c>
      <c r="N384" s="10" t="str">
        <f>VLOOKUP(M384,[2]!Table5[[地点コード]:[区分]],5,FALSE)</f>
        <v>A</v>
      </c>
      <c r="O384" t="str">
        <f>VLOOKUP($C384,[1]!Table4[#Data],4,FALSE)</f>
        <v>山形県</v>
      </c>
      <c r="P384" t="str">
        <f>VLOOKUP(O384,都道府県マスタ!$A$2:$B$48,2,FALSE)</f>
        <v>6</v>
      </c>
    </row>
    <row r="385" spans="1:16" x14ac:dyDescent="0.15">
      <c r="A385">
        <f>[1]ame_master!$A385</f>
        <v>35216</v>
      </c>
      <c r="B385">
        <f>[1]ame_master!$B385</f>
        <v>0</v>
      </c>
      <c r="C385">
        <f>[1]ame_master!$D385</f>
        <v>35</v>
      </c>
      <c r="D385" t="str">
        <f>[1]ame_master!$F385</f>
        <v>Y</v>
      </c>
      <c r="E385" t="str">
        <f>[1]ame_master!$G385</f>
        <v>Y</v>
      </c>
      <c r="F385" t="str">
        <f>[1]ame_master!$I385</f>
        <v>Y</v>
      </c>
      <c r="G385" t="str">
        <f>[1]ame_master!$K385</f>
        <v>肘折</v>
      </c>
      <c r="H385" t="str">
        <f>[1]ame_master!$L385</f>
        <v>ヒジオリ</v>
      </c>
      <c r="I385" t="str">
        <f>[1]ame_master!$M385</f>
        <v>最上郡大蔵村南山</v>
      </c>
      <c r="J385">
        <f>[1]ame_master!$P385</f>
        <v>38.606666666666669</v>
      </c>
      <c r="K385">
        <f>[1]ame_master!$S385</f>
        <v>140.16333333333333</v>
      </c>
      <c r="L385">
        <f>[1]ame_master!$T385</f>
        <v>330</v>
      </c>
      <c r="M385" s="4" t="str">
        <f>IF(LEN([1]ame_master!$AC385)&lt;=4, RIGHT("0000"&amp;[1]ame_master!$AC385,4), [1]ame_master!$AC385)</f>
        <v>1125</v>
      </c>
      <c r="N385" s="10" t="str">
        <f>VLOOKUP(M385,[2]!Table5[[地点コード]:[区分]],5,FALSE)</f>
        <v>A</v>
      </c>
      <c r="O385" t="str">
        <f>VLOOKUP($C385,[1]!Table4[#Data],4,FALSE)</f>
        <v>山形県</v>
      </c>
      <c r="P385" t="str">
        <f>VLOOKUP(O385,都道府県マスタ!$A$2:$B$48,2,FALSE)</f>
        <v>6</v>
      </c>
    </row>
    <row r="386" spans="1:16" x14ac:dyDescent="0.15">
      <c r="A386">
        <f>[1]ame_master!$A386</f>
        <v>35231</v>
      </c>
      <c r="B386">
        <f>[1]ame_master!$B386</f>
        <v>0</v>
      </c>
      <c r="C386">
        <f>[1]ame_master!$D386</f>
        <v>35</v>
      </c>
      <c r="D386" t="str">
        <f>[1]ame_master!$F386</f>
        <v>Y</v>
      </c>
      <c r="E386" t="str">
        <f>[1]ame_master!$G386</f>
        <v>Y</v>
      </c>
      <c r="F386" t="str">
        <f>[1]ame_master!$I386</f>
        <v>Y</v>
      </c>
      <c r="G386" t="str">
        <f>[1]ame_master!$K386</f>
        <v>尾花沢</v>
      </c>
      <c r="H386" t="str">
        <f>[1]ame_master!$L386</f>
        <v>オバナザワ</v>
      </c>
      <c r="I386" t="str">
        <f>[1]ame_master!$M386</f>
        <v>尾花沢市尾花沢字上新田</v>
      </c>
      <c r="J386">
        <f>[1]ame_master!$P386</f>
        <v>38.608333333333334</v>
      </c>
      <c r="K386">
        <f>[1]ame_master!$S386</f>
        <v>140.41166666666666</v>
      </c>
      <c r="L386">
        <f>[1]ame_master!$T386</f>
        <v>106</v>
      </c>
      <c r="M386" s="4" t="str">
        <f>IF(LEN([1]ame_master!$AC386)&lt;=4, RIGHT("0000"&amp;[1]ame_master!$AC386,4), [1]ame_master!$AC386)</f>
        <v>1039</v>
      </c>
      <c r="N386" s="10" t="str">
        <f>VLOOKUP(M386,[2]!Table5[[地点コード]:[区分]],5,FALSE)</f>
        <v>A</v>
      </c>
      <c r="O386" t="str">
        <f>VLOOKUP($C386,[1]!Table4[#Data],4,FALSE)</f>
        <v>山形県</v>
      </c>
      <c r="P386" t="str">
        <f>VLOOKUP(O386,都道府県マスタ!$A$2:$B$48,2,FALSE)</f>
        <v>6</v>
      </c>
    </row>
    <row r="387" spans="1:16" x14ac:dyDescent="0.15">
      <c r="A387">
        <f>[1]ame_master!$A387</f>
        <v>35246</v>
      </c>
      <c r="B387">
        <f>[1]ame_master!$B387</f>
        <v>0</v>
      </c>
      <c r="C387">
        <f>[1]ame_master!$D387</f>
        <v>35</v>
      </c>
      <c r="D387" t="str">
        <f>[1]ame_master!$F387</f>
        <v>Y</v>
      </c>
      <c r="E387" t="str">
        <f>[1]ame_master!$G387</f>
        <v>Y</v>
      </c>
      <c r="F387" t="str">
        <f>[1]ame_master!$I387</f>
        <v>Y</v>
      </c>
      <c r="G387" t="str">
        <f>[1]ame_master!$K387</f>
        <v>鼠ケ関</v>
      </c>
      <c r="H387" t="str">
        <f>[1]ame_master!$L387</f>
        <v>ネズガセキ</v>
      </c>
      <c r="I387" t="str">
        <f>[1]ame_master!$M387</f>
        <v>鶴岡市鼠ケ関字横路</v>
      </c>
      <c r="J387">
        <f>[1]ame_master!$P387</f>
        <v>38.56666666666667</v>
      </c>
      <c r="K387">
        <f>[1]ame_master!$S387</f>
        <v>139.55166666666668</v>
      </c>
      <c r="L387">
        <f>[1]ame_master!$T387</f>
        <v>18</v>
      </c>
      <c r="M387" s="4" t="str">
        <f>IF(LEN([1]ame_master!$AC387)&lt;=4, RIGHT("0000"&amp;[1]ame_master!$AC387,4), [1]ame_master!$AC387)</f>
        <v>1040</v>
      </c>
      <c r="N387" s="10" t="str">
        <f>VLOOKUP(M387,[2]!Table5[[地点コード]:[区分]],5,FALSE)</f>
        <v>A</v>
      </c>
      <c r="O387" t="str">
        <f>VLOOKUP($C387,[1]!Table4[#Data],4,FALSE)</f>
        <v>山形県</v>
      </c>
      <c r="P387" t="str">
        <f>VLOOKUP(O387,都道府県マスタ!$A$2:$B$48,2,FALSE)</f>
        <v>6</v>
      </c>
    </row>
    <row r="388" spans="1:16" hidden="1" x14ac:dyDescent="0.15">
      <c r="A388">
        <f>[1]ame_master!$A388</f>
        <v>35256</v>
      </c>
      <c r="B388">
        <f>[1]ame_master!$B388</f>
        <v>0</v>
      </c>
      <c r="C388">
        <f>[1]ame_master!$D388</f>
        <v>35</v>
      </c>
      <c r="D388" t="str">
        <f>[1]ame_master!$F388</f>
        <v>Y</v>
      </c>
      <c r="E388" t="str">
        <f>[1]ame_master!$G388</f>
        <v>N</v>
      </c>
      <c r="F388" t="str">
        <f>[1]ame_master!$I388</f>
        <v>N</v>
      </c>
      <c r="G388" t="str">
        <f>[1]ame_master!$K388</f>
        <v>荒沢</v>
      </c>
      <c r="H388" t="str">
        <f>[1]ame_master!$L388</f>
        <v>アラサワ</v>
      </c>
      <c r="I388" t="str">
        <f>[1]ame_master!$M388</f>
        <v>鶴岡市荒沢字狩籠</v>
      </c>
      <c r="J388">
        <f>[1]ame_master!$P388</f>
        <v>38.506666666666668</v>
      </c>
      <c r="K388">
        <f>[1]ame_master!$S388</f>
        <v>139.78166666666667</v>
      </c>
      <c r="L388">
        <f>[1]ame_master!$T388</f>
        <v>273</v>
      </c>
      <c r="M388" s="4" t="str">
        <f>IF(LEN([1]ame_master!$AC388)&lt;=4, RIGHT("0000"&amp;[1]ame_master!$AC388,4), [1]ame_master!$AC388)</f>
        <v>1357</v>
      </c>
      <c r="N388" s="10" t="str">
        <f>VLOOKUP(M388,[2]!Table5[[地点コード]:[区分]],5,FALSE)</f>
        <v>A</v>
      </c>
      <c r="O388" t="str">
        <f>VLOOKUP($C388,[1]!Table4[#Data],4,FALSE)</f>
        <v>山形県</v>
      </c>
      <c r="P388" t="str">
        <f>VLOOKUP(O388,都道府県マスタ!$A$2:$B$48,2,FALSE)</f>
        <v>6</v>
      </c>
    </row>
    <row r="389" spans="1:16" x14ac:dyDescent="0.15">
      <c r="A389">
        <f>[1]ame_master!$A389</f>
        <v>35332</v>
      </c>
      <c r="B389">
        <f>[1]ame_master!$B389</f>
        <v>0</v>
      </c>
      <c r="C389">
        <f>[1]ame_master!$D389</f>
        <v>35</v>
      </c>
      <c r="D389" t="str">
        <f>[1]ame_master!$F389</f>
        <v>Y</v>
      </c>
      <c r="E389" t="str">
        <f>[1]ame_master!$G389</f>
        <v>Y</v>
      </c>
      <c r="F389" t="str">
        <f>[1]ame_master!$I389</f>
        <v>Y</v>
      </c>
      <c r="G389" t="str">
        <f>[1]ame_master!$K389</f>
        <v>村山</v>
      </c>
      <c r="H389" t="str">
        <f>[1]ame_master!$L389</f>
        <v>ムラヤマ</v>
      </c>
      <c r="I389" t="str">
        <f>[1]ame_master!$M389</f>
        <v>村山市大字大久保字寄込</v>
      </c>
      <c r="J389">
        <f>[1]ame_master!$P389</f>
        <v>38.46</v>
      </c>
      <c r="K389">
        <f>[1]ame_master!$S389</f>
        <v>140.34833333333333</v>
      </c>
      <c r="L389">
        <f>[1]ame_master!$T389</f>
        <v>80</v>
      </c>
      <c r="M389" s="4" t="str">
        <f>IF(LEN([1]ame_master!$AC389)&lt;=4, RIGHT("0000"&amp;[1]ame_master!$AC389,4), [1]ame_master!$AC389)</f>
        <v>1539</v>
      </c>
      <c r="N389" s="10" t="str">
        <f>VLOOKUP(M389,[2]!Table5[[地点コード]:[区分]],5,FALSE)</f>
        <v>A</v>
      </c>
      <c r="O389" t="str">
        <f>VLOOKUP($C389,[1]!Table4[#Data],4,FALSE)</f>
        <v>山形県</v>
      </c>
      <c r="P389" t="str">
        <f>VLOOKUP(O389,都道府県マスタ!$A$2:$B$48,2,FALSE)</f>
        <v>6</v>
      </c>
    </row>
    <row r="390" spans="1:16" hidden="1" x14ac:dyDescent="0.15">
      <c r="A390">
        <f>[1]ame_master!$A390</f>
        <v>35334</v>
      </c>
      <c r="B390">
        <f>[1]ame_master!$B390</f>
        <v>0</v>
      </c>
      <c r="C390">
        <f>[1]ame_master!$D390</f>
        <v>35</v>
      </c>
      <c r="D390" t="str">
        <f>[1]ame_master!$F390</f>
        <v>Y</v>
      </c>
      <c r="E390" t="str">
        <f>[1]ame_master!$G390</f>
        <v>Y</v>
      </c>
      <c r="F390" t="str">
        <f>[1]ame_master!$I390</f>
        <v>N</v>
      </c>
      <c r="G390" t="str">
        <f>[1]ame_master!$K390</f>
        <v>東根</v>
      </c>
      <c r="H390" t="str">
        <f>[1]ame_master!$L390</f>
        <v>ヒガシネ</v>
      </c>
      <c r="I390" t="str">
        <f>[1]ame_master!$M390</f>
        <v>東根市大字羽入字柏原新林　山形空港出張所</v>
      </c>
      <c r="J390">
        <f>[1]ame_master!$P390</f>
        <v>38.411666666666669</v>
      </c>
      <c r="K390">
        <f>[1]ame_master!$S390</f>
        <v>140.37</v>
      </c>
      <c r="L390">
        <f>[1]ame_master!$T390</f>
        <v>105</v>
      </c>
      <c r="M390" s="4" t="str">
        <f>IF(LEN([1]ame_master!$AC390)&lt;=4, RIGHT("0000"&amp;[1]ame_master!$AC390,4), [1]ame_master!$AC390)</f>
        <v>1488</v>
      </c>
      <c r="N390" s="10" t="str">
        <f>VLOOKUP(M390,[2]!Table5[[地点コード]:[区分]],5,FALSE)</f>
        <v>A</v>
      </c>
      <c r="O390" t="str">
        <f>VLOOKUP($C390,[1]!Table4[#Data],4,FALSE)</f>
        <v>山形県</v>
      </c>
      <c r="P390" t="str">
        <f>VLOOKUP(O390,都道府県マスタ!$A$2:$B$48,2,FALSE)</f>
        <v>6</v>
      </c>
    </row>
    <row r="391" spans="1:16" x14ac:dyDescent="0.15">
      <c r="A391">
        <f>[1]ame_master!$A391</f>
        <v>35361</v>
      </c>
      <c r="B391">
        <f>[1]ame_master!$B391</f>
        <v>0</v>
      </c>
      <c r="C391">
        <f>[1]ame_master!$D391</f>
        <v>35</v>
      </c>
      <c r="D391" t="str">
        <f>[1]ame_master!$F391</f>
        <v>Y</v>
      </c>
      <c r="E391" t="str">
        <f>[1]ame_master!$G391</f>
        <v>Y</v>
      </c>
      <c r="F391" t="str">
        <f>[1]ame_master!$I391</f>
        <v>Y</v>
      </c>
      <c r="G391" t="str">
        <f>[1]ame_master!$K391</f>
        <v>大井沢</v>
      </c>
      <c r="H391" t="str">
        <f>[1]ame_master!$L391</f>
        <v>オオイサワ</v>
      </c>
      <c r="I391" t="str">
        <f>[1]ame_master!$M391</f>
        <v>西村山郡西川町大井沢字中村</v>
      </c>
      <c r="J391">
        <f>[1]ame_master!$P391</f>
        <v>38.39</v>
      </c>
      <c r="K391">
        <f>[1]ame_master!$S391</f>
        <v>139.99333333333334</v>
      </c>
      <c r="L391">
        <f>[1]ame_master!$T391</f>
        <v>440</v>
      </c>
      <c r="M391" s="4" t="str">
        <f>IF(LEN([1]ame_master!$AC391)&lt;=4, RIGHT("0000"&amp;[1]ame_master!$AC391,4), [1]ame_master!$AC391)</f>
        <v>1292</v>
      </c>
      <c r="N391" s="10" t="str">
        <f>VLOOKUP(M391,[2]!Table5[[地点コード]:[区分]],5,FALSE)</f>
        <v>A</v>
      </c>
      <c r="O391" t="str">
        <f>VLOOKUP($C391,[1]!Table4[#Data],4,FALSE)</f>
        <v>山形県</v>
      </c>
      <c r="P391" t="str">
        <f>VLOOKUP(O391,都道府県マスタ!$A$2:$B$48,2,FALSE)</f>
        <v>6</v>
      </c>
    </row>
    <row r="392" spans="1:16" x14ac:dyDescent="0.15">
      <c r="A392">
        <f>[1]ame_master!$A392</f>
        <v>35376</v>
      </c>
      <c r="B392">
        <f>[1]ame_master!$B392</f>
        <v>0</v>
      </c>
      <c r="C392">
        <f>[1]ame_master!$D392</f>
        <v>35</v>
      </c>
      <c r="D392" t="str">
        <f>[1]ame_master!$F392</f>
        <v>Y</v>
      </c>
      <c r="E392" t="str">
        <f>[1]ame_master!$G392</f>
        <v>Y</v>
      </c>
      <c r="F392" t="str">
        <f>[1]ame_master!$I392</f>
        <v>Y</v>
      </c>
      <c r="G392" t="str">
        <f>[1]ame_master!$K392</f>
        <v>左沢</v>
      </c>
      <c r="H392" t="str">
        <f>[1]ame_master!$L392</f>
        <v>アテラザワ</v>
      </c>
      <c r="I392" t="str">
        <f>[1]ame_master!$M392</f>
        <v>西村山郡大江町本郷字下夕原己</v>
      </c>
      <c r="J392">
        <f>[1]ame_master!$P392</f>
        <v>38.369999999999997</v>
      </c>
      <c r="K392">
        <f>[1]ame_master!$S392</f>
        <v>140.19166666666666</v>
      </c>
      <c r="L392">
        <f>[1]ame_master!$T392</f>
        <v>133</v>
      </c>
      <c r="M392" s="4" t="str">
        <f>IF(LEN([1]ame_master!$AC392)&lt;=4, RIGHT("0000"&amp;[1]ame_master!$AC392,4), [1]ame_master!$AC392)</f>
        <v>0272</v>
      </c>
      <c r="N392" s="10" t="str">
        <f>VLOOKUP(M392,[2]!Table5[[地点コード]:[区分]],5,FALSE)</f>
        <v>A</v>
      </c>
      <c r="O392" t="str">
        <f>VLOOKUP($C392,[1]!Table4[#Data],4,FALSE)</f>
        <v>山形県</v>
      </c>
      <c r="P392" t="str">
        <f>VLOOKUP(O392,都道府県マスタ!$A$2:$B$48,2,FALSE)</f>
        <v>6</v>
      </c>
    </row>
    <row r="393" spans="1:16" x14ac:dyDescent="0.15">
      <c r="A393">
        <f>[1]ame_master!$A393</f>
        <v>35426</v>
      </c>
      <c r="B393">
        <f>[1]ame_master!$B393</f>
        <v>0</v>
      </c>
      <c r="C393">
        <f>[1]ame_master!$D393</f>
        <v>35</v>
      </c>
      <c r="D393" t="str">
        <f>[1]ame_master!$F393</f>
        <v>Y</v>
      </c>
      <c r="E393" t="str">
        <f>[1]ame_master!$G393</f>
        <v>Y</v>
      </c>
      <c r="F393" t="str">
        <f>[1]ame_master!$I393</f>
        <v>Y</v>
      </c>
      <c r="G393" t="str">
        <f>[1]ame_master!$K393</f>
        <v>山形</v>
      </c>
      <c r="H393" t="str">
        <f>[1]ame_master!$L393</f>
        <v>ヤマガタ</v>
      </c>
      <c r="I393" t="str">
        <f>[1]ame_master!$M393</f>
        <v>山形市緑町　山形地方気象台</v>
      </c>
      <c r="J393">
        <f>[1]ame_master!$P393</f>
        <v>38.255000000000003</v>
      </c>
      <c r="K393">
        <f>[1]ame_master!$S393</f>
        <v>140.345</v>
      </c>
      <c r="L393">
        <f>[1]ame_master!$T393</f>
        <v>153</v>
      </c>
      <c r="M393" s="4">
        <f>IF(LEN([1]ame_master!$AC393)&lt;=4, RIGHT("0000"&amp;[1]ame_master!$AC393,4), [1]ame_master!$AC393)</f>
        <v>47588</v>
      </c>
      <c r="N393" s="10" t="str">
        <f>VLOOKUP(M393,[2]!Table5[[地点コード]:[区分]],5,FALSE)</f>
        <v>S</v>
      </c>
      <c r="O393" t="str">
        <f>VLOOKUP($C393,[1]!Table4[#Data],4,FALSE)</f>
        <v>山形県</v>
      </c>
      <c r="P393" t="str">
        <f>VLOOKUP(O393,都道府県マスタ!$A$2:$B$48,2,FALSE)</f>
        <v>6</v>
      </c>
    </row>
    <row r="394" spans="1:16" x14ac:dyDescent="0.15">
      <c r="A394">
        <f>[1]ame_master!$A394</f>
        <v>35456</v>
      </c>
      <c r="B394">
        <f>[1]ame_master!$B394</f>
        <v>0</v>
      </c>
      <c r="C394">
        <f>[1]ame_master!$D394</f>
        <v>35</v>
      </c>
      <c r="D394" t="str">
        <f>[1]ame_master!$F394</f>
        <v>Y</v>
      </c>
      <c r="E394" t="str">
        <f>[1]ame_master!$G394</f>
        <v>Y</v>
      </c>
      <c r="F394" t="str">
        <f>[1]ame_master!$I394</f>
        <v>Y</v>
      </c>
      <c r="G394" t="str">
        <f>[1]ame_master!$K394</f>
        <v>長井</v>
      </c>
      <c r="H394" t="str">
        <f>[1]ame_master!$L394</f>
        <v>ナガイ</v>
      </c>
      <c r="I394" t="str">
        <f>[1]ame_master!$M394</f>
        <v>長井市平山</v>
      </c>
      <c r="J394">
        <f>[1]ame_master!$P394</f>
        <v>38.104999999999997</v>
      </c>
      <c r="K394">
        <f>[1]ame_master!$S394</f>
        <v>140.01499999999999</v>
      </c>
      <c r="L394">
        <f>[1]ame_master!$T394</f>
        <v>210</v>
      </c>
      <c r="M394" s="4" t="str">
        <f>IF(LEN([1]ame_master!$AC394)&lt;=4, RIGHT("0000"&amp;[1]ame_master!$AC394,4), [1]ame_master!$AC394)</f>
        <v>0275</v>
      </c>
      <c r="N394" s="10" t="str">
        <f>VLOOKUP(M394,[2]!Table5[[地点コード]:[区分]],5,FALSE)</f>
        <v>A</v>
      </c>
      <c r="O394" t="str">
        <f>VLOOKUP($C394,[1]!Table4[#Data],4,FALSE)</f>
        <v>山形県</v>
      </c>
      <c r="P394" t="str">
        <f>VLOOKUP(O394,都道府県マスタ!$A$2:$B$48,2,FALSE)</f>
        <v>6</v>
      </c>
    </row>
    <row r="395" spans="1:16" hidden="1" x14ac:dyDescent="0.15">
      <c r="A395">
        <f>[1]ame_master!$A395</f>
        <v>35466</v>
      </c>
      <c r="B395">
        <f>[1]ame_master!$B395</f>
        <v>0</v>
      </c>
      <c r="C395">
        <f>[1]ame_master!$D395</f>
        <v>35</v>
      </c>
      <c r="D395" t="str">
        <f>[1]ame_master!$F395</f>
        <v>Y</v>
      </c>
      <c r="E395" t="str">
        <f>[1]ame_master!$G395</f>
        <v>N</v>
      </c>
      <c r="F395" t="str">
        <f>[1]ame_master!$I395</f>
        <v>N</v>
      </c>
      <c r="G395" t="str">
        <f>[1]ame_master!$K395</f>
        <v>上山中山</v>
      </c>
      <c r="H395" t="str">
        <f>[1]ame_master!$L395</f>
        <v>カミノヤマナカヤマ</v>
      </c>
      <c r="I395" t="str">
        <f>[1]ame_master!$M395</f>
        <v>上山市中山字壁屋敷</v>
      </c>
      <c r="J395">
        <f>[1]ame_master!$P395</f>
        <v>38.116666666666667</v>
      </c>
      <c r="K395">
        <f>[1]ame_master!$S395</f>
        <v>140.21333333333334</v>
      </c>
      <c r="L395">
        <f>[1]ame_master!$T395</f>
        <v>270</v>
      </c>
      <c r="M395" s="4" t="str">
        <f>IF(LEN([1]ame_master!$AC395)&lt;=4, RIGHT("0000"&amp;[1]ame_master!$AC395,4), [1]ame_master!$AC395)</f>
        <v>1562</v>
      </c>
      <c r="N395" s="10" t="str">
        <f>VLOOKUP(M395,[2]!Table5[[地点コード]:[区分]],5,FALSE)</f>
        <v>A</v>
      </c>
      <c r="O395" t="str">
        <f>VLOOKUP($C395,[1]!Table4[#Data],4,FALSE)</f>
        <v>山形県</v>
      </c>
      <c r="P395" t="str">
        <f>VLOOKUP(O395,都道府県マスタ!$A$2:$B$48,2,FALSE)</f>
        <v>6</v>
      </c>
    </row>
    <row r="396" spans="1:16" x14ac:dyDescent="0.15">
      <c r="A396">
        <f>[1]ame_master!$A396</f>
        <v>35486</v>
      </c>
      <c r="B396">
        <f>[1]ame_master!$B396</f>
        <v>0</v>
      </c>
      <c r="C396">
        <f>[1]ame_master!$D396</f>
        <v>35</v>
      </c>
      <c r="D396" t="str">
        <f>[1]ame_master!$F396</f>
        <v>Y</v>
      </c>
      <c r="E396" t="str">
        <f>[1]ame_master!$G396</f>
        <v>Y</v>
      </c>
      <c r="F396" t="str">
        <f>[1]ame_master!$I396</f>
        <v>Y</v>
      </c>
      <c r="G396" t="str">
        <f>[1]ame_master!$K396</f>
        <v>小国</v>
      </c>
      <c r="H396" t="str">
        <f>[1]ame_master!$L396</f>
        <v>オグニ</v>
      </c>
      <c r="I396" t="str">
        <f>[1]ame_master!$M396</f>
        <v>西置賜郡小国町増岡字下林</v>
      </c>
      <c r="J396">
        <f>[1]ame_master!$P396</f>
        <v>38.078333333333333</v>
      </c>
      <c r="K396">
        <f>[1]ame_master!$S396</f>
        <v>139.73500000000001</v>
      </c>
      <c r="L396">
        <f>[1]ame_master!$T396</f>
        <v>140</v>
      </c>
      <c r="M396" s="4" t="str">
        <f>IF(LEN([1]ame_master!$AC396)&lt;=4, RIGHT("0000"&amp;[1]ame_master!$AC396,4), [1]ame_master!$AC396)</f>
        <v>0277</v>
      </c>
      <c r="N396" s="10" t="str">
        <f>VLOOKUP(M396,[2]!Table5[[地点コード]:[区分]],5,FALSE)</f>
        <v>A</v>
      </c>
      <c r="O396" t="str">
        <f>VLOOKUP($C396,[1]!Table4[#Data],4,FALSE)</f>
        <v>山形県</v>
      </c>
      <c r="P396" t="str">
        <f>VLOOKUP(O396,都道府県マスタ!$A$2:$B$48,2,FALSE)</f>
        <v>6</v>
      </c>
    </row>
    <row r="397" spans="1:16" x14ac:dyDescent="0.15">
      <c r="A397">
        <f>[1]ame_master!$A397</f>
        <v>35511</v>
      </c>
      <c r="B397">
        <f>[1]ame_master!$B397</f>
        <v>0</v>
      </c>
      <c r="C397">
        <f>[1]ame_master!$D397</f>
        <v>35</v>
      </c>
      <c r="D397" t="str">
        <f>[1]ame_master!$F397</f>
        <v>Y</v>
      </c>
      <c r="E397" t="str">
        <f>[1]ame_master!$G397</f>
        <v>Y</v>
      </c>
      <c r="F397" t="str">
        <f>[1]ame_master!$I397</f>
        <v>Y</v>
      </c>
      <c r="G397" t="str">
        <f>[1]ame_master!$K397</f>
        <v>高畠</v>
      </c>
      <c r="H397" t="str">
        <f>[1]ame_master!$L397</f>
        <v>タカハタ</v>
      </c>
      <c r="I397" t="str">
        <f>[1]ame_master!$M397</f>
        <v>東置賜郡高畠町安久津字加茂川原</v>
      </c>
      <c r="J397">
        <f>[1]ame_master!$P397</f>
        <v>38.00333333333333</v>
      </c>
      <c r="K397">
        <f>[1]ame_master!$S397</f>
        <v>140.20666666666668</v>
      </c>
      <c r="L397">
        <f>[1]ame_master!$T397</f>
        <v>220</v>
      </c>
      <c r="M397" s="4" t="str">
        <f>IF(LEN([1]ame_master!$AC397)&lt;=4, RIGHT("0000"&amp;[1]ame_master!$AC397,4), [1]ame_master!$AC397)</f>
        <v>1132</v>
      </c>
      <c r="N397" s="10" t="str">
        <f>VLOOKUP(M397,[2]!Table5[[地点コード]:[区分]],5,FALSE)</f>
        <v>A</v>
      </c>
      <c r="O397" t="str">
        <f>VLOOKUP($C397,[1]!Table4[#Data],4,FALSE)</f>
        <v>山形県</v>
      </c>
      <c r="P397" t="str">
        <f>VLOOKUP(O397,都道府県マスタ!$A$2:$B$48,2,FALSE)</f>
        <v>6</v>
      </c>
    </row>
    <row r="398" spans="1:16" hidden="1" x14ac:dyDescent="0.15">
      <c r="A398">
        <f>[1]ame_master!$A398</f>
        <v>35537</v>
      </c>
      <c r="B398">
        <f>[1]ame_master!$B398</f>
        <v>0</v>
      </c>
      <c r="C398">
        <f>[1]ame_master!$D398</f>
        <v>35</v>
      </c>
      <c r="D398" t="str">
        <f>[1]ame_master!$F398</f>
        <v>Y</v>
      </c>
      <c r="E398" t="str">
        <f>[1]ame_master!$G398</f>
        <v>N</v>
      </c>
      <c r="F398" t="str">
        <f>[1]ame_master!$I398</f>
        <v>N</v>
      </c>
      <c r="G398" t="str">
        <f>[1]ame_master!$K398</f>
        <v>中津川</v>
      </c>
      <c r="H398" t="str">
        <f>[1]ame_master!$L398</f>
        <v>ナカツガワ</v>
      </c>
      <c r="I398" t="str">
        <f>[1]ame_master!$M398</f>
        <v>西置賜郡飯豊町岩倉</v>
      </c>
      <c r="J398">
        <f>[1]ame_master!$P398</f>
        <v>37.909999999999997</v>
      </c>
      <c r="K398">
        <f>[1]ame_master!$S398</f>
        <v>139.84333333333333</v>
      </c>
      <c r="L398">
        <f>[1]ame_master!$T398</f>
        <v>390</v>
      </c>
      <c r="M398" s="4" t="str">
        <f>IF(LEN([1]ame_master!$AC398)&lt;=4, RIGHT("0000"&amp;[1]ame_master!$AC398,4), [1]ame_master!$AC398)</f>
        <v>1372</v>
      </c>
      <c r="N398" s="10" t="str">
        <f>VLOOKUP(M398,[2]!Table5[[地点コード]:[区分]],5,FALSE)</f>
        <v>A</v>
      </c>
      <c r="O398" t="str">
        <f>VLOOKUP($C398,[1]!Table4[#Data],4,FALSE)</f>
        <v>山形県</v>
      </c>
      <c r="P398" t="str">
        <f>VLOOKUP(O398,都道府県マスタ!$A$2:$B$48,2,FALSE)</f>
        <v>6</v>
      </c>
    </row>
    <row r="399" spans="1:16" x14ac:dyDescent="0.15">
      <c r="A399">
        <f>[1]ame_master!$A399</f>
        <v>35541</v>
      </c>
      <c r="B399">
        <f>[1]ame_master!$B399</f>
        <v>0</v>
      </c>
      <c r="C399">
        <f>[1]ame_master!$D399</f>
        <v>35</v>
      </c>
      <c r="D399" t="str">
        <f>[1]ame_master!$F399</f>
        <v>Y</v>
      </c>
      <c r="E399" t="str">
        <f>[1]ame_master!$G399</f>
        <v>Y</v>
      </c>
      <c r="F399" t="str">
        <f>[1]ame_master!$I399</f>
        <v>Y</v>
      </c>
      <c r="G399" t="str">
        <f>[1]ame_master!$K399</f>
        <v>高峰</v>
      </c>
      <c r="H399" t="str">
        <f>[1]ame_master!$L399</f>
        <v>タカミネ</v>
      </c>
      <c r="I399" t="str">
        <f>[1]ame_master!$M399</f>
        <v>西置賜郡飯豊町高峰</v>
      </c>
      <c r="J399">
        <f>[1]ame_master!$P399</f>
        <v>37.998333333333335</v>
      </c>
      <c r="K399">
        <f>[1]ame_master!$S399</f>
        <v>139.95666666666668</v>
      </c>
      <c r="L399">
        <f>[1]ame_master!$T399</f>
        <v>250</v>
      </c>
      <c r="M399" s="4" t="str">
        <f>IF(LEN([1]ame_master!$AC399)&lt;=4, RIGHT("0000"&amp;[1]ame_master!$AC399,4), [1]ame_master!$AC399)</f>
        <v>0278</v>
      </c>
      <c r="N399" s="10" t="str">
        <f>VLOOKUP(M399,[2]!Table5[[地点コード]:[区分]],5,FALSE)</f>
        <v>A</v>
      </c>
      <c r="O399" t="str">
        <f>VLOOKUP($C399,[1]!Table4[#Data],4,FALSE)</f>
        <v>山形県</v>
      </c>
      <c r="P399" t="str">
        <f>VLOOKUP(O399,都道府県マスタ!$A$2:$B$48,2,FALSE)</f>
        <v>6</v>
      </c>
    </row>
    <row r="400" spans="1:16" x14ac:dyDescent="0.15">
      <c r="A400">
        <f>[1]ame_master!$A400</f>
        <v>35552</v>
      </c>
      <c r="B400">
        <f>[1]ame_master!$B400</f>
        <v>0</v>
      </c>
      <c r="C400">
        <f>[1]ame_master!$D400</f>
        <v>35</v>
      </c>
      <c r="D400" t="str">
        <f>[1]ame_master!$F400</f>
        <v>Y</v>
      </c>
      <c r="E400" t="str">
        <f>[1]ame_master!$G400</f>
        <v>Y</v>
      </c>
      <c r="F400" t="str">
        <f>[1]ame_master!$I400</f>
        <v>Y</v>
      </c>
      <c r="G400" t="str">
        <f>[1]ame_master!$K400</f>
        <v>米沢</v>
      </c>
      <c r="H400" t="str">
        <f>[1]ame_master!$L400</f>
        <v>ヨネザワ</v>
      </c>
      <c r="I400" t="str">
        <f>[1]ame_master!$M400</f>
        <v>米沢市アルカディア</v>
      </c>
      <c r="J400">
        <f>[1]ame_master!$P400</f>
        <v>37.911666666666669</v>
      </c>
      <c r="K400">
        <f>[1]ame_master!$S400</f>
        <v>140.14333333333335</v>
      </c>
      <c r="L400">
        <f>[1]ame_master!$T400</f>
        <v>245</v>
      </c>
      <c r="M400" s="4" t="str">
        <f>IF(LEN([1]ame_master!$AC400)&lt;=4, RIGHT("0000"&amp;[1]ame_master!$AC400,4), [1]ame_master!$AC400)</f>
        <v>0279</v>
      </c>
      <c r="N400" s="10" t="str">
        <f>VLOOKUP(M400,[2]!Table5[[地点コード]:[区分]],5,FALSE)</f>
        <v>A</v>
      </c>
      <c r="O400" t="str">
        <f>VLOOKUP($C400,[1]!Table4[#Data],4,FALSE)</f>
        <v>山形県</v>
      </c>
      <c r="P400" t="str">
        <f>VLOOKUP(O400,都道府県マスタ!$A$2:$B$48,2,FALSE)</f>
        <v>6</v>
      </c>
    </row>
    <row r="401" spans="1:16" x14ac:dyDescent="0.15">
      <c r="A401">
        <f>[1]ame_master!$A401</f>
        <v>36056</v>
      </c>
      <c r="B401">
        <f>[1]ame_master!$B401</f>
        <v>0</v>
      </c>
      <c r="C401">
        <f>[1]ame_master!$D401</f>
        <v>36</v>
      </c>
      <c r="D401" t="str">
        <f>[1]ame_master!$F401</f>
        <v>Y</v>
      </c>
      <c r="E401" t="str">
        <f>[1]ame_master!$G401</f>
        <v>Y</v>
      </c>
      <c r="F401" t="str">
        <f>[1]ame_master!$I401</f>
        <v>Y</v>
      </c>
      <c r="G401" t="str">
        <f>[1]ame_master!$K401</f>
        <v>茂庭</v>
      </c>
      <c r="H401" t="str">
        <f>[1]ame_master!$L401</f>
        <v>モニワ</v>
      </c>
      <c r="I401" t="str">
        <f>[1]ame_master!$M401</f>
        <v>福島市飯坂町茂庭字滑滝道</v>
      </c>
      <c r="J401">
        <f>[1]ame_master!$P401</f>
        <v>37.891666666666666</v>
      </c>
      <c r="K401">
        <f>[1]ame_master!$S401</f>
        <v>140.43666666666667</v>
      </c>
      <c r="L401">
        <f>[1]ame_master!$T401</f>
        <v>200</v>
      </c>
      <c r="M401" s="4" t="str">
        <f>IF(LEN([1]ame_master!$AC401)&lt;=4, RIGHT("0000"&amp;[1]ame_master!$AC401,4), [1]ame_master!$AC401)</f>
        <v>1293</v>
      </c>
      <c r="N401" s="10" t="str">
        <f>VLOOKUP(M401,[2]!Table5[[地点コード]:[区分]],5,FALSE)</f>
        <v>A</v>
      </c>
      <c r="O401" t="str">
        <f>VLOOKUP($C401,[1]!Table4[#Data],4,FALSE)</f>
        <v>福島県</v>
      </c>
      <c r="P401" t="str">
        <f>VLOOKUP(O401,都道府県マスタ!$A$2:$B$48,2,FALSE)</f>
        <v>7</v>
      </c>
    </row>
    <row r="402" spans="1:16" x14ac:dyDescent="0.15">
      <c r="A402">
        <f>[1]ame_master!$A402</f>
        <v>36066</v>
      </c>
      <c r="B402">
        <f>[1]ame_master!$B402</f>
        <v>0</v>
      </c>
      <c r="C402">
        <f>[1]ame_master!$D402</f>
        <v>36</v>
      </c>
      <c r="D402" t="str">
        <f>[1]ame_master!$F402</f>
        <v>Y</v>
      </c>
      <c r="E402" t="str">
        <f>[1]ame_master!$G402</f>
        <v>Y</v>
      </c>
      <c r="F402" t="str">
        <f>[1]ame_master!$I402</f>
        <v>Y</v>
      </c>
      <c r="G402" t="str">
        <f>[1]ame_master!$K402</f>
        <v>梁川</v>
      </c>
      <c r="H402" t="str">
        <f>[1]ame_master!$L402</f>
        <v>ヤナガワ</v>
      </c>
      <c r="I402" t="str">
        <f>[1]ame_master!$M402</f>
        <v>伊達市梁川町粟野字作田</v>
      </c>
      <c r="J402">
        <f>[1]ame_master!$P402</f>
        <v>37.851666666666667</v>
      </c>
      <c r="K402">
        <f>[1]ame_master!$S402</f>
        <v>140.58833333333334</v>
      </c>
      <c r="L402">
        <f>[1]ame_master!$T402</f>
        <v>43</v>
      </c>
      <c r="M402" s="4" t="str">
        <f>IF(LEN([1]ame_master!$AC402)&lt;=4, RIGHT("0000"&amp;[1]ame_master!$AC402,4), [1]ame_master!$AC402)</f>
        <v>0281</v>
      </c>
      <c r="N402" s="10" t="str">
        <f>VLOOKUP(M402,[2]!Table5[[地点コード]:[区分]],5,FALSE)</f>
        <v>A</v>
      </c>
      <c r="O402" t="str">
        <f>VLOOKUP($C402,[1]!Table4[#Data],4,FALSE)</f>
        <v>福島県</v>
      </c>
      <c r="P402" t="str">
        <f>VLOOKUP(O402,都道府県マスタ!$A$2:$B$48,2,FALSE)</f>
        <v>7</v>
      </c>
    </row>
    <row r="403" spans="1:16" hidden="1" x14ac:dyDescent="0.15">
      <c r="A403">
        <f>[1]ame_master!$A403</f>
        <v>36081</v>
      </c>
      <c r="B403">
        <f>[1]ame_master!$B403</f>
        <v>0</v>
      </c>
      <c r="C403">
        <f>[1]ame_master!$D403</f>
        <v>36</v>
      </c>
      <c r="D403" t="str">
        <f>[1]ame_master!$F403</f>
        <v>Y</v>
      </c>
      <c r="E403" t="str">
        <f>[1]ame_master!$G403</f>
        <v>N</v>
      </c>
      <c r="F403" t="str">
        <f>[1]ame_master!$I403</f>
        <v>N</v>
      </c>
      <c r="G403" t="str">
        <f>[1]ame_master!$K403</f>
        <v>新地</v>
      </c>
      <c r="H403" t="str">
        <f>[1]ame_master!$L403</f>
        <v>シンチ</v>
      </c>
      <c r="I403" t="str">
        <f>[1]ame_master!$M403</f>
        <v>相馬郡新地町谷地小屋字樋掛田</v>
      </c>
      <c r="J403">
        <f>[1]ame_master!$P403</f>
        <v>37.875</v>
      </c>
      <c r="K403">
        <f>[1]ame_master!$S403</f>
        <v>140.91833333333332</v>
      </c>
      <c r="L403">
        <f>[1]ame_master!$T403</f>
        <v>10</v>
      </c>
      <c r="M403" s="4" t="str">
        <f>IF(LEN([1]ame_master!$AC403)&lt;=4, RIGHT("0000"&amp;[1]ame_master!$AC403,4), [1]ame_master!$AC403)</f>
        <v>1633</v>
      </c>
      <c r="N403" s="10" t="str">
        <f>VLOOKUP(M403,[2]!Table5[[地点コード]:[区分]],5,FALSE)</f>
        <v>A</v>
      </c>
      <c r="O403" t="str">
        <f>VLOOKUP($C403,[1]!Table4[#Data],4,FALSE)</f>
        <v>福島県</v>
      </c>
      <c r="P403" t="str">
        <f>VLOOKUP(O403,都道府県マスタ!$A$2:$B$48,2,FALSE)</f>
        <v>7</v>
      </c>
    </row>
    <row r="404" spans="1:16" x14ac:dyDescent="0.15">
      <c r="A404">
        <f>[1]ame_master!$A404</f>
        <v>36106</v>
      </c>
      <c r="B404">
        <f>[1]ame_master!$B404</f>
        <v>0</v>
      </c>
      <c r="C404">
        <f>[1]ame_master!$D404</f>
        <v>36</v>
      </c>
      <c r="D404" t="str">
        <f>[1]ame_master!$F404</f>
        <v>Y</v>
      </c>
      <c r="E404" t="str">
        <f>[1]ame_master!$G404</f>
        <v>Y</v>
      </c>
      <c r="F404" t="str">
        <f>[1]ame_master!$I404</f>
        <v>Y</v>
      </c>
      <c r="G404" t="str">
        <f>[1]ame_master!$K404</f>
        <v>桧原</v>
      </c>
      <c r="H404" t="str">
        <f>[1]ame_master!$L404</f>
        <v>ヒバラ</v>
      </c>
      <c r="I404" t="str">
        <f>[1]ame_master!$M404</f>
        <v>耶麻郡北塩原村桧原字墓下</v>
      </c>
      <c r="J404">
        <f>[1]ame_master!$P404</f>
        <v>37.721666666666664</v>
      </c>
      <c r="K404">
        <f>[1]ame_master!$S404</f>
        <v>140.05833333333334</v>
      </c>
      <c r="L404">
        <f>[1]ame_master!$T404</f>
        <v>824</v>
      </c>
      <c r="M404" s="4" t="str">
        <f>IF(LEN([1]ame_master!$AC404)&lt;=4, RIGHT("0000"&amp;[1]ame_master!$AC404,4), [1]ame_master!$AC404)</f>
        <v>1282</v>
      </c>
      <c r="N404" s="10" t="str">
        <f>VLOOKUP(M404,[2]!Table5[[地点コード]:[区分]],5,FALSE)</f>
        <v>A</v>
      </c>
      <c r="O404" t="str">
        <f>VLOOKUP($C404,[1]!Table4[#Data],4,FALSE)</f>
        <v>福島県</v>
      </c>
      <c r="P404" t="str">
        <f>VLOOKUP(O404,都道府県マスタ!$A$2:$B$48,2,FALSE)</f>
        <v>7</v>
      </c>
    </row>
    <row r="405" spans="1:16" x14ac:dyDescent="0.15">
      <c r="A405">
        <f>[1]ame_master!$A405</f>
        <v>36126</v>
      </c>
      <c r="B405">
        <f>[1]ame_master!$B405</f>
        <v>0</v>
      </c>
      <c r="C405">
        <f>[1]ame_master!$D405</f>
        <v>36</v>
      </c>
      <c r="D405" t="str">
        <f>[1]ame_master!$F405</f>
        <v>Y</v>
      </c>
      <c r="E405" t="str">
        <f>[1]ame_master!$G405</f>
        <v>Y</v>
      </c>
      <c r="F405" t="str">
        <f>[1]ame_master!$I405</f>
        <v>Y</v>
      </c>
      <c r="G405" t="str">
        <f>[1]ame_master!$K405</f>
        <v>福島</v>
      </c>
      <c r="H405" t="str">
        <f>[1]ame_master!$L405</f>
        <v>フクシマ</v>
      </c>
      <c r="I405" t="str">
        <f>[1]ame_master!$M405</f>
        <v>福島市松木町　福島地方気象台</v>
      </c>
      <c r="J405">
        <f>[1]ame_master!$P405</f>
        <v>37.758333333333333</v>
      </c>
      <c r="K405">
        <f>[1]ame_master!$S405</f>
        <v>140.47</v>
      </c>
      <c r="L405">
        <f>[1]ame_master!$T405</f>
        <v>67</v>
      </c>
      <c r="M405" s="4">
        <f>IF(LEN([1]ame_master!$AC405)&lt;=4, RIGHT("0000"&amp;[1]ame_master!$AC405,4), [1]ame_master!$AC405)</f>
        <v>47595</v>
      </c>
      <c r="N405" s="10" t="str">
        <f>VLOOKUP(M405,[2]!Table5[[地点コード]:[区分]],5,FALSE)</f>
        <v>S</v>
      </c>
      <c r="O405" t="str">
        <f>VLOOKUP($C405,[1]!Table4[#Data],4,FALSE)</f>
        <v>福島県</v>
      </c>
      <c r="P405" t="str">
        <f>VLOOKUP(O405,都道府県マスタ!$A$2:$B$48,2,FALSE)</f>
        <v>7</v>
      </c>
    </row>
    <row r="406" spans="1:16" x14ac:dyDescent="0.15">
      <c r="A406">
        <f>[1]ame_master!$A406</f>
        <v>36151</v>
      </c>
      <c r="B406">
        <f>[1]ame_master!$B406</f>
        <v>0</v>
      </c>
      <c r="C406">
        <f>[1]ame_master!$D406</f>
        <v>36</v>
      </c>
      <c r="D406" t="str">
        <f>[1]ame_master!$F406</f>
        <v>Y</v>
      </c>
      <c r="E406" t="str">
        <f>[1]ame_master!$G406</f>
        <v>Y</v>
      </c>
      <c r="F406" t="str">
        <f>[1]ame_master!$I406</f>
        <v>Y</v>
      </c>
      <c r="G406" t="str">
        <f>[1]ame_master!$K406</f>
        <v>相馬</v>
      </c>
      <c r="H406" t="str">
        <f>[1]ame_master!$L406</f>
        <v>ソウマ</v>
      </c>
      <c r="I406" t="str">
        <f>[1]ame_master!$M406</f>
        <v>相馬市成田字五郎右エ門橋</v>
      </c>
      <c r="J406">
        <f>[1]ame_master!$P406</f>
        <v>37.783333333333331</v>
      </c>
      <c r="K406">
        <f>[1]ame_master!$S406</f>
        <v>140.92500000000001</v>
      </c>
      <c r="L406">
        <f>[1]ame_master!$T406</f>
        <v>9</v>
      </c>
      <c r="M406" s="4" t="str">
        <f>IF(LEN([1]ame_master!$AC406)&lt;=4, RIGHT("0000"&amp;[1]ame_master!$AC406,4), [1]ame_master!$AC406)</f>
        <v>0285</v>
      </c>
      <c r="N406" s="10" t="str">
        <f>VLOOKUP(M406,[2]!Table5[[地点コード]:[区分]],5,FALSE)</f>
        <v>A</v>
      </c>
      <c r="O406" t="str">
        <f>VLOOKUP($C406,[1]!Table4[#Data],4,FALSE)</f>
        <v>福島県</v>
      </c>
      <c r="P406" t="str">
        <f>VLOOKUP(O406,都道府県マスタ!$A$2:$B$48,2,FALSE)</f>
        <v>7</v>
      </c>
    </row>
    <row r="407" spans="1:16" x14ac:dyDescent="0.15">
      <c r="A407">
        <f>[1]ame_master!$A407</f>
        <v>36176</v>
      </c>
      <c r="B407">
        <f>[1]ame_master!$B407</f>
        <v>0</v>
      </c>
      <c r="C407">
        <f>[1]ame_master!$D407</f>
        <v>36</v>
      </c>
      <c r="D407" t="str">
        <f>[1]ame_master!$F407</f>
        <v>Y</v>
      </c>
      <c r="E407" t="str">
        <f>[1]ame_master!$G407</f>
        <v>Y</v>
      </c>
      <c r="F407" t="str">
        <f>[1]ame_master!$I407</f>
        <v>Y</v>
      </c>
      <c r="G407" t="str">
        <f>[1]ame_master!$K407</f>
        <v>喜多方</v>
      </c>
      <c r="H407" t="str">
        <f>[1]ame_master!$L407</f>
        <v>キタカタ</v>
      </c>
      <c r="I407" t="str">
        <f>[1]ame_master!$M407</f>
        <v>喜多方市字押切</v>
      </c>
      <c r="J407">
        <f>[1]ame_master!$P407</f>
        <v>37.658333333333331</v>
      </c>
      <c r="K407">
        <f>[1]ame_master!$S407</f>
        <v>139.86333333333334</v>
      </c>
      <c r="L407">
        <f>[1]ame_master!$T407</f>
        <v>212</v>
      </c>
      <c r="M407" s="4" t="str">
        <f>IF(LEN([1]ame_master!$AC407)&lt;=4, RIGHT("0000"&amp;[1]ame_master!$AC407,4), [1]ame_master!$AC407)</f>
        <v>0286</v>
      </c>
      <c r="N407" s="10" t="str">
        <f>VLOOKUP(M407,[2]!Table5[[地点コード]:[区分]],5,FALSE)</f>
        <v>A</v>
      </c>
      <c r="O407" t="str">
        <f>VLOOKUP($C407,[1]!Table4[#Data],4,FALSE)</f>
        <v>福島県</v>
      </c>
      <c r="P407" t="str">
        <f>VLOOKUP(O407,都道府県マスタ!$A$2:$B$48,2,FALSE)</f>
        <v>7</v>
      </c>
    </row>
    <row r="408" spans="1:16" x14ac:dyDescent="0.15">
      <c r="A408">
        <f>[1]ame_master!$A408</f>
        <v>36196</v>
      </c>
      <c r="B408">
        <f>[1]ame_master!$B408</f>
        <v>0</v>
      </c>
      <c r="C408">
        <f>[1]ame_master!$D408</f>
        <v>36</v>
      </c>
      <c r="D408" t="str">
        <f>[1]ame_master!$F408</f>
        <v>Y</v>
      </c>
      <c r="E408" t="str">
        <f>[1]ame_master!$G408</f>
        <v>Y</v>
      </c>
      <c r="F408" t="str">
        <f>[1]ame_master!$I408</f>
        <v>Y</v>
      </c>
      <c r="G408" t="str">
        <f>[1]ame_master!$K408</f>
        <v>鷲倉</v>
      </c>
      <c r="H408" t="str">
        <f>[1]ame_master!$L408</f>
        <v>ワシクラ</v>
      </c>
      <c r="I408" t="str">
        <f>[1]ame_master!$M408</f>
        <v>福島市土湯温泉町字鷲倉山国有林</v>
      </c>
      <c r="J408">
        <f>[1]ame_master!$P408</f>
        <v>37.668333333333337</v>
      </c>
      <c r="K408">
        <f>[1]ame_master!$S408</f>
        <v>140.26</v>
      </c>
      <c r="L408">
        <f>[1]ame_master!$T408</f>
        <v>1220</v>
      </c>
      <c r="M408" s="4" t="str">
        <f>IF(LEN([1]ame_master!$AC408)&lt;=4, RIGHT("0000"&amp;[1]ame_master!$AC408,4), [1]ame_master!$AC408)</f>
        <v>1116</v>
      </c>
      <c r="N408" s="10" t="str">
        <f>VLOOKUP(M408,[2]!Table5[[地点コード]:[区分]],5,FALSE)</f>
        <v>A</v>
      </c>
      <c r="O408" t="str">
        <f>VLOOKUP($C408,[1]!Table4[#Data],4,FALSE)</f>
        <v>福島県</v>
      </c>
      <c r="P408" t="str">
        <f>VLOOKUP(O408,都道府県マスタ!$A$2:$B$48,2,FALSE)</f>
        <v>7</v>
      </c>
    </row>
    <row r="409" spans="1:16" x14ac:dyDescent="0.15">
      <c r="A409">
        <f>[1]ame_master!$A409</f>
        <v>36221</v>
      </c>
      <c r="B409">
        <f>[1]ame_master!$B409</f>
        <v>0</v>
      </c>
      <c r="C409">
        <f>[1]ame_master!$D409</f>
        <v>36</v>
      </c>
      <c r="D409" t="str">
        <f>[1]ame_master!$F409</f>
        <v>Y</v>
      </c>
      <c r="E409" t="str">
        <f>[1]ame_master!$G409</f>
        <v>Y</v>
      </c>
      <c r="F409" t="str">
        <f>[1]ame_master!$I409</f>
        <v>Y</v>
      </c>
      <c r="G409" t="str">
        <f>[1]ame_master!$K409</f>
        <v>飯舘</v>
      </c>
      <c r="H409" t="str">
        <f>[1]ame_master!$L409</f>
        <v>イイタテ</v>
      </c>
      <c r="I409" t="str">
        <f>[1]ame_master!$M409</f>
        <v>相馬郡飯舘村草野字大師堂</v>
      </c>
      <c r="J409">
        <f>[1]ame_master!$P409</f>
        <v>37.695</v>
      </c>
      <c r="K409">
        <f>[1]ame_master!$S409</f>
        <v>140.74666666666667</v>
      </c>
      <c r="L409">
        <f>[1]ame_master!$T409</f>
        <v>446</v>
      </c>
      <c r="M409" s="4" t="str">
        <f>IF(LEN([1]ame_master!$AC409)&lt;=4, RIGHT("0000"&amp;[1]ame_master!$AC409,4), [1]ame_master!$AC409)</f>
        <v>1130</v>
      </c>
      <c r="N409" s="10" t="str">
        <f>VLOOKUP(M409,[2]!Table5[[地点コード]:[区分]],5,FALSE)</f>
        <v>A</v>
      </c>
      <c r="O409" t="str">
        <f>VLOOKUP($C409,[1]!Table4[#Data],4,FALSE)</f>
        <v>福島県</v>
      </c>
      <c r="P409" t="str">
        <f>VLOOKUP(O409,都道府県マスタ!$A$2:$B$48,2,FALSE)</f>
        <v>7</v>
      </c>
    </row>
    <row r="410" spans="1:16" hidden="1" x14ac:dyDescent="0.15">
      <c r="A410">
        <f>[1]ame_master!$A410</f>
        <v>36231</v>
      </c>
      <c r="B410">
        <f>[1]ame_master!$B410</f>
        <v>0</v>
      </c>
      <c r="C410">
        <f>[1]ame_master!$D410</f>
        <v>36</v>
      </c>
      <c r="D410" t="str">
        <f>[1]ame_master!$F410</f>
        <v>Y</v>
      </c>
      <c r="E410" t="str">
        <f>[1]ame_master!$G410</f>
        <v>N</v>
      </c>
      <c r="F410" t="str">
        <f>[1]ame_master!$I410</f>
        <v>N</v>
      </c>
      <c r="G410" t="str">
        <f>[1]ame_master!$K410</f>
        <v>原町</v>
      </c>
      <c r="H410" t="str">
        <f>[1]ame_master!$L410</f>
        <v>ハラマチ</v>
      </c>
      <c r="I410" t="str">
        <f>[1]ame_master!$M410</f>
        <v>南相馬市原町区高見町</v>
      </c>
      <c r="J410">
        <f>[1]ame_master!$P410</f>
        <v>37.638333333333335</v>
      </c>
      <c r="K410">
        <f>[1]ame_master!$S410</f>
        <v>140.98500000000001</v>
      </c>
      <c r="L410">
        <f>[1]ame_master!$T410</f>
        <v>10</v>
      </c>
      <c r="M410" s="4" t="str">
        <f>IF(LEN([1]ame_master!$AC410)&lt;=4, RIGHT("0000"&amp;[1]ame_master!$AC410,4), [1]ame_master!$AC410)</f>
        <v>0288</v>
      </c>
      <c r="N410" s="10" t="str">
        <f>VLOOKUP(M410,[2]!Table5[[地点コード]:[区分]],5,FALSE)</f>
        <v>A</v>
      </c>
      <c r="O410" t="str">
        <f>VLOOKUP($C410,[1]!Table4[#Data],4,FALSE)</f>
        <v>福島県</v>
      </c>
      <c r="P410" t="str">
        <f>VLOOKUP(O410,都道府県マスタ!$A$2:$B$48,2,FALSE)</f>
        <v>7</v>
      </c>
    </row>
    <row r="411" spans="1:16" x14ac:dyDescent="0.15">
      <c r="A411">
        <f>[1]ame_master!$A411</f>
        <v>36251</v>
      </c>
      <c r="B411">
        <f>[1]ame_master!$B411</f>
        <v>0</v>
      </c>
      <c r="C411">
        <f>[1]ame_master!$D411</f>
        <v>36</v>
      </c>
      <c r="D411" t="str">
        <f>[1]ame_master!$F411</f>
        <v>Y</v>
      </c>
      <c r="E411" t="str">
        <f>[1]ame_master!$G411</f>
        <v>Y</v>
      </c>
      <c r="F411" t="str">
        <f>[1]ame_master!$I411</f>
        <v>Y</v>
      </c>
      <c r="G411" t="str">
        <f>[1]ame_master!$K411</f>
        <v>西会津</v>
      </c>
      <c r="H411" t="str">
        <f>[1]ame_master!$L411</f>
        <v>ニシアイヅ</v>
      </c>
      <c r="I411" t="str">
        <f>[1]ame_master!$M411</f>
        <v>耶麻郡西会津町尾野本字樋ノ口原乙</v>
      </c>
      <c r="J411">
        <f>[1]ame_master!$P411</f>
        <v>37.588333333333331</v>
      </c>
      <c r="K411">
        <f>[1]ame_master!$S411</f>
        <v>139.65666666666667</v>
      </c>
      <c r="L411">
        <f>[1]ame_master!$T411</f>
        <v>165</v>
      </c>
      <c r="M411" s="4" t="str">
        <f>IF(LEN([1]ame_master!$AC411)&lt;=4, RIGHT("0000"&amp;[1]ame_master!$AC411,4), [1]ame_master!$AC411)</f>
        <v>1031</v>
      </c>
      <c r="N411" s="10" t="str">
        <f>VLOOKUP(M411,[2]!Table5[[地点コード]:[区分]],5,FALSE)</f>
        <v>A</v>
      </c>
      <c r="O411" t="str">
        <f>VLOOKUP($C411,[1]!Table4[#Data],4,FALSE)</f>
        <v>福島県</v>
      </c>
      <c r="P411" t="str">
        <f>VLOOKUP(O411,都道府県マスタ!$A$2:$B$48,2,FALSE)</f>
        <v>7</v>
      </c>
    </row>
    <row r="412" spans="1:16" x14ac:dyDescent="0.15">
      <c r="A412">
        <f>[1]ame_master!$A412</f>
        <v>36276</v>
      </c>
      <c r="B412">
        <f>[1]ame_master!$B412</f>
        <v>0</v>
      </c>
      <c r="C412">
        <f>[1]ame_master!$D412</f>
        <v>36</v>
      </c>
      <c r="D412" t="str">
        <f>[1]ame_master!$F412</f>
        <v>Y</v>
      </c>
      <c r="E412" t="str">
        <f>[1]ame_master!$G412</f>
        <v>Y</v>
      </c>
      <c r="F412" t="str">
        <f>[1]ame_master!$I412</f>
        <v>Y</v>
      </c>
      <c r="G412" t="str">
        <f>[1]ame_master!$K412</f>
        <v>猪苗代</v>
      </c>
      <c r="H412" t="str">
        <f>[1]ame_master!$L412</f>
        <v>イナワシロ</v>
      </c>
      <c r="I412" t="str">
        <f>[1]ame_master!$M412</f>
        <v>猪苗代町字下園</v>
      </c>
      <c r="J412">
        <f>[1]ame_master!$P412</f>
        <v>37.555</v>
      </c>
      <c r="K412">
        <f>[1]ame_master!$S412</f>
        <v>140.12166666666667</v>
      </c>
      <c r="L412">
        <f>[1]ame_master!$T412</f>
        <v>522</v>
      </c>
      <c r="M412" s="4" t="str">
        <f>IF(LEN([1]ame_master!$AC412)&lt;=4, RIGHT("0000"&amp;[1]ame_master!$AC412,4), [1]ame_master!$AC412)</f>
        <v>0290</v>
      </c>
      <c r="N412" s="10" t="str">
        <f>VLOOKUP(M412,[2]!Table5[[地点コード]:[区分]],5,FALSE)</f>
        <v>A</v>
      </c>
      <c r="O412" t="str">
        <f>VLOOKUP($C412,[1]!Table4[#Data],4,FALSE)</f>
        <v>福島県</v>
      </c>
      <c r="P412" t="str">
        <f>VLOOKUP(O412,都道府県マスタ!$A$2:$B$48,2,FALSE)</f>
        <v>7</v>
      </c>
    </row>
    <row r="413" spans="1:16" x14ac:dyDescent="0.15">
      <c r="A413">
        <f>[1]ame_master!$A413</f>
        <v>36291</v>
      </c>
      <c r="B413">
        <f>[1]ame_master!$B413</f>
        <v>0</v>
      </c>
      <c r="C413">
        <f>[1]ame_master!$D413</f>
        <v>36</v>
      </c>
      <c r="D413" t="str">
        <f>[1]ame_master!$F413</f>
        <v>Y</v>
      </c>
      <c r="E413" t="str">
        <f>[1]ame_master!$G413</f>
        <v>Y</v>
      </c>
      <c r="F413" t="str">
        <f>[1]ame_master!$I413</f>
        <v>Y</v>
      </c>
      <c r="G413" t="str">
        <f>[1]ame_master!$K413</f>
        <v>二本松</v>
      </c>
      <c r="H413" t="str">
        <f>[1]ame_master!$L413</f>
        <v>ニホンマツ</v>
      </c>
      <c r="I413" t="str">
        <f>[1]ame_master!$M413</f>
        <v>二本松市金色久保</v>
      </c>
      <c r="J413">
        <f>[1]ame_master!$P413</f>
        <v>37.583333333333336</v>
      </c>
      <c r="K413">
        <f>[1]ame_master!$S413</f>
        <v>140.43</v>
      </c>
      <c r="L413">
        <f>[1]ame_master!$T413</f>
        <v>235</v>
      </c>
      <c r="M413" s="4" t="str">
        <f>IF(LEN([1]ame_master!$AC413)&lt;=4, RIGHT("0000"&amp;[1]ame_master!$AC413,4), [1]ame_master!$AC413)</f>
        <v>0291</v>
      </c>
      <c r="N413" s="10" t="str">
        <f>VLOOKUP(M413,[2]!Table5[[地点コード]:[区分]],5,FALSE)</f>
        <v>A</v>
      </c>
      <c r="O413" t="str">
        <f>VLOOKUP($C413,[1]!Table4[#Data],4,FALSE)</f>
        <v>福島県</v>
      </c>
      <c r="P413" t="str">
        <f>VLOOKUP(O413,都道府県マスタ!$A$2:$B$48,2,FALSE)</f>
        <v>7</v>
      </c>
    </row>
    <row r="414" spans="1:16" hidden="1" x14ac:dyDescent="0.15">
      <c r="A414">
        <f>[1]ame_master!$A414</f>
        <v>36307</v>
      </c>
      <c r="B414">
        <f>[1]ame_master!$B414</f>
        <v>0</v>
      </c>
      <c r="C414">
        <f>[1]ame_master!$D414</f>
        <v>36</v>
      </c>
      <c r="D414" t="str">
        <f>[1]ame_master!$F414</f>
        <v>Y</v>
      </c>
      <c r="E414" t="str">
        <f>[1]ame_master!$G414</f>
        <v>N</v>
      </c>
      <c r="F414" t="str">
        <f>[1]ame_master!$I414</f>
        <v>N</v>
      </c>
      <c r="G414" t="str">
        <f>[1]ame_master!$K414</f>
        <v>津島</v>
      </c>
      <c r="H414" t="str">
        <f>[1]ame_master!$L414</f>
        <v>ツシマ</v>
      </c>
      <c r="I414" t="str">
        <f>[1]ame_master!$M414</f>
        <v>双葉郡浪江町下津島字町</v>
      </c>
      <c r="J414">
        <f>[1]ame_master!$P414</f>
        <v>37.56</v>
      </c>
      <c r="K414">
        <f>[1]ame_master!$S414</f>
        <v>140.75333333333333</v>
      </c>
      <c r="L414">
        <f>[1]ame_master!$T414</f>
        <v>400</v>
      </c>
      <c r="M414" s="4" t="str">
        <f>IF(LEN([1]ame_master!$AC414)&lt;=4, RIGHT("0000"&amp;[1]ame_master!$AC414,4), [1]ame_master!$AC414)</f>
        <v>1150</v>
      </c>
      <c r="N414" s="10" t="str">
        <f>VLOOKUP(M414,[2]!Table5[[地点コード]:[区分]],5,FALSE)</f>
        <v>A</v>
      </c>
      <c r="O414" t="str">
        <f>VLOOKUP($C414,[1]!Table4[#Data],4,FALSE)</f>
        <v>福島県</v>
      </c>
      <c r="P414" t="str">
        <f>VLOOKUP(O414,都道府県マスタ!$A$2:$B$48,2,FALSE)</f>
        <v>7</v>
      </c>
    </row>
    <row r="415" spans="1:16" x14ac:dyDescent="0.15">
      <c r="A415">
        <f>[1]ame_master!$A415</f>
        <v>36342</v>
      </c>
      <c r="B415">
        <f>[1]ame_master!$B415</f>
        <v>0</v>
      </c>
      <c r="C415">
        <f>[1]ame_master!$D415</f>
        <v>36</v>
      </c>
      <c r="D415" t="str">
        <f>[1]ame_master!$F415</f>
        <v>Y</v>
      </c>
      <c r="E415" t="str">
        <f>[1]ame_master!$G415</f>
        <v>Y</v>
      </c>
      <c r="F415" t="str">
        <f>[1]ame_master!$I415</f>
        <v>Y</v>
      </c>
      <c r="G415" t="str">
        <f>[1]ame_master!$K415</f>
        <v>金山</v>
      </c>
      <c r="H415" t="str">
        <f>[1]ame_master!$L415</f>
        <v>カネヤマ</v>
      </c>
      <c r="I415" t="str">
        <f>[1]ame_master!$M415</f>
        <v>大沼郡金山町大字中川字沖根原</v>
      </c>
      <c r="J415">
        <f>[1]ame_master!$P415</f>
        <v>37.473333333333336</v>
      </c>
      <c r="K415">
        <f>[1]ame_master!$S415</f>
        <v>139.52833333333334</v>
      </c>
      <c r="L415">
        <f>[1]ame_master!$T415</f>
        <v>296</v>
      </c>
      <c r="M415" s="4" t="str">
        <f>IF(LEN([1]ame_master!$AC415)&lt;=4, RIGHT("0000"&amp;[1]ame_master!$AC415,4), [1]ame_master!$AC415)</f>
        <v>1044</v>
      </c>
      <c r="N415" s="10" t="str">
        <f>VLOOKUP(M415,[2]!Table5[[地点コード]:[区分]],5,FALSE)</f>
        <v>A</v>
      </c>
      <c r="O415" t="str">
        <f>VLOOKUP($C415,[1]!Table4[#Data],4,FALSE)</f>
        <v>福島県</v>
      </c>
      <c r="P415" t="str">
        <f>VLOOKUP(O415,都道府県マスタ!$A$2:$B$48,2,FALSE)</f>
        <v>7</v>
      </c>
    </row>
    <row r="416" spans="1:16" x14ac:dyDescent="0.15">
      <c r="A416">
        <f>[1]ame_master!$A416</f>
        <v>36361</v>
      </c>
      <c r="B416">
        <f>[1]ame_master!$B416</f>
        <v>0</v>
      </c>
      <c r="C416">
        <f>[1]ame_master!$D416</f>
        <v>36</v>
      </c>
      <c r="D416" t="str">
        <f>[1]ame_master!$F416</f>
        <v>Y</v>
      </c>
      <c r="E416" t="str">
        <f>[1]ame_master!$G416</f>
        <v>Y</v>
      </c>
      <c r="F416" t="str">
        <f>[1]ame_master!$I416</f>
        <v>Y</v>
      </c>
      <c r="G416" t="str">
        <f>[1]ame_master!$K416</f>
        <v>若松</v>
      </c>
      <c r="H416" t="str">
        <f>[1]ame_master!$L416</f>
        <v>ワカマツ</v>
      </c>
      <c r="I416" t="str">
        <f>[1]ame_master!$M416</f>
        <v>会津若松市材木町　若松特別地域気象観測所</v>
      </c>
      <c r="J416">
        <f>[1]ame_master!$P416</f>
        <v>37.488333333333337</v>
      </c>
      <c r="K416">
        <f>[1]ame_master!$S416</f>
        <v>139.91</v>
      </c>
      <c r="L416">
        <f>[1]ame_master!$T416</f>
        <v>212</v>
      </c>
      <c r="M416" s="4">
        <f>IF(LEN([1]ame_master!$AC416)&lt;=4, RIGHT("0000"&amp;[1]ame_master!$AC416,4), [1]ame_master!$AC416)</f>
        <v>47570</v>
      </c>
      <c r="N416" s="10" t="str">
        <f>VLOOKUP(M416,[2]!Table5[[地点コード]:[区分]],5,FALSE)</f>
        <v>S</v>
      </c>
      <c r="O416" t="str">
        <f>VLOOKUP($C416,[1]!Table4[#Data],4,FALSE)</f>
        <v>福島県</v>
      </c>
      <c r="P416" t="str">
        <f>VLOOKUP(O416,都道府県マスタ!$A$2:$B$48,2,FALSE)</f>
        <v>7</v>
      </c>
    </row>
    <row r="417" spans="1:16" x14ac:dyDescent="0.15">
      <c r="A417">
        <f>[1]ame_master!$A417</f>
        <v>36391</v>
      </c>
      <c r="B417">
        <f>[1]ame_master!$B417</f>
        <v>0</v>
      </c>
      <c r="C417">
        <f>[1]ame_master!$D417</f>
        <v>36</v>
      </c>
      <c r="D417" t="str">
        <f>[1]ame_master!$F417</f>
        <v>Y</v>
      </c>
      <c r="E417" t="str">
        <f>[1]ame_master!$G417</f>
        <v>Y</v>
      </c>
      <c r="F417" t="str">
        <f>[1]ame_master!$I417</f>
        <v>Y</v>
      </c>
      <c r="G417" t="str">
        <f>[1]ame_master!$K417</f>
        <v>船引</v>
      </c>
      <c r="H417" t="str">
        <f>[1]ame_master!$L417</f>
        <v>フネヒキ</v>
      </c>
      <c r="I417" t="str">
        <f>[1]ame_master!$M417</f>
        <v>田村市船引町船引字新房院</v>
      </c>
      <c r="J417">
        <f>[1]ame_master!$P417</f>
        <v>37.435000000000002</v>
      </c>
      <c r="K417">
        <f>[1]ame_master!$S417</f>
        <v>140.57666666666665</v>
      </c>
      <c r="L417">
        <f>[1]ame_master!$T417</f>
        <v>421</v>
      </c>
      <c r="M417" s="4" t="str">
        <f>IF(LEN([1]ame_master!$AC417)&lt;=4, RIGHT("0000"&amp;[1]ame_master!$AC417,4), [1]ame_master!$AC417)</f>
        <v>0294</v>
      </c>
      <c r="N417" s="10" t="str">
        <f>VLOOKUP(M417,[2]!Table5[[地点コード]:[区分]],5,FALSE)</f>
        <v>A</v>
      </c>
      <c r="O417" t="str">
        <f>VLOOKUP($C417,[1]!Table4[#Data],4,FALSE)</f>
        <v>福島県</v>
      </c>
      <c r="P417" t="str">
        <f>VLOOKUP(O417,都道府県マスタ!$A$2:$B$48,2,FALSE)</f>
        <v>7</v>
      </c>
    </row>
    <row r="418" spans="1:16" x14ac:dyDescent="0.15">
      <c r="A418">
        <f>[1]ame_master!$A418</f>
        <v>36411</v>
      </c>
      <c r="B418">
        <f>[1]ame_master!$B418</f>
        <v>0</v>
      </c>
      <c r="C418">
        <f>[1]ame_master!$D418</f>
        <v>36</v>
      </c>
      <c r="D418" t="str">
        <f>[1]ame_master!$F418</f>
        <v>Y</v>
      </c>
      <c r="E418" t="str">
        <f>[1]ame_master!$G418</f>
        <v>Y</v>
      </c>
      <c r="F418" t="str">
        <f>[1]ame_master!$I418</f>
        <v>Y</v>
      </c>
      <c r="G418" t="str">
        <f>[1]ame_master!$K418</f>
        <v>浪江</v>
      </c>
      <c r="H418" t="str">
        <f>[1]ame_master!$L418</f>
        <v>ナミエ</v>
      </c>
      <c r="I418" t="str">
        <f>[1]ame_master!$M418</f>
        <v>双葉郡浪江町川添字北上の原</v>
      </c>
      <c r="J418">
        <f>[1]ame_master!$P418</f>
        <v>37.491666666666667</v>
      </c>
      <c r="K418">
        <f>[1]ame_master!$S418</f>
        <v>140.965</v>
      </c>
      <c r="L418">
        <f>[1]ame_master!$T418</f>
        <v>47</v>
      </c>
      <c r="M418" s="4" t="str">
        <f>IF(LEN([1]ame_master!$AC418)&lt;=4, RIGHT("0000"&amp;[1]ame_master!$AC418,4), [1]ame_master!$AC418)</f>
        <v>0295</v>
      </c>
      <c r="N418" s="10" t="str">
        <f>VLOOKUP(M418,[2]!Table5[[地点コード]:[区分]],5,FALSE)</f>
        <v>A</v>
      </c>
      <c r="O418" t="str">
        <f>VLOOKUP($C418,[1]!Table4[#Data],4,FALSE)</f>
        <v>福島県</v>
      </c>
      <c r="P418" t="str">
        <f>VLOOKUP(O418,都道府県マスタ!$A$2:$B$48,2,FALSE)</f>
        <v>7</v>
      </c>
    </row>
    <row r="419" spans="1:16" x14ac:dyDescent="0.15">
      <c r="A419">
        <f>[1]ame_master!$A419</f>
        <v>36426</v>
      </c>
      <c r="B419">
        <f>[1]ame_master!$B419</f>
        <v>0</v>
      </c>
      <c r="C419">
        <f>[1]ame_master!$D419</f>
        <v>36</v>
      </c>
      <c r="D419" t="str">
        <f>[1]ame_master!$F419</f>
        <v>Y</v>
      </c>
      <c r="E419" t="str">
        <f>[1]ame_master!$G419</f>
        <v>Y</v>
      </c>
      <c r="F419" t="str">
        <f>[1]ame_master!$I419</f>
        <v>Y</v>
      </c>
      <c r="G419" t="str">
        <f>[1]ame_master!$K419</f>
        <v>只見</v>
      </c>
      <c r="H419" t="str">
        <f>[1]ame_master!$L419</f>
        <v>タダミ</v>
      </c>
      <c r="I419" t="str">
        <f>[1]ame_master!$M419</f>
        <v>南会津郡只見町只見字原</v>
      </c>
      <c r="J419">
        <f>[1]ame_master!$P419</f>
        <v>37.343333333333334</v>
      </c>
      <c r="K419">
        <f>[1]ame_master!$S419</f>
        <v>139.31333333333333</v>
      </c>
      <c r="L419">
        <f>[1]ame_master!$T419</f>
        <v>377</v>
      </c>
      <c r="M419" s="4" t="str">
        <f>IF(LEN([1]ame_master!$AC419)&lt;=4, RIGHT("0000"&amp;[1]ame_master!$AC419,4), [1]ame_master!$AC419)</f>
        <v>0297</v>
      </c>
      <c r="N419" s="10" t="str">
        <f>VLOOKUP(M419,[2]!Table5[[地点コード]:[区分]],5,FALSE)</f>
        <v>A</v>
      </c>
      <c r="O419" t="str">
        <f>VLOOKUP($C419,[1]!Table4[#Data],4,FALSE)</f>
        <v>福島県</v>
      </c>
      <c r="P419" t="str">
        <f>VLOOKUP(O419,都道府県マスタ!$A$2:$B$48,2,FALSE)</f>
        <v>7</v>
      </c>
    </row>
    <row r="420" spans="1:16" hidden="1" x14ac:dyDescent="0.15">
      <c r="A420">
        <f>[1]ame_master!$A420</f>
        <v>36461</v>
      </c>
      <c r="B420">
        <f>[1]ame_master!$B420</f>
        <v>0</v>
      </c>
      <c r="C420">
        <f>[1]ame_master!$D420</f>
        <v>36</v>
      </c>
      <c r="D420" t="str">
        <f>[1]ame_master!$F420</f>
        <v>Y</v>
      </c>
      <c r="E420" t="str">
        <f>[1]ame_master!$G420</f>
        <v>N</v>
      </c>
      <c r="F420" t="str">
        <f>[1]ame_master!$I420</f>
        <v>N</v>
      </c>
      <c r="G420" t="str">
        <f>[1]ame_master!$K420</f>
        <v>湖南</v>
      </c>
      <c r="H420" t="str">
        <f>[1]ame_master!$L420</f>
        <v>コナン</v>
      </c>
      <c r="I420" t="str">
        <f>[1]ame_master!$M420</f>
        <v>郡山市湖南町福良字家老</v>
      </c>
      <c r="J420">
        <f>[1]ame_master!$P420</f>
        <v>37.388333333333335</v>
      </c>
      <c r="K420">
        <f>[1]ame_master!$S420</f>
        <v>140.09</v>
      </c>
      <c r="L420">
        <f>[1]ame_master!$T420</f>
        <v>536</v>
      </c>
      <c r="M420" s="4" t="str">
        <f>IF(LEN([1]ame_master!$AC420)&lt;=4, RIGHT("0000"&amp;[1]ame_master!$AC420,4), [1]ame_master!$AC420)</f>
        <v>1386</v>
      </c>
      <c r="N420" s="10" t="str">
        <f>VLOOKUP(M420,[2]!Table5[[地点コード]:[区分]],5,FALSE)</f>
        <v>A</v>
      </c>
      <c r="O420" t="str">
        <f>VLOOKUP($C420,[1]!Table4[#Data],4,FALSE)</f>
        <v>福島県</v>
      </c>
      <c r="P420" t="str">
        <f>VLOOKUP(O420,都道府県マスタ!$A$2:$B$48,2,FALSE)</f>
        <v>7</v>
      </c>
    </row>
    <row r="421" spans="1:16" x14ac:dyDescent="0.15">
      <c r="A421">
        <f>[1]ame_master!$A421</f>
        <v>36476</v>
      </c>
      <c r="B421">
        <f>[1]ame_master!$B421</f>
        <v>0</v>
      </c>
      <c r="C421">
        <f>[1]ame_master!$D421</f>
        <v>36</v>
      </c>
      <c r="D421" t="str">
        <f>[1]ame_master!$F421</f>
        <v>Y</v>
      </c>
      <c r="E421" t="str">
        <f>[1]ame_master!$G421</f>
        <v>Y</v>
      </c>
      <c r="F421" t="str">
        <f>[1]ame_master!$I421</f>
        <v>Y</v>
      </c>
      <c r="G421" t="str">
        <f>[1]ame_master!$K421</f>
        <v>郡山</v>
      </c>
      <c r="H421" t="str">
        <f>[1]ame_master!$L421</f>
        <v>コオリヤマ</v>
      </c>
      <c r="I421" t="str">
        <f>[1]ame_master!$M421</f>
        <v>郡山市安積町成田字東丸山</v>
      </c>
      <c r="J421">
        <f>[1]ame_master!$P421</f>
        <v>37.368333333333332</v>
      </c>
      <c r="K421">
        <f>[1]ame_master!$S421</f>
        <v>140.33000000000001</v>
      </c>
      <c r="L421">
        <f>[1]ame_master!$T421</f>
        <v>249</v>
      </c>
      <c r="M421" s="4" t="str">
        <f>IF(LEN([1]ame_master!$AC421)&lt;=4, RIGHT("0000"&amp;[1]ame_master!$AC421,4), [1]ame_master!$AC421)</f>
        <v>0299</v>
      </c>
      <c r="N421" s="10" t="str">
        <f>VLOOKUP(M421,[2]!Table5[[地点コード]:[区分]],5,FALSE)</f>
        <v>A</v>
      </c>
      <c r="O421" t="str">
        <f>VLOOKUP($C421,[1]!Table4[#Data],4,FALSE)</f>
        <v>福島県</v>
      </c>
      <c r="P421" t="str">
        <f>VLOOKUP(O421,都道府県マスタ!$A$2:$B$48,2,FALSE)</f>
        <v>7</v>
      </c>
    </row>
    <row r="422" spans="1:16" x14ac:dyDescent="0.15">
      <c r="A422">
        <f>[1]ame_master!$A422</f>
        <v>36501</v>
      </c>
      <c r="B422">
        <f>[1]ame_master!$B422</f>
        <v>0</v>
      </c>
      <c r="C422">
        <f>[1]ame_master!$D422</f>
        <v>36</v>
      </c>
      <c r="D422" t="str">
        <f>[1]ame_master!$F422</f>
        <v>Y</v>
      </c>
      <c r="E422" t="str">
        <f>[1]ame_master!$G422</f>
        <v>Y</v>
      </c>
      <c r="F422" t="str">
        <f>[1]ame_master!$I422</f>
        <v>Y</v>
      </c>
      <c r="G422" t="str">
        <f>[1]ame_master!$K422</f>
        <v>川内</v>
      </c>
      <c r="H422" t="str">
        <f>[1]ame_master!$L422</f>
        <v>カワウチ</v>
      </c>
      <c r="I422" t="str">
        <f>[1]ame_master!$M422</f>
        <v>双葉郡川内村上川内字小山平</v>
      </c>
      <c r="J422">
        <f>[1]ame_master!$P422</f>
        <v>37.336666666666666</v>
      </c>
      <c r="K422">
        <f>[1]ame_master!$S422</f>
        <v>140.80833333333334</v>
      </c>
      <c r="L422">
        <f>[1]ame_master!$T422</f>
        <v>410</v>
      </c>
      <c r="M422" s="4" t="str">
        <f>IF(LEN([1]ame_master!$AC422)&lt;=4, RIGHT("0000"&amp;[1]ame_master!$AC422,4), [1]ame_master!$AC422)</f>
        <v>1129</v>
      </c>
      <c r="N422" s="10" t="str">
        <f>VLOOKUP(M422,[2]!Table5[[地点コード]:[区分]],5,FALSE)</f>
        <v>A</v>
      </c>
      <c r="O422" t="str">
        <f>VLOOKUP($C422,[1]!Table4[#Data],4,FALSE)</f>
        <v>福島県</v>
      </c>
      <c r="P422" t="str">
        <f>VLOOKUP(O422,都道府県マスタ!$A$2:$B$48,2,FALSE)</f>
        <v>7</v>
      </c>
    </row>
    <row r="423" spans="1:16" hidden="1" x14ac:dyDescent="0.15">
      <c r="A423">
        <f>[1]ame_master!$A423</f>
        <v>36511</v>
      </c>
      <c r="B423">
        <f>[1]ame_master!$B423</f>
        <v>0</v>
      </c>
      <c r="C423">
        <f>[1]ame_master!$D423</f>
        <v>36</v>
      </c>
      <c r="D423" t="str">
        <f>[1]ame_master!$F423</f>
        <v>Y</v>
      </c>
      <c r="E423" t="str">
        <f>[1]ame_master!$G423</f>
        <v>N</v>
      </c>
      <c r="F423" t="str">
        <f>[1]ame_master!$I423</f>
        <v>N</v>
      </c>
      <c r="G423" t="str">
        <f>[1]ame_master!$K423</f>
        <v>富岡</v>
      </c>
      <c r="H423" t="str">
        <f>[1]ame_master!$L423</f>
        <v>トミオカ</v>
      </c>
      <c r="I423" t="str">
        <f>[1]ame_master!$M423</f>
        <v>双葉郡富岡町小浜</v>
      </c>
      <c r="J423">
        <f>[1]ame_master!$P423</f>
        <v>37.346666666666664</v>
      </c>
      <c r="K423">
        <f>[1]ame_master!$S423</f>
        <v>141.01666666666668</v>
      </c>
      <c r="L423">
        <f>[1]ame_master!$T423</f>
        <v>50</v>
      </c>
      <c r="M423" s="4" t="str">
        <f>IF(LEN([1]ame_master!$AC423)&lt;=4, RIGHT("0000"&amp;[1]ame_master!$AC423,4), [1]ame_master!$AC423)</f>
        <v>0300</v>
      </c>
      <c r="N423" s="10" t="str">
        <f>VLOOKUP(M423,[2]!Table5[[地点コード]:[区分]],5,FALSE)</f>
        <v>A</v>
      </c>
      <c r="O423" t="str">
        <f>VLOOKUP($C423,[1]!Table4[#Data],4,FALSE)</f>
        <v>福島県</v>
      </c>
      <c r="P423" t="str">
        <f>VLOOKUP(O423,都道府県マスタ!$A$2:$B$48,2,FALSE)</f>
        <v>7</v>
      </c>
    </row>
    <row r="424" spans="1:16" x14ac:dyDescent="0.15">
      <c r="A424">
        <f>[1]ame_master!$A424</f>
        <v>36536</v>
      </c>
      <c r="B424">
        <f>[1]ame_master!$B424</f>
        <v>0</v>
      </c>
      <c r="C424">
        <f>[1]ame_master!$D424</f>
        <v>36</v>
      </c>
      <c r="D424" t="str">
        <f>[1]ame_master!$F424</f>
        <v>Y</v>
      </c>
      <c r="E424" t="str">
        <f>[1]ame_master!$G424</f>
        <v>Y</v>
      </c>
      <c r="F424" t="str">
        <f>[1]ame_master!$I424</f>
        <v>Y</v>
      </c>
      <c r="G424" t="str">
        <f>[1]ame_master!$K424</f>
        <v>南郷</v>
      </c>
      <c r="H424" t="str">
        <f>[1]ame_master!$L424</f>
        <v>ナンゴウ</v>
      </c>
      <c r="I424" t="str">
        <f>[1]ame_master!$M424</f>
        <v>南会津郡南会津町界字梨木平</v>
      </c>
      <c r="J424">
        <f>[1]ame_master!$P424</f>
        <v>37.265000000000001</v>
      </c>
      <c r="K424">
        <f>[1]ame_master!$S424</f>
        <v>139.53666666666666</v>
      </c>
      <c r="L424">
        <f>[1]ame_master!$T424</f>
        <v>494</v>
      </c>
      <c r="M424" s="4" t="str">
        <f>IF(LEN([1]ame_master!$AC424)&lt;=4, RIGHT("0000"&amp;[1]ame_master!$AC424,4), [1]ame_master!$AC424)</f>
        <v>0301</v>
      </c>
      <c r="N424" s="10" t="str">
        <f>VLOOKUP(M424,[2]!Table5[[地点コード]:[区分]],5,FALSE)</f>
        <v>A</v>
      </c>
      <c r="O424" t="str">
        <f>VLOOKUP($C424,[1]!Table4[#Data],4,FALSE)</f>
        <v>福島県</v>
      </c>
      <c r="P424" t="str">
        <f>VLOOKUP(O424,都道府県マスタ!$A$2:$B$48,2,FALSE)</f>
        <v>7</v>
      </c>
    </row>
    <row r="425" spans="1:16" x14ac:dyDescent="0.15">
      <c r="A425">
        <f>[1]ame_master!$A425</f>
        <v>36562</v>
      </c>
      <c r="B425">
        <f>[1]ame_master!$B425</f>
        <v>0</v>
      </c>
      <c r="C425">
        <f>[1]ame_master!$D425</f>
        <v>36</v>
      </c>
      <c r="D425" t="str">
        <f>[1]ame_master!$F425</f>
        <v>Y</v>
      </c>
      <c r="E425" t="str">
        <f>[1]ame_master!$G425</f>
        <v>Y</v>
      </c>
      <c r="F425" t="str">
        <f>[1]ame_master!$I425</f>
        <v>Y</v>
      </c>
      <c r="G425" t="str">
        <f>[1]ame_master!$K425</f>
        <v>湯本</v>
      </c>
      <c r="H425" t="str">
        <f>[1]ame_master!$L425</f>
        <v>ユモト</v>
      </c>
      <c r="I425" t="str">
        <f>[1]ame_master!$M425</f>
        <v>岩瀬郡天栄村田良尾字持石</v>
      </c>
      <c r="J425">
        <f>[1]ame_master!$P425</f>
        <v>37.276666666666664</v>
      </c>
      <c r="K425">
        <f>[1]ame_master!$S425</f>
        <v>140.06333333333333</v>
      </c>
      <c r="L425">
        <f>[1]ame_master!$T425</f>
        <v>640</v>
      </c>
      <c r="M425" s="4" t="str">
        <f>IF(LEN([1]ame_master!$AC425)&lt;=4, RIGHT("0000"&amp;[1]ame_master!$AC425,4), [1]ame_master!$AC425)</f>
        <v>1294</v>
      </c>
      <c r="N425" s="10" t="str">
        <f>VLOOKUP(M425,[2]!Table5[[地点コード]:[区分]],5,FALSE)</f>
        <v>A</v>
      </c>
      <c r="O425" t="str">
        <f>VLOOKUP($C425,[1]!Table4[#Data],4,FALSE)</f>
        <v>福島県</v>
      </c>
      <c r="P425" t="str">
        <f>VLOOKUP(O425,都道府県マスタ!$A$2:$B$48,2,FALSE)</f>
        <v>7</v>
      </c>
    </row>
    <row r="426" spans="1:16" hidden="1" x14ac:dyDescent="0.15">
      <c r="A426">
        <f>[1]ame_master!$A426</f>
        <v>36571</v>
      </c>
      <c r="B426">
        <f>[1]ame_master!$B426</f>
        <v>0</v>
      </c>
      <c r="C426">
        <f>[1]ame_master!$D426</f>
        <v>36</v>
      </c>
      <c r="D426" t="str">
        <f>[1]ame_master!$F426</f>
        <v>Y</v>
      </c>
      <c r="E426" t="str">
        <f>[1]ame_master!$G426</f>
        <v>N</v>
      </c>
      <c r="F426" t="str">
        <f>[1]ame_master!$I426</f>
        <v>N</v>
      </c>
      <c r="G426" t="str">
        <f>[1]ame_master!$K426</f>
        <v>長沼</v>
      </c>
      <c r="H426" t="str">
        <f>[1]ame_master!$L426</f>
        <v>ナガヌマ</v>
      </c>
      <c r="I426" t="str">
        <f>[1]ame_master!$M426</f>
        <v>須賀川市長沼字町尻</v>
      </c>
      <c r="J426">
        <f>[1]ame_master!$P426</f>
        <v>37.288333333333334</v>
      </c>
      <c r="K426">
        <f>[1]ame_master!$S426</f>
        <v>140.21833333333333</v>
      </c>
      <c r="L426">
        <f>[1]ame_master!$T426</f>
        <v>317</v>
      </c>
      <c r="M426" s="4" t="str">
        <f>IF(LEN([1]ame_master!$AC426)&lt;=4, RIGHT("0000"&amp;[1]ame_master!$AC426,4), [1]ame_master!$AC426)</f>
        <v>1268</v>
      </c>
      <c r="N426" s="10" t="str">
        <f>VLOOKUP(M426,[2]!Table5[[地点コード]:[区分]],5,FALSE)</f>
        <v>A</v>
      </c>
      <c r="O426" t="str">
        <f>VLOOKUP($C426,[1]!Table4[#Data],4,FALSE)</f>
        <v>福島県</v>
      </c>
      <c r="P426" t="str">
        <f>VLOOKUP(O426,都道府県マスタ!$A$2:$B$48,2,FALSE)</f>
        <v>7</v>
      </c>
    </row>
    <row r="427" spans="1:16" hidden="1" x14ac:dyDescent="0.15">
      <c r="A427">
        <f>[1]ame_master!$A427</f>
        <v>36581</v>
      </c>
      <c r="B427">
        <f>[1]ame_master!$B427</f>
        <v>0</v>
      </c>
      <c r="C427">
        <f>[1]ame_master!$D427</f>
        <v>36</v>
      </c>
      <c r="D427" t="str">
        <f>[1]ame_master!$F427</f>
        <v>Y</v>
      </c>
      <c r="E427" t="str">
        <f>[1]ame_master!$G427</f>
        <v>Y</v>
      </c>
      <c r="F427" t="str">
        <f>[1]ame_master!$I427</f>
        <v>N</v>
      </c>
      <c r="G427" t="str">
        <f>[1]ame_master!$K427</f>
        <v>玉川</v>
      </c>
      <c r="H427" t="str">
        <f>[1]ame_master!$L427</f>
        <v>タマカワ</v>
      </c>
      <c r="I427" t="str">
        <f>[1]ame_master!$M427</f>
        <v>石川郡玉川村大字北須釜字はばき田　福島空港出張所</v>
      </c>
      <c r="J427">
        <f>[1]ame_master!$P427</f>
        <v>37.226666666666667</v>
      </c>
      <c r="K427">
        <f>[1]ame_master!$S427</f>
        <v>140.42666666666668</v>
      </c>
      <c r="L427">
        <f>[1]ame_master!$T427</f>
        <v>372</v>
      </c>
      <c r="M427" s="4" t="str">
        <f>IF(LEN([1]ame_master!$AC427)&lt;=4, RIGHT("0000"&amp;[1]ame_master!$AC427,4), [1]ame_master!$AC427)</f>
        <v>1466</v>
      </c>
      <c r="N427" s="10" t="str">
        <f>VLOOKUP(M427,[2]!Table5[[地点コード]:[区分]],5,FALSE)</f>
        <v>A</v>
      </c>
      <c r="O427" t="str">
        <f>VLOOKUP($C427,[1]!Table4[#Data],4,FALSE)</f>
        <v>福島県</v>
      </c>
      <c r="P427" t="str">
        <f>VLOOKUP(O427,都道府県マスタ!$A$2:$B$48,2,FALSE)</f>
        <v>7</v>
      </c>
    </row>
    <row r="428" spans="1:16" x14ac:dyDescent="0.15">
      <c r="A428">
        <f>[1]ame_master!$A428</f>
        <v>36591</v>
      </c>
      <c r="B428">
        <f>[1]ame_master!$B428</f>
        <v>0</v>
      </c>
      <c r="C428">
        <f>[1]ame_master!$D428</f>
        <v>36</v>
      </c>
      <c r="D428" t="str">
        <f>[1]ame_master!$F428</f>
        <v>Y</v>
      </c>
      <c r="E428" t="str">
        <f>[1]ame_master!$G428</f>
        <v>Y</v>
      </c>
      <c r="F428" t="str">
        <f>[1]ame_master!$I428</f>
        <v>Y</v>
      </c>
      <c r="G428" t="str">
        <f>[1]ame_master!$K428</f>
        <v>小野新町</v>
      </c>
      <c r="H428" t="str">
        <f>[1]ame_master!$L428</f>
        <v>オノニイマチ</v>
      </c>
      <c r="I428" t="str">
        <f>[1]ame_master!$M428</f>
        <v>田村郡小野町小野新町字舘廻</v>
      </c>
      <c r="J428">
        <f>[1]ame_master!$P428</f>
        <v>37.286666666666669</v>
      </c>
      <c r="K428">
        <f>[1]ame_master!$S428</f>
        <v>140.625</v>
      </c>
      <c r="L428">
        <f>[1]ame_master!$T428</f>
        <v>433</v>
      </c>
      <c r="M428" s="4" t="str">
        <f>IF(LEN([1]ame_master!$AC428)&lt;=4, RIGHT("0000"&amp;[1]ame_master!$AC428,4), [1]ame_master!$AC428)</f>
        <v>0304</v>
      </c>
      <c r="N428" s="10" t="str">
        <f>VLOOKUP(M428,[2]!Table5[[地点コード]:[区分]],5,FALSE)</f>
        <v>A</v>
      </c>
      <c r="O428" t="str">
        <f>VLOOKUP($C428,[1]!Table4[#Data],4,FALSE)</f>
        <v>福島県</v>
      </c>
      <c r="P428" t="str">
        <f>VLOOKUP(O428,都道府県マスタ!$A$2:$B$48,2,FALSE)</f>
        <v>7</v>
      </c>
    </row>
    <row r="429" spans="1:16" hidden="1" x14ac:dyDescent="0.15">
      <c r="A429">
        <f>[1]ame_master!$A429</f>
        <v>36596</v>
      </c>
      <c r="B429">
        <f>[1]ame_master!$B429</f>
        <v>0</v>
      </c>
      <c r="C429">
        <f>[1]ame_master!$D429</f>
        <v>36</v>
      </c>
      <c r="D429" t="str">
        <f>[1]ame_master!$F429</f>
        <v>Y</v>
      </c>
      <c r="E429" t="str">
        <f>[1]ame_master!$G429</f>
        <v>N</v>
      </c>
      <c r="F429" t="str">
        <f>[1]ame_master!$I429</f>
        <v>N</v>
      </c>
      <c r="G429" t="str">
        <f>[1]ame_master!$K429</f>
        <v>川前</v>
      </c>
      <c r="H429" t="str">
        <f>[1]ame_master!$L429</f>
        <v>カワマエ</v>
      </c>
      <c r="I429" t="str">
        <f>[1]ame_master!$M429</f>
        <v>いわき市川前町川前字五林</v>
      </c>
      <c r="J429">
        <f>[1]ame_master!$P429</f>
        <v>37.206666666666663</v>
      </c>
      <c r="K429">
        <f>[1]ame_master!$S429</f>
        <v>140.75</v>
      </c>
      <c r="L429">
        <f>[1]ame_master!$T429</f>
        <v>287</v>
      </c>
      <c r="M429" s="4" t="str">
        <f>IF(LEN([1]ame_master!$AC429)&lt;=4, RIGHT("0000"&amp;[1]ame_master!$AC429,4), [1]ame_master!$AC429)</f>
        <v>1274</v>
      </c>
      <c r="N429" s="10" t="str">
        <f>VLOOKUP(M429,[2]!Table5[[地点コード]:[区分]],5,FALSE)</f>
        <v>A</v>
      </c>
      <c r="O429" t="str">
        <f>VLOOKUP($C429,[1]!Table4[#Data],4,FALSE)</f>
        <v>福島県</v>
      </c>
      <c r="P429" t="str">
        <f>VLOOKUP(O429,都道府県マスタ!$A$2:$B$48,2,FALSE)</f>
        <v>7</v>
      </c>
    </row>
    <row r="430" spans="1:16" x14ac:dyDescent="0.15">
      <c r="A430">
        <f>[1]ame_master!$A430</f>
        <v>36611</v>
      </c>
      <c r="B430">
        <f>[1]ame_master!$B430</f>
        <v>0</v>
      </c>
      <c r="C430">
        <f>[1]ame_master!$D430</f>
        <v>36</v>
      </c>
      <c r="D430" t="str">
        <f>[1]ame_master!$F430</f>
        <v>Y</v>
      </c>
      <c r="E430" t="str">
        <f>[1]ame_master!$G430</f>
        <v>Y</v>
      </c>
      <c r="F430" t="str">
        <f>[1]ame_master!$I430</f>
        <v>Y</v>
      </c>
      <c r="G430" t="str">
        <f>[1]ame_master!$K430</f>
        <v>広野</v>
      </c>
      <c r="H430" t="str">
        <f>[1]ame_master!$L430</f>
        <v>ヒロノ</v>
      </c>
      <c r="I430" t="str">
        <f>[1]ame_master!$M430</f>
        <v>双葉郡広野町下北迫字大谷地原</v>
      </c>
      <c r="J430">
        <f>[1]ame_master!$P430</f>
        <v>37.233333333333334</v>
      </c>
      <c r="K430">
        <f>[1]ame_master!$S430</f>
        <v>141</v>
      </c>
      <c r="L430">
        <f>[1]ame_master!$T430</f>
        <v>43</v>
      </c>
      <c r="M430" s="4" t="str">
        <f>IF(LEN([1]ame_master!$AC430)&lt;=4, RIGHT("0000"&amp;[1]ame_master!$AC430,4), [1]ame_master!$AC430)</f>
        <v>1034</v>
      </c>
      <c r="N430" s="10" t="str">
        <f>VLOOKUP(M430,[2]!Table5[[地点コード]:[区分]],5,FALSE)</f>
        <v>A</v>
      </c>
      <c r="O430" t="str">
        <f>VLOOKUP($C430,[1]!Table4[#Data],4,FALSE)</f>
        <v>福島県</v>
      </c>
      <c r="P430" t="str">
        <f>VLOOKUP(O430,都道府県マスタ!$A$2:$B$48,2,FALSE)</f>
        <v>7</v>
      </c>
    </row>
    <row r="431" spans="1:16" x14ac:dyDescent="0.15">
      <c r="A431">
        <f>[1]ame_master!$A431</f>
        <v>36641</v>
      </c>
      <c r="B431">
        <f>[1]ame_master!$B431</f>
        <v>0</v>
      </c>
      <c r="C431">
        <f>[1]ame_master!$D431</f>
        <v>36</v>
      </c>
      <c r="D431" t="str">
        <f>[1]ame_master!$F431</f>
        <v>Y</v>
      </c>
      <c r="E431" t="str">
        <f>[1]ame_master!$G431</f>
        <v>Y</v>
      </c>
      <c r="F431" t="str">
        <f>[1]ame_master!$I431</f>
        <v>Y</v>
      </c>
      <c r="G431" t="str">
        <f>[1]ame_master!$K431</f>
        <v>田島</v>
      </c>
      <c r="H431" t="str">
        <f>[1]ame_master!$L431</f>
        <v>タジマ</v>
      </c>
      <c r="I431" t="str">
        <f>[1]ame_master!$M431</f>
        <v>南会津郡南会津町田島字東下原</v>
      </c>
      <c r="J431">
        <f>[1]ame_master!$P431</f>
        <v>37.206666666666663</v>
      </c>
      <c r="K431">
        <f>[1]ame_master!$S431</f>
        <v>139.79499999999999</v>
      </c>
      <c r="L431">
        <f>[1]ame_master!$T431</f>
        <v>544</v>
      </c>
      <c r="M431" s="4" t="str">
        <f>IF(LEN([1]ame_master!$AC431)&lt;=4, RIGHT("0000"&amp;[1]ame_master!$AC431,4), [1]ame_master!$AC431)</f>
        <v>0303</v>
      </c>
      <c r="N431" s="10" t="str">
        <f>VLOOKUP(M431,[2]!Table5[[地点コード]:[区分]],5,FALSE)</f>
        <v>A</v>
      </c>
      <c r="O431" t="str">
        <f>VLOOKUP($C431,[1]!Table4[#Data],4,FALSE)</f>
        <v>福島県</v>
      </c>
      <c r="P431" t="str">
        <f>VLOOKUP(O431,都道府県マスタ!$A$2:$B$48,2,FALSE)</f>
        <v>7</v>
      </c>
    </row>
    <row r="432" spans="1:16" x14ac:dyDescent="0.15">
      <c r="A432">
        <f>[1]ame_master!$A432</f>
        <v>36667</v>
      </c>
      <c r="B432">
        <f>[1]ame_master!$B432</f>
        <v>0</v>
      </c>
      <c r="C432">
        <f>[1]ame_master!$D432</f>
        <v>36</v>
      </c>
      <c r="D432" t="str">
        <f>[1]ame_master!$F432</f>
        <v>Y</v>
      </c>
      <c r="E432" t="str">
        <f>[1]ame_master!$G432</f>
        <v>Y</v>
      </c>
      <c r="F432" t="str">
        <f>[1]ame_master!$I432</f>
        <v>Y</v>
      </c>
      <c r="G432" t="str">
        <f>[1]ame_master!$K432</f>
        <v>白河</v>
      </c>
      <c r="H432" t="str">
        <f>[1]ame_master!$L432</f>
        <v>シラカワ</v>
      </c>
      <c r="I432" t="str">
        <f>[1]ame_master!$M432</f>
        <v>白河市郭内　白河特別地域気象観測所</v>
      </c>
      <c r="J432">
        <f>[1]ame_master!$P432</f>
        <v>37.131666666666668</v>
      </c>
      <c r="K432">
        <f>[1]ame_master!$S432</f>
        <v>140.215</v>
      </c>
      <c r="L432">
        <f>[1]ame_master!$T432</f>
        <v>355</v>
      </c>
      <c r="M432" s="4">
        <f>IF(LEN([1]ame_master!$AC432)&lt;=4, RIGHT("0000"&amp;[1]ame_master!$AC432,4), [1]ame_master!$AC432)</f>
        <v>47597</v>
      </c>
      <c r="N432" s="10" t="str">
        <f>VLOOKUP(M432,[2]!Table5[[地点コード]:[区分]],5,FALSE)</f>
        <v>S</v>
      </c>
      <c r="O432" t="str">
        <f>VLOOKUP($C432,[1]!Table4[#Data],4,FALSE)</f>
        <v>福島県</v>
      </c>
      <c r="P432" t="str">
        <f>VLOOKUP(O432,都道府県マスタ!$A$2:$B$48,2,FALSE)</f>
        <v>7</v>
      </c>
    </row>
    <row r="433" spans="1:16" x14ac:dyDescent="0.15">
      <c r="A433">
        <f>[1]ame_master!$A433</f>
        <v>36676</v>
      </c>
      <c r="B433">
        <f>[1]ame_master!$B433</f>
        <v>0</v>
      </c>
      <c r="C433">
        <f>[1]ame_master!$D433</f>
        <v>36</v>
      </c>
      <c r="D433" t="str">
        <f>[1]ame_master!$F433</f>
        <v>Y</v>
      </c>
      <c r="E433" t="str">
        <f>[1]ame_master!$G433</f>
        <v>Y</v>
      </c>
      <c r="F433" t="str">
        <f>[1]ame_master!$I433</f>
        <v>Y</v>
      </c>
      <c r="G433" t="str">
        <f>[1]ame_master!$K433</f>
        <v>石川</v>
      </c>
      <c r="H433" t="str">
        <f>[1]ame_master!$L433</f>
        <v>イシカワ</v>
      </c>
      <c r="I433" t="str">
        <f>[1]ame_master!$M433</f>
        <v>石川郡石川町双里字本宮</v>
      </c>
      <c r="J433">
        <f>[1]ame_master!$P433</f>
        <v>37.146666666666668</v>
      </c>
      <c r="K433">
        <f>[1]ame_master!$S433</f>
        <v>140.46</v>
      </c>
      <c r="L433">
        <f>[1]ame_master!$T433</f>
        <v>290</v>
      </c>
      <c r="M433" s="4" t="str">
        <f>IF(LEN([1]ame_master!$AC433)&lt;=4, RIGHT("0000"&amp;[1]ame_master!$AC433,4), [1]ame_master!$AC433)</f>
        <v>0307</v>
      </c>
      <c r="N433" s="10" t="str">
        <f>VLOOKUP(M433,[2]!Table5[[地点コード]:[区分]],5,FALSE)</f>
        <v>A</v>
      </c>
      <c r="O433" t="str">
        <f>VLOOKUP($C433,[1]!Table4[#Data],4,FALSE)</f>
        <v>福島県</v>
      </c>
      <c r="P433" t="str">
        <f>VLOOKUP(O433,都道府県マスタ!$A$2:$B$48,2,FALSE)</f>
        <v>7</v>
      </c>
    </row>
    <row r="434" spans="1:16" x14ac:dyDescent="0.15">
      <c r="A434">
        <f>[1]ame_master!$A434</f>
        <v>36716</v>
      </c>
      <c r="B434">
        <f>[1]ame_master!$B434</f>
        <v>0</v>
      </c>
      <c r="C434">
        <f>[1]ame_master!$D434</f>
        <v>36</v>
      </c>
      <c r="D434" t="str">
        <f>[1]ame_master!$F434</f>
        <v>Y</v>
      </c>
      <c r="E434" t="str">
        <f>[1]ame_master!$G434</f>
        <v>Y</v>
      </c>
      <c r="F434" t="str">
        <f>[1]ame_master!$I434</f>
        <v>Y</v>
      </c>
      <c r="G434" t="str">
        <f>[1]ame_master!$K434</f>
        <v>桧枝岐</v>
      </c>
      <c r="H434" t="str">
        <f>[1]ame_master!$L434</f>
        <v>ヒノエマタ</v>
      </c>
      <c r="I434" t="str">
        <f>[1]ame_master!$M434</f>
        <v>南会津郡桧枝岐村下ノ原</v>
      </c>
      <c r="J434">
        <f>[1]ame_master!$P434</f>
        <v>37.023333333333333</v>
      </c>
      <c r="K434">
        <f>[1]ame_master!$S434</f>
        <v>139.38666666666666</v>
      </c>
      <c r="L434">
        <f>[1]ame_master!$T434</f>
        <v>930</v>
      </c>
      <c r="M434" s="4" t="str">
        <f>IF(LEN([1]ame_master!$AC434)&lt;=4, RIGHT("0000"&amp;[1]ame_master!$AC434,4), [1]ame_master!$AC434)</f>
        <v>1295</v>
      </c>
      <c r="N434" s="10" t="str">
        <f>VLOOKUP(M434,[2]!Table5[[地点コード]:[区分]],5,FALSE)</f>
        <v>A</v>
      </c>
      <c r="O434" t="str">
        <f>VLOOKUP($C434,[1]!Table4[#Data],4,FALSE)</f>
        <v>福島県</v>
      </c>
      <c r="P434" t="str">
        <f>VLOOKUP(O434,都道府県マスタ!$A$2:$B$48,2,FALSE)</f>
        <v>7</v>
      </c>
    </row>
    <row r="435" spans="1:16" hidden="1" x14ac:dyDescent="0.15">
      <c r="A435">
        <f>[1]ame_master!$A435</f>
        <v>36726</v>
      </c>
      <c r="B435">
        <f>[1]ame_master!$B435</f>
        <v>0</v>
      </c>
      <c r="C435">
        <f>[1]ame_master!$D435</f>
        <v>36</v>
      </c>
      <c r="D435" t="str">
        <f>[1]ame_master!$F435</f>
        <v>Y</v>
      </c>
      <c r="E435" t="str">
        <f>[1]ame_master!$G435</f>
        <v>N</v>
      </c>
      <c r="F435" t="str">
        <f>[1]ame_master!$I435</f>
        <v>N</v>
      </c>
      <c r="G435" t="str">
        <f>[1]ame_master!$K435</f>
        <v>舘岩</v>
      </c>
      <c r="H435" t="str">
        <f>[1]ame_master!$L435</f>
        <v>タテイワ</v>
      </c>
      <c r="I435" t="str">
        <f>[1]ame_master!$M435</f>
        <v>南会津郡南会津町松戸原</v>
      </c>
      <c r="J435">
        <f>[1]ame_master!$P435</f>
        <v>37.091666666666669</v>
      </c>
      <c r="K435">
        <f>[1]ame_master!$S435</f>
        <v>139.53166666666667</v>
      </c>
      <c r="L435">
        <f>[1]ame_master!$T435</f>
        <v>690</v>
      </c>
      <c r="M435" s="4" t="str">
        <f>IF(LEN([1]ame_master!$AC435)&lt;=4, RIGHT("0000"&amp;[1]ame_master!$AC435,4), [1]ame_master!$AC435)</f>
        <v>1269</v>
      </c>
      <c r="N435" s="10" t="str">
        <f>VLOOKUP(M435,[2]!Table5[[地点コード]:[区分]],5,FALSE)</f>
        <v>A</v>
      </c>
      <c r="O435" t="str">
        <f>VLOOKUP($C435,[1]!Table4[#Data],4,FALSE)</f>
        <v>福島県</v>
      </c>
      <c r="P435" t="str">
        <f>VLOOKUP(O435,都道府県マスタ!$A$2:$B$48,2,FALSE)</f>
        <v>7</v>
      </c>
    </row>
    <row r="436" spans="1:16" hidden="1" x14ac:dyDescent="0.15">
      <c r="A436">
        <f>[1]ame_master!$A436</f>
        <v>36766</v>
      </c>
      <c r="B436">
        <f>[1]ame_master!$B436</f>
        <v>0</v>
      </c>
      <c r="C436">
        <f>[1]ame_master!$D436</f>
        <v>36</v>
      </c>
      <c r="D436" t="str">
        <f>[1]ame_master!$F436</f>
        <v>Y</v>
      </c>
      <c r="E436" t="str">
        <f>[1]ame_master!$G436</f>
        <v>N</v>
      </c>
      <c r="F436" t="str">
        <f>[1]ame_master!$I436</f>
        <v>N</v>
      </c>
      <c r="G436" t="str">
        <f>[1]ame_master!$K436</f>
        <v>古殿</v>
      </c>
      <c r="H436" t="str">
        <f>[1]ame_master!$L436</f>
        <v>フルドノ</v>
      </c>
      <c r="I436" t="str">
        <f>[1]ame_master!$M436</f>
        <v>石川郡古殿町大字松川字横川</v>
      </c>
      <c r="J436">
        <f>[1]ame_master!$P436</f>
        <v>37.090000000000003</v>
      </c>
      <c r="K436">
        <f>[1]ame_master!$S436</f>
        <v>140.56</v>
      </c>
      <c r="L436">
        <f>[1]ame_master!$T436</f>
        <v>353</v>
      </c>
      <c r="M436" s="4" t="str">
        <f>IF(LEN([1]ame_master!$AC436)&lt;=4, RIGHT("0000"&amp;[1]ame_master!$AC436,4), [1]ame_master!$AC436)</f>
        <v>1634</v>
      </c>
      <c r="N436" s="10" t="str">
        <f>VLOOKUP(M436,[2]!Table5[[地点コード]:[区分]],5,FALSE)</f>
        <v>A</v>
      </c>
      <c r="O436" t="str">
        <f>VLOOKUP($C436,[1]!Table4[#Data],4,FALSE)</f>
        <v>福島県</v>
      </c>
      <c r="P436" t="str">
        <f>VLOOKUP(O436,都道府県マスタ!$A$2:$B$48,2,FALSE)</f>
        <v>7</v>
      </c>
    </row>
    <row r="437" spans="1:16" hidden="1" x14ac:dyDescent="0.15">
      <c r="A437">
        <f>[1]ame_master!$A437</f>
        <v>36781</v>
      </c>
      <c r="B437">
        <f>[1]ame_master!$B437</f>
        <v>0</v>
      </c>
      <c r="C437">
        <f>[1]ame_master!$D437</f>
        <v>36</v>
      </c>
      <c r="D437" t="str">
        <f>[1]ame_master!$F437</f>
        <v>Y</v>
      </c>
      <c r="E437" t="str">
        <f>[1]ame_master!$G437</f>
        <v>N</v>
      </c>
      <c r="F437" t="str">
        <f>[1]ame_master!$I437</f>
        <v>N</v>
      </c>
      <c r="G437" t="str">
        <f>[1]ame_master!$K437</f>
        <v>平</v>
      </c>
      <c r="H437" t="str">
        <f>[1]ame_master!$L437</f>
        <v>タイラ</v>
      </c>
      <c r="I437" t="str">
        <f>[1]ame_master!$M437</f>
        <v>いわき市好間町今新田字宮西</v>
      </c>
      <c r="J437">
        <f>[1]ame_master!$P437</f>
        <v>37.064999999999998</v>
      </c>
      <c r="K437">
        <f>[1]ame_master!$S437</f>
        <v>140.87666666666667</v>
      </c>
      <c r="L437">
        <f>[1]ame_master!$T437</f>
        <v>12</v>
      </c>
      <c r="M437" s="4" t="str">
        <f>IF(LEN([1]ame_master!$AC437)&lt;=4, RIGHT("0000"&amp;[1]ame_master!$AC437,4), [1]ame_master!$AC437)</f>
        <v>0310</v>
      </c>
      <c r="N437" s="10" t="str">
        <f>VLOOKUP(M437,[2]!Table5[[地点コード]:[区分]],5,FALSE)</f>
        <v>A</v>
      </c>
      <c r="O437" t="str">
        <f>VLOOKUP($C437,[1]!Table4[#Data],4,FALSE)</f>
        <v>福島県</v>
      </c>
      <c r="P437" t="str">
        <f>VLOOKUP(O437,都道府県マスタ!$A$2:$B$48,2,FALSE)</f>
        <v>7</v>
      </c>
    </row>
    <row r="438" spans="1:16" x14ac:dyDescent="0.15">
      <c r="A438">
        <f>[1]ame_master!$A438</f>
        <v>36821</v>
      </c>
      <c r="B438">
        <f>[1]ame_master!$B438</f>
        <v>0</v>
      </c>
      <c r="C438">
        <f>[1]ame_master!$D438</f>
        <v>36</v>
      </c>
      <c r="D438" t="str">
        <f>[1]ame_master!$F438</f>
        <v>Y</v>
      </c>
      <c r="E438" t="str">
        <f>[1]ame_master!$G438</f>
        <v>Y</v>
      </c>
      <c r="F438" t="str">
        <f>[1]ame_master!$I438</f>
        <v>Y</v>
      </c>
      <c r="G438" t="str">
        <f>[1]ame_master!$K438</f>
        <v>東白川</v>
      </c>
      <c r="H438" t="str">
        <f>[1]ame_master!$L438</f>
        <v>ヒガシシラカワ</v>
      </c>
      <c r="I438" t="str">
        <f>[1]ame_master!$M438</f>
        <v>東白川郡塙町大字上石井字新田</v>
      </c>
      <c r="J438">
        <f>[1]ame_master!$P438</f>
        <v>36.938333333333333</v>
      </c>
      <c r="K438">
        <f>[1]ame_master!$S438</f>
        <v>140.40833333333333</v>
      </c>
      <c r="L438">
        <f>[1]ame_master!$T438</f>
        <v>183</v>
      </c>
      <c r="M438" s="4" t="str">
        <f>IF(LEN([1]ame_master!$AC438)&lt;=4, RIGHT("0000"&amp;[1]ame_master!$AC438,4), [1]ame_master!$AC438)</f>
        <v>0312</v>
      </c>
      <c r="N438" s="10" t="str">
        <f>VLOOKUP(M438,[2]!Table5[[地点コード]:[区分]],5,FALSE)</f>
        <v>A</v>
      </c>
      <c r="O438" t="str">
        <f>VLOOKUP($C438,[1]!Table4[#Data],4,FALSE)</f>
        <v>福島県</v>
      </c>
      <c r="P438" t="str">
        <f>VLOOKUP(O438,都道府県マスタ!$A$2:$B$48,2,FALSE)</f>
        <v>7</v>
      </c>
    </row>
    <row r="439" spans="1:16" x14ac:dyDescent="0.15">
      <c r="A439">
        <f>[1]ame_master!$A439</f>
        <v>36836</v>
      </c>
      <c r="B439">
        <f>[1]ame_master!$B439</f>
        <v>0</v>
      </c>
      <c r="C439">
        <f>[1]ame_master!$D439</f>
        <v>36</v>
      </c>
      <c r="D439" t="str">
        <f>[1]ame_master!$F439</f>
        <v>Y</v>
      </c>
      <c r="E439" t="str">
        <f>[1]ame_master!$G439</f>
        <v>Y</v>
      </c>
      <c r="F439" t="str">
        <f>[1]ame_master!$I439</f>
        <v>Y</v>
      </c>
      <c r="G439" t="str">
        <f>[1]ame_master!$K439</f>
        <v>山田</v>
      </c>
      <c r="H439" t="str">
        <f>[1]ame_master!$L439</f>
        <v>ヤマダ</v>
      </c>
      <c r="I439" t="str">
        <f>[1]ame_master!$M439</f>
        <v>いわき市山田町大谷</v>
      </c>
      <c r="J439">
        <f>[1]ame_master!$P439</f>
        <v>36.93333333333333</v>
      </c>
      <c r="K439">
        <f>[1]ame_master!$S439</f>
        <v>140.73333333333332</v>
      </c>
      <c r="L439">
        <f>[1]ame_master!$T439</f>
        <v>25</v>
      </c>
      <c r="M439" s="4" t="str">
        <f>IF(LEN([1]ame_master!$AC439)&lt;=4, RIGHT("0000"&amp;[1]ame_master!$AC439,4), [1]ame_master!$AC439)</f>
        <v>1607</v>
      </c>
      <c r="N439" s="10" t="str">
        <f>VLOOKUP(M439,[2]!Table5[[地点コード]:[区分]],5,FALSE)</f>
        <v>A</v>
      </c>
      <c r="O439" t="str">
        <f>VLOOKUP($C439,[1]!Table4[#Data],4,FALSE)</f>
        <v>福島県</v>
      </c>
      <c r="P439" t="str">
        <f>VLOOKUP(O439,都道府県マスタ!$A$2:$B$48,2,FALSE)</f>
        <v>7</v>
      </c>
    </row>
    <row r="440" spans="1:16" x14ac:dyDescent="0.15">
      <c r="A440">
        <f>[1]ame_master!$A440</f>
        <v>36846</v>
      </c>
      <c r="B440">
        <f>[1]ame_master!$B440</f>
        <v>0</v>
      </c>
      <c r="C440">
        <f>[1]ame_master!$D440</f>
        <v>36</v>
      </c>
      <c r="D440" t="str">
        <f>[1]ame_master!$F440</f>
        <v>Y</v>
      </c>
      <c r="E440" t="str">
        <f>[1]ame_master!$G440</f>
        <v>Y</v>
      </c>
      <c r="F440" t="str">
        <f>[1]ame_master!$I440</f>
        <v>Y</v>
      </c>
      <c r="G440" t="str">
        <f>[1]ame_master!$K440</f>
        <v>小名浜</v>
      </c>
      <c r="H440" t="str">
        <f>[1]ame_master!$L440</f>
        <v>オナハマ</v>
      </c>
      <c r="I440" t="str">
        <f>[1]ame_master!$M440</f>
        <v>いわき市小名浜字船引場　小名浜特別地域気象観測所</v>
      </c>
      <c r="J440">
        <f>[1]ame_master!$P440</f>
        <v>36.946666666666665</v>
      </c>
      <c r="K440">
        <f>[1]ame_master!$S440</f>
        <v>140.90333333333334</v>
      </c>
      <c r="L440">
        <f>[1]ame_master!$T440</f>
        <v>3</v>
      </c>
      <c r="M440" s="4">
        <f>IF(LEN([1]ame_master!$AC440)&lt;=4, RIGHT("0000"&amp;[1]ame_master!$AC440,4), [1]ame_master!$AC440)</f>
        <v>47598</v>
      </c>
      <c r="N440" s="10" t="str">
        <f>VLOOKUP(M440,[2]!Table5[[地点コード]:[区分]],5,FALSE)</f>
        <v>S</v>
      </c>
      <c r="O440" t="str">
        <f>VLOOKUP($C440,[1]!Table4[#Data],4,FALSE)</f>
        <v>福島県</v>
      </c>
      <c r="P440" t="str">
        <f>VLOOKUP(O440,都道府県マスタ!$A$2:$B$48,2,FALSE)</f>
        <v>7</v>
      </c>
    </row>
    <row r="441" spans="1:16" hidden="1" x14ac:dyDescent="0.15">
      <c r="A441">
        <f>[1]ame_master!$A441</f>
        <v>40041</v>
      </c>
      <c r="B441">
        <f>[1]ame_master!$B441</f>
        <v>0</v>
      </c>
      <c r="C441">
        <f>[1]ame_master!$D441</f>
        <v>40</v>
      </c>
      <c r="D441" t="str">
        <f>[1]ame_master!$F441</f>
        <v>Y</v>
      </c>
      <c r="E441" t="str">
        <f>[1]ame_master!$G441</f>
        <v>N</v>
      </c>
      <c r="F441" t="str">
        <f>[1]ame_master!$I441</f>
        <v>N</v>
      </c>
      <c r="G441" t="str">
        <f>[1]ame_master!$K441</f>
        <v>花園</v>
      </c>
      <c r="H441" t="str">
        <f>[1]ame_master!$L441</f>
        <v>ハナゾノ</v>
      </c>
      <c r="I441" t="str">
        <f>[1]ame_master!$M441</f>
        <v>北茨城市華川町花園</v>
      </c>
      <c r="J441">
        <f>[1]ame_master!$P441</f>
        <v>36.868333333333332</v>
      </c>
      <c r="K441">
        <f>[1]ame_master!$S441</f>
        <v>140.63666666666666</v>
      </c>
      <c r="L441">
        <f>[1]ame_master!$T441</f>
        <v>370</v>
      </c>
      <c r="M441" s="4" t="str">
        <f>IF(LEN([1]ame_master!$AC441)&lt;=4, RIGHT("0000"&amp;[1]ame_master!$AC441,4), [1]ame_master!$AC441)</f>
        <v>0314</v>
      </c>
      <c r="N441" s="10" t="str">
        <f>VLOOKUP(M441,[2]!Table5[[地点コード]:[区分]],5,FALSE)</f>
        <v>A</v>
      </c>
      <c r="O441" t="str">
        <f>VLOOKUP($C441,[1]!Table4[#Data],4,FALSE)</f>
        <v>茨城県</v>
      </c>
      <c r="P441" t="str">
        <f>VLOOKUP(O441,都道府県マスタ!$A$2:$B$48,2,FALSE)</f>
        <v>8</v>
      </c>
    </row>
    <row r="442" spans="1:16" x14ac:dyDescent="0.15">
      <c r="A442">
        <f>[1]ame_master!$A442</f>
        <v>40046</v>
      </c>
      <c r="B442">
        <f>[1]ame_master!$B442</f>
        <v>0</v>
      </c>
      <c r="C442">
        <f>[1]ame_master!$D442</f>
        <v>40</v>
      </c>
      <c r="D442" t="str">
        <f>[1]ame_master!$F442</f>
        <v>Y</v>
      </c>
      <c r="E442" t="str">
        <f>[1]ame_master!$G442</f>
        <v>Y</v>
      </c>
      <c r="F442" t="str">
        <f>[1]ame_master!$I442</f>
        <v>Y</v>
      </c>
      <c r="G442" t="str">
        <f>[1]ame_master!$K442</f>
        <v>北茨城</v>
      </c>
      <c r="H442" t="str">
        <f>[1]ame_master!$L442</f>
        <v>キタイバラキ</v>
      </c>
      <c r="I442" t="str">
        <f>[1]ame_master!$M442</f>
        <v>北茨城市関南町関本下字小高</v>
      </c>
      <c r="J442">
        <f>[1]ame_master!$P442</f>
        <v>36.841666666666669</v>
      </c>
      <c r="K442">
        <f>[1]ame_master!$S442</f>
        <v>140.77166666666668</v>
      </c>
      <c r="L442">
        <f>[1]ame_master!$T442</f>
        <v>45</v>
      </c>
      <c r="M442" s="4" t="str">
        <f>IF(LEN([1]ame_master!$AC442)&lt;=4, RIGHT("0000"&amp;[1]ame_master!$AC442,4), [1]ame_master!$AC442)</f>
        <v>0315</v>
      </c>
      <c r="N442" s="10" t="str">
        <f>VLOOKUP(M442,[2]!Table5[[地点コード]:[区分]],5,FALSE)</f>
        <v>A</v>
      </c>
      <c r="O442" t="str">
        <f>VLOOKUP($C442,[1]!Table4[#Data],4,FALSE)</f>
        <v>茨城県</v>
      </c>
      <c r="P442" t="str">
        <f>VLOOKUP(O442,都道府県マスタ!$A$2:$B$48,2,FALSE)</f>
        <v>8</v>
      </c>
    </row>
    <row r="443" spans="1:16" x14ac:dyDescent="0.15">
      <c r="A443">
        <f>[1]ame_master!$A443</f>
        <v>40061</v>
      </c>
      <c r="B443">
        <f>[1]ame_master!$B443</f>
        <v>0</v>
      </c>
      <c r="C443">
        <f>[1]ame_master!$D443</f>
        <v>40</v>
      </c>
      <c r="D443" t="str">
        <f>[1]ame_master!$F443</f>
        <v>Y</v>
      </c>
      <c r="E443" t="str">
        <f>[1]ame_master!$G443</f>
        <v>Y</v>
      </c>
      <c r="F443" t="str">
        <f>[1]ame_master!$I443</f>
        <v>Y</v>
      </c>
      <c r="G443" t="str">
        <f>[1]ame_master!$K443</f>
        <v>大子</v>
      </c>
      <c r="H443" t="str">
        <f>[1]ame_master!$L443</f>
        <v>ダイゴ</v>
      </c>
      <c r="I443" t="str">
        <f>[1]ame_master!$M443</f>
        <v>久慈郡大子町大子</v>
      </c>
      <c r="J443">
        <f>[1]ame_master!$P443</f>
        <v>36.778333333333336</v>
      </c>
      <c r="K443">
        <f>[1]ame_master!$S443</f>
        <v>140.345</v>
      </c>
      <c r="L443">
        <f>[1]ame_master!$T443</f>
        <v>120</v>
      </c>
      <c r="M443" s="4" t="str">
        <f>IF(LEN([1]ame_master!$AC443)&lt;=4, RIGHT("0000"&amp;[1]ame_master!$AC443,4), [1]ame_master!$AC443)</f>
        <v>0316</v>
      </c>
      <c r="N443" s="10" t="str">
        <f>VLOOKUP(M443,[2]!Table5[[地点コード]:[区分]],5,FALSE)</f>
        <v>A</v>
      </c>
      <c r="O443" t="str">
        <f>VLOOKUP($C443,[1]!Table4[#Data],4,FALSE)</f>
        <v>茨城県</v>
      </c>
      <c r="P443" t="str">
        <f>VLOOKUP(O443,都道府県マスタ!$A$2:$B$48,2,FALSE)</f>
        <v>8</v>
      </c>
    </row>
    <row r="444" spans="1:16" hidden="1" x14ac:dyDescent="0.15">
      <c r="A444">
        <f>[1]ame_master!$A444</f>
        <v>40066</v>
      </c>
      <c r="B444">
        <f>[1]ame_master!$B444</f>
        <v>0</v>
      </c>
      <c r="C444">
        <f>[1]ame_master!$D444</f>
        <v>40</v>
      </c>
      <c r="D444" t="str">
        <f>[1]ame_master!$F444</f>
        <v>Y</v>
      </c>
      <c r="E444" t="str">
        <f>[1]ame_master!$G444</f>
        <v>N</v>
      </c>
      <c r="F444" t="str">
        <f>[1]ame_master!$I444</f>
        <v>N</v>
      </c>
      <c r="G444" t="str">
        <f>[1]ame_master!$K444</f>
        <v>徳田</v>
      </c>
      <c r="H444" t="str">
        <f>[1]ame_master!$L444</f>
        <v>トクダ</v>
      </c>
      <c r="I444" t="str">
        <f>[1]ame_master!$M444</f>
        <v>常陸太田市徳田町</v>
      </c>
      <c r="J444">
        <f>[1]ame_master!$P444</f>
        <v>36.778333333333336</v>
      </c>
      <c r="K444">
        <f>[1]ame_master!$S444</f>
        <v>140.48166666666665</v>
      </c>
      <c r="L444">
        <f>[1]ame_master!$T444</f>
        <v>270</v>
      </c>
      <c r="M444" s="4" t="str">
        <f>IF(LEN([1]ame_master!$AC444)&lt;=4, RIGHT("0000"&amp;[1]ame_master!$AC444,4), [1]ame_master!$AC444)</f>
        <v>1173</v>
      </c>
      <c r="N444" s="10" t="str">
        <f>VLOOKUP(M444,[2]!Table5[[地点コード]:[区分]],5,FALSE)</f>
        <v>A</v>
      </c>
      <c r="O444" t="str">
        <f>VLOOKUP($C444,[1]!Table4[#Data],4,FALSE)</f>
        <v>茨城県</v>
      </c>
      <c r="P444" t="str">
        <f>VLOOKUP(O444,都道府県マスタ!$A$2:$B$48,2,FALSE)</f>
        <v>8</v>
      </c>
    </row>
    <row r="445" spans="1:16" hidden="1" x14ac:dyDescent="0.15">
      <c r="A445">
        <f>[1]ame_master!$A445</f>
        <v>40076</v>
      </c>
      <c r="B445">
        <f>[1]ame_master!$B445</f>
        <v>0</v>
      </c>
      <c r="C445">
        <f>[1]ame_master!$D445</f>
        <v>40</v>
      </c>
      <c r="D445" t="str">
        <f>[1]ame_master!$F445</f>
        <v>Y</v>
      </c>
      <c r="E445" t="str">
        <f>[1]ame_master!$G445</f>
        <v>N</v>
      </c>
      <c r="F445" t="str">
        <f>[1]ame_master!$I445</f>
        <v>N</v>
      </c>
      <c r="G445" t="str">
        <f>[1]ame_master!$K445</f>
        <v>大能</v>
      </c>
      <c r="H445" t="str">
        <f>[1]ame_master!$L445</f>
        <v>オオノウ</v>
      </c>
      <c r="I445" t="str">
        <f>[1]ame_master!$M445</f>
        <v>高萩市大能</v>
      </c>
      <c r="J445">
        <f>[1]ame_master!$P445</f>
        <v>36.743333333333332</v>
      </c>
      <c r="K445">
        <f>[1]ame_master!$S445</f>
        <v>140.59166666666667</v>
      </c>
      <c r="L445">
        <f>[1]ame_master!$T445</f>
        <v>395</v>
      </c>
      <c r="M445" s="4" t="str">
        <f>IF(LEN([1]ame_master!$AC445)&lt;=4, RIGHT("0000"&amp;[1]ame_master!$AC445,4), [1]ame_master!$AC445)</f>
        <v>1421</v>
      </c>
      <c r="N445" s="10" t="str">
        <f>VLOOKUP(M445,[2]!Table5[[地点コード]:[区分]],5,FALSE)</f>
        <v>A</v>
      </c>
      <c r="O445" t="str">
        <f>VLOOKUP($C445,[1]!Table4[#Data],4,FALSE)</f>
        <v>茨城県</v>
      </c>
      <c r="P445" t="str">
        <f>VLOOKUP(O445,都道府県マスタ!$A$2:$B$48,2,FALSE)</f>
        <v>8</v>
      </c>
    </row>
    <row r="446" spans="1:16" hidden="1" x14ac:dyDescent="0.15">
      <c r="A446">
        <f>[1]ame_master!$A446</f>
        <v>40081</v>
      </c>
      <c r="B446">
        <f>[1]ame_master!$B446</f>
        <v>0</v>
      </c>
      <c r="C446">
        <f>[1]ame_master!$D446</f>
        <v>40</v>
      </c>
      <c r="D446" t="str">
        <f>[1]ame_master!$F446</f>
        <v>Y</v>
      </c>
      <c r="E446" t="str">
        <f>[1]ame_master!$G446</f>
        <v>N</v>
      </c>
      <c r="F446" t="str">
        <f>[1]ame_master!$I446</f>
        <v>N</v>
      </c>
      <c r="G446" t="str">
        <f>[1]ame_master!$K446</f>
        <v>高萩</v>
      </c>
      <c r="H446" t="str">
        <f>[1]ame_master!$L446</f>
        <v>タカハギ</v>
      </c>
      <c r="I446" t="str">
        <f>[1]ame_master!$M446</f>
        <v>高萩市高浜町</v>
      </c>
      <c r="J446">
        <f>[1]ame_master!$P446</f>
        <v>36.706666666666663</v>
      </c>
      <c r="K446">
        <f>[1]ame_master!$S446</f>
        <v>140.71833333333333</v>
      </c>
      <c r="L446">
        <f>[1]ame_master!$T446</f>
        <v>4</v>
      </c>
      <c r="M446" s="4" t="str">
        <f>IF(LEN([1]ame_master!$AC446)&lt;=4, RIGHT("0000"&amp;[1]ame_master!$AC446,4), [1]ame_master!$AC446)</f>
        <v>1635</v>
      </c>
      <c r="N446" s="10" t="str">
        <f>VLOOKUP(M446,[2]!Table5[[地点コード]:[区分]],5,FALSE)</f>
        <v>A</v>
      </c>
      <c r="O446" t="str">
        <f>VLOOKUP($C446,[1]!Table4[#Data],4,FALSE)</f>
        <v>茨城県</v>
      </c>
      <c r="P446" t="str">
        <f>VLOOKUP(O446,都道府県マスタ!$A$2:$B$48,2,FALSE)</f>
        <v>8</v>
      </c>
    </row>
    <row r="447" spans="1:16" x14ac:dyDescent="0.15">
      <c r="A447">
        <f>[1]ame_master!$A447</f>
        <v>40091</v>
      </c>
      <c r="B447">
        <f>[1]ame_master!$B447</f>
        <v>0</v>
      </c>
      <c r="C447">
        <f>[1]ame_master!$D447</f>
        <v>40</v>
      </c>
      <c r="D447" t="str">
        <f>[1]ame_master!$F447</f>
        <v>Y</v>
      </c>
      <c r="E447" t="str">
        <f>[1]ame_master!$G447</f>
        <v>Y</v>
      </c>
      <c r="F447" t="str">
        <f>[1]ame_master!$I447</f>
        <v>Y</v>
      </c>
      <c r="G447" t="str">
        <f>[1]ame_master!$K447</f>
        <v>常陸大宮</v>
      </c>
      <c r="H447" t="str">
        <f>[1]ame_master!$L447</f>
        <v>ヒタチオオミヤ</v>
      </c>
      <c r="I447" t="str">
        <f>[1]ame_master!$M447</f>
        <v>常陸大宮市上小瀬</v>
      </c>
      <c r="J447">
        <f>[1]ame_master!$P447</f>
        <v>36.606666666666669</v>
      </c>
      <c r="K447">
        <f>[1]ame_master!$S447</f>
        <v>140.32499999999999</v>
      </c>
      <c r="L447">
        <f>[1]ame_master!$T447</f>
        <v>95</v>
      </c>
      <c r="M447" s="4" t="str">
        <f>IF(LEN([1]ame_master!$AC447)&lt;=4, RIGHT("0000"&amp;[1]ame_master!$AC447,4), [1]ame_master!$AC447)</f>
        <v>1331</v>
      </c>
      <c r="N447" s="10" t="str">
        <f>VLOOKUP(M447,[2]!Table5[[地点コード]:[区分]],5,FALSE)</f>
        <v>A</v>
      </c>
      <c r="O447" t="str">
        <f>VLOOKUP($C447,[1]!Table4[#Data],4,FALSE)</f>
        <v>茨城県</v>
      </c>
      <c r="P447" t="str">
        <f>VLOOKUP(O447,都道府県マスタ!$A$2:$B$48,2,FALSE)</f>
        <v>8</v>
      </c>
    </row>
    <row r="448" spans="1:16" hidden="1" x14ac:dyDescent="0.15">
      <c r="A448">
        <f>[1]ame_master!$A448</f>
        <v>40126</v>
      </c>
      <c r="B448">
        <f>[1]ame_master!$B448</f>
        <v>0</v>
      </c>
      <c r="C448">
        <f>[1]ame_master!$D448</f>
        <v>40</v>
      </c>
      <c r="D448" t="str">
        <f>[1]ame_master!$F448</f>
        <v>Y</v>
      </c>
      <c r="E448" t="str">
        <f>[1]ame_master!$G448</f>
        <v>N</v>
      </c>
      <c r="F448" t="str">
        <f>[1]ame_master!$I448</f>
        <v>N</v>
      </c>
      <c r="G448" t="str">
        <f>[1]ame_master!$K448</f>
        <v>中野</v>
      </c>
      <c r="H448" t="str">
        <f>[1]ame_master!$L448</f>
        <v>ナカノ</v>
      </c>
      <c r="I448" t="str">
        <f>[1]ame_master!$M448</f>
        <v>常陸太田市中野町</v>
      </c>
      <c r="J448">
        <f>[1]ame_master!$P448</f>
        <v>36.515000000000001</v>
      </c>
      <c r="K448">
        <f>[1]ame_master!$S448</f>
        <v>140.47333333333333</v>
      </c>
      <c r="L448">
        <f>[1]ame_master!$T448</f>
        <v>17</v>
      </c>
      <c r="M448" s="4" t="str">
        <f>IF(LEN([1]ame_master!$AC448)&lt;=4, RIGHT("0000"&amp;[1]ame_master!$AC448,4), [1]ame_master!$AC448)</f>
        <v>1170</v>
      </c>
      <c r="N448" s="10" t="str">
        <f>VLOOKUP(M448,[2]!Table5[[地点コード]:[区分]],5,FALSE)</f>
        <v>A</v>
      </c>
      <c r="O448" t="str">
        <f>VLOOKUP($C448,[1]!Table4[#Data],4,FALSE)</f>
        <v>茨城県</v>
      </c>
      <c r="P448" t="str">
        <f>VLOOKUP(O448,都道府県マスタ!$A$2:$B$48,2,FALSE)</f>
        <v>8</v>
      </c>
    </row>
    <row r="449" spans="1:16" x14ac:dyDescent="0.15">
      <c r="A449">
        <f>[1]ame_master!$A449</f>
        <v>40136</v>
      </c>
      <c r="B449">
        <f>[1]ame_master!$B449</f>
        <v>0</v>
      </c>
      <c r="C449">
        <f>[1]ame_master!$D449</f>
        <v>40</v>
      </c>
      <c r="D449" t="str">
        <f>[1]ame_master!$F449</f>
        <v>Y</v>
      </c>
      <c r="E449" t="str">
        <f>[1]ame_master!$G449</f>
        <v>Y</v>
      </c>
      <c r="F449" t="str">
        <f>[1]ame_master!$I449</f>
        <v>Y</v>
      </c>
      <c r="G449" t="str">
        <f>[1]ame_master!$K449</f>
        <v>日立</v>
      </c>
      <c r="H449" t="str">
        <f>[1]ame_master!$L449</f>
        <v>ヒタチ</v>
      </c>
      <c r="I449" t="str">
        <f>[1]ame_master!$M449</f>
        <v>日立市助川町</v>
      </c>
      <c r="J449">
        <f>[1]ame_master!$P449</f>
        <v>36.598333333333336</v>
      </c>
      <c r="K449">
        <f>[1]ame_master!$S449</f>
        <v>140.65</v>
      </c>
      <c r="L449">
        <f>[1]ame_master!$T449</f>
        <v>52</v>
      </c>
      <c r="M449" s="4" t="str">
        <f>IF(LEN([1]ame_master!$AC449)&lt;=4, RIGHT("0000"&amp;[1]ame_master!$AC449,4), [1]ame_master!$AC449)</f>
        <v>1011</v>
      </c>
      <c r="N449" s="10" t="str">
        <f>VLOOKUP(M449,[2]!Table5[[地点コード]:[区分]],5,FALSE)</f>
        <v>A</v>
      </c>
      <c r="O449" t="str">
        <f>VLOOKUP($C449,[1]!Table4[#Data],4,FALSE)</f>
        <v>茨城県</v>
      </c>
      <c r="P449" t="str">
        <f>VLOOKUP(O449,都道府県マスタ!$A$2:$B$48,2,FALSE)</f>
        <v>8</v>
      </c>
    </row>
    <row r="450" spans="1:16" hidden="1" x14ac:dyDescent="0.15">
      <c r="A450">
        <f>[1]ame_master!$A450</f>
        <v>40181</v>
      </c>
      <c r="B450">
        <f>[1]ame_master!$B450</f>
        <v>0</v>
      </c>
      <c r="C450">
        <f>[1]ame_master!$D450</f>
        <v>40</v>
      </c>
      <c r="D450" t="str">
        <f>[1]ame_master!$F450</f>
        <v>Y</v>
      </c>
      <c r="E450" t="str">
        <f>[1]ame_master!$G450</f>
        <v>N</v>
      </c>
      <c r="F450" t="str">
        <f>[1]ame_master!$I450</f>
        <v>N</v>
      </c>
      <c r="G450" t="str">
        <f>[1]ame_master!$K450</f>
        <v>門井</v>
      </c>
      <c r="H450" t="str">
        <f>[1]ame_master!$L450</f>
        <v>カドイ</v>
      </c>
      <c r="I450" t="str">
        <f>[1]ame_master!$M450</f>
        <v>筑西市門井</v>
      </c>
      <c r="J450">
        <f>[1]ame_master!$P450</f>
        <v>36.333333333333336</v>
      </c>
      <c r="K450">
        <f>[1]ame_master!$S450</f>
        <v>140.03333333333333</v>
      </c>
      <c r="L450">
        <f>[1]ame_master!$T450</f>
        <v>40</v>
      </c>
      <c r="M450" s="4" t="str">
        <f>IF(LEN([1]ame_master!$AC450)&lt;=4, RIGHT("0000"&amp;[1]ame_master!$AC450,4), [1]ame_master!$AC450)</f>
        <v>1388</v>
      </c>
      <c r="N450" s="10" t="str">
        <f>VLOOKUP(M450,[2]!Table5[[地点コード]:[区分]],5,FALSE)</f>
        <v>A</v>
      </c>
      <c r="O450" t="str">
        <f>VLOOKUP($C450,[1]!Table4[#Data],4,FALSE)</f>
        <v>茨城県</v>
      </c>
      <c r="P450" t="str">
        <f>VLOOKUP(O450,都道府県マスタ!$A$2:$B$48,2,FALSE)</f>
        <v>8</v>
      </c>
    </row>
    <row r="451" spans="1:16" x14ac:dyDescent="0.15">
      <c r="A451">
        <f>[1]ame_master!$A451</f>
        <v>40191</v>
      </c>
      <c r="B451">
        <f>[1]ame_master!$B451</f>
        <v>0</v>
      </c>
      <c r="C451">
        <f>[1]ame_master!$D451</f>
        <v>40</v>
      </c>
      <c r="D451" t="str">
        <f>[1]ame_master!$F451</f>
        <v>Y</v>
      </c>
      <c r="E451" t="str">
        <f>[1]ame_master!$G451</f>
        <v>Y</v>
      </c>
      <c r="F451" t="str">
        <f>[1]ame_master!$I451</f>
        <v>Y</v>
      </c>
      <c r="G451" t="str">
        <f>[1]ame_master!$K451</f>
        <v>笠間</v>
      </c>
      <c r="H451" t="str">
        <f>[1]ame_master!$L451</f>
        <v>カサマ</v>
      </c>
      <c r="I451" t="str">
        <f>[1]ame_master!$M451</f>
        <v>笠間市石井</v>
      </c>
      <c r="J451">
        <f>[1]ame_master!$P451</f>
        <v>36.383333333333333</v>
      </c>
      <c r="K451">
        <f>[1]ame_master!$S451</f>
        <v>140.23666666666668</v>
      </c>
      <c r="L451">
        <f>[1]ame_master!$T451</f>
        <v>65</v>
      </c>
      <c r="M451" s="4" t="str">
        <f>IF(LEN([1]ame_master!$AC451)&lt;=4, RIGHT("0000"&amp;[1]ame_master!$AC451,4), [1]ame_master!$AC451)</f>
        <v>0318</v>
      </c>
      <c r="N451" s="10" t="str">
        <f>VLOOKUP(M451,[2]!Table5[[地点コード]:[区分]],5,FALSE)</f>
        <v>A</v>
      </c>
      <c r="O451" t="str">
        <f>VLOOKUP($C451,[1]!Table4[#Data],4,FALSE)</f>
        <v>茨城県</v>
      </c>
      <c r="P451" t="str">
        <f>VLOOKUP(O451,都道府県マスタ!$A$2:$B$48,2,FALSE)</f>
        <v>8</v>
      </c>
    </row>
    <row r="452" spans="1:16" x14ac:dyDescent="0.15">
      <c r="A452">
        <f>[1]ame_master!$A452</f>
        <v>40201</v>
      </c>
      <c r="B452">
        <f>[1]ame_master!$B452</f>
        <v>0</v>
      </c>
      <c r="C452">
        <f>[1]ame_master!$D452</f>
        <v>40</v>
      </c>
      <c r="D452" t="str">
        <f>[1]ame_master!$F452</f>
        <v>Y</v>
      </c>
      <c r="E452" t="str">
        <f>[1]ame_master!$G452</f>
        <v>Y</v>
      </c>
      <c r="F452" t="str">
        <f>[1]ame_master!$I452</f>
        <v>Y</v>
      </c>
      <c r="G452" t="str">
        <f>[1]ame_master!$K452</f>
        <v>水戸</v>
      </c>
      <c r="H452" t="str">
        <f>[1]ame_master!$L452</f>
        <v>ミト</v>
      </c>
      <c r="I452" t="str">
        <f>[1]ame_master!$M452</f>
        <v>水戸市金町　水戸地方気象台</v>
      </c>
      <c r="J452">
        <f>[1]ame_master!$P452</f>
        <v>36.380000000000003</v>
      </c>
      <c r="K452">
        <f>[1]ame_master!$S452</f>
        <v>140.46666666666667</v>
      </c>
      <c r="L452">
        <f>[1]ame_master!$T452</f>
        <v>29</v>
      </c>
      <c r="M452" s="4">
        <f>IF(LEN([1]ame_master!$AC452)&lt;=4, RIGHT("0000"&amp;[1]ame_master!$AC452,4), [1]ame_master!$AC452)</f>
        <v>47629</v>
      </c>
      <c r="N452" s="10" t="str">
        <f>VLOOKUP(M452,[2]!Table5[[地点コード]:[区分]],5,FALSE)</f>
        <v>S</v>
      </c>
      <c r="O452" t="str">
        <f>VLOOKUP($C452,[1]!Table4[#Data],4,FALSE)</f>
        <v>茨城県</v>
      </c>
      <c r="P452" t="str">
        <f>VLOOKUP(O452,都道府県マスタ!$A$2:$B$48,2,FALSE)</f>
        <v>8</v>
      </c>
    </row>
    <row r="453" spans="1:16" x14ac:dyDescent="0.15">
      <c r="A453">
        <f>[1]ame_master!$A453</f>
        <v>40221</v>
      </c>
      <c r="B453">
        <f>[1]ame_master!$B453</f>
        <v>0</v>
      </c>
      <c r="C453">
        <f>[1]ame_master!$D453</f>
        <v>40</v>
      </c>
      <c r="D453" t="str">
        <f>[1]ame_master!$F453</f>
        <v>Y</v>
      </c>
      <c r="E453" t="str">
        <f>[1]ame_master!$G453</f>
        <v>Y</v>
      </c>
      <c r="F453" t="str">
        <f>[1]ame_master!$I453</f>
        <v>Y</v>
      </c>
      <c r="G453" t="str">
        <f>[1]ame_master!$K453</f>
        <v>古河</v>
      </c>
      <c r="H453" t="str">
        <f>[1]ame_master!$L453</f>
        <v>コガ</v>
      </c>
      <c r="I453" t="str">
        <f>[1]ame_master!$M453</f>
        <v>古河市北町</v>
      </c>
      <c r="J453">
        <f>[1]ame_master!$P453</f>
        <v>36.201666666666668</v>
      </c>
      <c r="K453">
        <f>[1]ame_master!$S453</f>
        <v>139.71666666666667</v>
      </c>
      <c r="L453">
        <f>[1]ame_master!$T453</f>
        <v>20</v>
      </c>
      <c r="M453" s="4" t="str">
        <f>IF(LEN([1]ame_master!$AC453)&lt;=4, RIGHT("0000"&amp;[1]ame_master!$AC453,4), [1]ame_master!$AC453)</f>
        <v>0320</v>
      </c>
      <c r="N453" s="10" t="str">
        <f>VLOOKUP(M453,[2]!Table5[[地点コード]:[区分]],5,FALSE)</f>
        <v>A</v>
      </c>
      <c r="O453" t="str">
        <f>VLOOKUP($C453,[1]!Table4[#Data],4,FALSE)</f>
        <v>茨城県</v>
      </c>
      <c r="P453" t="str">
        <f>VLOOKUP(O453,都道府県マスタ!$A$2:$B$48,2,FALSE)</f>
        <v>8</v>
      </c>
    </row>
    <row r="454" spans="1:16" x14ac:dyDescent="0.15">
      <c r="A454">
        <f>[1]ame_master!$A454</f>
        <v>40231</v>
      </c>
      <c r="B454">
        <f>[1]ame_master!$B454</f>
        <v>0</v>
      </c>
      <c r="C454">
        <f>[1]ame_master!$D454</f>
        <v>40</v>
      </c>
      <c r="D454" t="str">
        <f>[1]ame_master!$F454</f>
        <v>Y</v>
      </c>
      <c r="E454" t="str">
        <f>[1]ame_master!$G454</f>
        <v>Y</v>
      </c>
      <c r="F454" t="str">
        <f>[1]ame_master!$I454</f>
        <v>Y</v>
      </c>
      <c r="G454" t="str">
        <f>[1]ame_master!$K454</f>
        <v>下館</v>
      </c>
      <c r="H454" t="str">
        <f>[1]ame_master!$L454</f>
        <v>シモダテ</v>
      </c>
      <c r="I454" t="str">
        <f>[1]ame_master!$M454</f>
        <v>筑西市西石田</v>
      </c>
      <c r="J454">
        <f>[1]ame_master!$P454</f>
        <v>36.281666666666666</v>
      </c>
      <c r="K454">
        <f>[1]ame_master!$S454</f>
        <v>139.98833333333334</v>
      </c>
      <c r="L454">
        <f>[1]ame_master!$T454</f>
        <v>24</v>
      </c>
      <c r="M454" s="4" t="str">
        <f>IF(LEN([1]ame_master!$AC454)&lt;=4, RIGHT("0000"&amp;[1]ame_master!$AC454,4), [1]ame_master!$AC454)</f>
        <v>1530</v>
      </c>
      <c r="N454" s="10" t="str">
        <f>VLOOKUP(M454,[2]!Table5[[地点コード]:[区分]],5,FALSE)</f>
        <v>A</v>
      </c>
      <c r="O454" t="str">
        <f>VLOOKUP($C454,[1]!Table4[#Data],4,FALSE)</f>
        <v>茨城県</v>
      </c>
      <c r="P454" t="str">
        <f>VLOOKUP(O454,都道府県マスタ!$A$2:$B$48,2,FALSE)</f>
        <v>8</v>
      </c>
    </row>
    <row r="455" spans="1:16" hidden="1" x14ac:dyDescent="0.15">
      <c r="A455">
        <f>[1]ame_master!$A455</f>
        <v>40241</v>
      </c>
      <c r="B455">
        <f>[1]ame_master!$B455</f>
        <v>0</v>
      </c>
      <c r="C455">
        <f>[1]ame_master!$D455</f>
        <v>40</v>
      </c>
      <c r="D455" t="str">
        <f>[1]ame_master!$F455</f>
        <v>Y</v>
      </c>
      <c r="E455" t="str">
        <f>[1]ame_master!$G455</f>
        <v>N</v>
      </c>
      <c r="F455" t="str">
        <f>[1]ame_master!$I455</f>
        <v>N</v>
      </c>
      <c r="G455" t="str">
        <f>[1]ame_master!$K455</f>
        <v>柿岡</v>
      </c>
      <c r="H455" t="str">
        <f>[1]ame_master!$L455</f>
        <v>カキオカ</v>
      </c>
      <c r="I455" t="str">
        <f>[1]ame_master!$M455</f>
        <v>石岡市柿岡</v>
      </c>
      <c r="J455">
        <f>[1]ame_master!$P455</f>
        <v>36.233333333333334</v>
      </c>
      <c r="K455">
        <f>[1]ame_master!$S455</f>
        <v>140.18833333333333</v>
      </c>
      <c r="L455">
        <f>[1]ame_master!$T455</f>
        <v>27</v>
      </c>
      <c r="M455" s="4" t="str">
        <f>IF(LEN([1]ame_master!$AC455)&lt;=4, RIGHT("0000"&amp;[1]ame_master!$AC455,4), [1]ame_master!$AC455)</f>
        <v>1012</v>
      </c>
      <c r="N455" s="10" t="str">
        <f>VLOOKUP(M455,[2]!Table5[[地点コード]:[区分]],5,FALSE)</f>
        <v>A</v>
      </c>
      <c r="O455" t="str">
        <f>VLOOKUP($C455,[1]!Table4[#Data],4,FALSE)</f>
        <v>茨城県</v>
      </c>
      <c r="P455" t="str">
        <f>VLOOKUP(O455,都道府県マスタ!$A$2:$B$48,2,FALSE)</f>
        <v>8</v>
      </c>
    </row>
    <row r="456" spans="1:16" hidden="1" x14ac:dyDescent="0.15">
      <c r="A456">
        <f>[1]ame_master!$A456</f>
        <v>40251</v>
      </c>
      <c r="B456">
        <f>[1]ame_master!$B456</f>
        <v>0</v>
      </c>
      <c r="C456">
        <f>[1]ame_master!$D456</f>
        <v>40</v>
      </c>
      <c r="D456" t="str">
        <f>[1]ame_master!$F456</f>
        <v>Y</v>
      </c>
      <c r="E456" t="str">
        <f>[1]ame_master!$G456</f>
        <v>N</v>
      </c>
      <c r="F456" t="str">
        <f>[1]ame_master!$I456</f>
        <v>N</v>
      </c>
      <c r="G456" t="str">
        <f>[1]ame_master!$K456</f>
        <v>美野里</v>
      </c>
      <c r="H456" t="str">
        <f>[1]ame_master!$L456</f>
        <v>ミノリ</v>
      </c>
      <c r="I456" t="str">
        <f>[1]ame_master!$M456</f>
        <v>小美玉市部室</v>
      </c>
      <c r="J456">
        <f>[1]ame_master!$P456</f>
        <v>36.236666666666665</v>
      </c>
      <c r="K456">
        <f>[1]ame_master!$S456</f>
        <v>140.32499999999999</v>
      </c>
      <c r="L456">
        <f>[1]ame_master!$T456</f>
        <v>25</v>
      </c>
      <c r="M456" s="4" t="str">
        <f>IF(LEN([1]ame_master!$AC456)&lt;=4, RIGHT("0000"&amp;[1]ame_master!$AC456,4), [1]ame_master!$AC456)</f>
        <v>1013</v>
      </c>
      <c r="N456" s="10" t="str">
        <f>VLOOKUP(M456,[2]!Table5[[地点コード]:[区分]],5,FALSE)</f>
        <v>A</v>
      </c>
      <c r="O456" t="str">
        <f>VLOOKUP($C456,[1]!Table4[#Data],4,FALSE)</f>
        <v>茨城県</v>
      </c>
      <c r="P456" t="str">
        <f>VLOOKUP(O456,都道府県マスタ!$A$2:$B$48,2,FALSE)</f>
        <v>8</v>
      </c>
    </row>
    <row r="457" spans="1:16" x14ac:dyDescent="0.15">
      <c r="A457">
        <f>[1]ame_master!$A457</f>
        <v>40281</v>
      </c>
      <c r="B457">
        <f>[1]ame_master!$B457</f>
        <v>0</v>
      </c>
      <c r="C457">
        <f>[1]ame_master!$D457</f>
        <v>40</v>
      </c>
      <c r="D457" t="str">
        <f>[1]ame_master!$F457</f>
        <v>Y</v>
      </c>
      <c r="E457" t="str">
        <f>[1]ame_master!$G457</f>
        <v>Y</v>
      </c>
      <c r="F457" t="str">
        <f>[1]ame_master!$I457</f>
        <v>Y</v>
      </c>
      <c r="G457" t="str">
        <f>[1]ame_master!$K457</f>
        <v>下妻</v>
      </c>
      <c r="H457" t="str">
        <f>[1]ame_master!$L457</f>
        <v>シモツマ</v>
      </c>
      <c r="I457" t="str">
        <f>[1]ame_master!$M457</f>
        <v>下妻市二本紀</v>
      </c>
      <c r="J457">
        <f>[1]ame_master!$P457</f>
        <v>36.168333333333337</v>
      </c>
      <c r="K457">
        <f>[1]ame_master!$S457</f>
        <v>139.94499999999999</v>
      </c>
      <c r="L457">
        <f>[1]ame_master!$T457</f>
        <v>20</v>
      </c>
      <c r="M457" s="4" t="str">
        <f>IF(LEN([1]ame_master!$AC457)&lt;=4, RIGHT("0000"&amp;[1]ame_master!$AC457,4), [1]ame_master!$AC457)</f>
        <v>0322</v>
      </c>
      <c r="N457" s="10" t="str">
        <f>VLOOKUP(M457,[2]!Table5[[地点コード]:[区分]],5,FALSE)</f>
        <v>A</v>
      </c>
      <c r="O457" t="str">
        <f>VLOOKUP($C457,[1]!Table4[#Data],4,FALSE)</f>
        <v>茨城県</v>
      </c>
      <c r="P457" t="str">
        <f>VLOOKUP(O457,都道府県マスタ!$A$2:$B$48,2,FALSE)</f>
        <v>8</v>
      </c>
    </row>
    <row r="458" spans="1:16" x14ac:dyDescent="0.15">
      <c r="A458">
        <f>[1]ame_master!$A458</f>
        <v>40311</v>
      </c>
      <c r="B458">
        <f>[1]ame_master!$B458</f>
        <v>0</v>
      </c>
      <c r="C458">
        <f>[1]ame_master!$D458</f>
        <v>40</v>
      </c>
      <c r="D458" t="str">
        <f>[1]ame_master!$F458</f>
        <v>Y</v>
      </c>
      <c r="E458" t="str">
        <f>[1]ame_master!$G458</f>
        <v>Y</v>
      </c>
      <c r="F458" t="str">
        <f>[1]ame_master!$I458</f>
        <v>Y</v>
      </c>
      <c r="G458" t="str">
        <f>[1]ame_master!$K458</f>
        <v>鉾田</v>
      </c>
      <c r="H458" t="str">
        <f>[1]ame_master!$L458</f>
        <v>ホコタ</v>
      </c>
      <c r="I458" t="str">
        <f>[1]ame_master!$M458</f>
        <v>鉾田市安房</v>
      </c>
      <c r="J458">
        <f>[1]ame_master!$P458</f>
        <v>36.168333333333337</v>
      </c>
      <c r="K458">
        <f>[1]ame_master!$S458</f>
        <v>140.52666666666667</v>
      </c>
      <c r="L458">
        <f>[1]ame_master!$T458</f>
        <v>32</v>
      </c>
      <c r="M458" s="4" t="str">
        <f>IF(LEN([1]ame_master!$AC458)&lt;=4, RIGHT("0000"&amp;[1]ame_master!$AC458,4), [1]ame_master!$AC458)</f>
        <v>1245</v>
      </c>
      <c r="N458" s="10" t="str">
        <f>VLOOKUP(M458,[2]!Table5[[地点コード]:[区分]],5,FALSE)</f>
        <v>A</v>
      </c>
      <c r="O458" t="str">
        <f>VLOOKUP($C458,[1]!Table4[#Data],4,FALSE)</f>
        <v>茨城県</v>
      </c>
      <c r="P458" t="str">
        <f>VLOOKUP(O458,都道府県マスタ!$A$2:$B$48,2,FALSE)</f>
        <v>8</v>
      </c>
    </row>
    <row r="459" spans="1:16" hidden="1" x14ac:dyDescent="0.15">
      <c r="A459">
        <f>[1]ame_master!$A459</f>
        <v>40326</v>
      </c>
      <c r="B459">
        <f>[1]ame_master!$B459</f>
        <v>0</v>
      </c>
      <c r="C459">
        <f>[1]ame_master!$D459</f>
        <v>40</v>
      </c>
      <c r="D459" t="str">
        <f>[1]ame_master!$F459</f>
        <v>Y</v>
      </c>
      <c r="E459" t="str">
        <f>[1]ame_master!$G459</f>
        <v>N</v>
      </c>
      <c r="F459" t="str">
        <f>[1]ame_master!$I459</f>
        <v>N</v>
      </c>
      <c r="G459" t="str">
        <f>[1]ame_master!$K459</f>
        <v>坂東</v>
      </c>
      <c r="H459" t="str">
        <f>[1]ame_master!$L459</f>
        <v>バンドウ</v>
      </c>
      <c r="I459" t="str">
        <f>[1]ame_master!$M459</f>
        <v>坂東市辺田</v>
      </c>
      <c r="J459">
        <f>[1]ame_master!$P459</f>
        <v>36.034999999999997</v>
      </c>
      <c r="K459">
        <f>[1]ame_master!$S459</f>
        <v>139.89333333333335</v>
      </c>
      <c r="L459">
        <f>[1]ame_master!$T459</f>
        <v>16</v>
      </c>
      <c r="M459" s="4" t="str">
        <f>IF(LEN([1]ame_master!$AC459)&lt;=4, RIGHT("0000"&amp;[1]ame_master!$AC459,4), [1]ame_master!$AC459)</f>
        <v>0323</v>
      </c>
      <c r="N459" s="10" t="str">
        <f>VLOOKUP(M459,[2]!Table5[[地点コード]:[区分]],5,FALSE)</f>
        <v>A</v>
      </c>
      <c r="O459" t="str">
        <f>VLOOKUP($C459,[1]!Table4[#Data],4,FALSE)</f>
        <v>茨城県</v>
      </c>
      <c r="P459" t="str">
        <f>VLOOKUP(O459,都道府県マスタ!$A$2:$B$48,2,FALSE)</f>
        <v>8</v>
      </c>
    </row>
    <row r="460" spans="1:16" x14ac:dyDescent="0.15">
      <c r="A460">
        <f>[1]ame_master!$A460</f>
        <v>40336</v>
      </c>
      <c r="B460">
        <f>[1]ame_master!$B460</f>
        <v>0</v>
      </c>
      <c r="C460">
        <f>[1]ame_master!$D460</f>
        <v>40</v>
      </c>
      <c r="D460" t="str">
        <f>[1]ame_master!$F460</f>
        <v>Y</v>
      </c>
      <c r="E460" t="str">
        <f>[1]ame_master!$G460</f>
        <v>Y</v>
      </c>
      <c r="F460" t="str">
        <f>[1]ame_master!$I460</f>
        <v>Y</v>
      </c>
      <c r="G460" t="str">
        <f>[1]ame_master!$K460</f>
        <v>つくば</v>
      </c>
      <c r="H460" t="str">
        <f>[1]ame_master!$L460</f>
        <v>ツクバ</v>
      </c>
      <c r="I460" t="str">
        <f>[1]ame_master!$M460</f>
        <v>つくば市長峰　高層気象台</v>
      </c>
      <c r="J460">
        <f>[1]ame_master!$P460</f>
        <v>36.056666666666665</v>
      </c>
      <c r="K460">
        <f>[1]ame_master!$S460</f>
        <v>140.125</v>
      </c>
      <c r="L460">
        <f>[1]ame_master!$T460</f>
        <v>25</v>
      </c>
      <c r="M460" s="4">
        <f>IF(LEN([1]ame_master!$AC460)&lt;=4, RIGHT("0000"&amp;[1]ame_master!$AC460,4), [1]ame_master!$AC460)</f>
        <v>47646</v>
      </c>
      <c r="N460" s="10" t="str">
        <f>VLOOKUP(M460,[2]!Table5[[地点コード]:[区分]],5,FALSE)</f>
        <v>S</v>
      </c>
      <c r="O460" t="str">
        <f>VLOOKUP($C460,[1]!Table4[#Data],4,FALSE)</f>
        <v>茨城県</v>
      </c>
      <c r="P460" t="str">
        <f>VLOOKUP(O460,都道府県マスタ!$A$2:$B$48,2,FALSE)</f>
        <v>8</v>
      </c>
    </row>
    <row r="461" spans="1:16" x14ac:dyDescent="0.15">
      <c r="A461">
        <f>[1]ame_master!$A461</f>
        <v>40341</v>
      </c>
      <c r="B461">
        <f>[1]ame_master!$B461</f>
        <v>0</v>
      </c>
      <c r="C461">
        <f>[1]ame_master!$D461</f>
        <v>40</v>
      </c>
      <c r="D461" t="str">
        <f>[1]ame_master!$F461</f>
        <v>Y</v>
      </c>
      <c r="E461" t="str">
        <f>[1]ame_master!$G461</f>
        <v>Y</v>
      </c>
      <c r="F461" t="str">
        <f>[1]ame_master!$I461</f>
        <v>Y</v>
      </c>
      <c r="G461" t="str">
        <f>[1]ame_master!$K461</f>
        <v>土浦</v>
      </c>
      <c r="H461" t="str">
        <f>[1]ame_master!$L461</f>
        <v>ツチウラ</v>
      </c>
      <c r="I461" t="str">
        <f>[1]ame_master!$M461</f>
        <v>土浦市木田余東台</v>
      </c>
      <c r="J461">
        <f>[1]ame_master!$P461</f>
        <v>36.103333333333332</v>
      </c>
      <c r="K461">
        <f>[1]ame_master!$S461</f>
        <v>140.22</v>
      </c>
      <c r="L461">
        <f>[1]ame_master!$T461</f>
        <v>26</v>
      </c>
      <c r="M461" s="4" t="str">
        <f>IF(LEN([1]ame_master!$AC461)&lt;=4, RIGHT("0000"&amp;[1]ame_master!$AC461,4), [1]ame_master!$AC461)</f>
        <v>0324</v>
      </c>
      <c r="N461" s="10" t="str">
        <f>VLOOKUP(M461,[2]!Table5[[地点コード]:[区分]],5,FALSE)</f>
        <v>A</v>
      </c>
      <c r="O461" t="str">
        <f>VLOOKUP($C461,[1]!Table4[#Data],4,FALSE)</f>
        <v>茨城県</v>
      </c>
      <c r="P461" t="str">
        <f>VLOOKUP(O461,都道府県マスタ!$A$2:$B$48,2,FALSE)</f>
        <v>8</v>
      </c>
    </row>
    <row r="462" spans="1:16" hidden="1" x14ac:dyDescent="0.15">
      <c r="A462">
        <f>[1]ame_master!$A462</f>
        <v>40391</v>
      </c>
      <c r="B462">
        <f>[1]ame_master!$B462</f>
        <v>0</v>
      </c>
      <c r="C462">
        <f>[1]ame_master!$D462</f>
        <v>40</v>
      </c>
      <c r="D462" t="str">
        <f>[1]ame_master!$F462</f>
        <v>Y</v>
      </c>
      <c r="E462" t="str">
        <f>[1]ame_master!$G462</f>
        <v>N</v>
      </c>
      <c r="F462" t="str">
        <f>[1]ame_master!$I462</f>
        <v>N</v>
      </c>
      <c r="G462" t="str">
        <f>[1]ame_master!$K462</f>
        <v>江戸崎</v>
      </c>
      <c r="H462" t="str">
        <f>[1]ame_master!$L462</f>
        <v>エドサキ</v>
      </c>
      <c r="I462" t="str">
        <f>[1]ame_master!$M462</f>
        <v>稲敷市江戸崎甲</v>
      </c>
      <c r="J462">
        <f>[1]ame_master!$P462</f>
        <v>35.96</v>
      </c>
      <c r="K462">
        <f>[1]ame_master!$S462</f>
        <v>140.32</v>
      </c>
      <c r="L462">
        <f>[1]ame_master!$T462</f>
        <v>25</v>
      </c>
      <c r="M462" s="4" t="str">
        <f>IF(LEN([1]ame_master!$AC462)&lt;=4, RIGHT("0000"&amp;[1]ame_master!$AC462,4), [1]ame_master!$AC462)</f>
        <v>0911</v>
      </c>
      <c r="N462" s="10" t="str">
        <f>VLOOKUP(M462,[2]!Table5[[地点コード]:[区分]],5,FALSE)</f>
        <v>A</v>
      </c>
      <c r="O462" t="str">
        <f>VLOOKUP($C462,[1]!Table4[#Data],4,FALSE)</f>
        <v>茨城県</v>
      </c>
      <c r="P462" t="str">
        <f>VLOOKUP(O462,都道府県マスタ!$A$2:$B$48,2,FALSE)</f>
        <v>8</v>
      </c>
    </row>
    <row r="463" spans="1:16" x14ac:dyDescent="0.15">
      <c r="A463">
        <f>[1]ame_master!$A463</f>
        <v>40406</v>
      </c>
      <c r="B463">
        <f>[1]ame_master!$B463</f>
        <v>0</v>
      </c>
      <c r="C463">
        <f>[1]ame_master!$D463</f>
        <v>40</v>
      </c>
      <c r="D463" t="str">
        <f>[1]ame_master!$F463</f>
        <v>Y</v>
      </c>
      <c r="E463" t="str">
        <f>[1]ame_master!$G463</f>
        <v>Y</v>
      </c>
      <c r="F463" t="str">
        <f>[1]ame_master!$I463</f>
        <v>Y</v>
      </c>
      <c r="G463" t="str">
        <f>[1]ame_master!$K463</f>
        <v>鹿嶋</v>
      </c>
      <c r="H463" t="str">
        <f>[1]ame_master!$L463</f>
        <v>カシマ</v>
      </c>
      <c r="I463" t="str">
        <f>[1]ame_master!$M463</f>
        <v>鹿嶋市城山</v>
      </c>
      <c r="J463">
        <f>[1]ame_master!$P463</f>
        <v>35.963333333333331</v>
      </c>
      <c r="K463">
        <f>[1]ame_master!$S463</f>
        <v>140.62166666666667</v>
      </c>
      <c r="L463">
        <f>[1]ame_master!$T463</f>
        <v>37</v>
      </c>
      <c r="M463" s="4" t="str">
        <f>IF(LEN([1]ame_master!$AC463)&lt;=4, RIGHT("0000"&amp;[1]ame_master!$AC463,4), [1]ame_master!$AC463)</f>
        <v>0325</v>
      </c>
      <c r="N463" s="10" t="str">
        <f>VLOOKUP(M463,[2]!Table5[[地点コード]:[区分]],5,FALSE)</f>
        <v>A</v>
      </c>
      <c r="O463" t="str">
        <f>VLOOKUP($C463,[1]!Table4[#Data],4,FALSE)</f>
        <v>茨城県</v>
      </c>
      <c r="P463" t="str">
        <f>VLOOKUP(O463,都道府県マスタ!$A$2:$B$48,2,FALSE)</f>
        <v>8</v>
      </c>
    </row>
    <row r="464" spans="1:16" x14ac:dyDescent="0.15">
      <c r="A464">
        <f>[1]ame_master!$A464</f>
        <v>40426</v>
      </c>
      <c r="B464">
        <f>[1]ame_master!$B464</f>
        <v>0</v>
      </c>
      <c r="C464">
        <f>[1]ame_master!$D464</f>
        <v>40</v>
      </c>
      <c r="D464" t="str">
        <f>[1]ame_master!$F464</f>
        <v>Y</v>
      </c>
      <c r="E464" t="str">
        <f>[1]ame_master!$G464</f>
        <v>Y</v>
      </c>
      <c r="F464" t="str">
        <f>[1]ame_master!$I464</f>
        <v>Y</v>
      </c>
      <c r="G464" t="str">
        <f>[1]ame_master!$K464</f>
        <v>龍ケ崎</v>
      </c>
      <c r="H464" t="str">
        <f>[1]ame_master!$L464</f>
        <v>リュウガサキ</v>
      </c>
      <c r="I464" t="str">
        <f>[1]ame_master!$M464</f>
        <v>龍ケ崎市大徳町</v>
      </c>
      <c r="J464">
        <f>[1]ame_master!$P464</f>
        <v>35.89</v>
      </c>
      <c r="K464">
        <f>[1]ame_master!$S464</f>
        <v>140.21166666666667</v>
      </c>
      <c r="L464">
        <f>[1]ame_master!$T464</f>
        <v>4</v>
      </c>
      <c r="M464" s="4" t="str">
        <f>IF(LEN([1]ame_master!$AC464)&lt;=4, RIGHT("0000"&amp;[1]ame_master!$AC464,4), [1]ame_master!$AC464)</f>
        <v>1014</v>
      </c>
      <c r="N464" s="10" t="str">
        <f>VLOOKUP(M464,[2]!Table5[[地点コード]:[区分]],5,FALSE)</f>
        <v>A</v>
      </c>
      <c r="O464" t="str">
        <f>VLOOKUP($C464,[1]!Table4[#Data],4,FALSE)</f>
        <v>茨城県</v>
      </c>
      <c r="P464" t="str">
        <f>VLOOKUP(O464,都道府県マスタ!$A$2:$B$48,2,FALSE)</f>
        <v>8</v>
      </c>
    </row>
    <row r="465" spans="1:16" x14ac:dyDescent="0.15">
      <c r="A465">
        <f>[1]ame_master!$A465</f>
        <v>41011</v>
      </c>
      <c r="B465">
        <f>[1]ame_master!$B465</f>
        <v>0</v>
      </c>
      <c r="C465">
        <f>[1]ame_master!$D465</f>
        <v>41</v>
      </c>
      <c r="D465" t="str">
        <f>[1]ame_master!$F465</f>
        <v>Y</v>
      </c>
      <c r="E465" t="str">
        <f>[1]ame_master!$G465</f>
        <v>Y</v>
      </c>
      <c r="F465" t="str">
        <f>[1]ame_master!$I465</f>
        <v>Y</v>
      </c>
      <c r="G465" t="str">
        <f>[1]ame_master!$K465</f>
        <v>那須</v>
      </c>
      <c r="H465" t="str">
        <f>[1]ame_master!$L465</f>
        <v>ナス</v>
      </c>
      <c r="I465" t="str">
        <f>[1]ame_master!$M465</f>
        <v>那須郡那須町大島</v>
      </c>
      <c r="J465">
        <f>[1]ame_master!$P465</f>
        <v>37.123333333333335</v>
      </c>
      <c r="K465">
        <f>[1]ame_master!$S465</f>
        <v>140.035</v>
      </c>
      <c r="L465">
        <f>[1]ame_master!$T465</f>
        <v>749</v>
      </c>
      <c r="M465" s="4" t="str">
        <f>IF(LEN([1]ame_master!$AC465)&lt;=4, RIGHT("0000"&amp;[1]ame_master!$AC465,4), [1]ame_master!$AC465)</f>
        <v>0326</v>
      </c>
      <c r="N465" s="10" t="str">
        <f>VLOOKUP(M465,[2]!Table5[[地点コード]:[区分]],5,FALSE)</f>
        <v>A</v>
      </c>
      <c r="O465" t="str">
        <f>VLOOKUP($C465,[1]!Table4[#Data],4,FALSE)</f>
        <v>栃木県</v>
      </c>
      <c r="P465" t="str">
        <f>VLOOKUP(O465,都道府県マスタ!$A$2:$B$48,2,FALSE)</f>
        <v>9</v>
      </c>
    </row>
    <row r="466" spans="1:16" x14ac:dyDescent="0.15">
      <c r="A466">
        <f>[1]ame_master!$A466</f>
        <v>41076</v>
      </c>
      <c r="B466">
        <f>[1]ame_master!$B466</f>
        <v>0</v>
      </c>
      <c r="C466">
        <f>[1]ame_master!$D466</f>
        <v>41</v>
      </c>
      <c r="D466" t="str">
        <f>[1]ame_master!$F466</f>
        <v>Y</v>
      </c>
      <c r="E466" t="str">
        <f>[1]ame_master!$G466</f>
        <v>Y</v>
      </c>
      <c r="F466" t="str">
        <f>[1]ame_master!$I466</f>
        <v>Y</v>
      </c>
      <c r="G466" t="str">
        <f>[1]ame_master!$K466</f>
        <v>五十里</v>
      </c>
      <c r="H466" t="str">
        <f>[1]ame_master!$L466</f>
        <v>イカリ</v>
      </c>
      <c r="I466" t="str">
        <f>[1]ame_master!$M466</f>
        <v>日光市五十里堀割</v>
      </c>
      <c r="J466">
        <f>[1]ame_master!$P466</f>
        <v>36.921666666666667</v>
      </c>
      <c r="K466">
        <f>[1]ame_master!$S466</f>
        <v>139.69499999999999</v>
      </c>
      <c r="L466">
        <f>[1]ame_master!$T466</f>
        <v>620</v>
      </c>
      <c r="M466" s="4" t="str">
        <f>IF(LEN([1]ame_master!$AC466)&lt;=4, RIGHT("0000"&amp;[1]ame_master!$AC466,4), [1]ame_master!$AC466)</f>
        <v>1015</v>
      </c>
      <c r="N466" s="10" t="str">
        <f>VLOOKUP(M466,[2]!Table5[[地点コード]:[区分]],5,FALSE)</f>
        <v>A</v>
      </c>
      <c r="O466" t="str">
        <f>VLOOKUP($C466,[1]!Table4[#Data],4,FALSE)</f>
        <v>栃木県</v>
      </c>
      <c r="P466" t="str">
        <f>VLOOKUP(O466,都道府県マスタ!$A$2:$B$48,2,FALSE)</f>
        <v>9</v>
      </c>
    </row>
    <row r="467" spans="1:16" x14ac:dyDescent="0.15">
      <c r="A467">
        <f>[1]ame_master!$A467</f>
        <v>41091</v>
      </c>
      <c r="B467">
        <f>[1]ame_master!$B467</f>
        <v>0</v>
      </c>
      <c r="C467">
        <f>[1]ame_master!$D467</f>
        <v>41</v>
      </c>
      <c r="D467" t="str">
        <f>[1]ame_master!$F467</f>
        <v>Y</v>
      </c>
      <c r="E467" t="str">
        <f>[1]ame_master!$G467</f>
        <v>Y</v>
      </c>
      <c r="F467" t="str">
        <f>[1]ame_master!$I467</f>
        <v>Y</v>
      </c>
      <c r="G467" t="str">
        <f>[1]ame_master!$K467</f>
        <v>黒磯</v>
      </c>
      <c r="H467" t="str">
        <f>[1]ame_master!$L467</f>
        <v>クロイソ</v>
      </c>
      <c r="I467" t="str">
        <f>[1]ame_master!$M467</f>
        <v>那須塩原市埼玉</v>
      </c>
      <c r="J467">
        <f>[1]ame_master!$P467</f>
        <v>36.981666666666669</v>
      </c>
      <c r="K467">
        <f>[1]ame_master!$S467</f>
        <v>140.01833333333335</v>
      </c>
      <c r="L467">
        <f>[1]ame_master!$T467</f>
        <v>343</v>
      </c>
      <c r="M467" s="4" t="str">
        <f>IF(LEN([1]ame_master!$AC467)&lt;=4, RIGHT("0000"&amp;[1]ame_master!$AC467,4), [1]ame_master!$AC467)</f>
        <v>0329</v>
      </c>
      <c r="N467" s="10" t="str">
        <f>VLOOKUP(M467,[2]!Table5[[地点コード]:[区分]],5,FALSE)</f>
        <v>A</v>
      </c>
      <c r="O467" t="str">
        <f>VLOOKUP($C467,[1]!Table4[#Data],4,FALSE)</f>
        <v>栃木県</v>
      </c>
      <c r="P467" t="str">
        <f>VLOOKUP(O467,都道府県マスタ!$A$2:$B$48,2,FALSE)</f>
        <v>9</v>
      </c>
    </row>
    <row r="468" spans="1:16" x14ac:dyDescent="0.15">
      <c r="A468">
        <f>[1]ame_master!$A468</f>
        <v>41116</v>
      </c>
      <c r="B468">
        <f>[1]ame_master!$B468</f>
        <v>0</v>
      </c>
      <c r="C468">
        <f>[1]ame_master!$D468</f>
        <v>41</v>
      </c>
      <c r="D468" t="str">
        <f>[1]ame_master!$F468</f>
        <v>Y</v>
      </c>
      <c r="E468" t="str">
        <f>[1]ame_master!$G468</f>
        <v>Y</v>
      </c>
      <c r="F468" t="str">
        <f>[1]ame_master!$I468</f>
        <v>Y</v>
      </c>
      <c r="G468" t="str">
        <f>[1]ame_master!$K468</f>
        <v>土呂部</v>
      </c>
      <c r="H468" t="str">
        <f>[1]ame_master!$L468</f>
        <v>ドロブ</v>
      </c>
      <c r="I468" t="str">
        <f>[1]ame_master!$M468</f>
        <v>日光市土呂部</v>
      </c>
      <c r="J468">
        <f>[1]ame_master!$P468</f>
        <v>36.893333333333331</v>
      </c>
      <c r="K468">
        <f>[1]ame_master!$S468</f>
        <v>139.56833333333333</v>
      </c>
      <c r="L468">
        <f>[1]ame_master!$T468</f>
        <v>925</v>
      </c>
      <c r="M468" s="4" t="str">
        <f>IF(LEN([1]ame_master!$AC468)&lt;=4, RIGHT("0000"&amp;[1]ame_master!$AC468,4), [1]ame_master!$AC468)</f>
        <v>1221</v>
      </c>
      <c r="N468" s="10" t="str">
        <f>VLOOKUP(M468,[2]!Table5[[地点コード]:[区分]],5,FALSE)</f>
        <v>A</v>
      </c>
      <c r="O468" t="str">
        <f>VLOOKUP($C468,[1]!Table4[#Data],4,FALSE)</f>
        <v>栃木県</v>
      </c>
      <c r="P468" t="str">
        <f>VLOOKUP(O468,都道府県マスタ!$A$2:$B$48,2,FALSE)</f>
        <v>9</v>
      </c>
    </row>
    <row r="469" spans="1:16" x14ac:dyDescent="0.15">
      <c r="A469">
        <f>[1]ame_master!$A469</f>
        <v>41141</v>
      </c>
      <c r="B469">
        <f>[1]ame_master!$B469</f>
        <v>0</v>
      </c>
      <c r="C469">
        <f>[1]ame_master!$D469</f>
        <v>41</v>
      </c>
      <c r="D469" t="str">
        <f>[1]ame_master!$F469</f>
        <v>Y</v>
      </c>
      <c r="E469" t="str">
        <f>[1]ame_master!$G469</f>
        <v>Y</v>
      </c>
      <c r="F469" t="str">
        <f>[1]ame_master!$I469</f>
        <v>Y</v>
      </c>
      <c r="G469" t="str">
        <f>[1]ame_master!$K469</f>
        <v>大田原</v>
      </c>
      <c r="H469" t="str">
        <f>[1]ame_master!$L469</f>
        <v>オオタワラ</v>
      </c>
      <c r="I469" t="str">
        <f>[1]ame_master!$M469</f>
        <v>大田原市宇田川</v>
      </c>
      <c r="J469">
        <f>[1]ame_master!$P469</f>
        <v>36.840000000000003</v>
      </c>
      <c r="K469">
        <f>[1]ame_master!$S469</f>
        <v>140.035</v>
      </c>
      <c r="L469">
        <f>[1]ame_master!$T469</f>
        <v>188</v>
      </c>
      <c r="M469" s="4" t="str">
        <f>IF(LEN([1]ame_master!$AC469)&lt;=4, RIGHT("0000"&amp;[1]ame_master!$AC469,4), [1]ame_master!$AC469)</f>
        <v>0331</v>
      </c>
      <c r="N469" s="10" t="str">
        <f>VLOOKUP(M469,[2]!Table5[[地点コード]:[区分]],5,FALSE)</f>
        <v>A</v>
      </c>
      <c r="O469" t="str">
        <f>VLOOKUP($C469,[1]!Table4[#Data],4,FALSE)</f>
        <v>栃木県</v>
      </c>
      <c r="P469" t="str">
        <f>VLOOKUP(O469,都道府県マスタ!$A$2:$B$48,2,FALSE)</f>
        <v>9</v>
      </c>
    </row>
    <row r="470" spans="1:16" x14ac:dyDescent="0.15">
      <c r="A470">
        <f>[1]ame_master!$A470</f>
        <v>41166</v>
      </c>
      <c r="B470">
        <f>[1]ame_master!$B470</f>
        <v>0</v>
      </c>
      <c r="C470">
        <f>[1]ame_master!$D470</f>
        <v>41</v>
      </c>
      <c r="D470" t="str">
        <f>[1]ame_master!$F470</f>
        <v>Y</v>
      </c>
      <c r="E470" t="str">
        <f>[1]ame_master!$G470</f>
        <v>Y</v>
      </c>
      <c r="F470" t="str">
        <f>[1]ame_master!$I470</f>
        <v>Y</v>
      </c>
      <c r="G470" t="str">
        <f>[1]ame_master!$K470</f>
        <v>奥日光</v>
      </c>
      <c r="H470" t="str">
        <f>[1]ame_master!$L470</f>
        <v>オクニッコウ</v>
      </c>
      <c r="I470" t="str">
        <f>[1]ame_master!$M470</f>
        <v>日光市中宮祠　日光特別地域気象観測所</v>
      </c>
      <c r="J470">
        <f>[1]ame_master!$P470</f>
        <v>36.73833333333333</v>
      </c>
      <c r="K470">
        <f>[1]ame_master!$S470</f>
        <v>139.5</v>
      </c>
      <c r="L470">
        <f>[1]ame_master!$T470</f>
        <v>1292</v>
      </c>
      <c r="M470" s="4">
        <f>IF(LEN([1]ame_master!$AC470)&lt;=4, RIGHT("0000"&amp;[1]ame_master!$AC470,4), [1]ame_master!$AC470)</f>
        <v>47690</v>
      </c>
      <c r="N470" s="10" t="str">
        <f>VLOOKUP(M470,[2]!Table5[[地点コード]:[区分]],5,FALSE)</f>
        <v>S</v>
      </c>
      <c r="O470" t="str">
        <f>VLOOKUP($C470,[1]!Table4[#Data],4,FALSE)</f>
        <v>栃木県</v>
      </c>
      <c r="P470" t="str">
        <f>VLOOKUP(O470,都道府県マスタ!$A$2:$B$48,2,FALSE)</f>
        <v>9</v>
      </c>
    </row>
    <row r="471" spans="1:16" x14ac:dyDescent="0.15">
      <c r="A471">
        <f>[1]ame_master!$A471</f>
        <v>41171</v>
      </c>
      <c r="B471">
        <f>[1]ame_master!$B471</f>
        <v>0</v>
      </c>
      <c r="C471">
        <f>[1]ame_master!$D471</f>
        <v>41</v>
      </c>
      <c r="D471" t="str">
        <f>[1]ame_master!$F471</f>
        <v>Y</v>
      </c>
      <c r="E471" t="str">
        <f>[1]ame_master!$G471</f>
        <v>Y</v>
      </c>
      <c r="F471" t="str">
        <f>[1]ame_master!$I471</f>
        <v>Y</v>
      </c>
      <c r="G471" t="str">
        <f>[1]ame_master!$K471</f>
        <v>今市</v>
      </c>
      <c r="H471" t="str">
        <f>[1]ame_master!$L471</f>
        <v>イマイチ</v>
      </c>
      <c r="I471" t="str">
        <f>[1]ame_master!$M471</f>
        <v>日光市瀬川</v>
      </c>
      <c r="J471">
        <f>[1]ame_master!$P471</f>
        <v>36.726666666666667</v>
      </c>
      <c r="K471">
        <f>[1]ame_master!$S471</f>
        <v>139.67666666666668</v>
      </c>
      <c r="L471">
        <f>[1]ame_master!$T471</f>
        <v>414</v>
      </c>
      <c r="M471" s="4" t="str">
        <f>IF(LEN([1]ame_master!$AC471)&lt;=4, RIGHT("0000"&amp;[1]ame_master!$AC471,4), [1]ame_master!$AC471)</f>
        <v>1333</v>
      </c>
      <c r="N471" s="10" t="str">
        <f>VLOOKUP(M471,[2]!Table5[[地点コード]:[区分]],5,FALSE)</f>
        <v>A</v>
      </c>
      <c r="O471" t="str">
        <f>VLOOKUP($C471,[1]!Table4[#Data],4,FALSE)</f>
        <v>栃木県</v>
      </c>
      <c r="P471" t="str">
        <f>VLOOKUP(O471,都道府県マスタ!$A$2:$B$48,2,FALSE)</f>
        <v>9</v>
      </c>
    </row>
    <row r="472" spans="1:16" x14ac:dyDescent="0.15">
      <c r="A472">
        <f>[1]ame_master!$A472</f>
        <v>41181</v>
      </c>
      <c r="B472">
        <f>[1]ame_master!$B472</f>
        <v>0</v>
      </c>
      <c r="C472">
        <f>[1]ame_master!$D472</f>
        <v>41</v>
      </c>
      <c r="D472" t="str">
        <f>[1]ame_master!$F472</f>
        <v>Y</v>
      </c>
      <c r="E472" t="str">
        <f>[1]ame_master!$G472</f>
        <v>Y</v>
      </c>
      <c r="F472" t="str">
        <f>[1]ame_master!$I472</f>
        <v>Y</v>
      </c>
      <c r="G472" t="str">
        <f>[1]ame_master!$K472</f>
        <v>塩谷</v>
      </c>
      <c r="H472" t="str">
        <f>[1]ame_master!$L472</f>
        <v>シオヤ</v>
      </c>
      <c r="I472" t="str">
        <f>[1]ame_master!$M472</f>
        <v>塩谷郡塩谷町大字田所</v>
      </c>
      <c r="J472">
        <f>[1]ame_master!$P472</f>
        <v>36.756666666666668</v>
      </c>
      <c r="K472">
        <f>[1]ame_master!$S472</f>
        <v>139.88333333333333</v>
      </c>
      <c r="L472">
        <f>[1]ame_master!$T472</f>
        <v>225</v>
      </c>
      <c r="M472" s="4" t="str">
        <f>IF(LEN([1]ame_master!$AC472)&lt;=4, RIGHT("0000"&amp;[1]ame_master!$AC472,4), [1]ame_master!$AC472)</f>
        <v>1334</v>
      </c>
      <c r="N472" s="10" t="str">
        <f>VLOOKUP(M472,[2]!Table5[[地点コード]:[区分]],5,FALSE)</f>
        <v>A</v>
      </c>
      <c r="O472" t="str">
        <f>VLOOKUP($C472,[1]!Table4[#Data],4,FALSE)</f>
        <v>栃木県</v>
      </c>
      <c r="P472" t="str">
        <f>VLOOKUP(O472,都道府県マスタ!$A$2:$B$48,2,FALSE)</f>
        <v>9</v>
      </c>
    </row>
    <row r="473" spans="1:16" hidden="1" x14ac:dyDescent="0.15">
      <c r="A473">
        <f>[1]ame_master!$A473</f>
        <v>41211</v>
      </c>
      <c r="B473">
        <f>[1]ame_master!$B473</f>
        <v>0</v>
      </c>
      <c r="C473">
        <f>[1]ame_master!$D473</f>
        <v>41</v>
      </c>
      <c r="D473" t="str">
        <f>[1]ame_master!$F473</f>
        <v>Y</v>
      </c>
      <c r="E473" t="str">
        <f>[1]ame_master!$G473</f>
        <v>N</v>
      </c>
      <c r="F473" t="str">
        <f>[1]ame_master!$I473</f>
        <v>N</v>
      </c>
      <c r="G473" t="str">
        <f>[1]ame_master!$K473</f>
        <v>足尾</v>
      </c>
      <c r="H473" t="str">
        <f>[1]ame_master!$L473</f>
        <v>アシオ</v>
      </c>
      <c r="I473" t="str">
        <f>[1]ame_master!$M473</f>
        <v>日光市足尾町</v>
      </c>
      <c r="J473">
        <f>[1]ame_master!$P473</f>
        <v>36.646666666666668</v>
      </c>
      <c r="K473">
        <f>[1]ame_master!$S473</f>
        <v>139.44833333333332</v>
      </c>
      <c r="L473">
        <f>[1]ame_master!$T473</f>
        <v>650</v>
      </c>
      <c r="M473" s="4" t="str">
        <f>IF(LEN([1]ame_master!$AC473)&lt;=4, RIGHT("0000"&amp;[1]ame_master!$AC473,4), [1]ame_master!$AC473)</f>
        <v>1016</v>
      </c>
      <c r="N473" s="10" t="str">
        <f>VLOOKUP(M473,[2]!Table5[[地点コード]:[区分]],5,FALSE)</f>
        <v>A</v>
      </c>
      <c r="O473" t="str">
        <f>VLOOKUP($C473,[1]!Table4[#Data],4,FALSE)</f>
        <v>栃木県</v>
      </c>
      <c r="P473" t="str">
        <f>VLOOKUP(O473,都道府県マスタ!$A$2:$B$48,2,FALSE)</f>
        <v>9</v>
      </c>
    </row>
    <row r="474" spans="1:16" hidden="1" x14ac:dyDescent="0.15">
      <c r="A474">
        <f>[1]ame_master!$A474</f>
        <v>41241</v>
      </c>
      <c r="B474">
        <f>[1]ame_master!$B474</f>
        <v>0</v>
      </c>
      <c r="C474">
        <f>[1]ame_master!$D474</f>
        <v>41</v>
      </c>
      <c r="D474" t="str">
        <f>[1]ame_master!$F474</f>
        <v>Y</v>
      </c>
      <c r="E474" t="str">
        <f>[1]ame_master!$G474</f>
        <v>N</v>
      </c>
      <c r="F474" t="str">
        <f>[1]ame_master!$I474</f>
        <v>N</v>
      </c>
      <c r="G474" t="str">
        <f>[1]ame_master!$K474</f>
        <v>高根沢</v>
      </c>
      <c r="H474" t="str">
        <f>[1]ame_master!$L474</f>
        <v>タカネザワ</v>
      </c>
      <c r="I474" t="str">
        <f>[1]ame_master!$M474</f>
        <v>塩谷郡高根沢町上高根沢台の原</v>
      </c>
      <c r="J474">
        <f>[1]ame_master!$P474</f>
        <v>36.606666666666669</v>
      </c>
      <c r="K474">
        <f>[1]ame_master!$S474</f>
        <v>139.99833333333333</v>
      </c>
      <c r="L474">
        <f>[1]ame_master!$T474</f>
        <v>148</v>
      </c>
      <c r="M474" s="4" t="str">
        <f>IF(LEN([1]ame_master!$AC474)&lt;=4, RIGHT("0000"&amp;[1]ame_master!$AC474,4), [1]ame_master!$AC474)</f>
        <v>0334</v>
      </c>
      <c r="N474" s="10" t="str">
        <f>VLOOKUP(M474,[2]!Table5[[地点コード]:[区分]],5,FALSE)</f>
        <v>A</v>
      </c>
      <c r="O474" t="str">
        <f>VLOOKUP($C474,[1]!Table4[#Data],4,FALSE)</f>
        <v>栃木県</v>
      </c>
      <c r="P474" t="str">
        <f>VLOOKUP(O474,都道府県マスタ!$A$2:$B$48,2,FALSE)</f>
        <v>9</v>
      </c>
    </row>
    <row r="475" spans="1:16" x14ac:dyDescent="0.15">
      <c r="A475">
        <f>[1]ame_master!$A475</f>
        <v>41247</v>
      </c>
      <c r="B475">
        <f>[1]ame_master!$B475</f>
        <v>0</v>
      </c>
      <c r="C475">
        <f>[1]ame_master!$D475</f>
        <v>41</v>
      </c>
      <c r="D475" t="str">
        <f>[1]ame_master!$F475</f>
        <v>Y</v>
      </c>
      <c r="E475" t="str">
        <f>[1]ame_master!$G475</f>
        <v>Y</v>
      </c>
      <c r="F475" t="str">
        <f>[1]ame_master!$I475</f>
        <v>Y</v>
      </c>
      <c r="G475" t="str">
        <f>[1]ame_master!$K475</f>
        <v>那須烏山</v>
      </c>
      <c r="H475" t="str">
        <f>[1]ame_master!$L475</f>
        <v>ナスカラスヤマ</v>
      </c>
      <c r="I475" t="str">
        <f>[1]ame_master!$M475</f>
        <v>那須烏山市森田字小塙前</v>
      </c>
      <c r="J475">
        <f>[1]ame_master!$P475</f>
        <v>36.641666666666666</v>
      </c>
      <c r="K475">
        <f>[1]ame_master!$S475</f>
        <v>140.11666666666667</v>
      </c>
      <c r="L475">
        <f>[1]ame_master!$T475</f>
        <v>82</v>
      </c>
      <c r="M475" s="4" t="str">
        <f>IF(LEN([1]ame_master!$AC475)&lt;=4, RIGHT("0000"&amp;[1]ame_master!$AC475,4), [1]ame_master!$AC475)</f>
        <v>1605</v>
      </c>
      <c r="N475" s="10" t="str">
        <f>VLOOKUP(M475,[2]!Table5[[地点コード]:[区分]],5,FALSE)</f>
        <v>A</v>
      </c>
      <c r="O475" t="str">
        <f>VLOOKUP($C475,[1]!Table4[#Data],4,FALSE)</f>
        <v>栃木県</v>
      </c>
      <c r="P475" t="str">
        <f>VLOOKUP(O475,都道府県マスタ!$A$2:$B$48,2,FALSE)</f>
        <v>9</v>
      </c>
    </row>
    <row r="476" spans="1:16" x14ac:dyDescent="0.15">
      <c r="A476">
        <f>[1]ame_master!$A476</f>
        <v>41271</v>
      </c>
      <c r="B476">
        <f>[1]ame_master!$B476</f>
        <v>0</v>
      </c>
      <c r="C476">
        <f>[1]ame_master!$D476</f>
        <v>41</v>
      </c>
      <c r="D476" t="str">
        <f>[1]ame_master!$F476</f>
        <v>Y</v>
      </c>
      <c r="E476" t="str">
        <f>[1]ame_master!$G476</f>
        <v>Y</v>
      </c>
      <c r="F476" t="str">
        <f>[1]ame_master!$I476</f>
        <v>Y</v>
      </c>
      <c r="G476" t="str">
        <f>[1]ame_master!$K476</f>
        <v>鹿沼</v>
      </c>
      <c r="H476" t="str">
        <f>[1]ame_master!$L476</f>
        <v>カヌマ</v>
      </c>
      <c r="I476" t="str">
        <f>[1]ame_master!$M476</f>
        <v>鹿沼市見野</v>
      </c>
      <c r="J476">
        <f>[1]ame_master!$P476</f>
        <v>36.591666666666669</v>
      </c>
      <c r="K476">
        <f>[1]ame_master!$S476</f>
        <v>139.73500000000001</v>
      </c>
      <c r="L476">
        <f>[1]ame_master!$T476</f>
        <v>165</v>
      </c>
      <c r="M476" s="4" t="str">
        <f>IF(LEN([1]ame_master!$AC476)&lt;=4, RIGHT("0000"&amp;[1]ame_master!$AC476,4), [1]ame_master!$AC476)</f>
        <v>0335</v>
      </c>
      <c r="N476" s="10" t="str">
        <f>VLOOKUP(M476,[2]!Table5[[地点コード]:[区分]],5,FALSE)</f>
        <v>A</v>
      </c>
      <c r="O476" t="str">
        <f>VLOOKUP($C476,[1]!Table4[#Data],4,FALSE)</f>
        <v>栃木県</v>
      </c>
      <c r="P476" t="str">
        <f>VLOOKUP(O476,都道府県マスタ!$A$2:$B$48,2,FALSE)</f>
        <v>9</v>
      </c>
    </row>
    <row r="477" spans="1:16" x14ac:dyDescent="0.15">
      <c r="A477">
        <f>[1]ame_master!$A477</f>
        <v>41277</v>
      </c>
      <c r="B477">
        <f>[1]ame_master!$B477</f>
        <v>0</v>
      </c>
      <c r="C477">
        <f>[1]ame_master!$D477</f>
        <v>41</v>
      </c>
      <c r="D477" t="str">
        <f>[1]ame_master!$F477</f>
        <v>Y</v>
      </c>
      <c r="E477" t="str">
        <f>[1]ame_master!$G477</f>
        <v>Y</v>
      </c>
      <c r="F477" t="str">
        <f>[1]ame_master!$I477</f>
        <v>Y</v>
      </c>
      <c r="G477" t="str">
        <f>[1]ame_master!$K477</f>
        <v>宇都宮</v>
      </c>
      <c r="H477" t="str">
        <f>[1]ame_master!$L477</f>
        <v>ウツノミヤ</v>
      </c>
      <c r="I477" t="str">
        <f>[1]ame_master!$M477</f>
        <v>宇都宮市明保野町　宇都宮地方気象台</v>
      </c>
      <c r="J477">
        <f>[1]ame_master!$P477</f>
        <v>36.548333333333332</v>
      </c>
      <c r="K477">
        <f>[1]ame_master!$S477</f>
        <v>139.86833333333334</v>
      </c>
      <c r="L477">
        <f>[1]ame_master!$T477</f>
        <v>119</v>
      </c>
      <c r="M477" s="4">
        <f>IF(LEN([1]ame_master!$AC477)&lt;=4, RIGHT("0000"&amp;[1]ame_master!$AC477,4), [1]ame_master!$AC477)</f>
        <v>47615</v>
      </c>
      <c r="N477" s="10" t="str">
        <f>VLOOKUP(M477,[2]!Table5[[地点コード]:[区分]],5,FALSE)</f>
        <v>S</v>
      </c>
      <c r="O477" t="str">
        <f>VLOOKUP($C477,[1]!Table4[#Data],4,FALSE)</f>
        <v>栃木県</v>
      </c>
      <c r="P477" t="str">
        <f>VLOOKUP(O477,都道府県マスタ!$A$2:$B$48,2,FALSE)</f>
        <v>9</v>
      </c>
    </row>
    <row r="478" spans="1:16" hidden="1" x14ac:dyDescent="0.15">
      <c r="A478">
        <f>[1]ame_master!$A478</f>
        <v>41311</v>
      </c>
      <c r="B478">
        <f>[1]ame_master!$B478</f>
        <v>0</v>
      </c>
      <c r="C478">
        <f>[1]ame_master!$D478</f>
        <v>41</v>
      </c>
      <c r="D478" t="str">
        <f>[1]ame_master!$F478</f>
        <v>Y</v>
      </c>
      <c r="E478" t="str">
        <f>[1]ame_master!$G478</f>
        <v>N</v>
      </c>
      <c r="F478" t="str">
        <f>[1]ame_master!$I478</f>
        <v>N</v>
      </c>
      <c r="G478" t="str">
        <f>[1]ame_master!$K478</f>
        <v>葛生</v>
      </c>
      <c r="H478" t="str">
        <f>[1]ame_master!$L478</f>
        <v>クズウ</v>
      </c>
      <c r="I478" t="str">
        <f>[1]ame_master!$M478</f>
        <v>佐野市豊代町</v>
      </c>
      <c r="J478">
        <f>[1]ame_master!$P478</f>
        <v>36.43333333333333</v>
      </c>
      <c r="K478">
        <f>[1]ame_master!$S478</f>
        <v>139.59</v>
      </c>
      <c r="L478">
        <f>[1]ame_master!$T478</f>
        <v>120</v>
      </c>
      <c r="M478" s="4" t="str">
        <f>IF(LEN([1]ame_master!$AC478)&lt;=4, RIGHT("0000"&amp;[1]ame_master!$AC478,4), [1]ame_master!$AC478)</f>
        <v>0337</v>
      </c>
      <c r="N478" s="10" t="str">
        <f>VLOOKUP(M478,[2]!Table5[[地点コード]:[区分]],5,FALSE)</f>
        <v>A</v>
      </c>
      <c r="O478" t="str">
        <f>VLOOKUP($C478,[1]!Table4[#Data],4,FALSE)</f>
        <v>栃木県</v>
      </c>
      <c r="P478" t="str">
        <f>VLOOKUP(O478,都道府県マスタ!$A$2:$B$48,2,FALSE)</f>
        <v>9</v>
      </c>
    </row>
    <row r="479" spans="1:16" x14ac:dyDescent="0.15">
      <c r="A479">
        <f>[1]ame_master!$A479</f>
        <v>41331</v>
      </c>
      <c r="B479">
        <f>[1]ame_master!$B479</f>
        <v>0</v>
      </c>
      <c r="C479">
        <f>[1]ame_master!$D479</f>
        <v>41</v>
      </c>
      <c r="D479" t="str">
        <f>[1]ame_master!$F479</f>
        <v>Y</v>
      </c>
      <c r="E479" t="str">
        <f>[1]ame_master!$G479</f>
        <v>Y</v>
      </c>
      <c r="F479" t="str">
        <f>[1]ame_master!$I479</f>
        <v>Y</v>
      </c>
      <c r="G479" t="str">
        <f>[1]ame_master!$K479</f>
        <v>真岡</v>
      </c>
      <c r="H479" t="str">
        <f>[1]ame_master!$L479</f>
        <v>モオカ</v>
      </c>
      <c r="I479" t="str">
        <f>[1]ame_master!$M479</f>
        <v>真岡市下籠谷</v>
      </c>
      <c r="J479">
        <f>[1]ame_master!$P479</f>
        <v>36.478333333333332</v>
      </c>
      <c r="K479">
        <f>[1]ame_master!$S479</f>
        <v>139.98666666666668</v>
      </c>
      <c r="L479">
        <f>[1]ame_master!$T479</f>
        <v>91</v>
      </c>
      <c r="M479" s="4" t="str">
        <f>IF(LEN([1]ame_master!$AC479)&lt;=4, RIGHT("0000"&amp;[1]ame_master!$AC479,4), [1]ame_master!$AC479)</f>
        <v>0338</v>
      </c>
      <c r="N479" s="10" t="str">
        <f>VLOOKUP(M479,[2]!Table5[[地点コード]:[区分]],5,FALSE)</f>
        <v>A</v>
      </c>
      <c r="O479" t="str">
        <f>VLOOKUP($C479,[1]!Table4[#Data],4,FALSE)</f>
        <v>栃木県</v>
      </c>
      <c r="P479" t="str">
        <f>VLOOKUP(O479,都道府県マスタ!$A$2:$B$48,2,FALSE)</f>
        <v>9</v>
      </c>
    </row>
    <row r="480" spans="1:16" hidden="1" x14ac:dyDescent="0.15">
      <c r="A480">
        <f>[1]ame_master!$A480</f>
        <v>41356</v>
      </c>
      <c r="B480">
        <f>[1]ame_master!$B480</f>
        <v>0</v>
      </c>
      <c r="C480">
        <f>[1]ame_master!$D480</f>
        <v>41</v>
      </c>
      <c r="D480" t="str">
        <f>[1]ame_master!$F480</f>
        <v>Y</v>
      </c>
      <c r="E480" t="str">
        <f>[1]ame_master!$G480</f>
        <v>N</v>
      </c>
      <c r="F480" t="str">
        <f>[1]ame_master!$I480</f>
        <v>N</v>
      </c>
      <c r="G480" t="str">
        <f>[1]ame_master!$K480</f>
        <v>足利</v>
      </c>
      <c r="H480" t="str">
        <f>[1]ame_master!$L480</f>
        <v>アシカガ</v>
      </c>
      <c r="I480" t="str">
        <f>[1]ame_master!$M480</f>
        <v>足利市上渋垂町</v>
      </c>
      <c r="J480">
        <f>[1]ame_master!$P480</f>
        <v>36.301666666666669</v>
      </c>
      <c r="K480">
        <f>[1]ame_master!$S480</f>
        <v>139.47333333333333</v>
      </c>
      <c r="L480">
        <f>[1]ame_master!$T480</f>
        <v>28</v>
      </c>
      <c r="M480" s="4" t="str">
        <f>IF(LEN([1]ame_master!$AC480)&lt;=4, RIGHT("0000"&amp;[1]ame_master!$AC480,4), [1]ame_master!$AC480)</f>
        <v>0339</v>
      </c>
      <c r="N480" s="10" t="str">
        <f>VLOOKUP(M480,[2]!Table5[[地点コード]:[区分]],5,FALSE)</f>
        <v>A</v>
      </c>
      <c r="O480" t="str">
        <f>VLOOKUP($C480,[1]!Table4[#Data],4,FALSE)</f>
        <v>栃木県</v>
      </c>
      <c r="P480" t="str">
        <f>VLOOKUP(O480,都道府県マスタ!$A$2:$B$48,2,FALSE)</f>
        <v>9</v>
      </c>
    </row>
    <row r="481" spans="1:16" x14ac:dyDescent="0.15">
      <c r="A481">
        <f>[1]ame_master!$A481</f>
        <v>41361</v>
      </c>
      <c r="B481">
        <f>[1]ame_master!$B481</f>
        <v>0</v>
      </c>
      <c r="C481">
        <f>[1]ame_master!$D481</f>
        <v>41</v>
      </c>
      <c r="D481" t="str">
        <f>[1]ame_master!$F481</f>
        <v>Y</v>
      </c>
      <c r="E481" t="str">
        <f>[1]ame_master!$G481</f>
        <v>Y</v>
      </c>
      <c r="F481" t="str">
        <f>[1]ame_master!$I481</f>
        <v>Y</v>
      </c>
      <c r="G481" t="str">
        <f>[1]ame_master!$K481</f>
        <v>佐野</v>
      </c>
      <c r="H481" t="str">
        <f>[1]ame_master!$L481</f>
        <v>サノ</v>
      </c>
      <c r="I481" t="str">
        <f>[1]ame_master!$M481</f>
        <v>佐野市田沼町</v>
      </c>
      <c r="J481">
        <f>[1]ame_master!$P481</f>
        <v>36.363333333333337</v>
      </c>
      <c r="K481">
        <f>[1]ame_master!$S481</f>
        <v>139.57</v>
      </c>
      <c r="L481">
        <f>[1]ame_master!$T481</f>
        <v>68</v>
      </c>
      <c r="M481" s="4" t="str">
        <f>IF(LEN([1]ame_master!$AC481)&lt;=4, RIGHT("0000"&amp;[1]ame_master!$AC481,4), [1]ame_master!$AC481)</f>
        <v>1018</v>
      </c>
      <c r="N481" s="10" t="str">
        <f>VLOOKUP(M481,[2]!Table5[[地点コード]:[区分]],5,FALSE)</f>
        <v>A</v>
      </c>
      <c r="O481" t="str">
        <f>VLOOKUP($C481,[1]!Table4[#Data],4,FALSE)</f>
        <v>栃木県</v>
      </c>
      <c r="P481" t="str">
        <f>VLOOKUP(O481,都道府県マスタ!$A$2:$B$48,2,FALSE)</f>
        <v>9</v>
      </c>
    </row>
    <row r="482" spans="1:16" hidden="1" x14ac:dyDescent="0.15">
      <c r="A482">
        <f>[1]ame_master!$A482</f>
        <v>41371</v>
      </c>
      <c r="B482">
        <f>[1]ame_master!$B482</f>
        <v>0</v>
      </c>
      <c r="C482">
        <f>[1]ame_master!$D482</f>
        <v>41</v>
      </c>
      <c r="D482" t="str">
        <f>[1]ame_master!$F482</f>
        <v>Y</v>
      </c>
      <c r="E482" t="str">
        <f>[1]ame_master!$G482</f>
        <v>N</v>
      </c>
      <c r="F482" t="str">
        <f>[1]ame_master!$I482</f>
        <v>N</v>
      </c>
      <c r="G482" t="str">
        <f>[1]ame_master!$K482</f>
        <v>栃木</v>
      </c>
      <c r="H482" t="str">
        <f>[1]ame_master!$L482</f>
        <v>トチギ</v>
      </c>
      <c r="I482" t="str">
        <f>[1]ame_master!$M482</f>
        <v>栃木市平井町</v>
      </c>
      <c r="J482">
        <f>[1]ame_master!$P482</f>
        <v>36.373333333333335</v>
      </c>
      <c r="K482">
        <f>[1]ame_master!$S482</f>
        <v>139.70333333333335</v>
      </c>
      <c r="L482">
        <f>[1]ame_master!$T482</f>
        <v>65</v>
      </c>
      <c r="M482" s="4" t="str">
        <f>IF(LEN([1]ame_master!$AC482)&lt;=4, RIGHT("0000"&amp;[1]ame_master!$AC482,4), [1]ame_master!$AC482)</f>
        <v>0340</v>
      </c>
      <c r="N482" s="10" t="str">
        <f>VLOOKUP(M482,[2]!Table5[[地点コード]:[区分]],5,FALSE)</f>
        <v>A</v>
      </c>
      <c r="O482" t="str">
        <f>VLOOKUP($C482,[1]!Table4[#Data],4,FALSE)</f>
        <v>栃木県</v>
      </c>
      <c r="P482" t="str">
        <f>VLOOKUP(O482,都道府県マスタ!$A$2:$B$48,2,FALSE)</f>
        <v>9</v>
      </c>
    </row>
    <row r="483" spans="1:16" x14ac:dyDescent="0.15">
      <c r="A483">
        <f>[1]ame_master!$A483</f>
        <v>41376</v>
      </c>
      <c r="B483">
        <f>[1]ame_master!$B483</f>
        <v>0</v>
      </c>
      <c r="C483">
        <f>[1]ame_master!$D483</f>
        <v>41</v>
      </c>
      <c r="D483" t="str">
        <f>[1]ame_master!$F483</f>
        <v>Y</v>
      </c>
      <c r="E483" t="str">
        <f>[1]ame_master!$G483</f>
        <v>Y</v>
      </c>
      <c r="F483" t="str">
        <f>[1]ame_master!$I483</f>
        <v>Y</v>
      </c>
      <c r="G483" t="str">
        <f>[1]ame_master!$K483</f>
        <v>小山</v>
      </c>
      <c r="H483" t="str">
        <f>[1]ame_master!$L483</f>
        <v>オヤマ</v>
      </c>
      <c r="I483" t="str">
        <f>[1]ame_master!$M483</f>
        <v>小山市出井</v>
      </c>
      <c r="J483">
        <f>[1]ame_master!$P483</f>
        <v>36.338333333333331</v>
      </c>
      <c r="K483">
        <f>[1]ame_master!$S483</f>
        <v>139.83000000000001</v>
      </c>
      <c r="L483">
        <f>[1]ame_master!$T483</f>
        <v>44</v>
      </c>
      <c r="M483" s="4" t="str">
        <f>IF(LEN([1]ame_master!$AC483)&lt;=4, RIGHT("0000"&amp;[1]ame_master!$AC483,4), [1]ame_master!$AC483)</f>
        <v>0341</v>
      </c>
      <c r="N483" s="10" t="str">
        <f>VLOOKUP(M483,[2]!Table5[[地点コード]:[区分]],5,FALSE)</f>
        <v>A</v>
      </c>
      <c r="O483" t="str">
        <f>VLOOKUP($C483,[1]!Table4[#Data],4,FALSE)</f>
        <v>栃木県</v>
      </c>
      <c r="P483" t="str">
        <f>VLOOKUP(O483,都道府県マスタ!$A$2:$B$48,2,FALSE)</f>
        <v>9</v>
      </c>
    </row>
    <row r="484" spans="1:16" x14ac:dyDescent="0.15">
      <c r="A484">
        <f>[1]ame_master!$A484</f>
        <v>42046</v>
      </c>
      <c r="B484">
        <f>[1]ame_master!$B484</f>
        <v>0</v>
      </c>
      <c r="C484">
        <f>[1]ame_master!$D484</f>
        <v>42</v>
      </c>
      <c r="D484" t="str">
        <f>[1]ame_master!$F484</f>
        <v>Y</v>
      </c>
      <c r="E484" t="str">
        <f>[1]ame_master!$G484</f>
        <v>Y</v>
      </c>
      <c r="F484" t="str">
        <f>[1]ame_master!$I484</f>
        <v>Y</v>
      </c>
      <c r="G484" t="str">
        <f>[1]ame_master!$K484</f>
        <v>藤原</v>
      </c>
      <c r="H484" t="str">
        <f>[1]ame_master!$L484</f>
        <v>フジワラ</v>
      </c>
      <c r="I484" t="str">
        <f>[1]ame_master!$M484</f>
        <v>利根郡みなかみ町藤原字屋倉</v>
      </c>
      <c r="J484">
        <f>[1]ame_master!$P484</f>
        <v>36.86333333333333</v>
      </c>
      <c r="K484">
        <f>[1]ame_master!$S484</f>
        <v>139.05833333333334</v>
      </c>
      <c r="L484">
        <f>[1]ame_master!$T484</f>
        <v>700</v>
      </c>
      <c r="M484" s="4" t="str">
        <f>IF(LEN([1]ame_master!$AC484)&lt;=4, RIGHT("0000"&amp;[1]ame_master!$AC484,4), [1]ame_master!$AC484)</f>
        <v>1222</v>
      </c>
      <c r="N484" s="10" t="str">
        <f>VLOOKUP(M484,[2]!Table5[[地点コード]:[区分]],5,FALSE)</f>
        <v>A</v>
      </c>
      <c r="O484" t="str">
        <f>VLOOKUP($C484,[1]!Table4[#Data],4,FALSE)</f>
        <v>群馬県</v>
      </c>
      <c r="P484" t="str">
        <f>VLOOKUP(O484,都道府県マスタ!$A$2:$B$48,2,FALSE)</f>
        <v>10</v>
      </c>
    </row>
    <row r="485" spans="1:16" x14ac:dyDescent="0.15">
      <c r="A485">
        <f>[1]ame_master!$A485</f>
        <v>42091</v>
      </c>
      <c r="B485">
        <f>[1]ame_master!$B485</f>
        <v>0</v>
      </c>
      <c r="C485">
        <f>[1]ame_master!$D485</f>
        <v>42</v>
      </c>
      <c r="D485" t="str">
        <f>[1]ame_master!$F485</f>
        <v>Y</v>
      </c>
      <c r="E485" t="str">
        <f>[1]ame_master!$G485</f>
        <v>Y</v>
      </c>
      <c r="F485" t="str">
        <f>[1]ame_master!$I485</f>
        <v>Y</v>
      </c>
      <c r="G485" t="str">
        <f>[1]ame_master!$K485</f>
        <v>みなかみ</v>
      </c>
      <c r="H485" t="str">
        <f>[1]ame_master!$L485</f>
        <v>ミナカミ</v>
      </c>
      <c r="I485" t="str">
        <f>[1]ame_master!$M485</f>
        <v>利根郡みなかみ町幸知</v>
      </c>
      <c r="J485">
        <f>[1]ame_master!$P485</f>
        <v>36.799999999999997</v>
      </c>
      <c r="K485">
        <f>[1]ame_master!$S485</f>
        <v>138.99166666666667</v>
      </c>
      <c r="L485">
        <f>[1]ame_master!$T485</f>
        <v>531</v>
      </c>
      <c r="M485" s="4" t="str">
        <f>IF(LEN([1]ame_master!$AC485)&lt;=4, RIGHT("0000"&amp;[1]ame_master!$AC485,4), [1]ame_master!$AC485)</f>
        <v>1019</v>
      </c>
      <c r="N485" s="10" t="str">
        <f>VLOOKUP(M485,[2]!Table5[[地点コード]:[区分]],5,FALSE)</f>
        <v>A</v>
      </c>
      <c r="O485" t="str">
        <f>VLOOKUP($C485,[1]!Table4[#Data],4,FALSE)</f>
        <v>群馬県</v>
      </c>
      <c r="P485" t="str">
        <f>VLOOKUP(O485,都道府県マスタ!$A$2:$B$48,2,FALSE)</f>
        <v>10</v>
      </c>
    </row>
    <row r="486" spans="1:16" hidden="1" x14ac:dyDescent="0.15">
      <c r="A486">
        <f>[1]ame_master!$A486</f>
        <v>42106</v>
      </c>
      <c r="B486">
        <f>[1]ame_master!$B486</f>
        <v>0</v>
      </c>
      <c r="C486">
        <f>[1]ame_master!$D486</f>
        <v>42</v>
      </c>
      <c r="D486" t="str">
        <f>[1]ame_master!$F486</f>
        <v>Y</v>
      </c>
      <c r="E486" t="str">
        <f>[1]ame_master!$G486</f>
        <v>N</v>
      </c>
      <c r="F486" t="str">
        <f>[1]ame_master!$I486</f>
        <v>N</v>
      </c>
      <c r="G486" t="str">
        <f>[1]ame_master!$K486</f>
        <v>片品</v>
      </c>
      <c r="H486" t="str">
        <f>[1]ame_master!$L486</f>
        <v>カタシナ</v>
      </c>
      <c r="I486" t="str">
        <f>[1]ame_master!$M486</f>
        <v>利根郡片品村鎌田</v>
      </c>
      <c r="J486">
        <f>[1]ame_master!$P486</f>
        <v>36.771666666666668</v>
      </c>
      <c r="K486">
        <f>[1]ame_master!$S486</f>
        <v>139.23833333333334</v>
      </c>
      <c r="L486">
        <f>[1]ame_master!$T486</f>
        <v>868</v>
      </c>
      <c r="M486" s="4" t="str">
        <f>IF(LEN([1]ame_master!$AC486)&lt;=4, RIGHT("0000"&amp;[1]ame_master!$AC486,4), [1]ame_master!$AC486)</f>
        <v>1174</v>
      </c>
      <c r="N486" s="10" t="str">
        <f>VLOOKUP(M486,[2]!Table5[[地点コード]:[区分]],5,FALSE)</f>
        <v>A</v>
      </c>
      <c r="O486" t="str">
        <f>VLOOKUP($C486,[1]!Table4[#Data],4,FALSE)</f>
        <v>群馬県</v>
      </c>
      <c r="P486" t="str">
        <f>VLOOKUP(O486,都道府県マスタ!$A$2:$B$48,2,FALSE)</f>
        <v>10</v>
      </c>
    </row>
    <row r="487" spans="1:16" x14ac:dyDescent="0.15">
      <c r="A487">
        <f>[1]ame_master!$A487</f>
        <v>42121</v>
      </c>
      <c r="B487">
        <f>[1]ame_master!$B487</f>
        <v>0</v>
      </c>
      <c r="C487">
        <f>[1]ame_master!$D487</f>
        <v>42</v>
      </c>
      <c r="D487" t="str">
        <f>[1]ame_master!$F487</f>
        <v>Y</v>
      </c>
      <c r="E487" t="str">
        <f>[1]ame_master!$G487</f>
        <v>Y</v>
      </c>
      <c r="F487" t="str">
        <f>[1]ame_master!$I487</f>
        <v>Y</v>
      </c>
      <c r="G487" t="str">
        <f>[1]ame_master!$K487</f>
        <v>草津</v>
      </c>
      <c r="H487" t="str">
        <f>[1]ame_master!$L487</f>
        <v>クサツ</v>
      </c>
      <c r="I487" t="str">
        <f>[1]ame_master!$M487</f>
        <v>吾妻郡草津町草津</v>
      </c>
      <c r="J487">
        <f>[1]ame_master!$P487</f>
        <v>36.616666666666667</v>
      </c>
      <c r="K487">
        <f>[1]ame_master!$S487</f>
        <v>138.59166666666667</v>
      </c>
      <c r="L487">
        <f>[1]ame_master!$T487</f>
        <v>1223</v>
      </c>
      <c r="M487" s="4" t="str">
        <f>IF(LEN([1]ame_master!$AC487)&lt;=4, RIGHT("0000"&amp;[1]ame_master!$AC487,4), [1]ame_master!$AC487)</f>
        <v>0343</v>
      </c>
      <c r="N487" s="10" t="str">
        <f>VLOOKUP(M487,[2]!Table5[[地点コード]:[区分]],5,FALSE)</f>
        <v>A</v>
      </c>
      <c r="O487" t="str">
        <f>VLOOKUP($C487,[1]!Table4[#Data],4,FALSE)</f>
        <v>群馬県</v>
      </c>
      <c r="P487" t="str">
        <f>VLOOKUP(O487,都道府県マスタ!$A$2:$B$48,2,FALSE)</f>
        <v>10</v>
      </c>
    </row>
    <row r="488" spans="1:16" x14ac:dyDescent="0.15">
      <c r="A488">
        <f>[1]ame_master!$A488</f>
        <v>42146</v>
      </c>
      <c r="B488">
        <f>[1]ame_master!$B488</f>
        <v>0</v>
      </c>
      <c r="C488">
        <f>[1]ame_master!$D488</f>
        <v>42</v>
      </c>
      <c r="D488" t="str">
        <f>[1]ame_master!$F488</f>
        <v>Y</v>
      </c>
      <c r="E488" t="str">
        <f>[1]ame_master!$G488</f>
        <v>Y</v>
      </c>
      <c r="F488" t="str">
        <f>[1]ame_master!$I488</f>
        <v>Y</v>
      </c>
      <c r="G488" t="str">
        <f>[1]ame_master!$K488</f>
        <v>沼田</v>
      </c>
      <c r="H488" t="str">
        <f>[1]ame_master!$L488</f>
        <v>ヌマタ</v>
      </c>
      <c r="I488" t="str">
        <f>[1]ame_master!$M488</f>
        <v>沼田市高橋場町</v>
      </c>
      <c r="J488">
        <f>[1]ame_master!$P488</f>
        <v>36.653333333333336</v>
      </c>
      <c r="K488">
        <f>[1]ame_master!$S488</f>
        <v>139.06</v>
      </c>
      <c r="L488">
        <f>[1]ame_master!$T488</f>
        <v>439</v>
      </c>
      <c r="M488" s="4" t="str">
        <f>IF(LEN([1]ame_master!$AC488)&lt;=4, RIGHT("0000"&amp;[1]ame_master!$AC488,4), [1]ame_master!$AC488)</f>
        <v>0346</v>
      </c>
      <c r="N488" s="10" t="str">
        <f>VLOOKUP(M488,[2]!Table5[[地点コード]:[区分]],5,FALSE)</f>
        <v>A</v>
      </c>
      <c r="O488" t="str">
        <f>VLOOKUP($C488,[1]!Table4[#Data],4,FALSE)</f>
        <v>群馬県</v>
      </c>
      <c r="P488" t="str">
        <f>VLOOKUP(O488,都道府県マスタ!$A$2:$B$48,2,FALSE)</f>
        <v>10</v>
      </c>
    </row>
    <row r="489" spans="1:16" x14ac:dyDescent="0.15">
      <c r="A489">
        <f>[1]ame_master!$A489</f>
        <v>42186</v>
      </c>
      <c r="B489">
        <f>[1]ame_master!$B489</f>
        <v>0</v>
      </c>
      <c r="C489">
        <f>[1]ame_master!$D489</f>
        <v>42</v>
      </c>
      <c r="D489" t="str">
        <f>[1]ame_master!$F489</f>
        <v>Y</v>
      </c>
      <c r="E489" t="str">
        <f>[1]ame_master!$G489</f>
        <v>Y</v>
      </c>
      <c r="F489" t="str">
        <f>[1]ame_master!$I489</f>
        <v>Y</v>
      </c>
      <c r="G489" t="str">
        <f>[1]ame_master!$K489</f>
        <v>中之条</v>
      </c>
      <c r="H489" t="str">
        <f>[1]ame_master!$L489</f>
        <v>ナカノジョウ</v>
      </c>
      <c r="I489" t="str">
        <f>[1]ame_master!$M489</f>
        <v>吾妻郡中之条町伊勢町</v>
      </c>
      <c r="J489">
        <f>[1]ame_master!$P489</f>
        <v>36.586666666666666</v>
      </c>
      <c r="K489">
        <f>[1]ame_master!$S489</f>
        <v>138.85</v>
      </c>
      <c r="L489">
        <f>[1]ame_master!$T489</f>
        <v>354</v>
      </c>
      <c r="M489" s="4" t="str">
        <f>IF(LEN([1]ame_master!$AC489)&lt;=4, RIGHT("0000"&amp;[1]ame_master!$AC489,4), [1]ame_master!$AC489)</f>
        <v>1020</v>
      </c>
      <c r="N489" s="10" t="str">
        <f>VLOOKUP(M489,[2]!Table5[[地点コード]:[区分]],5,FALSE)</f>
        <v>A</v>
      </c>
      <c r="O489" t="str">
        <f>VLOOKUP($C489,[1]!Table4[#Data],4,FALSE)</f>
        <v>群馬県</v>
      </c>
      <c r="P489" t="str">
        <f>VLOOKUP(O489,都道府県マスタ!$A$2:$B$48,2,FALSE)</f>
        <v>10</v>
      </c>
    </row>
    <row r="490" spans="1:16" x14ac:dyDescent="0.15">
      <c r="A490">
        <f>[1]ame_master!$A490</f>
        <v>42221</v>
      </c>
      <c r="B490">
        <f>[1]ame_master!$B490</f>
        <v>0</v>
      </c>
      <c r="C490">
        <f>[1]ame_master!$D490</f>
        <v>42</v>
      </c>
      <c r="D490" t="str">
        <f>[1]ame_master!$F490</f>
        <v>Y</v>
      </c>
      <c r="E490" t="str">
        <f>[1]ame_master!$G490</f>
        <v>Y</v>
      </c>
      <c r="F490" t="str">
        <f>[1]ame_master!$I490</f>
        <v>Y</v>
      </c>
      <c r="G490" t="str">
        <f>[1]ame_master!$K490</f>
        <v>田代</v>
      </c>
      <c r="H490" t="str">
        <f>[1]ame_master!$L490</f>
        <v>タシロ</v>
      </c>
      <c r="I490" t="str">
        <f>[1]ame_master!$M490</f>
        <v>吾妻郡嬬恋村田代</v>
      </c>
      <c r="J490">
        <f>[1]ame_master!$P490</f>
        <v>36.463333333333331</v>
      </c>
      <c r="K490">
        <f>[1]ame_master!$S490</f>
        <v>138.46333333333334</v>
      </c>
      <c r="L490">
        <f>[1]ame_master!$T490</f>
        <v>1230</v>
      </c>
      <c r="M490" s="4" t="str">
        <f>IF(LEN([1]ame_master!$AC490)&lt;=4, RIGHT("0000"&amp;[1]ame_master!$AC490,4), [1]ame_master!$AC490)</f>
        <v>0348</v>
      </c>
      <c r="N490" s="10" t="str">
        <f>VLOOKUP(M490,[2]!Table5[[地点コード]:[区分]],5,FALSE)</f>
        <v>A</v>
      </c>
      <c r="O490" t="str">
        <f>VLOOKUP($C490,[1]!Table4[#Data],4,FALSE)</f>
        <v>群馬県</v>
      </c>
      <c r="P490" t="str">
        <f>VLOOKUP(O490,都道府県マスタ!$A$2:$B$48,2,FALSE)</f>
        <v>10</v>
      </c>
    </row>
    <row r="491" spans="1:16" hidden="1" x14ac:dyDescent="0.15">
      <c r="A491">
        <f>[1]ame_master!$A491</f>
        <v>42241</v>
      </c>
      <c r="B491">
        <f>[1]ame_master!$B491</f>
        <v>0</v>
      </c>
      <c r="C491">
        <f>[1]ame_master!$D491</f>
        <v>42</v>
      </c>
      <c r="D491" t="str">
        <f>[1]ame_master!$F491</f>
        <v>Y</v>
      </c>
      <c r="E491" t="str">
        <f>[1]ame_master!$G491</f>
        <v>N</v>
      </c>
      <c r="F491" t="str">
        <f>[1]ame_master!$I491</f>
        <v>N</v>
      </c>
      <c r="G491" t="str">
        <f>[1]ame_master!$K491</f>
        <v>榛名山</v>
      </c>
      <c r="H491" t="str">
        <f>[1]ame_master!$L491</f>
        <v>ハルナサン</v>
      </c>
      <c r="I491" t="str">
        <f>[1]ame_master!$M491</f>
        <v>高崎市榛名湖町沼ノ原甲</v>
      </c>
      <c r="J491">
        <f>[1]ame_master!$P491</f>
        <v>36.471666666666664</v>
      </c>
      <c r="K491">
        <f>[1]ame_master!$S491</f>
        <v>138.87333333333333</v>
      </c>
      <c r="L491">
        <f>[1]ame_master!$T491</f>
        <v>1088</v>
      </c>
      <c r="M491" s="4" t="str">
        <f>IF(LEN([1]ame_master!$AC491)&lt;=4, RIGHT("0000"&amp;[1]ame_master!$AC491,4), [1]ame_master!$AC491)</f>
        <v>0349</v>
      </c>
      <c r="N491" s="10" t="str">
        <f>VLOOKUP(M491,[2]!Table5[[地点コード]:[区分]],5,FALSE)</f>
        <v>A</v>
      </c>
      <c r="O491" t="str">
        <f>VLOOKUP($C491,[1]!Table4[#Data],4,FALSE)</f>
        <v>群馬県</v>
      </c>
      <c r="P491" t="str">
        <f>VLOOKUP(O491,都道府県マスタ!$A$2:$B$48,2,FALSE)</f>
        <v>10</v>
      </c>
    </row>
    <row r="492" spans="1:16" x14ac:dyDescent="0.15">
      <c r="A492">
        <f>[1]ame_master!$A492</f>
        <v>42251</v>
      </c>
      <c r="B492">
        <f>[1]ame_master!$B492</f>
        <v>0</v>
      </c>
      <c r="C492">
        <f>[1]ame_master!$D492</f>
        <v>42</v>
      </c>
      <c r="D492" t="str">
        <f>[1]ame_master!$F492</f>
        <v>Y</v>
      </c>
      <c r="E492" t="str">
        <f>[1]ame_master!$G492</f>
        <v>Y</v>
      </c>
      <c r="F492" t="str">
        <f>[1]ame_master!$I492</f>
        <v>Y</v>
      </c>
      <c r="G492" t="str">
        <f>[1]ame_master!$K492</f>
        <v>前橋</v>
      </c>
      <c r="H492" t="str">
        <f>[1]ame_master!$L492</f>
        <v>マエバシ</v>
      </c>
      <c r="I492" t="str">
        <f>[1]ame_master!$M492</f>
        <v>前橋市昭和町　前橋地方気象台</v>
      </c>
      <c r="J492">
        <f>[1]ame_master!$P492</f>
        <v>36.405000000000001</v>
      </c>
      <c r="K492">
        <f>[1]ame_master!$S492</f>
        <v>139.06</v>
      </c>
      <c r="L492">
        <f>[1]ame_master!$T492</f>
        <v>112</v>
      </c>
      <c r="M492" s="4">
        <f>IF(LEN([1]ame_master!$AC492)&lt;=4, RIGHT("0000"&amp;[1]ame_master!$AC492,4), [1]ame_master!$AC492)</f>
        <v>47624</v>
      </c>
      <c r="N492" s="10" t="str">
        <f>VLOOKUP(M492,[2]!Table5[[地点コード]:[区分]],5,FALSE)</f>
        <v>S</v>
      </c>
      <c r="O492" t="str">
        <f>VLOOKUP($C492,[1]!Table4[#Data],4,FALSE)</f>
        <v>群馬県</v>
      </c>
      <c r="P492" t="str">
        <f>VLOOKUP(O492,都道府県マスタ!$A$2:$B$48,2,FALSE)</f>
        <v>10</v>
      </c>
    </row>
    <row r="493" spans="1:16" hidden="1" x14ac:dyDescent="0.15">
      <c r="A493">
        <f>[1]ame_master!$A493</f>
        <v>42261</v>
      </c>
      <c r="B493">
        <f>[1]ame_master!$B493</f>
        <v>0</v>
      </c>
      <c r="C493">
        <f>[1]ame_master!$D493</f>
        <v>42</v>
      </c>
      <c r="D493" t="str">
        <f>[1]ame_master!$F493</f>
        <v>Y</v>
      </c>
      <c r="E493" t="str">
        <f>[1]ame_master!$G493</f>
        <v>N</v>
      </c>
      <c r="F493" t="str">
        <f>[1]ame_master!$I493</f>
        <v>N</v>
      </c>
      <c r="G493" t="str">
        <f>[1]ame_master!$K493</f>
        <v>黒保根</v>
      </c>
      <c r="H493" t="str">
        <f>[1]ame_master!$L493</f>
        <v>クロホネ</v>
      </c>
      <c r="I493" t="str">
        <f>[1]ame_master!$M493</f>
        <v>桐生市黒保根町水沼</v>
      </c>
      <c r="J493">
        <f>[1]ame_master!$P493</f>
        <v>36.501666666666665</v>
      </c>
      <c r="K493">
        <f>[1]ame_master!$S493</f>
        <v>139.28333333333333</v>
      </c>
      <c r="L493">
        <f>[1]ame_master!$T493</f>
        <v>285</v>
      </c>
      <c r="M493" s="4" t="str">
        <f>IF(LEN([1]ame_master!$AC493)&lt;=4, RIGHT("0000"&amp;[1]ame_master!$AC493,4), [1]ame_master!$AC493)</f>
        <v>1259</v>
      </c>
      <c r="N493" s="10" t="str">
        <f>VLOOKUP(M493,[2]!Table5[[地点コード]:[区分]],5,FALSE)</f>
        <v>A</v>
      </c>
      <c r="O493" t="str">
        <f>VLOOKUP($C493,[1]!Table4[#Data],4,FALSE)</f>
        <v>群馬県</v>
      </c>
      <c r="P493" t="str">
        <f>VLOOKUP(O493,都道府県マスタ!$A$2:$B$48,2,FALSE)</f>
        <v>10</v>
      </c>
    </row>
    <row r="494" spans="1:16" x14ac:dyDescent="0.15">
      <c r="A494">
        <f>[1]ame_master!$A494</f>
        <v>42266</v>
      </c>
      <c r="B494">
        <f>[1]ame_master!$B494</f>
        <v>0</v>
      </c>
      <c r="C494">
        <f>[1]ame_master!$D494</f>
        <v>42</v>
      </c>
      <c r="D494" t="str">
        <f>[1]ame_master!$F494</f>
        <v>Y</v>
      </c>
      <c r="E494" t="str">
        <f>[1]ame_master!$G494</f>
        <v>Y</v>
      </c>
      <c r="F494" t="str">
        <f>[1]ame_master!$I494</f>
        <v>Y</v>
      </c>
      <c r="G494" t="str">
        <f>[1]ame_master!$K494</f>
        <v>桐生</v>
      </c>
      <c r="H494" t="str">
        <f>[1]ame_master!$L494</f>
        <v>キリュウ</v>
      </c>
      <c r="I494" t="str">
        <f>[1]ame_master!$M494</f>
        <v>桐生市広沢町</v>
      </c>
      <c r="J494">
        <f>[1]ame_master!$P494</f>
        <v>36.383333333333333</v>
      </c>
      <c r="K494">
        <f>[1]ame_master!$S494</f>
        <v>139.345</v>
      </c>
      <c r="L494">
        <f>[1]ame_master!$T494</f>
        <v>87</v>
      </c>
      <c r="M494" s="4" t="str">
        <f>IF(LEN([1]ame_master!$AC494)&lt;=4, RIGHT("0000"&amp;[1]ame_master!$AC494,4), [1]ame_master!$AC494)</f>
        <v>0351</v>
      </c>
      <c r="N494" s="10" t="str">
        <f>VLOOKUP(M494,[2]!Table5[[地点コード]:[区分]],5,FALSE)</f>
        <v>A</v>
      </c>
      <c r="O494" t="str">
        <f>VLOOKUP($C494,[1]!Table4[#Data],4,FALSE)</f>
        <v>群馬県</v>
      </c>
      <c r="P494" t="str">
        <f>VLOOKUP(O494,都道府県マスタ!$A$2:$B$48,2,FALSE)</f>
        <v>10</v>
      </c>
    </row>
    <row r="495" spans="1:16" x14ac:dyDescent="0.15">
      <c r="A495">
        <f>[1]ame_master!$A495</f>
        <v>42286</v>
      </c>
      <c r="B495">
        <f>[1]ame_master!$B495</f>
        <v>0</v>
      </c>
      <c r="C495">
        <f>[1]ame_master!$D495</f>
        <v>42</v>
      </c>
      <c r="D495" t="str">
        <f>[1]ame_master!$F495</f>
        <v>Y</v>
      </c>
      <c r="E495" t="str">
        <f>[1]ame_master!$G495</f>
        <v>Y</v>
      </c>
      <c r="F495" t="str">
        <f>[1]ame_master!$I495</f>
        <v>Y</v>
      </c>
      <c r="G495" t="str">
        <f>[1]ame_master!$K495</f>
        <v>上里見</v>
      </c>
      <c r="H495" t="str">
        <f>[1]ame_master!$L495</f>
        <v>カミサトミ</v>
      </c>
      <c r="I495" t="str">
        <f>[1]ame_master!$M495</f>
        <v>高崎市上里見町</v>
      </c>
      <c r="J495">
        <f>[1]ame_master!$P495</f>
        <v>36.376666666666665</v>
      </c>
      <c r="K495">
        <f>[1]ame_master!$S495</f>
        <v>138.89500000000001</v>
      </c>
      <c r="L495">
        <f>[1]ame_master!$T495</f>
        <v>183</v>
      </c>
      <c r="M495" s="4" t="str">
        <f>IF(LEN([1]ame_master!$AC495)&lt;=4, RIGHT("0000"&amp;[1]ame_master!$AC495,4), [1]ame_master!$AC495)</f>
        <v>0353</v>
      </c>
      <c r="N495" s="10" t="str">
        <f>VLOOKUP(M495,[2]!Table5[[地点コード]:[区分]],5,FALSE)</f>
        <v>A</v>
      </c>
      <c r="O495" t="str">
        <f>VLOOKUP($C495,[1]!Table4[#Data],4,FALSE)</f>
        <v>群馬県</v>
      </c>
      <c r="P495" t="str">
        <f>VLOOKUP(O495,都道府県マスタ!$A$2:$B$48,2,FALSE)</f>
        <v>10</v>
      </c>
    </row>
    <row r="496" spans="1:16" x14ac:dyDescent="0.15">
      <c r="A496">
        <f>[1]ame_master!$A496</f>
        <v>42302</v>
      </c>
      <c r="B496">
        <f>[1]ame_master!$B496</f>
        <v>0</v>
      </c>
      <c r="C496">
        <f>[1]ame_master!$D496</f>
        <v>42</v>
      </c>
      <c r="D496" t="str">
        <f>[1]ame_master!$F496</f>
        <v>Y</v>
      </c>
      <c r="E496" t="str">
        <f>[1]ame_master!$G496</f>
        <v>Y</v>
      </c>
      <c r="F496" t="str">
        <f>[1]ame_master!$I496</f>
        <v>Y</v>
      </c>
      <c r="G496" t="str">
        <f>[1]ame_master!$K496</f>
        <v>伊勢崎</v>
      </c>
      <c r="H496" t="str">
        <f>[1]ame_master!$L496</f>
        <v>イセサキ</v>
      </c>
      <c r="I496" t="str">
        <f>[1]ame_master!$M496</f>
        <v>伊勢崎市宮子町</v>
      </c>
      <c r="J496">
        <f>[1]ame_master!$P496</f>
        <v>36.331666666666663</v>
      </c>
      <c r="K496">
        <f>[1]ame_master!$S496</f>
        <v>139.16499999999999</v>
      </c>
      <c r="L496">
        <f>[1]ame_master!$T496</f>
        <v>64</v>
      </c>
      <c r="M496" s="4" t="str">
        <f>IF(LEN([1]ame_master!$AC496)&lt;=4, RIGHT("0000"&amp;[1]ame_master!$AC496,4), [1]ame_master!$AC496)</f>
        <v>1021</v>
      </c>
      <c r="N496" s="10" t="str">
        <f>VLOOKUP(M496,[2]!Table5[[地点コード]:[区分]],5,FALSE)</f>
        <v>A</v>
      </c>
      <c r="O496" t="str">
        <f>VLOOKUP($C496,[1]!Table4[#Data],4,FALSE)</f>
        <v>群馬県</v>
      </c>
      <c r="P496" t="str">
        <f>VLOOKUP(O496,都道府県マスタ!$A$2:$B$48,2,FALSE)</f>
        <v>10</v>
      </c>
    </row>
    <row r="497" spans="1:16" x14ac:dyDescent="0.15">
      <c r="A497">
        <f>[1]ame_master!$A497</f>
        <v>42326</v>
      </c>
      <c r="B497">
        <f>[1]ame_master!$B497</f>
        <v>0</v>
      </c>
      <c r="C497">
        <f>[1]ame_master!$D497</f>
        <v>42</v>
      </c>
      <c r="D497" t="str">
        <f>[1]ame_master!$F497</f>
        <v>Y</v>
      </c>
      <c r="E497" t="str">
        <f>[1]ame_master!$G497</f>
        <v>Y</v>
      </c>
      <c r="F497" t="str">
        <f>[1]ame_master!$I497</f>
        <v>Y</v>
      </c>
      <c r="G497" t="str">
        <f>[1]ame_master!$K497</f>
        <v>西野牧</v>
      </c>
      <c r="H497" t="str">
        <f>[1]ame_master!$L497</f>
        <v>ニシノマキ</v>
      </c>
      <c r="I497" t="str">
        <f>[1]ame_master!$M497</f>
        <v>甘楽郡下仁田町西野牧</v>
      </c>
      <c r="J497">
        <f>[1]ame_master!$P497</f>
        <v>36.244999999999997</v>
      </c>
      <c r="K497">
        <f>[1]ame_master!$S497</f>
        <v>138.70666666666668</v>
      </c>
      <c r="L497">
        <f>[1]ame_master!$T497</f>
        <v>375</v>
      </c>
      <c r="M497" s="4" t="str">
        <f>IF(LEN([1]ame_master!$AC497)&lt;=4, RIGHT("0000"&amp;[1]ame_master!$AC497,4), [1]ame_master!$AC497)</f>
        <v>0354</v>
      </c>
      <c r="N497" s="10" t="str">
        <f>VLOOKUP(M497,[2]!Table5[[地点コード]:[区分]],5,FALSE)</f>
        <v>A</v>
      </c>
      <c r="O497" t="str">
        <f>VLOOKUP($C497,[1]!Table4[#Data],4,FALSE)</f>
        <v>群馬県</v>
      </c>
      <c r="P497" t="str">
        <f>VLOOKUP(O497,都道府県マスタ!$A$2:$B$48,2,FALSE)</f>
        <v>10</v>
      </c>
    </row>
    <row r="498" spans="1:16" hidden="1" x14ac:dyDescent="0.15">
      <c r="A498">
        <f>[1]ame_master!$A498</f>
        <v>42341</v>
      </c>
      <c r="B498">
        <f>[1]ame_master!$B498</f>
        <v>0</v>
      </c>
      <c r="C498">
        <f>[1]ame_master!$D498</f>
        <v>42</v>
      </c>
      <c r="D498" t="str">
        <f>[1]ame_master!$F498</f>
        <v>Y</v>
      </c>
      <c r="E498" t="str">
        <f>[1]ame_master!$G498</f>
        <v>N</v>
      </c>
      <c r="F498" t="str">
        <f>[1]ame_master!$I498</f>
        <v>N</v>
      </c>
      <c r="G498" t="str">
        <f>[1]ame_master!$K498</f>
        <v>藤岡</v>
      </c>
      <c r="H498" t="str">
        <f>[1]ame_master!$L498</f>
        <v>フジオカ</v>
      </c>
      <c r="I498" t="str">
        <f>[1]ame_master!$M498</f>
        <v>藤岡市藤岡</v>
      </c>
      <c r="J498">
        <f>[1]ame_master!$P498</f>
        <v>36.25</v>
      </c>
      <c r="K498">
        <f>[1]ame_master!$S498</f>
        <v>139.07333333333332</v>
      </c>
      <c r="L498">
        <f>[1]ame_master!$T498</f>
        <v>86</v>
      </c>
      <c r="M498" s="4" t="str">
        <f>IF(LEN([1]ame_master!$AC498)&lt;=4, RIGHT("0000"&amp;[1]ame_master!$AC498,4), [1]ame_master!$AC498)</f>
        <v>0355</v>
      </c>
      <c r="N498" s="10" t="str">
        <f>VLOOKUP(M498,[2]!Table5[[地点コード]:[区分]],5,FALSE)</f>
        <v>A</v>
      </c>
      <c r="O498" t="str">
        <f>VLOOKUP($C498,[1]!Table4[#Data],4,FALSE)</f>
        <v>群馬県</v>
      </c>
      <c r="P498" t="str">
        <f>VLOOKUP(O498,都道府県マスタ!$A$2:$B$48,2,FALSE)</f>
        <v>10</v>
      </c>
    </row>
    <row r="499" spans="1:16" x14ac:dyDescent="0.15">
      <c r="A499">
        <f>[1]ame_master!$A499</f>
        <v>42366</v>
      </c>
      <c r="B499">
        <f>[1]ame_master!$B499</f>
        <v>0</v>
      </c>
      <c r="C499">
        <f>[1]ame_master!$D499</f>
        <v>42</v>
      </c>
      <c r="D499" t="str">
        <f>[1]ame_master!$F499</f>
        <v>Y</v>
      </c>
      <c r="E499" t="str">
        <f>[1]ame_master!$G499</f>
        <v>Y</v>
      </c>
      <c r="F499" t="str">
        <f>[1]ame_master!$I499</f>
        <v>Y</v>
      </c>
      <c r="G499" t="str">
        <f>[1]ame_master!$K499</f>
        <v>館林</v>
      </c>
      <c r="H499" t="str">
        <f>[1]ame_master!$L499</f>
        <v>タテバヤシ</v>
      </c>
      <c r="I499" t="str">
        <f>[1]ame_master!$M499</f>
        <v>館林市美園町</v>
      </c>
      <c r="J499">
        <f>[1]ame_master!$P499</f>
        <v>36.233333333333334</v>
      </c>
      <c r="K499">
        <f>[1]ame_master!$S499</f>
        <v>139.53166666666667</v>
      </c>
      <c r="L499">
        <f>[1]ame_master!$T499</f>
        <v>21</v>
      </c>
      <c r="M499" s="4" t="str">
        <f>IF(LEN([1]ame_master!$AC499)&lt;=4, RIGHT("0000"&amp;[1]ame_master!$AC499,4), [1]ame_master!$AC499)</f>
        <v>0356</v>
      </c>
      <c r="N499" s="10" t="str">
        <f>VLOOKUP(M499,[2]!Table5[[地点コード]:[区分]],5,FALSE)</f>
        <v>A</v>
      </c>
      <c r="O499" t="str">
        <f>VLOOKUP($C499,[1]!Table4[#Data],4,FALSE)</f>
        <v>群馬県</v>
      </c>
      <c r="P499" t="str">
        <f>VLOOKUP(O499,都道府県マスタ!$A$2:$B$48,2,FALSE)</f>
        <v>10</v>
      </c>
    </row>
    <row r="500" spans="1:16" x14ac:dyDescent="0.15">
      <c r="A500">
        <f>[1]ame_master!$A500</f>
        <v>42396</v>
      </c>
      <c r="B500">
        <f>[1]ame_master!$B500</f>
        <v>0</v>
      </c>
      <c r="C500">
        <f>[1]ame_master!$D500</f>
        <v>42</v>
      </c>
      <c r="D500" t="str">
        <f>[1]ame_master!$F500</f>
        <v>Y</v>
      </c>
      <c r="E500" t="str">
        <f>[1]ame_master!$G500</f>
        <v>Y</v>
      </c>
      <c r="F500" t="str">
        <f>[1]ame_master!$I500</f>
        <v>Y</v>
      </c>
      <c r="G500" t="str">
        <f>[1]ame_master!$K500</f>
        <v>神流</v>
      </c>
      <c r="H500" t="str">
        <f>[1]ame_master!$L500</f>
        <v>カンナ</v>
      </c>
      <c r="I500" t="str">
        <f>[1]ame_master!$M500</f>
        <v>多野郡神流町大字黒田字坂井道下</v>
      </c>
      <c r="J500">
        <f>[1]ame_master!$P500</f>
        <v>36.108333333333334</v>
      </c>
      <c r="K500">
        <f>[1]ame_master!$S500</f>
        <v>138.89666666666668</v>
      </c>
      <c r="L500">
        <f>[1]ame_master!$T500</f>
        <v>357</v>
      </c>
      <c r="M500" s="4" t="str">
        <f>IF(LEN([1]ame_master!$AC500)&lt;=4, RIGHT("0000"&amp;[1]ame_master!$AC500,4), [1]ame_master!$AC500)</f>
        <v>1223</v>
      </c>
      <c r="N500" s="10" t="str">
        <f>VLOOKUP(M500,[2]!Table5[[地点コード]:[区分]],5,FALSE)</f>
        <v>A</v>
      </c>
      <c r="O500" t="str">
        <f>VLOOKUP($C500,[1]!Table4[#Data],4,FALSE)</f>
        <v>群馬県</v>
      </c>
      <c r="P500" t="str">
        <f>VLOOKUP(O500,都道府県マスタ!$A$2:$B$48,2,FALSE)</f>
        <v>10</v>
      </c>
    </row>
    <row r="501" spans="1:16" x14ac:dyDescent="0.15">
      <c r="A501">
        <f>[1]ame_master!$A501</f>
        <v>43051</v>
      </c>
      <c r="B501">
        <f>[1]ame_master!$B501</f>
        <v>0</v>
      </c>
      <c r="C501">
        <f>[1]ame_master!$D501</f>
        <v>43</v>
      </c>
      <c r="D501" t="str">
        <f>[1]ame_master!$F501</f>
        <v>Y</v>
      </c>
      <c r="E501" t="str">
        <f>[1]ame_master!$G501</f>
        <v>Y</v>
      </c>
      <c r="F501" t="str">
        <f>[1]ame_master!$I501</f>
        <v>Y</v>
      </c>
      <c r="G501" t="str">
        <f>[1]ame_master!$K501</f>
        <v>寄居</v>
      </c>
      <c r="H501" t="str">
        <f>[1]ame_master!$L501</f>
        <v>ヨリイ</v>
      </c>
      <c r="I501" t="str">
        <f>[1]ame_master!$M501</f>
        <v>大里郡寄居町大字折原</v>
      </c>
      <c r="J501">
        <f>[1]ame_master!$P501</f>
        <v>36.104999999999997</v>
      </c>
      <c r="K501">
        <f>[1]ame_master!$S501</f>
        <v>139.18333333333334</v>
      </c>
      <c r="L501">
        <f>[1]ame_master!$T501</f>
        <v>128</v>
      </c>
      <c r="M501" s="4" t="str">
        <f>IF(LEN([1]ame_master!$AC501)&lt;=4, RIGHT("0000"&amp;[1]ame_master!$AC501,4), [1]ame_master!$AC501)</f>
        <v>1009</v>
      </c>
      <c r="N501" s="10" t="str">
        <f>VLOOKUP(M501,[2]!Table5[[地点コード]:[区分]],5,FALSE)</f>
        <v>A</v>
      </c>
      <c r="O501" t="str">
        <f>VLOOKUP($C501,[1]!Table4[#Data],4,FALSE)</f>
        <v>埼玉県</v>
      </c>
      <c r="P501" t="str">
        <f>VLOOKUP(O501,都道府県マスタ!$A$2:$B$48,2,FALSE)</f>
        <v>11</v>
      </c>
    </row>
    <row r="502" spans="1:16" x14ac:dyDescent="0.15">
      <c r="A502">
        <f>[1]ame_master!$A502</f>
        <v>43056</v>
      </c>
      <c r="B502">
        <f>[1]ame_master!$B502</f>
        <v>0</v>
      </c>
      <c r="C502">
        <f>[1]ame_master!$D502</f>
        <v>43</v>
      </c>
      <c r="D502" t="str">
        <f>[1]ame_master!$F502</f>
        <v>Y</v>
      </c>
      <c r="E502" t="str">
        <f>[1]ame_master!$G502</f>
        <v>Y</v>
      </c>
      <c r="F502" t="str">
        <f>[1]ame_master!$I502</f>
        <v>Y</v>
      </c>
      <c r="G502" t="str">
        <f>[1]ame_master!$K502</f>
        <v>熊谷</v>
      </c>
      <c r="H502" t="str">
        <f>[1]ame_master!$L502</f>
        <v>クマガヤ</v>
      </c>
      <c r="I502" t="str">
        <f>[1]ame_master!$M502</f>
        <v>熊谷市桜町　熊谷地方気象台</v>
      </c>
      <c r="J502">
        <f>[1]ame_master!$P502</f>
        <v>36.15</v>
      </c>
      <c r="K502">
        <f>[1]ame_master!$S502</f>
        <v>139.38</v>
      </c>
      <c r="L502">
        <f>[1]ame_master!$T502</f>
        <v>30</v>
      </c>
      <c r="M502" s="4">
        <f>IF(LEN([1]ame_master!$AC502)&lt;=4, RIGHT("0000"&amp;[1]ame_master!$AC502,4), [1]ame_master!$AC502)</f>
        <v>47626</v>
      </c>
      <c r="N502" s="10" t="str">
        <f>VLOOKUP(M502,[2]!Table5[[地点コード]:[区分]],5,FALSE)</f>
        <v>S</v>
      </c>
      <c r="O502" t="str">
        <f>VLOOKUP($C502,[1]!Table4[#Data],4,FALSE)</f>
        <v>埼玉県</v>
      </c>
      <c r="P502" t="str">
        <f>VLOOKUP(O502,都道府県マスタ!$A$2:$B$48,2,FALSE)</f>
        <v>11</v>
      </c>
    </row>
    <row r="503" spans="1:16" hidden="1" x14ac:dyDescent="0.15">
      <c r="A503">
        <f>[1]ame_master!$A503</f>
        <v>43091</v>
      </c>
      <c r="B503">
        <f>[1]ame_master!$B503</f>
        <v>0</v>
      </c>
      <c r="C503">
        <f>[1]ame_master!$D503</f>
        <v>43</v>
      </c>
      <c r="D503" t="str">
        <f>[1]ame_master!$F503</f>
        <v>Y</v>
      </c>
      <c r="E503" t="str">
        <f>[1]ame_master!$G503</f>
        <v>N</v>
      </c>
      <c r="F503" t="str">
        <f>[1]ame_master!$I503</f>
        <v>N</v>
      </c>
      <c r="G503" t="str">
        <f>[1]ame_master!$K503</f>
        <v>上吉田</v>
      </c>
      <c r="H503" t="str">
        <f>[1]ame_master!$L503</f>
        <v>カミヨシダ</v>
      </c>
      <c r="I503" t="str">
        <f>[1]ame_master!$M503</f>
        <v>秩父市上吉田</v>
      </c>
      <c r="J503">
        <f>[1]ame_master!$P503</f>
        <v>36.053333333333335</v>
      </c>
      <c r="K503">
        <f>[1]ame_master!$S503</f>
        <v>138.97999999999999</v>
      </c>
      <c r="L503">
        <f>[1]ame_master!$T503</f>
        <v>275</v>
      </c>
      <c r="M503" s="4" t="str">
        <f>IF(LEN([1]ame_master!$AC503)&lt;=4, RIGHT("0000"&amp;[1]ame_master!$AC503,4), [1]ame_master!$AC503)</f>
        <v>1182</v>
      </c>
      <c r="N503" s="10" t="str">
        <f>VLOOKUP(M503,[2]!Table5[[地点コード]:[区分]],5,FALSE)</f>
        <v>A</v>
      </c>
      <c r="O503" t="str">
        <f>VLOOKUP($C503,[1]!Table4[#Data],4,FALSE)</f>
        <v>埼玉県</v>
      </c>
      <c r="P503" t="str">
        <f>VLOOKUP(O503,都道府県マスタ!$A$2:$B$48,2,FALSE)</f>
        <v>11</v>
      </c>
    </row>
    <row r="504" spans="1:16" hidden="1" x14ac:dyDescent="0.15">
      <c r="A504">
        <f>[1]ame_master!$A504</f>
        <v>43121</v>
      </c>
      <c r="B504">
        <f>[1]ame_master!$B504</f>
        <v>0</v>
      </c>
      <c r="C504">
        <f>[1]ame_master!$D504</f>
        <v>43</v>
      </c>
      <c r="D504" t="str">
        <f>[1]ame_master!$F504</f>
        <v>Y</v>
      </c>
      <c r="E504" t="str">
        <f>[1]ame_master!$G504</f>
        <v>N</v>
      </c>
      <c r="F504" t="str">
        <f>[1]ame_master!$I504</f>
        <v>N</v>
      </c>
      <c r="G504" t="str">
        <f>[1]ame_master!$K504</f>
        <v>鴻巣</v>
      </c>
      <c r="H504" t="str">
        <f>[1]ame_master!$L504</f>
        <v>コウノス</v>
      </c>
      <c r="I504" t="str">
        <f>[1]ame_master!$M504</f>
        <v>鴻巣市中央</v>
      </c>
      <c r="J504">
        <f>[1]ame_master!$P504</f>
        <v>36.064999999999998</v>
      </c>
      <c r="K504">
        <f>[1]ame_master!$S504</f>
        <v>139.52166666666668</v>
      </c>
      <c r="L504">
        <f>[1]ame_master!$T504</f>
        <v>15</v>
      </c>
      <c r="M504" s="4" t="str">
        <f>IF(LEN([1]ame_master!$AC504)&lt;=4, RIGHT("0000"&amp;[1]ame_master!$AC504,4), [1]ame_master!$AC504)</f>
        <v>1069</v>
      </c>
      <c r="N504" s="10" t="str">
        <f>VLOOKUP(M504,[2]!Table5[[地点コード]:[区分]],5,FALSE)</f>
        <v>A</v>
      </c>
      <c r="O504" t="str">
        <f>VLOOKUP($C504,[1]!Table4[#Data],4,FALSE)</f>
        <v>埼玉県</v>
      </c>
      <c r="P504" t="str">
        <f>VLOOKUP(O504,都道府県マスタ!$A$2:$B$48,2,FALSE)</f>
        <v>11</v>
      </c>
    </row>
    <row r="505" spans="1:16" x14ac:dyDescent="0.15">
      <c r="A505">
        <f>[1]ame_master!$A505</f>
        <v>43126</v>
      </c>
      <c r="B505">
        <f>[1]ame_master!$B505</f>
        <v>0</v>
      </c>
      <c r="C505">
        <f>[1]ame_master!$D505</f>
        <v>43</v>
      </c>
      <c r="D505" t="str">
        <f>[1]ame_master!$F505</f>
        <v>Y</v>
      </c>
      <c r="E505" t="str">
        <f>[1]ame_master!$G505</f>
        <v>Y</v>
      </c>
      <c r="F505" t="str">
        <f>[1]ame_master!$I505</f>
        <v>Y</v>
      </c>
      <c r="G505" t="str">
        <f>[1]ame_master!$K505</f>
        <v>久喜</v>
      </c>
      <c r="H505" t="str">
        <f>[1]ame_master!$L505</f>
        <v>クキ</v>
      </c>
      <c r="I505" t="str">
        <f>[1]ame_master!$M505</f>
        <v>久喜市六万部</v>
      </c>
      <c r="J505">
        <f>[1]ame_master!$P505</f>
        <v>36.086666666666666</v>
      </c>
      <c r="K505">
        <f>[1]ame_master!$S505</f>
        <v>139.63499999999999</v>
      </c>
      <c r="L505">
        <f>[1]ame_master!$T505</f>
        <v>12</v>
      </c>
      <c r="M505" s="4" t="str">
        <f>IF(LEN([1]ame_master!$AC505)&lt;=4, RIGHT("0000"&amp;[1]ame_master!$AC505,4), [1]ame_master!$AC505)</f>
        <v>0359</v>
      </c>
      <c r="N505" s="10" t="str">
        <f>VLOOKUP(M505,[2]!Table5[[地点コード]:[区分]],5,FALSE)</f>
        <v>A</v>
      </c>
      <c r="O505" t="str">
        <f>VLOOKUP($C505,[1]!Table4[#Data],4,FALSE)</f>
        <v>埼玉県</v>
      </c>
      <c r="P505" t="str">
        <f>VLOOKUP(O505,都道府県マスタ!$A$2:$B$48,2,FALSE)</f>
        <v>11</v>
      </c>
    </row>
    <row r="506" spans="1:16" hidden="1" x14ac:dyDescent="0.15">
      <c r="A506">
        <f>[1]ame_master!$A506</f>
        <v>43151</v>
      </c>
      <c r="B506">
        <f>[1]ame_master!$B506</f>
        <v>0</v>
      </c>
      <c r="C506">
        <f>[1]ame_master!$D506</f>
        <v>43</v>
      </c>
      <c r="D506" t="str">
        <f>[1]ame_master!$F506</f>
        <v>Y</v>
      </c>
      <c r="E506" t="str">
        <f>[1]ame_master!$G506</f>
        <v>N</v>
      </c>
      <c r="F506" t="str">
        <f>[1]ame_master!$I506</f>
        <v>N</v>
      </c>
      <c r="G506" t="str">
        <f>[1]ame_master!$K506</f>
        <v>三峰</v>
      </c>
      <c r="H506" t="str">
        <f>[1]ame_master!$L506</f>
        <v>ミツミネ</v>
      </c>
      <c r="I506" t="str">
        <f>[1]ame_master!$M506</f>
        <v>秩父市三峰</v>
      </c>
      <c r="J506">
        <f>[1]ame_master!$P506</f>
        <v>35.926666666666669</v>
      </c>
      <c r="K506">
        <f>[1]ame_master!$S506</f>
        <v>138.92333333333335</v>
      </c>
      <c r="L506">
        <f>[1]ame_master!$T506</f>
        <v>975</v>
      </c>
      <c r="M506" s="4" t="str">
        <f>IF(LEN([1]ame_master!$AC506)&lt;=4, RIGHT("0000"&amp;[1]ame_master!$AC506,4), [1]ame_master!$AC506)</f>
        <v>1000</v>
      </c>
      <c r="N506" s="10" t="str">
        <f>VLOOKUP(M506,[2]!Table5[[地点コード]:[区分]],5,FALSE)</f>
        <v>A</v>
      </c>
      <c r="O506" t="str">
        <f>VLOOKUP($C506,[1]!Table4[#Data],4,FALSE)</f>
        <v>埼玉県</v>
      </c>
      <c r="P506" t="str">
        <f>VLOOKUP(O506,都道府県マスタ!$A$2:$B$48,2,FALSE)</f>
        <v>11</v>
      </c>
    </row>
    <row r="507" spans="1:16" x14ac:dyDescent="0.15">
      <c r="A507">
        <f>[1]ame_master!$A507</f>
        <v>43156</v>
      </c>
      <c r="B507">
        <f>[1]ame_master!$B507</f>
        <v>0</v>
      </c>
      <c r="C507">
        <f>[1]ame_master!$D507</f>
        <v>43</v>
      </c>
      <c r="D507" t="str">
        <f>[1]ame_master!$F507</f>
        <v>Y</v>
      </c>
      <c r="E507" t="str">
        <f>[1]ame_master!$G507</f>
        <v>Y</v>
      </c>
      <c r="F507" t="str">
        <f>[1]ame_master!$I507</f>
        <v>Y</v>
      </c>
      <c r="G507" t="str">
        <f>[1]ame_master!$K507</f>
        <v>秩父</v>
      </c>
      <c r="H507" t="str">
        <f>[1]ame_master!$L507</f>
        <v>チチブ</v>
      </c>
      <c r="I507" t="str">
        <f>[1]ame_master!$M507</f>
        <v>秩父市上町　秩父特別地域気象観測所</v>
      </c>
      <c r="J507">
        <f>[1]ame_master!$P507</f>
        <v>35.99</v>
      </c>
      <c r="K507">
        <f>[1]ame_master!$S507</f>
        <v>139.07333333333332</v>
      </c>
      <c r="L507">
        <f>[1]ame_master!$T507</f>
        <v>232</v>
      </c>
      <c r="M507" s="4">
        <f>IF(LEN([1]ame_master!$AC507)&lt;=4, RIGHT("0000"&amp;[1]ame_master!$AC507,4), [1]ame_master!$AC507)</f>
        <v>47641</v>
      </c>
      <c r="N507" s="10" t="str">
        <f>VLOOKUP(M507,[2]!Table5[[地点コード]:[区分]],5,FALSE)</f>
        <v>S</v>
      </c>
      <c r="O507" t="str">
        <f>VLOOKUP($C507,[1]!Table4[#Data],4,FALSE)</f>
        <v>埼玉県</v>
      </c>
      <c r="P507" t="str">
        <f>VLOOKUP(O507,都道府県マスタ!$A$2:$B$48,2,FALSE)</f>
        <v>11</v>
      </c>
    </row>
    <row r="508" spans="1:16" hidden="1" x14ac:dyDescent="0.15">
      <c r="A508">
        <f>[1]ame_master!$A508</f>
        <v>43157</v>
      </c>
      <c r="B508">
        <f>[1]ame_master!$B508</f>
        <v>0</v>
      </c>
      <c r="C508">
        <f>[1]ame_master!$D508</f>
        <v>43</v>
      </c>
      <c r="D508" t="str">
        <f>[1]ame_master!$F508</f>
        <v>Y</v>
      </c>
      <c r="E508" t="str">
        <f>[1]ame_master!$G508</f>
        <v>N</v>
      </c>
      <c r="F508" t="str">
        <f>[1]ame_master!$I508</f>
        <v>N</v>
      </c>
      <c r="G508" t="str">
        <f>[1]ame_master!$K508</f>
        <v>浦山</v>
      </c>
      <c r="H508" t="str">
        <f>[1]ame_master!$L508</f>
        <v>ウラヤマ</v>
      </c>
      <c r="I508" t="str">
        <f>[1]ame_master!$M508</f>
        <v>秩父市浦山</v>
      </c>
      <c r="J508">
        <f>[1]ame_master!$P508</f>
        <v>35.92</v>
      </c>
      <c r="K508">
        <f>[1]ame_master!$S508</f>
        <v>139.07</v>
      </c>
      <c r="L508">
        <f>[1]ame_master!$T508</f>
        <v>400</v>
      </c>
      <c r="M508" s="4" t="str">
        <f>IF(LEN([1]ame_master!$AC508)&lt;=4, RIGHT("0000"&amp;[1]ame_master!$AC508,4), [1]ame_master!$AC508)</f>
        <v>1159</v>
      </c>
      <c r="N508" s="10" t="str">
        <f>VLOOKUP(M508,[2]!Table5[[地点コード]:[区分]],5,FALSE)</f>
        <v>A</v>
      </c>
      <c r="O508" t="str">
        <f>VLOOKUP($C508,[1]!Table4[#Data],4,FALSE)</f>
        <v>埼玉県</v>
      </c>
      <c r="P508" t="str">
        <f>VLOOKUP(O508,都道府県マスタ!$A$2:$B$48,2,FALSE)</f>
        <v>11</v>
      </c>
    </row>
    <row r="509" spans="1:16" hidden="1" x14ac:dyDescent="0.15">
      <c r="A509">
        <f>[1]ame_master!$A509</f>
        <v>43162</v>
      </c>
      <c r="B509">
        <f>[1]ame_master!$B509</f>
        <v>0</v>
      </c>
      <c r="C509">
        <f>[1]ame_master!$D509</f>
        <v>43</v>
      </c>
      <c r="D509" t="str">
        <f>[1]ame_master!$F509</f>
        <v>Y</v>
      </c>
      <c r="E509" t="str">
        <f>[1]ame_master!$G509</f>
        <v>N</v>
      </c>
      <c r="F509" t="str">
        <f>[1]ame_master!$I509</f>
        <v>N</v>
      </c>
      <c r="G509" t="str">
        <f>[1]ame_master!$K509</f>
        <v>ときがわ</v>
      </c>
      <c r="H509" t="str">
        <f>[1]ame_master!$L509</f>
        <v>トキガワ</v>
      </c>
      <c r="I509" t="str">
        <f>[1]ame_master!$M509</f>
        <v>比企郡ときがわ町大字大野</v>
      </c>
      <c r="J509">
        <f>[1]ame_master!$P509</f>
        <v>35.99</v>
      </c>
      <c r="K509">
        <f>[1]ame_master!$S509</f>
        <v>139.20666666666668</v>
      </c>
      <c r="L509">
        <f>[1]ame_master!$T509</f>
        <v>295</v>
      </c>
      <c r="M509" s="4" t="str">
        <f>IF(LEN([1]ame_master!$AC509)&lt;=4, RIGHT("0000"&amp;[1]ame_master!$AC509,4), [1]ame_master!$AC509)</f>
        <v>1497</v>
      </c>
      <c r="N509" s="10" t="str">
        <f>VLOOKUP(M509,[2]!Table5[[地点コード]:[区分]],5,FALSE)</f>
        <v>A</v>
      </c>
      <c r="O509" t="str">
        <f>VLOOKUP($C509,[1]!Table4[#Data],4,FALSE)</f>
        <v>埼玉県</v>
      </c>
      <c r="P509" t="str">
        <f>VLOOKUP(O509,都道府県マスタ!$A$2:$B$48,2,FALSE)</f>
        <v>11</v>
      </c>
    </row>
    <row r="510" spans="1:16" x14ac:dyDescent="0.15">
      <c r="A510">
        <f>[1]ame_master!$A510</f>
        <v>43171</v>
      </c>
      <c r="B510">
        <f>[1]ame_master!$B510</f>
        <v>0</v>
      </c>
      <c r="C510">
        <f>[1]ame_master!$D510</f>
        <v>43</v>
      </c>
      <c r="D510" t="str">
        <f>[1]ame_master!$F510</f>
        <v>Y</v>
      </c>
      <c r="E510" t="str">
        <f>[1]ame_master!$G510</f>
        <v>Y</v>
      </c>
      <c r="F510" t="str">
        <f>[1]ame_master!$I510</f>
        <v>Y</v>
      </c>
      <c r="G510" t="str">
        <f>[1]ame_master!$K510</f>
        <v>鳩山</v>
      </c>
      <c r="H510" t="str">
        <f>[1]ame_master!$L510</f>
        <v>ハトヤマ</v>
      </c>
      <c r="I510" t="str">
        <f>[1]ame_master!$M510</f>
        <v>比企郡鳩山町赤沼字雷</v>
      </c>
      <c r="J510">
        <f>[1]ame_master!$P510</f>
        <v>35.984999999999999</v>
      </c>
      <c r="K510">
        <f>[1]ame_master!$S510</f>
        <v>139.33500000000001</v>
      </c>
      <c r="L510">
        <f>[1]ame_master!$T510</f>
        <v>44</v>
      </c>
      <c r="M510" s="4" t="str">
        <f>IF(LEN([1]ame_master!$AC510)&lt;=4, RIGHT("0000"&amp;[1]ame_master!$AC510,4), [1]ame_master!$AC510)</f>
        <v>1232</v>
      </c>
      <c r="N510" s="10" t="str">
        <f>VLOOKUP(M510,[2]!Table5[[地点コード]:[区分]],5,FALSE)</f>
        <v>A</v>
      </c>
      <c r="O510" t="str">
        <f>VLOOKUP($C510,[1]!Table4[#Data],4,FALSE)</f>
        <v>埼玉県</v>
      </c>
      <c r="P510" t="str">
        <f>VLOOKUP(O510,都道府県マスタ!$A$2:$B$48,2,FALSE)</f>
        <v>11</v>
      </c>
    </row>
    <row r="511" spans="1:16" hidden="1" x14ac:dyDescent="0.15">
      <c r="A511">
        <f>[1]ame_master!$A511</f>
        <v>43231</v>
      </c>
      <c r="B511">
        <f>[1]ame_master!$B511</f>
        <v>0</v>
      </c>
      <c r="C511">
        <f>[1]ame_master!$D511</f>
        <v>43</v>
      </c>
      <c r="D511" t="str">
        <f>[1]ame_master!$F511</f>
        <v>Y</v>
      </c>
      <c r="E511" t="str">
        <f>[1]ame_master!$G511</f>
        <v>N</v>
      </c>
      <c r="F511" t="str">
        <f>[1]ame_master!$I511</f>
        <v>N</v>
      </c>
      <c r="G511" t="str">
        <f>[1]ame_master!$K511</f>
        <v>飯能</v>
      </c>
      <c r="H511" t="str">
        <f>[1]ame_master!$L511</f>
        <v>ハンノウ</v>
      </c>
      <c r="I511" t="str">
        <f>[1]ame_master!$M511</f>
        <v>飯能市征矢町</v>
      </c>
      <c r="J511">
        <f>[1]ame_master!$P511</f>
        <v>35.838333333333331</v>
      </c>
      <c r="K511">
        <f>[1]ame_master!$S511</f>
        <v>139.32166666666666</v>
      </c>
      <c r="L511">
        <f>[1]ame_master!$T511</f>
        <v>84</v>
      </c>
      <c r="M511" s="4" t="str">
        <f>IF(LEN([1]ame_master!$AC511)&lt;=4, RIGHT("0000"&amp;[1]ame_master!$AC511,4), [1]ame_master!$AC511)</f>
        <v>0362</v>
      </c>
      <c r="N511" s="10" t="str">
        <f>VLOOKUP(M511,[2]!Table5[[地点コード]:[区分]],5,FALSE)</f>
        <v>A</v>
      </c>
      <c r="O511" t="str">
        <f>VLOOKUP($C511,[1]!Table4[#Data],4,FALSE)</f>
        <v>埼玉県</v>
      </c>
      <c r="P511" t="str">
        <f>VLOOKUP(O511,都道府県マスタ!$A$2:$B$48,2,FALSE)</f>
        <v>11</v>
      </c>
    </row>
    <row r="512" spans="1:16" x14ac:dyDescent="0.15">
      <c r="A512">
        <f>[1]ame_master!$A512</f>
        <v>43241</v>
      </c>
      <c r="B512">
        <f>[1]ame_master!$B512</f>
        <v>0</v>
      </c>
      <c r="C512">
        <f>[1]ame_master!$D512</f>
        <v>43</v>
      </c>
      <c r="D512" t="str">
        <f>[1]ame_master!$F512</f>
        <v>Y</v>
      </c>
      <c r="E512" t="str">
        <f>[1]ame_master!$G512</f>
        <v>Y</v>
      </c>
      <c r="F512" t="str">
        <f>[1]ame_master!$I512</f>
        <v>Y</v>
      </c>
      <c r="G512" t="str">
        <f>[1]ame_master!$K512</f>
        <v>さいたま</v>
      </c>
      <c r="H512" t="str">
        <f>[1]ame_master!$L512</f>
        <v>サイタマ</v>
      </c>
      <c r="I512" t="str">
        <f>[1]ame_master!$M512</f>
        <v>さいたま市桜区大字宿</v>
      </c>
      <c r="J512">
        <f>[1]ame_master!$P512</f>
        <v>35.875</v>
      </c>
      <c r="K512">
        <f>[1]ame_master!$S512</f>
        <v>139.58666666666667</v>
      </c>
      <c r="L512">
        <f>[1]ame_master!$T512</f>
        <v>8</v>
      </c>
      <c r="M512" s="4" t="str">
        <f>IF(LEN([1]ame_master!$AC512)&lt;=4, RIGHT("0000"&amp;[1]ame_master!$AC512,4), [1]ame_master!$AC512)</f>
        <v>0363</v>
      </c>
      <c r="N512" s="10" t="str">
        <f>VLOOKUP(M512,[2]!Table5[[地点コード]:[区分]],5,FALSE)</f>
        <v>A</v>
      </c>
      <c r="O512" t="str">
        <f>VLOOKUP($C512,[1]!Table4[#Data],4,FALSE)</f>
        <v>埼玉県</v>
      </c>
      <c r="P512" t="str">
        <f>VLOOKUP(O512,都道府県マスタ!$A$2:$B$48,2,FALSE)</f>
        <v>11</v>
      </c>
    </row>
    <row r="513" spans="1:16" x14ac:dyDescent="0.15">
      <c r="A513">
        <f>[1]ame_master!$A513</f>
        <v>43256</v>
      </c>
      <c r="B513">
        <f>[1]ame_master!$B513</f>
        <v>0</v>
      </c>
      <c r="C513">
        <f>[1]ame_master!$D513</f>
        <v>43</v>
      </c>
      <c r="D513" t="str">
        <f>[1]ame_master!$F513</f>
        <v>Y</v>
      </c>
      <c r="E513" t="str">
        <f>[1]ame_master!$G513</f>
        <v>Y</v>
      </c>
      <c r="F513" t="str">
        <f>[1]ame_master!$I513</f>
        <v>Y</v>
      </c>
      <c r="G513" t="str">
        <f>[1]ame_master!$K513</f>
        <v>越谷</v>
      </c>
      <c r="H513" t="str">
        <f>[1]ame_master!$L513</f>
        <v>コシガヤ</v>
      </c>
      <c r="I513" t="str">
        <f>[1]ame_master!$M513</f>
        <v>越谷市大字北後谷</v>
      </c>
      <c r="J513">
        <f>[1]ame_master!$P513</f>
        <v>35.883333333333333</v>
      </c>
      <c r="K513">
        <f>[1]ame_master!$S513</f>
        <v>139.75666666666666</v>
      </c>
      <c r="L513">
        <f>[1]ame_master!$T513</f>
        <v>3</v>
      </c>
      <c r="M513" s="4" t="str">
        <f>IF(LEN([1]ame_master!$AC513)&lt;=4, RIGHT("0000"&amp;[1]ame_master!$AC513,4), [1]ame_master!$AC513)</f>
        <v>0364</v>
      </c>
      <c r="N513" s="10" t="str">
        <f>VLOOKUP(M513,[2]!Table5[[地点コード]:[区分]],5,FALSE)</f>
        <v>A</v>
      </c>
      <c r="O513" t="str">
        <f>VLOOKUP($C513,[1]!Table4[#Data],4,FALSE)</f>
        <v>埼玉県</v>
      </c>
      <c r="P513" t="str">
        <f>VLOOKUP(O513,都道府県マスタ!$A$2:$B$48,2,FALSE)</f>
        <v>11</v>
      </c>
    </row>
    <row r="514" spans="1:16" x14ac:dyDescent="0.15">
      <c r="A514">
        <f>[1]ame_master!$A514</f>
        <v>43266</v>
      </c>
      <c r="B514">
        <f>[1]ame_master!$B514</f>
        <v>0</v>
      </c>
      <c r="C514">
        <f>[1]ame_master!$D514</f>
        <v>43</v>
      </c>
      <c r="D514" t="str">
        <f>[1]ame_master!$F514</f>
        <v>Y</v>
      </c>
      <c r="E514" t="str">
        <f>[1]ame_master!$G514</f>
        <v>Y</v>
      </c>
      <c r="F514" t="str">
        <f>[1]ame_master!$I514</f>
        <v>Y</v>
      </c>
      <c r="G514" t="str">
        <f>[1]ame_master!$K514</f>
        <v>所沢</v>
      </c>
      <c r="H514" t="str">
        <f>[1]ame_master!$L514</f>
        <v>トコロザワ</v>
      </c>
      <c r="I514" t="str">
        <f>[1]ame_master!$M514</f>
        <v>所沢市勝楽寺</v>
      </c>
      <c r="J514">
        <f>[1]ame_master!$P514</f>
        <v>35.773333333333333</v>
      </c>
      <c r="K514">
        <f>[1]ame_master!$S514</f>
        <v>139.41333333333333</v>
      </c>
      <c r="L514">
        <f>[1]ame_master!$T514</f>
        <v>119</v>
      </c>
      <c r="M514" s="4" t="str">
        <f>IF(LEN([1]ame_master!$AC514)&lt;=4, RIGHT("0000"&amp;[1]ame_master!$AC514,4), [1]ame_master!$AC514)</f>
        <v>1070</v>
      </c>
      <c r="N514" s="10" t="str">
        <f>VLOOKUP(M514,[2]!Table5[[地点コード]:[区分]],5,FALSE)</f>
        <v>A</v>
      </c>
      <c r="O514" t="str">
        <f>VLOOKUP($C514,[1]!Table4[#Data],4,FALSE)</f>
        <v>埼玉県</v>
      </c>
      <c r="P514" t="str">
        <f>VLOOKUP(O514,都道府県マスタ!$A$2:$B$48,2,FALSE)</f>
        <v>11</v>
      </c>
    </row>
    <row r="515" spans="1:16" x14ac:dyDescent="0.15">
      <c r="A515">
        <f>[1]ame_master!$A515</f>
        <v>44046</v>
      </c>
      <c r="B515">
        <f>[1]ame_master!$B515</f>
        <v>0</v>
      </c>
      <c r="C515">
        <f>[1]ame_master!$D515</f>
        <v>44</v>
      </c>
      <c r="D515" t="str">
        <f>[1]ame_master!$F515</f>
        <v>Y</v>
      </c>
      <c r="E515" t="str">
        <f>[1]ame_master!$G515</f>
        <v>Y</v>
      </c>
      <c r="F515" t="str">
        <f>[1]ame_master!$I515</f>
        <v>Y</v>
      </c>
      <c r="G515" t="str">
        <f>[1]ame_master!$K515</f>
        <v>小河内</v>
      </c>
      <c r="H515" t="str">
        <f>[1]ame_master!$L515</f>
        <v>オゴウチ</v>
      </c>
      <c r="I515" t="str">
        <f>[1]ame_master!$M515</f>
        <v>西多摩郡奥多摩町原</v>
      </c>
      <c r="J515">
        <f>[1]ame_master!$P515</f>
        <v>35.791666666666664</v>
      </c>
      <c r="K515">
        <f>[1]ame_master!$S515</f>
        <v>139.05000000000001</v>
      </c>
      <c r="L515">
        <f>[1]ame_master!$T515</f>
        <v>530</v>
      </c>
      <c r="M515" s="4" t="str">
        <f>IF(LEN([1]ame_master!$AC515)&lt;=4, RIGHT("0000"&amp;[1]ame_master!$AC515,4), [1]ame_master!$AC515)</f>
        <v>0365</v>
      </c>
      <c r="N515" s="10" t="str">
        <f>VLOOKUP(M515,[2]!Table5[[地点コード]:[区分]],5,FALSE)</f>
        <v>A</v>
      </c>
      <c r="O515" t="str">
        <f>VLOOKUP($C515,[1]!Table4[#Data],4,FALSE)</f>
        <v>東京都</v>
      </c>
      <c r="P515" t="str">
        <f>VLOOKUP(O515,都道府県マスタ!$A$2:$B$48,2,FALSE)</f>
        <v>13</v>
      </c>
    </row>
    <row r="516" spans="1:16" hidden="1" x14ac:dyDescent="0.15">
      <c r="A516">
        <f>[1]ame_master!$A516</f>
        <v>44051</v>
      </c>
      <c r="B516">
        <f>[1]ame_master!$B516</f>
        <v>0</v>
      </c>
      <c r="C516">
        <f>[1]ame_master!$D516</f>
        <v>44</v>
      </c>
      <c r="D516" t="str">
        <f>[1]ame_master!$F516</f>
        <v>Y</v>
      </c>
      <c r="E516" t="str">
        <f>[1]ame_master!$G516</f>
        <v>N</v>
      </c>
      <c r="F516" t="str">
        <f>[1]ame_master!$I516</f>
        <v>N</v>
      </c>
      <c r="G516" t="str">
        <f>[1]ame_master!$K516</f>
        <v>小沢</v>
      </c>
      <c r="H516" t="str">
        <f>[1]ame_master!$L516</f>
        <v>オザワ</v>
      </c>
      <c r="I516" t="str">
        <f>[1]ame_master!$M516</f>
        <v>西多摩郡桧原村</v>
      </c>
      <c r="J516">
        <f>[1]ame_master!$P516</f>
        <v>35.734999999999999</v>
      </c>
      <c r="K516">
        <f>[1]ame_master!$S516</f>
        <v>139.12333333333333</v>
      </c>
      <c r="L516">
        <f>[1]ame_master!$T516</f>
        <v>420</v>
      </c>
      <c r="M516" s="4" t="str">
        <f>IF(LEN([1]ame_master!$AC516)&lt;=4, RIGHT("0000"&amp;[1]ame_master!$AC516,4), [1]ame_master!$AC516)</f>
        <v>1180</v>
      </c>
      <c r="N516" s="10" t="str">
        <f>VLOOKUP(M516,[2]!Table5[[地点コード]:[区分]],5,FALSE)</f>
        <v>A</v>
      </c>
      <c r="O516" t="str">
        <f>VLOOKUP($C516,[1]!Table4[#Data],4,FALSE)</f>
        <v>東京都</v>
      </c>
      <c r="P516" t="str">
        <f>VLOOKUP(O516,都道府県マスタ!$A$2:$B$48,2,FALSE)</f>
        <v>13</v>
      </c>
    </row>
    <row r="517" spans="1:16" x14ac:dyDescent="0.15">
      <c r="A517">
        <f>[1]ame_master!$A517</f>
        <v>44056</v>
      </c>
      <c r="B517">
        <f>[1]ame_master!$B517</f>
        <v>0</v>
      </c>
      <c r="C517">
        <f>[1]ame_master!$D517</f>
        <v>44</v>
      </c>
      <c r="D517" t="str">
        <f>[1]ame_master!$F517</f>
        <v>Y</v>
      </c>
      <c r="E517" t="str">
        <f>[1]ame_master!$G517</f>
        <v>Y</v>
      </c>
      <c r="F517" t="str">
        <f>[1]ame_master!$I517</f>
        <v>Y</v>
      </c>
      <c r="G517" t="str">
        <f>[1]ame_master!$K517</f>
        <v>青梅</v>
      </c>
      <c r="H517" t="str">
        <f>[1]ame_master!$L517</f>
        <v>オウメ</v>
      </c>
      <c r="I517" t="str">
        <f>[1]ame_master!$M517</f>
        <v>青梅市新町</v>
      </c>
      <c r="J517">
        <f>[1]ame_master!$P517</f>
        <v>35.788333333333334</v>
      </c>
      <c r="K517">
        <f>[1]ame_master!$S517</f>
        <v>139.31166666666667</v>
      </c>
      <c r="L517">
        <f>[1]ame_master!$T517</f>
        <v>155</v>
      </c>
      <c r="M517" s="4" t="str">
        <f>IF(LEN([1]ame_master!$AC517)&lt;=4, RIGHT("0000"&amp;[1]ame_master!$AC517,4), [1]ame_master!$AC517)</f>
        <v>1001</v>
      </c>
      <c r="N517" s="10" t="str">
        <f>VLOOKUP(M517,[2]!Table5[[地点コード]:[区分]],5,FALSE)</f>
        <v>A</v>
      </c>
      <c r="O517" t="str">
        <f>VLOOKUP($C517,[1]!Table4[#Data],4,FALSE)</f>
        <v>東京都</v>
      </c>
      <c r="P517" t="str">
        <f>VLOOKUP(O517,都道府県マスタ!$A$2:$B$48,2,FALSE)</f>
        <v>13</v>
      </c>
    </row>
    <row r="518" spans="1:16" x14ac:dyDescent="0.15">
      <c r="A518">
        <f>[1]ame_master!$A518</f>
        <v>44076</v>
      </c>
      <c r="B518">
        <f>[1]ame_master!$B518</f>
        <v>0</v>
      </c>
      <c r="C518">
        <f>[1]ame_master!$D518</f>
        <v>44</v>
      </c>
      <c r="D518" t="str">
        <f>[1]ame_master!$F518</f>
        <v>Y</v>
      </c>
      <c r="E518" t="str">
        <f>[1]ame_master!$G518</f>
        <v>Y</v>
      </c>
      <c r="F518" t="str">
        <f>[1]ame_master!$I518</f>
        <v>Y</v>
      </c>
      <c r="G518" t="str">
        <f>[1]ame_master!$K518</f>
        <v>練馬</v>
      </c>
      <c r="H518" t="str">
        <f>[1]ame_master!$L518</f>
        <v>ネリマ</v>
      </c>
      <c r="I518" t="str">
        <f>[1]ame_master!$M518</f>
        <v>練馬区豊玉上</v>
      </c>
      <c r="J518">
        <f>[1]ame_master!$P518</f>
        <v>35.734999999999999</v>
      </c>
      <c r="K518">
        <f>[1]ame_master!$S518</f>
        <v>139.66833333333332</v>
      </c>
      <c r="L518">
        <f>[1]ame_master!$T518</f>
        <v>38</v>
      </c>
      <c r="M518" s="4" t="str">
        <f>IF(LEN([1]ame_master!$AC518)&lt;=4, RIGHT("0000"&amp;[1]ame_master!$AC518,4), [1]ame_master!$AC518)</f>
        <v>1002</v>
      </c>
      <c r="N518" s="10" t="str">
        <f>VLOOKUP(M518,[2]!Table5[[地点コード]:[区分]],5,FALSE)</f>
        <v>A</v>
      </c>
      <c r="O518" t="str">
        <f>VLOOKUP($C518,[1]!Table4[#Data],4,FALSE)</f>
        <v>東京都</v>
      </c>
      <c r="P518" t="str">
        <f>VLOOKUP(O518,都道府県マスタ!$A$2:$B$48,2,FALSE)</f>
        <v>13</v>
      </c>
    </row>
    <row r="519" spans="1:16" x14ac:dyDescent="0.15">
      <c r="A519">
        <f>[1]ame_master!$A519</f>
        <v>44112</v>
      </c>
      <c r="B519">
        <f>[1]ame_master!$B519</f>
        <v>0</v>
      </c>
      <c r="C519">
        <f>[1]ame_master!$D519</f>
        <v>44</v>
      </c>
      <c r="D519" t="str">
        <f>[1]ame_master!$F519</f>
        <v>Y</v>
      </c>
      <c r="E519" t="str">
        <f>[1]ame_master!$G519</f>
        <v>Y</v>
      </c>
      <c r="F519" t="str">
        <f>[1]ame_master!$I519</f>
        <v>Y</v>
      </c>
      <c r="G519" t="str">
        <f>[1]ame_master!$K519</f>
        <v>八王子</v>
      </c>
      <c r="H519" t="str">
        <f>[1]ame_master!$L519</f>
        <v>ハチオウジ</v>
      </c>
      <c r="I519" t="str">
        <f>[1]ame_master!$M519</f>
        <v>八王子市元本郷町</v>
      </c>
      <c r="J519">
        <f>[1]ame_master!$P519</f>
        <v>35.666666666666664</v>
      </c>
      <c r="K519">
        <f>[1]ame_master!$S519</f>
        <v>139.31666666666666</v>
      </c>
      <c r="L519">
        <f>[1]ame_master!$T519</f>
        <v>123</v>
      </c>
      <c r="M519" s="4" t="str">
        <f>IF(LEN([1]ame_master!$AC519)&lt;=4, RIGHT("0000"&amp;[1]ame_master!$AC519,4), [1]ame_master!$AC519)</f>
        <v>0366</v>
      </c>
      <c r="N519" s="10" t="str">
        <f>VLOOKUP(M519,[2]!Table5[[地点コード]:[区分]],5,FALSE)</f>
        <v>A</v>
      </c>
      <c r="O519" t="str">
        <f>VLOOKUP($C519,[1]!Table4[#Data],4,FALSE)</f>
        <v>東京都</v>
      </c>
      <c r="P519" t="str">
        <f>VLOOKUP(O519,都道府県マスタ!$A$2:$B$48,2,FALSE)</f>
        <v>13</v>
      </c>
    </row>
    <row r="520" spans="1:16" x14ac:dyDescent="0.15">
      <c r="A520">
        <f>[1]ame_master!$A520</f>
        <v>44116</v>
      </c>
      <c r="B520">
        <f>[1]ame_master!$B520</f>
        <v>0</v>
      </c>
      <c r="C520">
        <f>[1]ame_master!$D520</f>
        <v>44</v>
      </c>
      <c r="D520" t="str">
        <f>[1]ame_master!$F520</f>
        <v>Y</v>
      </c>
      <c r="E520" t="str">
        <f>[1]ame_master!$G520</f>
        <v>Y</v>
      </c>
      <c r="F520" t="str">
        <f>[1]ame_master!$I520</f>
        <v>Y</v>
      </c>
      <c r="G520" t="str">
        <f>[1]ame_master!$K520</f>
        <v>府中</v>
      </c>
      <c r="H520" t="str">
        <f>[1]ame_master!$L520</f>
        <v>フチュウ</v>
      </c>
      <c r="I520" t="str">
        <f>[1]ame_master!$M520</f>
        <v>府中市幸町</v>
      </c>
      <c r="J520">
        <f>[1]ame_master!$P520</f>
        <v>35.68333333333333</v>
      </c>
      <c r="K520">
        <f>[1]ame_master!$S520</f>
        <v>139.48166666666665</v>
      </c>
      <c r="L520">
        <f>[1]ame_master!$T520</f>
        <v>59</v>
      </c>
      <c r="M520" s="4" t="str">
        <f>IF(LEN([1]ame_master!$AC520)&lt;=4, RIGHT("0000"&amp;[1]ame_master!$AC520,4), [1]ame_master!$AC520)</f>
        <v>1133</v>
      </c>
      <c r="N520" s="10" t="str">
        <f>VLOOKUP(M520,[2]!Table5[[地点コード]:[区分]],5,FALSE)</f>
        <v>A</v>
      </c>
      <c r="O520" t="str">
        <f>VLOOKUP($C520,[1]!Table4[#Data],4,FALSE)</f>
        <v>東京都</v>
      </c>
      <c r="P520" t="str">
        <f>VLOOKUP(O520,都道府県マスタ!$A$2:$B$48,2,FALSE)</f>
        <v>13</v>
      </c>
    </row>
    <row r="521" spans="1:16" hidden="1" x14ac:dyDescent="0.15">
      <c r="A521">
        <f>[1]ame_master!$A521</f>
        <v>44126</v>
      </c>
      <c r="B521">
        <f>[1]ame_master!$B521</f>
        <v>0</v>
      </c>
      <c r="C521">
        <f>[1]ame_master!$D521</f>
        <v>44</v>
      </c>
      <c r="D521" t="str">
        <f>[1]ame_master!$F521</f>
        <v>Y</v>
      </c>
      <c r="E521" t="str">
        <f>[1]ame_master!$G521</f>
        <v>N</v>
      </c>
      <c r="F521" t="str">
        <f>[1]ame_master!$I521</f>
        <v>N</v>
      </c>
      <c r="G521" t="str">
        <f>[1]ame_master!$K521</f>
        <v>世田谷</v>
      </c>
      <c r="H521" t="str">
        <f>[1]ame_master!$L521</f>
        <v>セタガヤ</v>
      </c>
      <c r="I521" t="str">
        <f>[1]ame_master!$M521</f>
        <v>世田谷区岡本</v>
      </c>
      <c r="J521">
        <f>[1]ame_master!$P521</f>
        <v>35.626666666666665</v>
      </c>
      <c r="K521">
        <f>[1]ame_master!$S521</f>
        <v>139.62</v>
      </c>
      <c r="L521">
        <f>[1]ame_master!$T521</f>
        <v>35</v>
      </c>
      <c r="M521" s="4" t="str">
        <f>IF(LEN([1]ame_master!$AC521)&lt;=4, RIGHT("0000"&amp;[1]ame_master!$AC521,4), [1]ame_master!$AC521)</f>
        <v>0368</v>
      </c>
      <c r="N521" s="10" t="str">
        <f>VLOOKUP(M521,[2]!Table5[[地点コード]:[区分]],5,FALSE)</f>
        <v>A</v>
      </c>
      <c r="O521" t="str">
        <f>VLOOKUP($C521,[1]!Table4[#Data],4,FALSE)</f>
        <v>東京都</v>
      </c>
      <c r="P521" t="str">
        <f>VLOOKUP(O521,都道府県マスタ!$A$2:$B$48,2,FALSE)</f>
        <v>13</v>
      </c>
    </row>
    <row r="522" spans="1:16" hidden="1" x14ac:dyDescent="0.15">
      <c r="A522">
        <f>[1]ame_master!$A522</f>
        <v>44132</v>
      </c>
      <c r="B522">
        <f>[1]ame_master!$B522</f>
        <v>0</v>
      </c>
      <c r="C522">
        <f>[1]ame_master!$D522</f>
        <v>44</v>
      </c>
      <c r="D522" t="str">
        <f>[1]ame_master!$F522</f>
        <v>Y</v>
      </c>
      <c r="E522" t="str">
        <f>[1]ame_master!$G522</f>
        <v>Y</v>
      </c>
      <c r="F522" t="str">
        <f>[1]ame_master!$I522</f>
        <v>N</v>
      </c>
      <c r="G522" t="str">
        <f>[1]ame_master!$K522</f>
        <v>東京</v>
      </c>
      <c r="H522" t="str">
        <f>[1]ame_master!$L522</f>
        <v>トウキョウ</v>
      </c>
      <c r="I522" t="str">
        <f>[1]ame_master!$M522</f>
        <v>千代田区大手町　東京管区気象台</v>
      </c>
      <c r="J522">
        <f>[1]ame_master!$P522</f>
        <v>35.69</v>
      </c>
      <c r="K522">
        <f>[1]ame_master!$S522</f>
        <v>139.76</v>
      </c>
      <c r="L522">
        <f>[1]ame_master!$T522</f>
        <v>6</v>
      </c>
      <c r="M522" s="4">
        <f>IF(LEN([1]ame_master!$AC522)&lt;=4, RIGHT("0000"&amp;[1]ame_master!$AC522,4), [1]ame_master!$AC522)</f>
        <v>47662</v>
      </c>
      <c r="N522" s="10" t="str">
        <f>VLOOKUP(M522,[2]!Table5[[地点コード]:[区分]],5,FALSE)</f>
        <v>S</v>
      </c>
      <c r="O522" t="str">
        <f>VLOOKUP($C522,[1]!Table4[#Data],4,FALSE)</f>
        <v>東京都</v>
      </c>
      <c r="P522" t="str">
        <f>VLOOKUP(O522,都道府県マスタ!$A$2:$B$48,2,FALSE)</f>
        <v>13</v>
      </c>
    </row>
    <row r="523" spans="1:16" hidden="1" x14ac:dyDescent="0.15">
      <c r="A523">
        <f>[1]ame_master!$A523</f>
        <v>44132</v>
      </c>
      <c r="B523">
        <f>[1]ame_master!$B523</f>
        <v>1</v>
      </c>
      <c r="C523">
        <f>[1]ame_master!$D523</f>
        <v>44</v>
      </c>
      <c r="D523" t="str">
        <f>[1]ame_master!$F523</f>
        <v>N</v>
      </c>
      <c r="E523" t="str">
        <f>[1]ame_master!$G523</f>
        <v>N</v>
      </c>
      <c r="F523" t="str">
        <f>[1]ame_master!$I523</f>
        <v>Y</v>
      </c>
      <c r="G523" t="str">
        <f>[1]ame_master!$K523</f>
        <v>東京</v>
      </c>
      <c r="H523" t="str">
        <f>[1]ame_master!$L523</f>
        <v>トウキョウ</v>
      </c>
      <c r="I523" t="str">
        <f>[1]ame_master!$M523</f>
        <v>千代田区北の丸公園</v>
      </c>
      <c r="J523">
        <f>[1]ame_master!$P523</f>
        <v>35.69166666666667</v>
      </c>
      <c r="K523">
        <f>[1]ame_master!$S523</f>
        <v>139.75166666666667</v>
      </c>
      <c r="L523">
        <f>[1]ame_master!$T523</f>
        <v>20</v>
      </c>
      <c r="M523" s="4">
        <f>IF(LEN([1]ame_master!$AC523)&lt;=4, RIGHT("0000"&amp;[1]ame_master!$AC523,4), [1]ame_master!$AC523)</f>
        <v>47662</v>
      </c>
      <c r="N523" s="10" t="str">
        <f>VLOOKUP(M523,[2]!Table5[[地点コード]:[区分]],5,FALSE)</f>
        <v>S</v>
      </c>
      <c r="O523" t="str">
        <f>VLOOKUP($C523,[1]!Table4[#Data],4,FALSE)</f>
        <v>東京都</v>
      </c>
      <c r="P523" t="str">
        <f>VLOOKUP(O523,都道府県マスタ!$A$2:$B$48,2,FALSE)</f>
        <v>13</v>
      </c>
    </row>
    <row r="524" spans="1:16" x14ac:dyDescent="0.15">
      <c r="A524">
        <f>[1]ame_master!$A524</f>
        <v>44136</v>
      </c>
      <c r="B524">
        <f>[1]ame_master!$B524</f>
        <v>0</v>
      </c>
      <c r="C524">
        <f>[1]ame_master!$D524</f>
        <v>44</v>
      </c>
      <c r="D524" t="str">
        <f>[1]ame_master!$F524</f>
        <v>Y</v>
      </c>
      <c r="E524" t="str">
        <f>[1]ame_master!$G524</f>
        <v>Y</v>
      </c>
      <c r="F524" t="str">
        <f>[1]ame_master!$I524</f>
        <v>Y</v>
      </c>
      <c r="G524" t="str">
        <f>[1]ame_master!$K524</f>
        <v>江戸川臨海</v>
      </c>
      <c r="H524" t="str">
        <f>[1]ame_master!$L524</f>
        <v>エドガワリンカイ</v>
      </c>
      <c r="I524" t="str">
        <f>[1]ame_master!$M524</f>
        <v>江戸川区臨海町</v>
      </c>
      <c r="J524">
        <f>[1]ame_master!$P524</f>
        <v>35.638333333333335</v>
      </c>
      <c r="K524">
        <f>[1]ame_master!$S524</f>
        <v>139.86333333333334</v>
      </c>
      <c r="L524">
        <f>[1]ame_master!$T524</f>
        <v>5</v>
      </c>
      <c r="M524" s="4" t="str">
        <f>IF(LEN([1]ame_master!$AC524)&lt;=4, RIGHT("0000"&amp;[1]ame_master!$AC524,4), [1]ame_master!$AC524)</f>
        <v>0370</v>
      </c>
      <c r="N524" s="10" t="str">
        <f>VLOOKUP(M524,[2]!Table5[[地点コード]:[区分]],5,FALSE)</f>
        <v>A</v>
      </c>
      <c r="O524" t="str">
        <f>VLOOKUP($C524,[1]!Table4[#Data],4,FALSE)</f>
        <v>東京都</v>
      </c>
      <c r="P524" t="str">
        <f>VLOOKUP(O524,都道府県マスタ!$A$2:$B$48,2,FALSE)</f>
        <v>13</v>
      </c>
    </row>
    <row r="525" spans="1:16" hidden="1" x14ac:dyDescent="0.15">
      <c r="A525">
        <f>[1]ame_master!$A525</f>
        <v>44166</v>
      </c>
      <c r="B525">
        <f>[1]ame_master!$B525</f>
        <v>0</v>
      </c>
      <c r="C525">
        <f>[1]ame_master!$D525</f>
        <v>44</v>
      </c>
      <c r="D525" t="str">
        <f>[1]ame_master!$F525</f>
        <v>Y</v>
      </c>
      <c r="E525" t="str">
        <f>[1]ame_master!$G525</f>
        <v>Y</v>
      </c>
      <c r="F525" t="str">
        <f>[1]ame_master!$I525</f>
        <v>N</v>
      </c>
      <c r="G525" t="str">
        <f>[1]ame_master!$K525</f>
        <v>羽田</v>
      </c>
      <c r="H525" t="str">
        <f>[1]ame_master!$L525</f>
        <v>ハネダ</v>
      </c>
      <c r="I525" t="str">
        <f>[1]ame_master!$M525</f>
        <v>大田区羽田空港　東京航空地方気象台</v>
      </c>
      <c r="J525">
        <f>[1]ame_master!$P525</f>
        <v>35.553333333333335</v>
      </c>
      <c r="K525">
        <f>[1]ame_master!$S525</f>
        <v>139.78</v>
      </c>
      <c r="L525">
        <f>[1]ame_master!$T525</f>
        <v>6</v>
      </c>
      <c r="M525" s="4" t="str">
        <f>IF(LEN([1]ame_master!$AC525)&lt;=4, RIGHT("0000"&amp;[1]ame_master!$AC525,4), [1]ame_master!$AC525)</f>
        <v>0371</v>
      </c>
      <c r="N525" s="10" t="str">
        <f>VLOOKUP(M525,[2]!Table5[[地点コード]:[区分]],5,FALSE)</f>
        <v>A</v>
      </c>
      <c r="O525" t="str">
        <f>VLOOKUP($C525,[1]!Table4[#Data],4,FALSE)</f>
        <v>東京都</v>
      </c>
      <c r="P525" t="str">
        <f>VLOOKUP(O525,都道府県マスタ!$A$2:$B$48,2,FALSE)</f>
        <v>13</v>
      </c>
    </row>
    <row r="526" spans="1:16" x14ac:dyDescent="0.15">
      <c r="A526">
        <f>[1]ame_master!$A526</f>
        <v>44172</v>
      </c>
      <c r="B526">
        <f>[1]ame_master!$B526</f>
        <v>0</v>
      </c>
      <c r="C526">
        <f>[1]ame_master!$D526</f>
        <v>44</v>
      </c>
      <c r="D526" t="str">
        <f>[1]ame_master!$F526</f>
        <v>Y</v>
      </c>
      <c r="E526" t="str">
        <f>[1]ame_master!$G526</f>
        <v>Y</v>
      </c>
      <c r="F526" t="str">
        <f>[1]ame_master!$I526</f>
        <v>Y</v>
      </c>
      <c r="G526" t="str">
        <f>[1]ame_master!$K526</f>
        <v>大島</v>
      </c>
      <c r="H526" t="str">
        <f>[1]ame_master!$L526</f>
        <v>オオシマ</v>
      </c>
      <c r="I526" t="str">
        <f>[1]ame_master!$M526</f>
        <v>大島町元町字家の上　大島特別地域気象観測所</v>
      </c>
      <c r="J526">
        <f>[1]ame_master!$P526</f>
        <v>34.748333333333335</v>
      </c>
      <c r="K526">
        <f>[1]ame_master!$S526</f>
        <v>139.36166666666668</v>
      </c>
      <c r="L526">
        <f>[1]ame_master!$T526</f>
        <v>74</v>
      </c>
      <c r="M526" s="4">
        <f>IF(LEN([1]ame_master!$AC526)&lt;=4, RIGHT("0000"&amp;[1]ame_master!$AC526,4), [1]ame_master!$AC526)</f>
        <v>47675</v>
      </c>
      <c r="N526" s="10" t="str">
        <f>VLOOKUP(M526,[2]!Table5[[地点コード]:[区分]],5,FALSE)</f>
        <v>S</v>
      </c>
      <c r="O526" t="str">
        <f>VLOOKUP($C526,[1]!Table4[#Data],4,FALSE)</f>
        <v>東京都</v>
      </c>
      <c r="P526" t="str">
        <f>VLOOKUP(O526,都道府県マスタ!$A$2:$B$48,2,FALSE)</f>
        <v>13</v>
      </c>
    </row>
    <row r="527" spans="1:16" hidden="1" x14ac:dyDescent="0.15">
      <c r="A527">
        <f>[1]ame_master!$A527</f>
        <v>44173</v>
      </c>
      <c r="B527">
        <f>[1]ame_master!$B527</f>
        <v>0</v>
      </c>
      <c r="C527">
        <f>[1]ame_master!$D527</f>
        <v>44</v>
      </c>
      <c r="D527" t="str">
        <f>[1]ame_master!$F527</f>
        <v>Y</v>
      </c>
      <c r="E527" t="str">
        <f>[1]ame_master!$G527</f>
        <v>Y</v>
      </c>
      <c r="F527" t="str">
        <f>[1]ame_master!$I527</f>
        <v>N</v>
      </c>
      <c r="G527" t="str">
        <f>[1]ame_master!$K527</f>
        <v>大島北ノ山</v>
      </c>
      <c r="H527" t="str">
        <f>[1]ame_master!$L527</f>
        <v>オオシマキタノヤマ</v>
      </c>
      <c r="I527" t="str">
        <f>[1]ame_master!$M527</f>
        <v>大島町元町字北の山　大島空港分室</v>
      </c>
      <c r="J527">
        <f>[1]ame_master!$P527</f>
        <v>34.781666666666666</v>
      </c>
      <c r="K527">
        <f>[1]ame_master!$S527</f>
        <v>139.36000000000001</v>
      </c>
      <c r="L527">
        <f>[1]ame_master!$T527</f>
        <v>38</v>
      </c>
      <c r="M527" s="4" t="str">
        <f>IF(LEN([1]ame_master!$AC527)&lt;=4, RIGHT("0000"&amp;[1]ame_master!$AC527,4), [1]ame_master!$AC527)</f>
        <v>1467</v>
      </c>
      <c r="N527" s="10" t="str">
        <f>VLOOKUP(M527,[2]!Table5[[地点コード]:[区分]],5,FALSE)</f>
        <v>A</v>
      </c>
      <c r="O527" t="str">
        <f>VLOOKUP($C527,[1]!Table4[#Data],4,FALSE)</f>
        <v>東京都</v>
      </c>
      <c r="P527" t="str">
        <f>VLOOKUP(O527,都道府県マスタ!$A$2:$B$48,2,FALSE)</f>
        <v>13</v>
      </c>
    </row>
    <row r="528" spans="1:16" hidden="1" x14ac:dyDescent="0.15">
      <c r="A528">
        <f>[1]ame_master!$A528</f>
        <v>44207</v>
      </c>
      <c r="B528">
        <f>[1]ame_master!$B528</f>
        <v>0</v>
      </c>
      <c r="C528">
        <f>[1]ame_master!$D528</f>
        <v>44</v>
      </c>
      <c r="D528" t="str">
        <f>[1]ame_master!$F528</f>
        <v>Y</v>
      </c>
      <c r="E528" t="str">
        <f>[1]ame_master!$G528</f>
        <v>Y</v>
      </c>
      <c r="F528" t="str">
        <f>[1]ame_master!$I528</f>
        <v>N</v>
      </c>
      <c r="G528" t="str">
        <f>[1]ame_master!$K528</f>
        <v>新島</v>
      </c>
      <c r="H528" t="str">
        <f>[1]ame_master!$L528</f>
        <v>ニイジマ</v>
      </c>
      <c r="I528" t="str">
        <f>[1]ame_master!$M528</f>
        <v>新島村川原　新島航空気象観測所</v>
      </c>
      <c r="J528">
        <f>[1]ame_master!$P528</f>
        <v>34.368333333333332</v>
      </c>
      <c r="K528">
        <f>[1]ame_master!$S528</f>
        <v>139.26833333333335</v>
      </c>
      <c r="L528">
        <f>[1]ame_master!$T528</f>
        <v>29</v>
      </c>
      <c r="M528" s="4" t="str">
        <f>IF(LEN([1]ame_master!$AC528)&lt;=4, RIGHT("0000"&amp;[1]ame_master!$AC528,4), [1]ame_master!$AC528)</f>
        <v>1522</v>
      </c>
      <c r="N528" s="10" t="str">
        <f>VLOOKUP(M528,[2]!Table5[[地点コード]:[区分]],5,FALSE)</f>
        <v>A</v>
      </c>
      <c r="O528" t="str">
        <f>VLOOKUP($C528,[1]!Table4[#Data],4,FALSE)</f>
        <v>東京都</v>
      </c>
      <c r="P528" t="str">
        <f>VLOOKUP(O528,都道府県マスタ!$A$2:$B$48,2,FALSE)</f>
        <v>13</v>
      </c>
    </row>
    <row r="529" spans="1:16" hidden="1" x14ac:dyDescent="0.15">
      <c r="A529">
        <f>[1]ame_master!$A529</f>
        <v>44216</v>
      </c>
      <c r="B529">
        <f>[1]ame_master!$B529</f>
        <v>0</v>
      </c>
      <c r="C529">
        <f>[1]ame_master!$D529</f>
        <v>44</v>
      </c>
      <c r="D529" t="str">
        <f>[1]ame_master!$F529</f>
        <v>Y</v>
      </c>
      <c r="E529" t="str">
        <f>[1]ame_master!$G529</f>
        <v>Y</v>
      </c>
      <c r="F529" t="str">
        <f>[1]ame_master!$I529</f>
        <v>N</v>
      </c>
      <c r="G529" t="str">
        <f>[1]ame_master!$K529</f>
        <v>神津島</v>
      </c>
      <c r="H529" t="str">
        <f>[1]ame_master!$L529</f>
        <v>コウヅシマ</v>
      </c>
      <c r="I529" t="str">
        <f>[1]ame_master!$M529</f>
        <v>神津島村金長　神津島航空気象観測所</v>
      </c>
      <c r="J529">
        <f>[1]ame_master!$P529</f>
        <v>34.188333333333333</v>
      </c>
      <c r="K529">
        <f>[1]ame_master!$S529</f>
        <v>139.13333333333333</v>
      </c>
      <c r="L529">
        <f>[1]ame_master!$T529</f>
        <v>138</v>
      </c>
      <c r="M529" s="4" t="str">
        <f>IF(LEN([1]ame_master!$AC529)&lt;=4, RIGHT("0000"&amp;[1]ame_master!$AC529,4), [1]ame_master!$AC529)</f>
        <v>1523</v>
      </c>
      <c r="N529" s="10" t="str">
        <f>VLOOKUP(M529,[2]!Table5[[地点コード]:[区分]],5,FALSE)</f>
        <v>A</v>
      </c>
      <c r="O529" t="str">
        <f>VLOOKUP($C529,[1]!Table4[#Data],4,FALSE)</f>
        <v>東京都</v>
      </c>
      <c r="P529" t="str">
        <f>VLOOKUP(O529,都道府県マスタ!$A$2:$B$48,2,FALSE)</f>
        <v>13</v>
      </c>
    </row>
    <row r="530" spans="1:16" x14ac:dyDescent="0.15">
      <c r="A530">
        <f>[1]ame_master!$A530</f>
        <v>44226</v>
      </c>
      <c r="B530">
        <f>[1]ame_master!$B530</f>
        <v>0</v>
      </c>
      <c r="C530">
        <f>[1]ame_master!$D530</f>
        <v>44</v>
      </c>
      <c r="D530" t="str">
        <f>[1]ame_master!$F530</f>
        <v>Y</v>
      </c>
      <c r="E530" t="str">
        <f>[1]ame_master!$G530</f>
        <v>Y</v>
      </c>
      <c r="F530" t="str">
        <f>[1]ame_master!$I530</f>
        <v>Y</v>
      </c>
      <c r="G530" t="str">
        <f>[1]ame_master!$K530</f>
        <v>三宅島</v>
      </c>
      <c r="H530" t="str">
        <f>[1]ame_master!$L530</f>
        <v>ミヤケジマ</v>
      </c>
      <c r="I530" t="str">
        <f>[1]ame_master!$M530</f>
        <v>三宅島三宅村神着　三宅島特別地域気象観測所</v>
      </c>
      <c r="J530">
        <f>[1]ame_master!$P530</f>
        <v>34.123333333333335</v>
      </c>
      <c r="K530">
        <f>[1]ame_master!$S530</f>
        <v>139.52166666666668</v>
      </c>
      <c r="L530">
        <f>[1]ame_master!$T530</f>
        <v>36</v>
      </c>
      <c r="M530" s="4">
        <f>IF(LEN([1]ame_master!$AC530)&lt;=4, RIGHT("0000"&amp;[1]ame_master!$AC530,4), [1]ame_master!$AC530)</f>
        <v>47677</v>
      </c>
      <c r="N530" s="10" t="str">
        <f>VLOOKUP(M530,[2]!Table5[[地点コード]:[区分]],5,FALSE)</f>
        <v>S</v>
      </c>
      <c r="O530" t="str">
        <f>VLOOKUP($C530,[1]!Table4[#Data],4,FALSE)</f>
        <v>東京都</v>
      </c>
      <c r="P530" t="str">
        <f>VLOOKUP(O530,都道府県マスタ!$A$2:$B$48,2,FALSE)</f>
        <v>13</v>
      </c>
    </row>
    <row r="531" spans="1:16" hidden="1" x14ac:dyDescent="0.15">
      <c r="A531">
        <f>[1]ame_master!$A531</f>
        <v>44228</v>
      </c>
      <c r="B531">
        <f>[1]ame_master!$B531</f>
        <v>0</v>
      </c>
      <c r="C531">
        <f>[1]ame_master!$D531</f>
        <v>44</v>
      </c>
      <c r="D531" t="str">
        <f>[1]ame_master!$F531</f>
        <v>Y</v>
      </c>
      <c r="E531" t="str">
        <f>[1]ame_master!$G531</f>
        <v>Y</v>
      </c>
      <c r="F531" t="str">
        <f>[1]ame_master!$I531</f>
        <v>N</v>
      </c>
      <c r="G531" t="str">
        <f>[1]ame_master!$K531</f>
        <v>三宅坪田</v>
      </c>
      <c r="H531" t="str">
        <f>[1]ame_master!$L531</f>
        <v>ミヤケツボタ</v>
      </c>
      <c r="I531" t="str">
        <f>[1]ame_master!$M531</f>
        <v>三宅島三宅村坪田　三宅島航空気象観測所</v>
      </c>
      <c r="J531">
        <f>[1]ame_master!$P531</f>
        <v>34.073333333333331</v>
      </c>
      <c r="K531">
        <f>[1]ame_master!$S531</f>
        <v>139.56</v>
      </c>
      <c r="L531">
        <f>[1]ame_master!$T531</f>
        <v>20</v>
      </c>
      <c r="M531" s="4" t="str">
        <f>IF(LEN([1]ame_master!$AC531)&lt;=4, RIGHT("0000"&amp;[1]ame_master!$AC531,4), [1]ame_master!$AC531)</f>
        <v>1506</v>
      </c>
      <c r="N531" s="10" t="str">
        <f>VLOOKUP(M531,[2]!Table5[[地点コード]:[区分]],5,FALSE)</f>
        <v>A</v>
      </c>
      <c r="O531" t="str">
        <f>VLOOKUP($C531,[1]!Table4[#Data],4,FALSE)</f>
        <v>東京都</v>
      </c>
      <c r="P531" t="str">
        <f>VLOOKUP(O531,都道府県マスタ!$A$2:$B$48,2,FALSE)</f>
        <v>13</v>
      </c>
    </row>
    <row r="532" spans="1:16" x14ac:dyDescent="0.15">
      <c r="A532">
        <f>[1]ame_master!$A532</f>
        <v>44262</v>
      </c>
      <c r="B532">
        <f>[1]ame_master!$B532</f>
        <v>0</v>
      </c>
      <c r="C532">
        <f>[1]ame_master!$D532</f>
        <v>44</v>
      </c>
      <c r="D532" t="str">
        <f>[1]ame_master!$F532</f>
        <v>Y</v>
      </c>
      <c r="E532" t="str">
        <f>[1]ame_master!$G532</f>
        <v>Y</v>
      </c>
      <c r="F532" t="str">
        <f>[1]ame_master!$I532</f>
        <v>Y</v>
      </c>
      <c r="G532" t="str">
        <f>[1]ame_master!$K532</f>
        <v>八重見ヶ原</v>
      </c>
      <c r="H532" t="str">
        <f>[1]ame_master!$L532</f>
        <v>ヤエミガハラ</v>
      </c>
      <c r="I532" t="str">
        <f>[1]ame_master!$M532</f>
        <v>八丈島八丈町大賀郷　八丈島空港出張所</v>
      </c>
      <c r="J532">
        <f>[1]ame_master!$P532</f>
        <v>33.115000000000002</v>
      </c>
      <c r="K532">
        <f>[1]ame_master!$S532</f>
        <v>139.785</v>
      </c>
      <c r="L532">
        <f>[1]ame_master!$T532</f>
        <v>92</v>
      </c>
      <c r="M532" s="4" t="str">
        <f>IF(LEN([1]ame_master!$AC532)&lt;=4, RIGHT("0000"&amp;[1]ame_master!$AC532,4), [1]ame_master!$AC532)</f>
        <v>1468</v>
      </c>
      <c r="N532" s="10" t="str">
        <f>VLOOKUP(M532,[2]!Table5[[地点コード]:[区分]],5,FALSE)</f>
        <v>A</v>
      </c>
      <c r="O532" t="str">
        <f>VLOOKUP($C532,[1]!Table4[#Data],4,FALSE)</f>
        <v>東京都</v>
      </c>
      <c r="P532" t="str">
        <f>VLOOKUP(O532,都道府県マスタ!$A$2:$B$48,2,FALSE)</f>
        <v>13</v>
      </c>
    </row>
    <row r="533" spans="1:16" x14ac:dyDescent="0.15">
      <c r="A533">
        <f>[1]ame_master!$A533</f>
        <v>44263</v>
      </c>
      <c r="B533">
        <f>[1]ame_master!$B533</f>
        <v>0</v>
      </c>
      <c r="C533">
        <f>[1]ame_master!$D533</f>
        <v>44</v>
      </c>
      <c r="D533" t="str">
        <f>[1]ame_master!$F533</f>
        <v>Y</v>
      </c>
      <c r="E533" t="str">
        <f>[1]ame_master!$G533</f>
        <v>Y</v>
      </c>
      <c r="F533" t="str">
        <f>[1]ame_master!$I533</f>
        <v>Y</v>
      </c>
      <c r="G533" t="str">
        <f>[1]ame_master!$K533</f>
        <v>八丈島</v>
      </c>
      <c r="H533" t="str">
        <f>[1]ame_master!$L533</f>
        <v>ハチジョウジマ</v>
      </c>
      <c r="I533" t="str">
        <f>[1]ame_master!$M533</f>
        <v>八丈島八丈町大賀郷　八丈島特別地域気象観測所</v>
      </c>
      <c r="J533">
        <f>[1]ame_master!$P533</f>
        <v>33.12166666666667</v>
      </c>
      <c r="K533">
        <f>[1]ame_master!$S533</f>
        <v>139.77833333333334</v>
      </c>
      <c r="L533">
        <f>[1]ame_master!$T533</f>
        <v>151</v>
      </c>
      <c r="M533" s="4">
        <f>IF(LEN([1]ame_master!$AC533)&lt;=4, RIGHT("0000"&amp;[1]ame_master!$AC533,4), [1]ame_master!$AC533)</f>
        <v>47678</v>
      </c>
      <c r="N533" s="10" t="str">
        <f>VLOOKUP(M533,[2]!Table5[[地点コード]:[区分]],5,FALSE)</f>
        <v>S</v>
      </c>
      <c r="O533" t="str">
        <f>VLOOKUP($C533,[1]!Table4[#Data],4,FALSE)</f>
        <v>東京都</v>
      </c>
      <c r="P533" t="str">
        <f>VLOOKUP(O533,都道府県マスタ!$A$2:$B$48,2,FALSE)</f>
        <v>13</v>
      </c>
    </row>
    <row r="534" spans="1:16" hidden="1" x14ac:dyDescent="0.15">
      <c r="A534">
        <f>[1]ame_master!$A534</f>
        <v>44263</v>
      </c>
      <c r="B534">
        <f>[1]ame_master!$B534</f>
        <v>1</v>
      </c>
      <c r="C534">
        <f>[1]ame_master!$D534</f>
        <v>44</v>
      </c>
      <c r="D534" t="str">
        <f>[1]ame_master!$F534</f>
        <v>N</v>
      </c>
      <c r="E534" t="str">
        <f>[1]ame_master!$G534</f>
        <v>N</v>
      </c>
      <c r="F534" t="str">
        <f>[1]ame_master!$I534</f>
        <v>N</v>
      </c>
      <c r="G534" t="str">
        <f>[1]ame_master!$K534</f>
        <v>八丈島</v>
      </c>
      <c r="H534" t="str">
        <f>[1]ame_master!$L534</f>
        <v>ハチジョウジマ</v>
      </c>
      <c r="I534" t="str">
        <f>[1]ame_master!$M534</f>
        <v>八丈島八丈町大賀郷　</v>
      </c>
      <c r="J534">
        <f>[1]ame_master!$P534</f>
        <v>33.103333333333332</v>
      </c>
      <c r="K534">
        <f>[1]ame_master!$S534</f>
        <v>139.78333333333333</v>
      </c>
      <c r="L534">
        <f>[1]ame_master!$T534</f>
        <v>74</v>
      </c>
      <c r="M534" s="4">
        <f>IF(LEN([1]ame_master!$AC534)&lt;=4, RIGHT("0000"&amp;[1]ame_master!$AC534,4), [1]ame_master!$AC534)</f>
        <v>47678</v>
      </c>
      <c r="N534" s="10" t="str">
        <f>VLOOKUP(M534,[2]!Table5[[地点コード]:[区分]],5,FALSE)</f>
        <v>S</v>
      </c>
      <c r="O534" t="str">
        <f>VLOOKUP($C534,[1]!Table4[#Data],4,FALSE)</f>
        <v>東京都</v>
      </c>
      <c r="P534" t="str">
        <f>VLOOKUP(O534,都道府県マスタ!$A$2:$B$48,2,FALSE)</f>
        <v>13</v>
      </c>
    </row>
    <row r="535" spans="1:16" x14ac:dyDescent="0.15">
      <c r="A535">
        <f>[1]ame_master!$A535</f>
        <v>44301</v>
      </c>
      <c r="B535">
        <f>[1]ame_master!$B535</f>
        <v>0</v>
      </c>
      <c r="C535">
        <f>[1]ame_master!$D535</f>
        <v>44</v>
      </c>
      <c r="D535" t="str">
        <f>[1]ame_master!$F535</f>
        <v>Y</v>
      </c>
      <c r="E535" t="str">
        <f>[1]ame_master!$G535</f>
        <v>Y</v>
      </c>
      <c r="F535" t="str">
        <f>[1]ame_master!$I535</f>
        <v>Y</v>
      </c>
      <c r="G535" t="str">
        <f>[1]ame_master!$K535</f>
        <v>父島</v>
      </c>
      <c r="H535" t="str">
        <f>[1]ame_master!$L535</f>
        <v>チチジマ</v>
      </c>
      <c r="I535" t="str">
        <f>[1]ame_master!$M535</f>
        <v>小笠原村父島字西町　父島気象観測所</v>
      </c>
      <c r="J535">
        <f>[1]ame_master!$P535</f>
        <v>27.091666666666665</v>
      </c>
      <c r="K535">
        <f>[1]ame_master!$S535</f>
        <v>142.19</v>
      </c>
      <c r="L535">
        <f>[1]ame_master!$T535</f>
        <v>3</v>
      </c>
      <c r="M535" s="4">
        <f>IF(LEN([1]ame_master!$AC535)&lt;=4, RIGHT("0000"&amp;[1]ame_master!$AC535,4), [1]ame_master!$AC535)</f>
        <v>47971</v>
      </c>
      <c r="N535" s="10" t="str">
        <f>VLOOKUP(M535,[2]!Table5[[地点コード]:[区分]],5,FALSE)</f>
        <v>S</v>
      </c>
      <c r="O535" t="str">
        <f>VLOOKUP($C535,[1]!Table4[#Data],4,FALSE)</f>
        <v>東京都</v>
      </c>
      <c r="P535" t="str">
        <f>VLOOKUP(O535,都道府県マスタ!$A$2:$B$48,2,FALSE)</f>
        <v>13</v>
      </c>
    </row>
    <row r="536" spans="1:16" hidden="1" x14ac:dyDescent="0.15">
      <c r="A536">
        <f>[1]ame_master!$A536</f>
        <v>44316</v>
      </c>
      <c r="B536">
        <f>[1]ame_master!$B536</f>
        <v>0</v>
      </c>
      <c r="C536">
        <f>[1]ame_master!$D536</f>
        <v>44</v>
      </c>
      <c r="D536" t="str">
        <f>[1]ame_master!$F536</f>
        <v>Y</v>
      </c>
      <c r="E536" t="str">
        <f>[1]ame_master!$G536</f>
        <v>N</v>
      </c>
      <c r="F536" t="str">
        <f>[1]ame_master!$I536</f>
        <v>N</v>
      </c>
      <c r="G536" t="str">
        <f>[1]ame_master!$K536</f>
        <v>母島</v>
      </c>
      <c r="H536" t="str">
        <f>[1]ame_master!$L536</f>
        <v>ハハジマ</v>
      </c>
      <c r="I536" t="str">
        <f>[1]ame_master!$M536</f>
        <v>小笠原村母島字評議平</v>
      </c>
      <c r="J536">
        <f>[1]ame_master!$P536</f>
        <v>26.635000000000002</v>
      </c>
      <c r="K536">
        <f>[1]ame_master!$S536</f>
        <v>142.16166666666666</v>
      </c>
      <c r="L536">
        <f>[1]ame_master!$T536</f>
        <v>32</v>
      </c>
      <c r="M536" s="4" t="str">
        <f>IF(LEN([1]ame_master!$AC536)&lt;=4, RIGHT("0000"&amp;[1]ame_master!$AC536,4), [1]ame_master!$AC536)</f>
        <v>1595</v>
      </c>
      <c r="N536" s="10" t="str">
        <f>VLOOKUP(M536,[2]!Table5[[地点コード]:[区分]],5,FALSE)</f>
        <v>A</v>
      </c>
      <c r="O536" t="str">
        <f>VLOOKUP($C536,[1]!Table4[#Data],4,FALSE)</f>
        <v>東京都</v>
      </c>
      <c r="P536" t="str">
        <f>VLOOKUP(O536,都道府県マスタ!$A$2:$B$48,2,FALSE)</f>
        <v>13</v>
      </c>
    </row>
    <row r="537" spans="1:16" x14ac:dyDescent="0.15">
      <c r="A537">
        <f>[1]ame_master!$A537</f>
        <v>44356</v>
      </c>
      <c r="B537">
        <f>[1]ame_master!$B537</f>
        <v>0</v>
      </c>
      <c r="C537">
        <f>[1]ame_master!$D537</f>
        <v>44</v>
      </c>
      <c r="D537" t="str">
        <f>[1]ame_master!$F537</f>
        <v>Y</v>
      </c>
      <c r="E537" t="str">
        <f>[1]ame_master!$G537</f>
        <v>Y</v>
      </c>
      <c r="F537" t="str">
        <f>[1]ame_master!$I537</f>
        <v>Y</v>
      </c>
      <c r="G537" t="str">
        <f>[1]ame_master!$K537</f>
        <v>南鳥島</v>
      </c>
      <c r="H537" t="str">
        <f>[1]ame_master!$L537</f>
        <v>ミナミトリシマ</v>
      </c>
      <c r="I537" t="str">
        <f>[1]ame_master!$M537</f>
        <v>小笠原村南鳥島　南鳥島気象観測所</v>
      </c>
      <c r="J537">
        <f>[1]ame_master!$P537</f>
        <v>24.288333333333334</v>
      </c>
      <c r="K537">
        <f>[1]ame_master!$S537</f>
        <v>153.98333333333332</v>
      </c>
      <c r="L537">
        <f>[1]ame_master!$T537</f>
        <v>7</v>
      </c>
      <c r="M537" s="4">
        <f>IF(LEN([1]ame_master!$AC537)&lt;=4, RIGHT("0000"&amp;[1]ame_master!$AC537,4), [1]ame_master!$AC537)</f>
        <v>47991</v>
      </c>
      <c r="N537" s="10" t="str">
        <f>VLOOKUP(M537,[2]!Table5[[地点コード]:[区分]],5,FALSE)</f>
        <v>S</v>
      </c>
      <c r="O537" t="str">
        <f>VLOOKUP($C537,[1]!Table4[#Data],4,FALSE)</f>
        <v>東京都</v>
      </c>
      <c r="P537" t="str">
        <f>VLOOKUP(O537,都道府県マスタ!$A$2:$B$48,2,FALSE)</f>
        <v>13</v>
      </c>
    </row>
    <row r="538" spans="1:16" hidden="1" x14ac:dyDescent="0.15">
      <c r="A538">
        <f>[1]ame_master!$A538</f>
        <v>50066</v>
      </c>
      <c r="B538">
        <f>[1]ame_master!$B538</f>
        <v>0</v>
      </c>
      <c r="C538">
        <f>[1]ame_master!$D538</f>
        <v>50</v>
      </c>
      <c r="D538" t="str">
        <f>[1]ame_master!$F538</f>
        <v>N</v>
      </c>
      <c r="E538" t="str">
        <f>[1]ame_master!$G538</f>
        <v>Y</v>
      </c>
      <c r="F538" t="str">
        <f>[1]ame_master!$I538</f>
        <v>Y</v>
      </c>
      <c r="G538" t="str">
        <f>[1]ame_master!$K538</f>
        <v>富士山</v>
      </c>
      <c r="H538" t="str">
        <f>[1]ame_master!$L538</f>
        <v>フジサン</v>
      </c>
      <c r="I538" t="str">
        <f>[1]ame_master!$M538</f>
        <v>富士宮市富士山頂　富士山特別地域気象観測所</v>
      </c>
      <c r="J538">
        <f>[1]ame_master!$P538</f>
        <v>35.36</v>
      </c>
      <c r="K538">
        <f>[1]ame_master!$S538</f>
        <v>138.72666666666666</v>
      </c>
      <c r="L538">
        <f>[1]ame_master!$T538</f>
        <v>3775</v>
      </c>
      <c r="M538" s="4">
        <f>IF(LEN([1]ame_master!$AC538)&lt;=4, RIGHT("0000"&amp;[1]ame_master!$AC538,4), [1]ame_master!$AC538)</f>
        <v>47639</v>
      </c>
      <c r="N538" s="10" t="str">
        <f>VLOOKUP(M538,[2]!Table5[[地点コード]:[区分]],5,FALSE)</f>
        <v>S</v>
      </c>
      <c r="O538" t="str">
        <f>VLOOKUP($C538,[1]!Table4[#Data],4,FALSE)</f>
        <v>静岡県</v>
      </c>
      <c r="P538" t="str">
        <f>VLOOKUP(O538,都道府県マスタ!$A$2:$B$48,2,FALSE)</f>
        <v>17</v>
      </c>
    </row>
    <row r="539" spans="1:16" x14ac:dyDescent="0.15">
      <c r="A539">
        <f>[1]ame_master!$A539</f>
        <v>45061</v>
      </c>
      <c r="B539">
        <f>[1]ame_master!$B539</f>
        <v>0</v>
      </c>
      <c r="C539">
        <f>[1]ame_master!$D539</f>
        <v>45</v>
      </c>
      <c r="D539" t="str">
        <f>[1]ame_master!$F539</f>
        <v>Y</v>
      </c>
      <c r="E539" t="str">
        <f>[1]ame_master!$G539</f>
        <v>Y</v>
      </c>
      <c r="F539" t="str">
        <f>[1]ame_master!$I539</f>
        <v>Y</v>
      </c>
      <c r="G539" t="str">
        <f>[1]ame_master!$K539</f>
        <v>我孫子</v>
      </c>
      <c r="H539" t="str">
        <f>[1]ame_master!$L539</f>
        <v>アビコ</v>
      </c>
      <c r="I539" t="str">
        <f>[1]ame_master!$M539</f>
        <v>我孫子市新木野</v>
      </c>
      <c r="J539">
        <f>[1]ame_master!$P539</f>
        <v>35.86333333333333</v>
      </c>
      <c r="K539">
        <f>[1]ame_master!$S539</f>
        <v>140.11000000000001</v>
      </c>
      <c r="L539">
        <f>[1]ame_master!$T539</f>
        <v>20</v>
      </c>
      <c r="M539" s="4" t="str">
        <f>IF(LEN([1]ame_master!$AC539)&lt;=4, RIGHT("0000"&amp;[1]ame_master!$AC539,4), [1]ame_master!$AC539)</f>
        <v>0376</v>
      </c>
      <c r="N539" s="10" t="str">
        <f>VLOOKUP(M539,[2]!Table5[[地点コード]:[区分]],5,FALSE)</f>
        <v>A</v>
      </c>
      <c r="O539" t="str">
        <f>VLOOKUP($C539,[1]!Table4[#Data],4,FALSE)</f>
        <v>千葉県</v>
      </c>
      <c r="P539" t="str">
        <f>VLOOKUP(O539,都道府県マスタ!$A$2:$B$48,2,FALSE)</f>
        <v>12</v>
      </c>
    </row>
    <row r="540" spans="1:16" x14ac:dyDescent="0.15">
      <c r="A540">
        <f>[1]ame_master!$A540</f>
        <v>45081</v>
      </c>
      <c r="B540">
        <f>[1]ame_master!$B540</f>
        <v>0</v>
      </c>
      <c r="C540">
        <f>[1]ame_master!$D540</f>
        <v>45</v>
      </c>
      <c r="D540" t="str">
        <f>[1]ame_master!$F540</f>
        <v>Y</v>
      </c>
      <c r="E540" t="str">
        <f>[1]ame_master!$G540</f>
        <v>Y</v>
      </c>
      <c r="F540" t="str">
        <f>[1]ame_master!$I540</f>
        <v>Y</v>
      </c>
      <c r="G540" t="str">
        <f>[1]ame_master!$K540</f>
        <v>香取</v>
      </c>
      <c r="H540" t="str">
        <f>[1]ame_master!$L540</f>
        <v>カトリ</v>
      </c>
      <c r="I540" t="str">
        <f>[1]ame_master!$M540</f>
        <v>香取市大根</v>
      </c>
      <c r="J540">
        <f>[1]ame_master!$P540</f>
        <v>35.858333333333334</v>
      </c>
      <c r="K540">
        <f>[1]ame_master!$S540</f>
        <v>140.50166666666667</v>
      </c>
      <c r="L540">
        <f>[1]ame_master!$T540</f>
        <v>37</v>
      </c>
      <c r="M540" s="4" t="str">
        <f>IF(LEN([1]ame_master!$AC540)&lt;=4, RIGHT("0000"&amp;[1]ame_master!$AC540,4), [1]ame_master!$AC540)</f>
        <v>0375</v>
      </c>
      <c r="N540" s="10" t="str">
        <f>VLOOKUP(M540,[2]!Table5[[地点コード]:[区分]],5,FALSE)</f>
        <v>A</v>
      </c>
      <c r="O540" t="str">
        <f>VLOOKUP($C540,[1]!Table4[#Data],4,FALSE)</f>
        <v>千葉県</v>
      </c>
      <c r="P540" t="str">
        <f>VLOOKUP(O540,都道府県マスタ!$A$2:$B$48,2,FALSE)</f>
        <v>12</v>
      </c>
    </row>
    <row r="541" spans="1:16" hidden="1" x14ac:dyDescent="0.15">
      <c r="A541">
        <f>[1]ame_master!$A541</f>
        <v>45086</v>
      </c>
      <c r="B541">
        <f>[1]ame_master!$B541</f>
        <v>0</v>
      </c>
      <c r="C541">
        <f>[1]ame_master!$D541</f>
        <v>45</v>
      </c>
      <c r="D541" t="str">
        <f>[1]ame_master!$F541</f>
        <v>Y</v>
      </c>
      <c r="E541" t="str">
        <f>[1]ame_master!$G541</f>
        <v>N</v>
      </c>
      <c r="F541" t="str">
        <f>[1]ame_master!$I541</f>
        <v>N</v>
      </c>
      <c r="G541" t="str">
        <f>[1]ame_master!$K541</f>
        <v>東庄</v>
      </c>
      <c r="H541" t="str">
        <f>[1]ame_master!$L541</f>
        <v>トウノショウ</v>
      </c>
      <c r="I541" t="str">
        <f>[1]ame_master!$M541</f>
        <v>香取郡東庄町羽計</v>
      </c>
      <c r="J541">
        <f>[1]ame_master!$P541</f>
        <v>35.821666666666665</v>
      </c>
      <c r="K541">
        <f>[1]ame_master!$S541</f>
        <v>140.685</v>
      </c>
      <c r="L541">
        <f>[1]ame_master!$T541</f>
        <v>52</v>
      </c>
      <c r="M541" s="4" t="str">
        <f>IF(LEN([1]ame_master!$AC541)&lt;=4, RIGHT("0000"&amp;[1]ame_master!$AC541,4), [1]ame_master!$AC541)</f>
        <v>0377</v>
      </c>
      <c r="N541" s="10" t="str">
        <f>VLOOKUP(M541,[2]!Table5[[地点コード]:[区分]],5,FALSE)</f>
        <v>A</v>
      </c>
      <c r="O541" t="str">
        <f>VLOOKUP($C541,[1]!Table4[#Data],4,FALSE)</f>
        <v>千葉県</v>
      </c>
      <c r="P541" t="str">
        <f>VLOOKUP(O541,都道府県マスタ!$A$2:$B$48,2,FALSE)</f>
        <v>12</v>
      </c>
    </row>
    <row r="542" spans="1:16" x14ac:dyDescent="0.15">
      <c r="A542">
        <f>[1]ame_master!$A542</f>
        <v>45106</v>
      </c>
      <c r="B542">
        <f>[1]ame_master!$B542</f>
        <v>0</v>
      </c>
      <c r="C542">
        <f>[1]ame_master!$D542</f>
        <v>45</v>
      </c>
      <c r="D542" t="str">
        <f>[1]ame_master!$F542</f>
        <v>Y</v>
      </c>
      <c r="E542" t="str">
        <f>[1]ame_master!$G542</f>
        <v>Y</v>
      </c>
      <c r="F542" t="str">
        <f>[1]ame_master!$I542</f>
        <v>Y</v>
      </c>
      <c r="G542" t="str">
        <f>[1]ame_master!$K542</f>
        <v>船橋</v>
      </c>
      <c r="H542" t="str">
        <f>[1]ame_master!$L542</f>
        <v>フナバシ</v>
      </c>
      <c r="I542" t="str">
        <f>[1]ame_master!$M542</f>
        <v>船橋市薬円台</v>
      </c>
      <c r="J542">
        <f>[1]ame_master!$P542</f>
        <v>35.711666666666666</v>
      </c>
      <c r="K542">
        <f>[1]ame_master!$S542</f>
        <v>140.04333333333332</v>
      </c>
      <c r="L542">
        <f>[1]ame_master!$T542</f>
        <v>28</v>
      </c>
      <c r="M542" s="4" t="str">
        <f>IF(LEN([1]ame_master!$AC542)&lt;=4, RIGHT("0000"&amp;[1]ame_master!$AC542,4), [1]ame_master!$AC542)</f>
        <v>1236</v>
      </c>
      <c r="N542" s="10" t="str">
        <f>VLOOKUP(M542,[2]!Table5[[地点コード]:[区分]],5,FALSE)</f>
        <v>A</v>
      </c>
      <c r="O542" t="str">
        <f>VLOOKUP($C542,[1]!Table4[#Data],4,FALSE)</f>
        <v>千葉県</v>
      </c>
      <c r="P542" t="str">
        <f>VLOOKUP(O542,都道府県マスタ!$A$2:$B$48,2,FALSE)</f>
        <v>12</v>
      </c>
    </row>
    <row r="543" spans="1:16" x14ac:dyDescent="0.15">
      <c r="A543">
        <f>[1]ame_master!$A543</f>
        <v>45116</v>
      </c>
      <c r="B543">
        <f>[1]ame_master!$B543</f>
        <v>0</v>
      </c>
      <c r="C543">
        <f>[1]ame_master!$D543</f>
        <v>45</v>
      </c>
      <c r="D543" t="str">
        <f>[1]ame_master!$F543</f>
        <v>Y</v>
      </c>
      <c r="E543" t="str">
        <f>[1]ame_master!$G543</f>
        <v>Y</v>
      </c>
      <c r="F543" t="str">
        <f>[1]ame_master!$I543</f>
        <v>Y</v>
      </c>
      <c r="G543" t="str">
        <f>[1]ame_master!$K543</f>
        <v>佐倉</v>
      </c>
      <c r="H543" t="str">
        <f>[1]ame_master!$L543</f>
        <v>サクラ</v>
      </c>
      <c r="I543" t="str">
        <f>[1]ame_master!$M543</f>
        <v>佐倉市角来字屋敷前</v>
      </c>
      <c r="J543">
        <f>[1]ame_master!$P543</f>
        <v>35.728333333333332</v>
      </c>
      <c r="K543">
        <f>[1]ame_master!$S543</f>
        <v>140.21166666666667</v>
      </c>
      <c r="L543">
        <f>[1]ame_master!$T543</f>
        <v>5</v>
      </c>
      <c r="M543" s="4" t="str">
        <f>IF(LEN([1]ame_master!$AC543)&lt;=4, RIGHT("0000"&amp;[1]ame_master!$AC543,4), [1]ame_master!$AC543)</f>
        <v>0916</v>
      </c>
      <c r="N543" s="10" t="str">
        <f>VLOOKUP(M543,[2]!Table5[[地点コード]:[区分]],5,FALSE)</f>
        <v>A</v>
      </c>
      <c r="O543" t="str">
        <f>VLOOKUP($C543,[1]!Table4[#Data],4,FALSE)</f>
        <v>千葉県</v>
      </c>
      <c r="P543" t="str">
        <f>VLOOKUP(O543,都道府県マスタ!$A$2:$B$48,2,FALSE)</f>
        <v>12</v>
      </c>
    </row>
    <row r="544" spans="1:16" hidden="1" x14ac:dyDescent="0.15">
      <c r="A544">
        <f>[1]ame_master!$A544</f>
        <v>45121</v>
      </c>
      <c r="B544">
        <f>[1]ame_master!$B544</f>
        <v>0</v>
      </c>
      <c r="C544">
        <f>[1]ame_master!$D544</f>
        <v>45</v>
      </c>
      <c r="D544" t="str">
        <f>[1]ame_master!$F544</f>
        <v>Y</v>
      </c>
      <c r="E544" t="str">
        <f>[1]ame_master!$G544</f>
        <v>Y</v>
      </c>
      <c r="F544" t="str">
        <f>[1]ame_master!$I544</f>
        <v>N</v>
      </c>
      <c r="G544" t="str">
        <f>[1]ame_master!$K544</f>
        <v>成田</v>
      </c>
      <c r="H544" t="str">
        <f>[1]ame_master!$L544</f>
        <v>ナリタ</v>
      </c>
      <c r="I544" t="str">
        <f>[1]ame_master!$M544</f>
        <v>成田市古込字込前　成田航空地方気象台</v>
      </c>
      <c r="J544">
        <f>[1]ame_master!$P544</f>
        <v>35.763333333333335</v>
      </c>
      <c r="K544">
        <f>[1]ame_master!$S544</f>
        <v>140.38499999999999</v>
      </c>
      <c r="L544">
        <f>[1]ame_master!$T544</f>
        <v>41</v>
      </c>
      <c r="M544" s="4" t="str">
        <f>IF(LEN([1]ame_master!$AC544)&lt;=4, RIGHT("0000"&amp;[1]ame_master!$AC544,4), [1]ame_master!$AC544)</f>
        <v>0378</v>
      </c>
      <c r="N544" s="10" t="str">
        <f>VLOOKUP(M544,[2]!Table5[[地点コード]:[区分]],5,FALSE)</f>
        <v>A</v>
      </c>
      <c r="O544" t="str">
        <f>VLOOKUP($C544,[1]!Table4[#Data],4,FALSE)</f>
        <v>千葉県</v>
      </c>
      <c r="P544" t="str">
        <f>VLOOKUP(O544,都道府県マスタ!$A$2:$B$48,2,FALSE)</f>
        <v>12</v>
      </c>
    </row>
    <row r="545" spans="1:16" x14ac:dyDescent="0.15">
      <c r="A545">
        <f>[1]ame_master!$A545</f>
        <v>45147</v>
      </c>
      <c r="B545">
        <f>[1]ame_master!$B545</f>
        <v>0</v>
      </c>
      <c r="C545">
        <f>[1]ame_master!$D545</f>
        <v>45</v>
      </c>
      <c r="D545" t="str">
        <f>[1]ame_master!$F545</f>
        <v>Y</v>
      </c>
      <c r="E545" t="str">
        <f>[1]ame_master!$G545</f>
        <v>Y</v>
      </c>
      <c r="F545" t="str">
        <f>[1]ame_master!$I545</f>
        <v>Y</v>
      </c>
      <c r="G545" t="str">
        <f>[1]ame_master!$K545</f>
        <v>銚子</v>
      </c>
      <c r="H545" t="str">
        <f>[1]ame_master!$L545</f>
        <v>チョウシ</v>
      </c>
      <c r="I545" t="str">
        <f>[1]ame_master!$M545</f>
        <v>銚子市川口町　銚子地方気象台</v>
      </c>
      <c r="J545">
        <f>[1]ame_master!$P545</f>
        <v>35.73833333333333</v>
      </c>
      <c r="K545">
        <f>[1]ame_master!$S545</f>
        <v>140.85666666666665</v>
      </c>
      <c r="L545">
        <f>[1]ame_master!$T545</f>
        <v>20</v>
      </c>
      <c r="M545" s="4">
        <f>IF(LEN([1]ame_master!$AC545)&lt;=4, RIGHT("0000"&amp;[1]ame_master!$AC545,4), [1]ame_master!$AC545)</f>
        <v>47648</v>
      </c>
      <c r="N545" s="10" t="str">
        <f>VLOOKUP(M545,[2]!Table5[[地点コード]:[区分]],5,FALSE)</f>
        <v>S</v>
      </c>
      <c r="O545" t="str">
        <f>VLOOKUP($C545,[1]!Table4[#Data],4,FALSE)</f>
        <v>千葉県</v>
      </c>
      <c r="P545" t="str">
        <f>VLOOKUP(O545,都道府県マスタ!$A$2:$B$48,2,FALSE)</f>
        <v>12</v>
      </c>
    </row>
    <row r="546" spans="1:16" x14ac:dyDescent="0.15">
      <c r="A546">
        <f>[1]ame_master!$A546</f>
        <v>45181</v>
      </c>
      <c r="B546">
        <f>[1]ame_master!$B546</f>
        <v>0</v>
      </c>
      <c r="C546">
        <f>[1]ame_master!$D546</f>
        <v>45</v>
      </c>
      <c r="D546" t="str">
        <f>[1]ame_master!$F546</f>
        <v>Y</v>
      </c>
      <c r="E546" t="str">
        <f>[1]ame_master!$G546</f>
        <v>Y</v>
      </c>
      <c r="F546" t="str">
        <f>[1]ame_master!$I546</f>
        <v>Y</v>
      </c>
      <c r="G546" t="str">
        <f>[1]ame_master!$K546</f>
        <v>横芝光</v>
      </c>
      <c r="H546" t="str">
        <f>[1]ame_master!$L546</f>
        <v>ヨコシバヒカリ</v>
      </c>
      <c r="I546" t="str">
        <f>[1]ame_master!$M546</f>
        <v>山武郡横芝光町横芝</v>
      </c>
      <c r="J546">
        <f>[1]ame_master!$P546</f>
        <v>35.656666666666666</v>
      </c>
      <c r="K546">
        <f>[1]ame_master!$S546</f>
        <v>140.47999999999999</v>
      </c>
      <c r="L546">
        <f>[1]ame_master!$T546</f>
        <v>6</v>
      </c>
      <c r="M546" s="4" t="str">
        <f>IF(LEN([1]ame_master!$AC546)&lt;=4, RIGHT("0000"&amp;[1]ame_master!$AC546,4), [1]ame_master!$AC546)</f>
        <v>1003</v>
      </c>
      <c r="N546" s="10" t="str">
        <f>VLOOKUP(M546,[2]!Table5[[地点コード]:[区分]],5,FALSE)</f>
        <v>A</v>
      </c>
      <c r="O546" t="str">
        <f>VLOOKUP($C546,[1]!Table4[#Data],4,FALSE)</f>
        <v>千葉県</v>
      </c>
      <c r="P546" t="str">
        <f>VLOOKUP(O546,都道府県マスタ!$A$2:$B$48,2,FALSE)</f>
        <v>12</v>
      </c>
    </row>
    <row r="547" spans="1:16" x14ac:dyDescent="0.15">
      <c r="A547">
        <f>[1]ame_master!$A547</f>
        <v>45212</v>
      </c>
      <c r="B547">
        <f>[1]ame_master!$B547</f>
        <v>0</v>
      </c>
      <c r="C547">
        <f>[1]ame_master!$D547</f>
        <v>45</v>
      </c>
      <c r="D547" t="str">
        <f>[1]ame_master!$F547</f>
        <v>Y</v>
      </c>
      <c r="E547" t="str">
        <f>[1]ame_master!$G547</f>
        <v>Y</v>
      </c>
      <c r="F547" t="str">
        <f>[1]ame_master!$I547</f>
        <v>Y</v>
      </c>
      <c r="G547" t="str">
        <f>[1]ame_master!$K547</f>
        <v>千葉</v>
      </c>
      <c r="H547" t="str">
        <f>[1]ame_master!$L547</f>
        <v>チバ</v>
      </c>
      <c r="I547" t="str">
        <f>[1]ame_master!$M547</f>
        <v>千葉市中央区中央港　千葉特別地域気象観測所</v>
      </c>
      <c r="J547">
        <f>[1]ame_master!$P547</f>
        <v>35.601666666666667</v>
      </c>
      <c r="K547">
        <f>[1]ame_master!$S547</f>
        <v>140.10333333333332</v>
      </c>
      <c r="L547">
        <f>[1]ame_master!$T547</f>
        <v>4</v>
      </c>
      <c r="M547" s="4">
        <f>IF(LEN([1]ame_master!$AC547)&lt;=4, RIGHT("0000"&amp;[1]ame_master!$AC547,4), [1]ame_master!$AC547)</f>
        <v>47682</v>
      </c>
      <c r="N547" s="10" t="str">
        <f>VLOOKUP(M547,[2]!Table5[[地点コード]:[区分]],5,FALSE)</f>
        <v>S</v>
      </c>
      <c r="O547" t="str">
        <f>VLOOKUP($C547,[1]!Table4[#Data],4,FALSE)</f>
        <v>千葉県</v>
      </c>
      <c r="P547" t="str">
        <f>VLOOKUP(O547,都道府県マスタ!$A$2:$B$48,2,FALSE)</f>
        <v>12</v>
      </c>
    </row>
    <row r="548" spans="1:16" x14ac:dyDescent="0.15">
      <c r="A548">
        <f>[1]ame_master!$A548</f>
        <v>45261</v>
      </c>
      <c r="B548">
        <f>[1]ame_master!$B548</f>
        <v>0</v>
      </c>
      <c r="C548">
        <f>[1]ame_master!$D548</f>
        <v>45</v>
      </c>
      <c r="D548" t="str">
        <f>[1]ame_master!$F548</f>
        <v>Y</v>
      </c>
      <c r="E548" t="str">
        <f>[1]ame_master!$G548</f>
        <v>Y</v>
      </c>
      <c r="F548" t="str">
        <f>[1]ame_master!$I548</f>
        <v>Y</v>
      </c>
      <c r="G548" t="str">
        <f>[1]ame_master!$K548</f>
        <v>茂原</v>
      </c>
      <c r="H548" t="str">
        <f>[1]ame_master!$L548</f>
        <v>モバラ</v>
      </c>
      <c r="I548" t="str">
        <f>[1]ame_master!$M548</f>
        <v>茂原市早野字川中島</v>
      </c>
      <c r="J548">
        <f>[1]ame_master!$P548</f>
        <v>35.416666666666664</v>
      </c>
      <c r="K548">
        <f>[1]ame_master!$S548</f>
        <v>140.31</v>
      </c>
      <c r="L548">
        <f>[1]ame_master!$T548</f>
        <v>9</v>
      </c>
      <c r="M548" s="4" t="str">
        <f>IF(LEN([1]ame_master!$AC548)&lt;=4, RIGHT("0000"&amp;[1]ame_master!$AC548,4), [1]ame_master!$AC548)</f>
        <v>0381</v>
      </c>
      <c r="N548" s="10" t="str">
        <f>VLOOKUP(M548,[2]!Table5[[地点コード]:[区分]],5,FALSE)</f>
        <v>A</v>
      </c>
      <c r="O548" t="str">
        <f>VLOOKUP($C548,[1]!Table4[#Data],4,FALSE)</f>
        <v>千葉県</v>
      </c>
      <c r="P548" t="str">
        <f>VLOOKUP(O548,都道府県マスタ!$A$2:$B$48,2,FALSE)</f>
        <v>12</v>
      </c>
    </row>
    <row r="549" spans="1:16" x14ac:dyDescent="0.15">
      <c r="A549">
        <f>[1]ame_master!$A549</f>
        <v>45282</v>
      </c>
      <c r="B549">
        <f>[1]ame_master!$B549</f>
        <v>0</v>
      </c>
      <c r="C549">
        <f>[1]ame_master!$D549</f>
        <v>45</v>
      </c>
      <c r="D549" t="str">
        <f>[1]ame_master!$F549</f>
        <v>Y</v>
      </c>
      <c r="E549" t="str">
        <f>[1]ame_master!$G549</f>
        <v>Y</v>
      </c>
      <c r="F549" t="str">
        <f>[1]ame_master!$I549</f>
        <v>Y</v>
      </c>
      <c r="G549" t="str">
        <f>[1]ame_master!$K549</f>
        <v>木更津</v>
      </c>
      <c r="H549" t="str">
        <f>[1]ame_master!$L549</f>
        <v>キサラヅ</v>
      </c>
      <c r="I549" t="str">
        <f>[1]ame_master!$M549</f>
        <v>木更津市請西南</v>
      </c>
      <c r="J549">
        <f>[1]ame_master!$P549</f>
        <v>35.361666666666665</v>
      </c>
      <c r="K549">
        <f>[1]ame_master!$S549</f>
        <v>139.94</v>
      </c>
      <c r="L549">
        <f>[1]ame_master!$T549</f>
        <v>60</v>
      </c>
      <c r="M549" s="4" t="str">
        <f>IF(LEN([1]ame_master!$AC549)&lt;=4, RIGHT("0000"&amp;[1]ame_master!$AC549,4), [1]ame_master!$AC549)</f>
        <v>0382</v>
      </c>
      <c r="N549" s="10" t="str">
        <f>VLOOKUP(M549,[2]!Table5[[地点コード]:[区分]],5,FALSE)</f>
        <v>A</v>
      </c>
      <c r="O549" t="str">
        <f>VLOOKUP($C549,[1]!Table4[#Data],4,FALSE)</f>
        <v>千葉県</v>
      </c>
      <c r="P549" t="str">
        <f>VLOOKUP(O549,都道府県マスタ!$A$2:$B$48,2,FALSE)</f>
        <v>12</v>
      </c>
    </row>
    <row r="550" spans="1:16" x14ac:dyDescent="0.15">
      <c r="A550">
        <f>[1]ame_master!$A550</f>
        <v>45291</v>
      </c>
      <c r="B550">
        <f>[1]ame_master!$B550</f>
        <v>0</v>
      </c>
      <c r="C550">
        <f>[1]ame_master!$D550</f>
        <v>45</v>
      </c>
      <c r="D550" t="str">
        <f>[1]ame_master!$F550</f>
        <v>Y</v>
      </c>
      <c r="E550" t="str">
        <f>[1]ame_master!$G550</f>
        <v>Y</v>
      </c>
      <c r="F550" t="str">
        <f>[1]ame_master!$I550</f>
        <v>Y</v>
      </c>
      <c r="G550" t="str">
        <f>[1]ame_master!$K550</f>
        <v>牛久</v>
      </c>
      <c r="H550" t="str">
        <f>[1]ame_master!$L550</f>
        <v>ウシク</v>
      </c>
      <c r="I550" t="str">
        <f>[1]ame_master!$M550</f>
        <v>市原市米沢</v>
      </c>
      <c r="J550">
        <f>[1]ame_master!$P550</f>
        <v>35.396666666666668</v>
      </c>
      <c r="K550">
        <f>[1]ame_master!$S550</f>
        <v>140.14833333333334</v>
      </c>
      <c r="L550">
        <f>[1]ame_master!$T550</f>
        <v>30</v>
      </c>
      <c r="M550" s="4" t="str">
        <f>IF(LEN([1]ame_master!$AC550)&lt;=4, RIGHT("0000"&amp;[1]ame_master!$AC550,4), [1]ame_master!$AC550)</f>
        <v>1238</v>
      </c>
      <c r="N550" s="10" t="str">
        <f>VLOOKUP(M550,[2]!Table5[[地点コード]:[区分]],5,FALSE)</f>
        <v>A</v>
      </c>
      <c r="O550" t="str">
        <f>VLOOKUP($C550,[1]!Table4[#Data],4,FALSE)</f>
        <v>千葉県</v>
      </c>
      <c r="P550" t="str">
        <f>VLOOKUP(O550,都道府県マスタ!$A$2:$B$48,2,FALSE)</f>
        <v>12</v>
      </c>
    </row>
    <row r="551" spans="1:16" x14ac:dyDescent="0.15">
      <c r="A551">
        <f>[1]ame_master!$A551</f>
        <v>45326</v>
      </c>
      <c r="B551">
        <f>[1]ame_master!$B551</f>
        <v>0</v>
      </c>
      <c r="C551">
        <f>[1]ame_master!$D551</f>
        <v>45</v>
      </c>
      <c r="D551" t="str">
        <f>[1]ame_master!$F551</f>
        <v>Y</v>
      </c>
      <c r="E551" t="str">
        <f>[1]ame_master!$G551</f>
        <v>Y</v>
      </c>
      <c r="F551" t="str">
        <f>[1]ame_master!$I551</f>
        <v>Y</v>
      </c>
      <c r="G551" t="str">
        <f>[1]ame_master!$K551</f>
        <v>坂畑</v>
      </c>
      <c r="H551" t="str">
        <f>[1]ame_master!$L551</f>
        <v>サカハタ</v>
      </c>
      <c r="I551" t="str">
        <f>[1]ame_master!$M551</f>
        <v>君津市坂畑</v>
      </c>
      <c r="J551">
        <f>[1]ame_master!$P551</f>
        <v>35.234999999999999</v>
      </c>
      <c r="K551">
        <f>[1]ame_master!$S551</f>
        <v>140.09833333333333</v>
      </c>
      <c r="L551">
        <f>[1]ame_master!$T551</f>
        <v>120</v>
      </c>
      <c r="M551" s="4" t="str">
        <f>IF(LEN([1]ame_master!$AC551)&lt;=4, RIGHT("0000"&amp;[1]ame_master!$AC551,4), [1]ame_master!$AC551)</f>
        <v>1241</v>
      </c>
      <c r="N551" s="10" t="str">
        <f>VLOOKUP(M551,[2]!Table5[[地点コード]:[区分]],5,FALSE)</f>
        <v>A</v>
      </c>
      <c r="O551" t="str">
        <f>VLOOKUP($C551,[1]!Table4[#Data],4,FALSE)</f>
        <v>千葉県</v>
      </c>
      <c r="P551" t="str">
        <f>VLOOKUP(O551,都道府県マスタ!$A$2:$B$48,2,FALSE)</f>
        <v>12</v>
      </c>
    </row>
    <row r="552" spans="1:16" hidden="1" x14ac:dyDescent="0.15">
      <c r="A552">
        <f>[1]ame_master!$A552</f>
        <v>45331</v>
      </c>
      <c r="B552">
        <f>[1]ame_master!$B552</f>
        <v>0</v>
      </c>
      <c r="C552">
        <f>[1]ame_master!$D552</f>
        <v>45</v>
      </c>
      <c r="D552" t="str">
        <f>[1]ame_master!$F552</f>
        <v>Y</v>
      </c>
      <c r="E552" t="str">
        <f>[1]ame_master!$G552</f>
        <v>N</v>
      </c>
      <c r="F552" t="str">
        <f>[1]ame_master!$I552</f>
        <v>N</v>
      </c>
      <c r="G552" t="str">
        <f>[1]ame_master!$K552</f>
        <v>大多喜</v>
      </c>
      <c r="H552" t="str">
        <f>[1]ame_master!$L552</f>
        <v>オオタキ</v>
      </c>
      <c r="I552" t="str">
        <f>[1]ame_master!$M552</f>
        <v>夷隅郡大多喜町松尾</v>
      </c>
      <c r="J552">
        <f>[1]ame_master!$P552</f>
        <v>35.251666666666665</v>
      </c>
      <c r="K552">
        <f>[1]ame_master!$S552</f>
        <v>140.215</v>
      </c>
      <c r="L552">
        <f>[1]ame_master!$T552</f>
        <v>70</v>
      </c>
      <c r="M552" s="4" t="str">
        <f>IF(LEN([1]ame_master!$AC552)&lt;=4, RIGHT("0000"&amp;[1]ame_master!$AC552,4), [1]ame_master!$AC552)</f>
        <v>1004</v>
      </c>
      <c r="N552" s="10" t="str">
        <f>VLOOKUP(M552,[2]!Table5[[地点コード]:[区分]],5,FALSE)</f>
        <v>A</v>
      </c>
      <c r="O552" t="str">
        <f>VLOOKUP($C552,[1]!Table4[#Data],4,FALSE)</f>
        <v>千葉県</v>
      </c>
      <c r="P552" t="str">
        <f>VLOOKUP(O552,都道府県マスタ!$A$2:$B$48,2,FALSE)</f>
        <v>12</v>
      </c>
    </row>
    <row r="553" spans="1:16" hidden="1" x14ac:dyDescent="0.15">
      <c r="A553">
        <f>[1]ame_master!$A553</f>
        <v>45346</v>
      </c>
      <c r="B553">
        <f>[1]ame_master!$B553</f>
        <v>0</v>
      </c>
      <c r="C553">
        <f>[1]ame_master!$D553</f>
        <v>45</v>
      </c>
      <c r="D553" t="str">
        <f>[1]ame_master!$F553</f>
        <v>Y</v>
      </c>
      <c r="E553" t="str">
        <f>[1]ame_master!$G553</f>
        <v>N</v>
      </c>
      <c r="F553" t="str">
        <f>[1]ame_master!$I553</f>
        <v>N</v>
      </c>
      <c r="G553" t="str">
        <f>[1]ame_master!$K553</f>
        <v>鋸南</v>
      </c>
      <c r="H553" t="str">
        <f>[1]ame_master!$L553</f>
        <v>キョナン</v>
      </c>
      <c r="I553" t="str">
        <f>[1]ame_master!$M553</f>
        <v>安房郡鋸南町大六</v>
      </c>
      <c r="J553">
        <f>[1]ame_master!$P553</f>
        <v>35.12166666666667</v>
      </c>
      <c r="K553">
        <f>[1]ame_master!$S553</f>
        <v>139.83666666666667</v>
      </c>
      <c r="L553">
        <f>[1]ame_master!$T553</f>
        <v>10</v>
      </c>
      <c r="M553" s="4" t="str">
        <f>IF(LEN([1]ame_master!$AC553)&lt;=4, RIGHT("0000"&amp;[1]ame_master!$AC553,4), [1]ame_master!$AC553)</f>
        <v>0383</v>
      </c>
      <c r="N553" s="10" t="str">
        <f>VLOOKUP(M553,[2]!Table5[[地点コード]:[区分]],5,FALSE)</f>
        <v>A</v>
      </c>
      <c r="O553" t="str">
        <f>VLOOKUP($C553,[1]!Table4[#Data],4,FALSE)</f>
        <v>千葉県</v>
      </c>
      <c r="P553" t="str">
        <f>VLOOKUP(O553,都道府県マスタ!$A$2:$B$48,2,FALSE)</f>
        <v>12</v>
      </c>
    </row>
    <row r="554" spans="1:16" x14ac:dyDescent="0.15">
      <c r="A554">
        <f>[1]ame_master!$A554</f>
        <v>45361</v>
      </c>
      <c r="B554">
        <f>[1]ame_master!$B554</f>
        <v>0</v>
      </c>
      <c r="C554">
        <f>[1]ame_master!$D554</f>
        <v>45</v>
      </c>
      <c r="D554" t="str">
        <f>[1]ame_master!$F554</f>
        <v>Y</v>
      </c>
      <c r="E554" t="str">
        <f>[1]ame_master!$G554</f>
        <v>Y</v>
      </c>
      <c r="F554" t="str">
        <f>[1]ame_master!$I554</f>
        <v>Y</v>
      </c>
      <c r="G554" t="str">
        <f>[1]ame_master!$K554</f>
        <v>鴨川</v>
      </c>
      <c r="H554" t="str">
        <f>[1]ame_master!$L554</f>
        <v>カモガワ</v>
      </c>
      <c r="I554" t="str">
        <f>[1]ame_master!$M554</f>
        <v>鴨川市横渚</v>
      </c>
      <c r="J554">
        <f>[1]ame_master!$P554</f>
        <v>35.111666666666665</v>
      </c>
      <c r="K554">
        <f>[1]ame_master!$S554</f>
        <v>140.1</v>
      </c>
      <c r="L554">
        <f>[1]ame_master!$T554</f>
        <v>5</v>
      </c>
      <c r="M554" s="4" t="str">
        <f>IF(LEN([1]ame_master!$AC554)&lt;=4, RIGHT("0000"&amp;[1]ame_master!$AC554,4), [1]ame_master!$AC554)</f>
        <v>0384</v>
      </c>
      <c r="N554" s="10" t="str">
        <f>VLOOKUP(M554,[2]!Table5[[地点コード]:[区分]],5,FALSE)</f>
        <v>A</v>
      </c>
      <c r="O554" t="str">
        <f>VLOOKUP($C554,[1]!Table4[#Data],4,FALSE)</f>
        <v>千葉県</v>
      </c>
      <c r="P554" t="str">
        <f>VLOOKUP(O554,都道府県マスタ!$A$2:$B$48,2,FALSE)</f>
        <v>12</v>
      </c>
    </row>
    <row r="555" spans="1:16" x14ac:dyDescent="0.15">
      <c r="A555">
        <f>[1]ame_master!$A555</f>
        <v>45371</v>
      </c>
      <c r="B555">
        <f>[1]ame_master!$B555</f>
        <v>0</v>
      </c>
      <c r="C555">
        <f>[1]ame_master!$D555</f>
        <v>45</v>
      </c>
      <c r="D555" t="str">
        <f>[1]ame_master!$F555</f>
        <v>Y</v>
      </c>
      <c r="E555" t="str">
        <f>[1]ame_master!$G555</f>
        <v>Y</v>
      </c>
      <c r="F555" t="str">
        <f>[1]ame_master!$I555</f>
        <v>Y</v>
      </c>
      <c r="G555" t="str">
        <f>[1]ame_master!$K555</f>
        <v>勝浦</v>
      </c>
      <c r="H555" t="str">
        <f>[1]ame_master!$L555</f>
        <v>カツウラ</v>
      </c>
      <c r="I555" t="str">
        <f>[1]ame_master!$M555</f>
        <v>勝浦市墨名　勝浦特別地域気象観測所</v>
      </c>
      <c r="J555">
        <f>[1]ame_master!$P555</f>
        <v>35.15</v>
      </c>
      <c r="K555">
        <f>[1]ame_master!$S555</f>
        <v>140.31166666666667</v>
      </c>
      <c r="L555">
        <f>[1]ame_master!$T555</f>
        <v>12</v>
      </c>
      <c r="M555" s="4">
        <f>IF(LEN([1]ame_master!$AC555)&lt;=4, RIGHT("0000"&amp;[1]ame_master!$AC555,4), [1]ame_master!$AC555)</f>
        <v>47674</v>
      </c>
      <c r="N555" s="10" t="str">
        <f>VLOOKUP(M555,[2]!Table5[[地点コード]:[区分]],5,FALSE)</f>
        <v>S</v>
      </c>
      <c r="O555" t="str">
        <f>VLOOKUP($C555,[1]!Table4[#Data],4,FALSE)</f>
        <v>千葉県</v>
      </c>
      <c r="P555" t="str">
        <f>VLOOKUP(O555,都道府県マスタ!$A$2:$B$48,2,FALSE)</f>
        <v>12</v>
      </c>
    </row>
    <row r="556" spans="1:16" x14ac:dyDescent="0.15">
      <c r="A556">
        <f>[1]ame_master!$A556</f>
        <v>45401</v>
      </c>
      <c r="B556">
        <f>[1]ame_master!$B556</f>
        <v>0</v>
      </c>
      <c r="C556">
        <f>[1]ame_master!$D556</f>
        <v>45</v>
      </c>
      <c r="D556" t="str">
        <f>[1]ame_master!$F556</f>
        <v>Y</v>
      </c>
      <c r="E556" t="str">
        <f>[1]ame_master!$G556</f>
        <v>Y</v>
      </c>
      <c r="F556" t="str">
        <f>[1]ame_master!$I556</f>
        <v>Y</v>
      </c>
      <c r="G556" t="str">
        <f>[1]ame_master!$K556</f>
        <v>館山</v>
      </c>
      <c r="H556" t="str">
        <f>[1]ame_master!$L556</f>
        <v>タテヤマ</v>
      </c>
      <c r="I556" t="str">
        <f>[1]ame_master!$M556</f>
        <v>館山市長須賀　館山特別地域気象観測所</v>
      </c>
      <c r="J556">
        <f>[1]ame_master!$P556</f>
        <v>34.986666666666665</v>
      </c>
      <c r="K556">
        <f>[1]ame_master!$S556</f>
        <v>139.86500000000001</v>
      </c>
      <c r="L556">
        <f>[1]ame_master!$T556</f>
        <v>6</v>
      </c>
      <c r="M556" s="4">
        <f>IF(LEN([1]ame_master!$AC556)&lt;=4, RIGHT("0000"&amp;[1]ame_master!$AC556,4), [1]ame_master!$AC556)</f>
        <v>47672</v>
      </c>
      <c r="N556" s="10" t="str">
        <f>VLOOKUP(M556,[2]!Table5[[地点コード]:[区分]],5,FALSE)</f>
        <v>S</v>
      </c>
      <c r="O556" t="str">
        <f>VLOOKUP($C556,[1]!Table4[#Data],4,FALSE)</f>
        <v>千葉県</v>
      </c>
      <c r="P556" t="str">
        <f>VLOOKUP(O556,都道府県マスタ!$A$2:$B$48,2,FALSE)</f>
        <v>12</v>
      </c>
    </row>
    <row r="557" spans="1:16" hidden="1" x14ac:dyDescent="0.15">
      <c r="A557">
        <f>[1]ame_master!$A557</f>
        <v>46001</v>
      </c>
      <c r="B557">
        <f>[1]ame_master!$B557</f>
        <v>0</v>
      </c>
      <c r="C557">
        <f>[1]ame_master!$D557</f>
        <v>46</v>
      </c>
      <c r="D557" t="str">
        <f>[1]ame_master!$F557</f>
        <v>Y</v>
      </c>
      <c r="E557" t="str">
        <f>[1]ame_master!$G557</f>
        <v>N</v>
      </c>
      <c r="F557" t="str">
        <f>[1]ame_master!$I557</f>
        <v>N</v>
      </c>
      <c r="G557" t="str">
        <f>[1]ame_master!$K557</f>
        <v>相模湖</v>
      </c>
      <c r="H557" t="str">
        <f>[1]ame_master!$L557</f>
        <v>サガミコ</v>
      </c>
      <c r="I557" t="str">
        <f>[1]ame_master!$M557</f>
        <v>相模原市緑区相模湖町与瀬</v>
      </c>
      <c r="J557">
        <f>[1]ame_master!$P557</f>
        <v>35.61333333333333</v>
      </c>
      <c r="K557">
        <f>[1]ame_master!$S557</f>
        <v>139.19333333333333</v>
      </c>
      <c r="L557">
        <f>[1]ame_master!$T557</f>
        <v>188</v>
      </c>
      <c r="M557" s="4" t="str">
        <f>IF(LEN([1]ame_master!$AC557)&lt;=4, RIGHT("0000"&amp;[1]ame_master!$AC557,4), [1]ame_master!$AC557)</f>
        <v>0387</v>
      </c>
      <c r="N557" s="10" t="str">
        <f>VLOOKUP(M557,[2]!Table5[[地点コード]:[区分]],5,FALSE)</f>
        <v>A</v>
      </c>
      <c r="O557" t="str">
        <f>VLOOKUP($C557,[1]!Table4[#Data],4,FALSE)</f>
        <v>神奈川県</v>
      </c>
      <c r="P557" t="str">
        <f>VLOOKUP(O557,都道府県マスタ!$A$2:$B$48,2,FALSE)</f>
        <v>14</v>
      </c>
    </row>
    <row r="558" spans="1:16" hidden="1" x14ac:dyDescent="0.15">
      <c r="A558">
        <f>[1]ame_master!$A558</f>
        <v>46046</v>
      </c>
      <c r="B558">
        <f>[1]ame_master!$B558</f>
        <v>0</v>
      </c>
      <c r="C558">
        <f>[1]ame_master!$D558</f>
        <v>46</v>
      </c>
      <c r="D558" t="str">
        <f>[1]ame_master!$F558</f>
        <v>Y</v>
      </c>
      <c r="E558" t="str">
        <f>[1]ame_master!$G558</f>
        <v>N</v>
      </c>
      <c r="F558" t="str">
        <f>[1]ame_master!$I558</f>
        <v>N</v>
      </c>
      <c r="G558" t="str">
        <f>[1]ame_master!$K558</f>
        <v>相模原中央</v>
      </c>
      <c r="H558" t="str">
        <f>[1]ame_master!$L558</f>
        <v>サガミハラチュウオウ</v>
      </c>
      <c r="I558" t="str">
        <f>[1]ame_master!$M558</f>
        <v>相模原市中央区中央</v>
      </c>
      <c r="J558">
        <f>[1]ame_master!$P558</f>
        <v>35.571666666666665</v>
      </c>
      <c r="K558">
        <f>[1]ame_master!$S558</f>
        <v>139.37</v>
      </c>
      <c r="L558">
        <f>[1]ame_master!$T558</f>
        <v>149</v>
      </c>
      <c r="M558" s="4" t="str">
        <f>IF(LEN([1]ame_master!$AC558)&lt;=4, RIGHT("0000"&amp;[1]ame_master!$AC558,4), [1]ame_master!$AC558)</f>
        <v>1005</v>
      </c>
      <c r="N558" s="10" t="str">
        <f>VLOOKUP(M558,[2]!Table5[[地点コード]:[区分]],5,FALSE)</f>
        <v>A</v>
      </c>
      <c r="O558" t="str">
        <f>VLOOKUP($C558,[1]!Table4[#Data],4,FALSE)</f>
        <v>神奈川県</v>
      </c>
      <c r="P558" t="str">
        <f>VLOOKUP(O558,都道府県マスタ!$A$2:$B$48,2,FALSE)</f>
        <v>14</v>
      </c>
    </row>
    <row r="559" spans="1:16" hidden="1" x14ac:dyDescent="0.15">
      <c r="A559">
        <f>[1]ame_master!$A559</f>
        <v>46061</v>
      </c>
      <c r="B559">
        <f>[1]ame_master!$B559</f>
        <v>0</v>
      </c>
      <c r="C559">
        <f>[1]ame_master!$D559</f>
        <v>46</v>
      </c>
      <c r="D559" t="str">
        <f>[1]ame_master!$F559</f>
        <v>Y</v>
      </c>
      <c r="E559" t="str">
        <f>[1]ame_master!$G559</f>
        <v>N</v>
      </c>
      <c r="F559" t="str">
        <f>[1]ame_master!$I559</f>
        <v>N</v>
      </c>
      <c r="G559" t="str">
        <f>[1]ame_master!$K559</f>
        <v>日吉</v>
      </c>
      <c r="H559" t="str">
        <f>[1]ame_master!$L559</f>
        <v>ヒヨシ</v>
      </c>
      <c r="I559" t="str">
        <f>[1]ame_master!$M559</f>
        <v>横浜市港北区日吉</v>
      </c>
      <c r="J559">
        <f>[1]ame_master!$P559</f>
        <v>35.551666666666669</v>
      </c>
      <c r="K559">
        <f>[1]ame_master!$S559</f>
        <v>139.65</v>
      </c>
      <c r="L559">
        <f>[1]ame_master!$T559</f>
        <v>57</v>
      </c>
      <c r="M559" s="4" t="str">
        <f>IF(LEN([1]ame_master!$AC559)&lt;=4, RIGHT("0000"&amp;[1]ame_master!$AC559,4), [1]ame_master!$AC559)</f>
        <v>1006</v>
      </c>
      <c r="N559" s="10" t="str">
        <f>VLOOKUP(M559,[2]!Table5[[地点コード]:[区分]],5,FALSE)</f>
        <v>A</v>
      </c>
      <c r="O559" t="str">
        <f>VLOOKUP($C559,[1]!Table4[#Data],4,FALSE)</f>
        <v>神奈川県</v>
      </c>
      <c r="P559" t="str">
        <f>VLOOKUP(O559,都道府県マスタ!$A$2:$B$48,2,FALSE)</f>
        <v>14</v>
      </c>
    </row>
    <row r="560" spans="1:16" hidden="1" x14ac:dyDescent="0.15">
      <c r="A560">
        <f>[1]ame_master!$A560</f>
        <v>46076</v>
      </c>
      <c r="B560">
        <f>[1]ame_master!$B560</f>
        <v>0</v>
      </c>
      <c r="C560">
        <f>[1]ame_master!$D560</f>
        <v>46</v>
      </c>
      <c r="D560" t="str">
        <f>[1]ame_master!$F560</f>
        <v>Y</v>
      </c>
      <c r="E560" t="str">
        <f>[1]ame_master!$G560</f>
        <v>N</v>
      </c>
      <c r="F560" t="str">
        <f>[1]ame_master!$I560</f>
        <v>N</v>
      </c>
      <c r="G560" t="str">
        <f>[1]ame_master!$K560</f>
        <v>丹沢湖</v>
      </c>
      <c r="H560" t="str">
        <f>[1]ame_master!$L560</f>
        <v>タンザワコ</v>
      </c>
      <c r="I560" t="str">
        <f>[1]ame_master!$M560</f>
        <v>足柄上郡山北町神尾田</v>
      </c>
      <c r="J560">
        <f>[1]ame_master!$P560</f>
        <v>35.409999999999997</v>
      </c>
      <c r="K560">
        <f>[1]ame_master!$S560</f>
        <v>139.04333333333332</v>
      </c>
      <c r="L560">
        <f>[1]ame_master!$T560</f>
        <v>330</v>
      </c>
      <c r="M560" s="4" t="str">
        <f>IF(LEN([1]ame_master!$AC560)&lt;=4, RIGHT("0000"&amp;[1]ame_master!$AC560,4), [1]ame_master!$AC560)</f>
        <v>1096</v>
      </c>
      <c r="N560" s="10" t="str">
        <f>VLOOKUP(M560,[2]!Table5[[地点コード]:[区分]],5,FALSE)</f>
        <v>A</v>
      </c>
      <c r="O560" t="str">
        <f>VLOOKUP($C560,[1]!Table4[#Data],4,FALSE)</f>
        <v>神奈川県</v>
      </c>
      <c r="P560" t="str">
        <f>VLOOKUP(O560,都道府県マスタ!$A$2:$B$48,2,FALSE)</f>
        <v>14</v>
      </c>
    </row>
    <row r="561" spans="1:16" x14ac:dyDescent="0.15">
      <c r="A561">
        <f>[1]ame_master!$A561</f>
        <v>46091</v>
      </c>
      <c r="B561">
        <f>[1]ame_master!$B561</f>
        <v>0</v>
      </c>
      <c r="C561">
        <f>[1]ame_master!$D561</f>
        <v>46</v>
      </c>
      <c r="D561" t="str">
        <f>[1]ame_master!$F561</f>
        <v>Y</v>
      </c>
      <c r="E561" t="str">
        <f>[1]ame_master!$G561</f>
        <v>Y</v>
      </c>
      <c r="F561" t="str">
        <f>[1]ame_master!$I561</f>
        <v>Y</v>
      </c>
      <c r="G561" t="str">
        <f>[1]ame_master!$K561</f>
        <v>海老名</v>
      </c>
      <c r="H561" t="str">
        <f>[1]ame_master!$L561</f>
        <v>エビナ</v>
      </c>
      <c r="I561" t="str">
        <f>[1]ame_master!$M561</f>
        <v>海老名市中新田</v>
      </c>
      <c r="J561">
        <f>[1]ame_master!$P561</f>
        <v>35.43333333333333</v>
      </c>
      <c r="K561">
        <f>[1]ame_master!$S561</f>
        <v>139.38666666666666</v>
      </c>
      <c r="L561">
        <f>[1]ame_master!$T561</f>
        <v>18</v>
      </c>
      <c r="M561" s="4" t="str">
        <f>IF(LEN([1]ame_master!$AC561)&lt;=4, RIGHT("0000"&amp;[1]ame_master!$AC561,4), [1]ame_master!$AC561)</f>
        <v>0388</v>
      </c>
      <c r="N561" s="10" t="str">
        <f>VLOOKUP(M561,[2]!Table5[[地点コード]:[区分]],5,FALSE)</f>
        <v>A</v>
      </c>
      <c r="O561" t="str">
        <f>VLOOKUP($C561,[1]!Table4[#Data],4,FALSE)</f>
        <v>神奈川県</v>
      </c>
      <c r="P561" t="str">
        <f>VLOOKUP(O561,都道府県マスタ!$A$2:$B$48,2,FALSE)</f>
        <v>14</v>
      </c>
    </row>
    <row r="562" spans="1:16" x14ac:dyDescent="0.15">
      <c r="A562">
        <f>[1]ame_master!$A562</f>
        <v>46106</v>
      </c>
      <c r="B562">
        <f>[1]ame_master!$B562</f>
        <v>0</v>
      </c>
      <c r="C562">
        <f>[1]ame_master!$D562</f>
        <v>46</v>
      </c>
      <c r="D562" t="str">
        <f>[1]ame_master!$F562</f>
        <v>Y</v>
      </c>
      <c r="E562" t="str">
        <f>[1]ame_master!$G562</f>
        <v>Y</v>
      </c>
      <c r="F562" t="str">
        <f>[1]ame_master!$I562</f>
        <v>Y</v>
      </c>
      <c r="G562" t="str">
        <f>[1]ame_master!$K562</f>
        <v>横浜</v>
      </c>
      <c r="H562" t="str">
        <f>[1]ame_master!$L562</f>
        <v>ヨコハマ</v>
      </c>
      <c r="I562" t="str">
        <f>[1]ame_master!$M562</f>
        <v>横浜市中区山手町　横浜地方気象台</v>
      </c>
      <c r="J562">
        <f>[1]ame_master!$P562</f>
        <v>35.438333333333333</v>
      </c>
      <c r="K562">
        <f>[1]ame_master!$S562</f>
        <v>139.65166666666667</v>
      </c>
      <c r="L562">
        <f>[1]ame_master!$T562</f>
        <v>39</v>
      </c>
      <c r="M562" s="4">
        <f>IF(LEN([1]ame_master!$AC562)&lt;=4, RIGHT("0000"&amp;[1]ame_master!$AC562,4), [1]ame_master!$AC562)</f>
        <v>47670</v>
      </c>
      <c r="N562" s="10" t="str">
        <f>VLOOKUP(M562,[2]!Table5[[地点コード]:[区分]],5,FALSE)</f>
        <v>S</v>
      </c>
      <c r="O562" t="str">
        <f>VLOOKUP($C562,[1]!Table4[#Data],4,FALSE)</f>
        <v>神奈川県</v>
      </c>
      <c r="P562" t="str">
        <f>VLOOKUP(O562,都道府県マスタ!$A$2:$B$48,2,FALSE)</f>
        <v>14</v>
      </c>
    </row>
    <row r="563" spans="1:16" hidden="1" x14ac:dyDescent="0.15">
      <c r="A563">
        <f>[1]ame_master!$A563</f>
        <v>46136</v>
      </c>
      <c r="B563">
        <f>[1]ame_master!$B563</f>
        <v>0</v>
      </c>
      <c r="C563">
        <f>[1]ame_master!$D563</f>
        <v>46</v>
      </c>
      <c r="D563" t="str">
        <f>[1]ame_master!$F563</f>
        <v>Y</v>
      </c>
      <c r="E563" t="str">
        <f>[1]ame_master!$G563</f>
        <v>N</v>
      </c>
      <c r="F563" t="str">
        <f>[1]ame_master!$I563</f>
        <v>N</v>
      </c>
      <c r="G563" t="str">
        <f>[1]ame_master!$K563</f>
        <v>平塚</v>
      </c>
      <c r="H563" t="str">
        <f>[1]ame_master!$L563</f>
        <v>ヒラツカ</v>
      </c>
      <c r="I563" t="str">
        <f>[1]ame_master!$M563</f>
        <v>平塚市公所</v>
      </c>
      <c r="J563">
        <f>[1]ame_master!$P563</f>
        <v>35.344999999999999</v>
      </c>
      <c r="K563">
        <f>[1]ame_master!$S563</f>
        <v>139.30500000000001</v>
      </c>
      <c r="L563">
        <f>[1]ame_master!$T563</f>
        <v>20</v>
      </c>
      <c r="M563" s="4" t="str">
        <f>IF(LEN([1]ame_master!$AC563)&lt;=4, RIGHT("0000"&amp;[1]ame_master!$AC563,4), [1]ame_master!$AC563)</f>
        <v>1007</v>
      </c>
      <c r="N563" s="10" t="str">
        <f>VLOOKUP(M563,[2]!Table5[[地点コード]:[区分]],5,FALSE)</f>
        <v>A</v>
      </c>
      <c r="O563" t="str">
        <f>VLOOKUP($C563,[1]!Table4[#Data],4,FALSE)</f>
        <v>神奈川県</v>
      </c>
      <c r="P563" t="str">
        <f>VLOOKUP(O563,都道府県マスタ!$A$2:$B$48,2,FALSE)</f>
        <v>14</v>
      </c>
    </row>
    <row r="564" spans="1:16" x14ac:dyDescent="0.15">
      <c r="A564">
        <f>[1]ame_master!$A564</f>
        <v>46141</v>
      </c>
      <c r="B564">
        <f>[1]ame_master!$B564</f>
        <v>0</v>
      </c>
      <c r="C564">
        <f>[1]ame_master!$D564</f>
        <v>46</v>
      </c>
      <c r="D564" t="str">
        <f>[1]ame_master!$F564</f>
        <v>Y</v>
      </c>
      <c r="E564" t="str">
        <f>[1]ame_master!$G564</f>
        <v>Y</v>
      </c>
      <c r="F564" t="str">
        <f>[1]ame_master!$I564</f>
        <v>Y</v>
      </c>
      <c r="G564" t="str">
        <f>[1]ame_master!$K564</f>
        <v>辻堂</v>
      </c>
      <c r="H564" t="str">
        <f>[1]ame_master!$L564</f>
        <v>ツジドウ</v>
      </c>
      <c r="I564" t="str">
        <f>[1]ame_master!$M564</f>
        <v>藤沢市辻堂西海岸</v>
      </c>
      <c r="J564">
        <f>[1]ame_master!$P564</f>
        <v>35.32</v>
      </c>
      <c r="K564">
        <f>[1]ame_master!$S564</f>
        <v>139.44999999999999</v>
      </c>
      <c r="L564">
        <f>[1]ame_master!$T564</f>
        <v>5</v>
      </c>
      <c r="M564" s="4" t="str">
        <f>IF(LEN([1]ame_master!$AC564)&lt;=4, RIGHT("0000"&amp;[1]ame_master!$AC564,4), [1]ame_master!$AC564)</f>
        <v>1443</v>
      </c>
      <c r="N564" s="10" t="str">
        <f>VLOOKUP(M564,[2]!Table5[[地点コード]:[区分]],5,FALSE)</f>
        <v>A</v>
      </c>
      <c r="O564" t="str">
        <f>VLOOKUP($C564,[1]!Table4[#Data],4,FALSE)</f>
        <v>神奈川県</v>
      </c>
      <c r="P564" t="str">
        <f>VLOOKUP(O564,都道府県マスタ!$A$2:$B$48,2,FALSE)</f>
        <v>14</v>
      </c>
    </row>
    <row r="565" spans="1:16" hidden="1" x14ac:dyDescent="0.15">
      <c r="A565">
        <f>[1]ame_master!$A565</f>
        <v>46161</v>
      </c>
      <c r="B565">
        <f>[1]ame_master!$B565</f>
        <v>0</v>
      </c>
      <c r="C565">
        <f>[1]ame_master!$D565</f>
        <v>46</v>
      </c>
      <c r="D565" t="str">
        <f>[1]ame_master!$F565</f>
        <v>Y</v>
      </c>
      <c r="E565" t="str">
        <f>[1]ame_master!$G565</f>
        <v>N</v>
      </c>
      <c r="F565" t="str">
        <f>[1]ame_master!$I565</f>
        <v>N</v>
      </c>
      <c r="G565" t="str">
        <f>[1]ame_master!$K565</f>
        <v>箱根</v>
      </c>
      <c r="H565" t="str">
        <f>[1]ame_master!$L565</f>
        <v>ハコネ</v>
      </c>
      <c r="I565" t="str">
        <f>[1]ame_master!$M565</f>
        <v>足柄下郡箱根町芦ノ湯</v>
      </c>
      <c r="J565">
        <f>[1]ame_master!$P565</f>
        <v>35.221666666666664</v>
      </c>
      <c r="K565">
        <f>[1]ame_master!$S565</f>
        <v>139.04166666666666</v>
      </c>
      <c r="L565">
        <f>[1]ame_master!$T565</f>
        <v>855</v>
      </c>
      <c r="M565" s="4" t="str">
        <f>IF(LEN([1]ame_master!$AC565)&lt;=4, RIGHT("0000"&amp;[1]ame_master!$AC565,4), [1]ame_master!$AC565)</f>
        <v>0390</v>
      </c>
      <c r="N565" s="10" t="str">
        <f>VLOOKUP(M565,[2]!Table5[[地点コード]:[区分]],5,FALSE)</f>
        <v>A</v>
      </c>
      <c r="O565" t="str">
        <f>VLOOKUP($C565,[1]!Table4[#Data],4,FALSE)</f>
        <v>神奈川県</v>
      </c>
      <c r="P565" t="str">
        <f>VLOOKUP(O565,都道府県マスタ!$A$2:$B$48,2,FALSE)</f>
        <v>14</v>
      </c>
    </row>
    <row r="566" spans="1:16" x14ac:dyDescent="0.15">
      <c r="A566">
        <f>[1]ame_master!$A566</f>
        <v>46166</v>
      </c>
      <c r="B566">
        <f>[1]ame_master!$B566</f>
        <v>0</v>
      </c>
      <c r="C566">
        <f>[1]ame_master!$D566</f>
        <v>46</v>
      </c>
      <c r="D566" t="str">
        <f>[1]ame_master!$F566</f>
        <v>Y</v>
      </c>
      <c r="E566" t="str">
        <f>[1]ame_master!$G566</f>
        <v>Y</v>
      </c>
      <c r="F566" t="str">
        <f>[1]ame_master!$I566</f>
        <v>Y</v>
      </c>
      <c r="G566" t="str">
        <f>[1]ame_master!$K566</f>
        <v>小田原</v>
      </c>
      <c r="H566" t="str">
        <f>[1]ame_master!$L566</f>
        <v>オダワラ</v>
      </c>
      <c r="I566" t="str">
        <f>[1]ame_master!$M566</f>
        <v>小田原市扇町</v>
      </c>
      <c r="J566">
        <f>[1]ame_master!$P566</f>
        <v>35.276666666666664</v>
      </c>
      <c r="K566">
        <f>[1]ame_master!$S566</f>
        <v>139.155</v>
      </c>
      <c r="L566">
        <f>[1]ame_master!$T566</f>
        <v>14</v>
      </c>
      <c r="M566" s="4" t="str">
        <f>IF(LEN([1]ame_master!$AC566)&lt;=4, RIGHT("0000"&amp;[1]ame_master!$AC566,4), [1]ame_master!$AC566)</f>
        <v>1008</v>
      </c>
      <c r="N566" s="10" t="str">
        <f>VLOOKUP(M566,[2]!Table5[[地点コード]:[区分]],5,FALSE)</f>
        <v>A</v>
      </c>
      <c r="O566" t="str">
        <f>VLOOKUP($C566,[1]!Table4[#Data],4,FALSE)</f>
        <v>神奈川県</v>
      </c>
      <c r="P566" t="str">
        <f>VLOOKUP(O566,都道府県マスタ!$A$2:$B$48,2,FALSE)</f>
        <v>14</v>
      </c>
    </row>
    <row r="567" spans="1:16" x14ac:dyDescent="0.15">
      <c r="A567">
        <f>[1]ame_master!$A567</f>
        <v>46211</v>
      </c>
      <c r="B567">
        <f>[1]ame_master!$B567</f>
        <v>0</v>
      </c>
      <c r="C567">
        <f>[1]ame_master!$D567</f>
        <v>46</v>
      </c>
      <c r="D567" t="str">
        <f>[1]ame_master!$F567</f>
        <v>Y</v>
      </c>
      <c r="E567" t="str">
        <f>[1]ame_master!$G567</f>
        <v>Y</v>
      </c>
      <c r="F567" t="str">
        <f>[1]ame_master!$I567</f>
        <v>Y</v>
      </c>
      <c r="G567" t="str">
        <f>[1]ame_master!$K567</f>
        <v>三浦</v>
      </c>
      <c r="H567" t="str">
        <f>[1]ame_master!$L567</f>
        <v>ミウラ</v>
      </c>
      <c r="I567" t="str">
        <f>[1]ame_master!$M567</f>
        <v>三浦市初声町下宮田</v>
      </c>
      <c r="J567">
        <f>[1]ame_master!$P567</f>
        <v>35.178333333333335</v>
      </c>
      <c r="K567">
        <f>[1]ame_master!$S567</f>
        <v>139.63</v>
      </c>
      <c r="L567">
        <f>[1]ame_master!$T567</f>
        <v>42</v>
      </c>
      <c r="M567" s="4" t="str">
        <f>IF(LEN([1]ame_master!$AC567)&lt;=4, RIGHT("0000"&amp;[1]ame_master!$AC567,4), [1]ame_master!$AC567)</f>
        <v>0392</v>
      </c>
      <c r="N567" s="10" t="str">
        <f>VLOOKUP(M567,[2]!Table5[[地点コード]:[区分]],5,FALSE)</f>
        <v>A</v>
      </c>
      <c r="O567" t="str">
        <f>VLOOKUP($C567,[1]!Table4[#Data],4,FALSE)</f>
        <v>神奈川県</v>
      </c>
      <c r="P567" t="str">
        <f>VLOOKUP(O567,都道府県マスタ!$A$2:$B$48,2,FALSE)</f>
        <v>14</v>
      </c>
    </row>
    <row r="568" spans="1:16" x14ac:dyDescent="0.15">
      <c r="A568">
        <f>[1]ame_master!$A568</f>
        <v>48031</v>
      </c>
      <c r="B568">
        <f>[1]ame_master!$B568</f>
        <v>0</v>
      </c>
      <c r="C568">
        <f>[1]ame_master!$D568</f>
        <v>48</v>
      </c>
      <c r="D568" t="str">
        <f>[1]ame_master!$F568</f>
        <v>Y</v>
      </c>
      <c r="E568" t="str">
        <f>[1]ame_master!$G568</f>
        <v>Y</v>
      </c>
      <c r="F568" t="str">
        <f>[1]ame_master!$I568</f>
        <v>Y</v>
      </c>
      <c r="G568" t="str">
        <f>[1]ame_master!$K568</f>
        <v>野沢温泉</v>
      </c>
      <c r="H568" t="str">
        <f>[1]ame_master!$L568</f>
        <v>ノザワオンセン</v>
      </c>
      <c r="I568" t="str">
        <f>[1]ame_master!$M568</f>
        <v>下高井郡野沢温泉村大字豊郷字南原</v>
      </c>
      <c r="J568">
        <f>[1]ame_master!$P568</f>
        <v>36.911666666666669</v>
      </c>
      <c r="K568">
        <f>[1]ame_master!$S568</f>
        <v>138.44166666666666</v>
      </c>
      <c r="L568">
        <f>[1]ame_master!$T568</f>
        <v>576</v>
      </c>
      <c r="M568" s="4" t="str">
        <f>IF(LEN([1]ame_master!$AC568)&lt;=4, RIGHT("0000"&amp;[1]ame_master!$AC568,4), [1]ame_master!$AC568)</f>
        <v>0393</v>
      </c>
      <c r="N568" s="10" t="str">
        <f>VLOOKUP(M568,[2]!Table5[[地点コード]:[区分]],5,FALSE)</f>
        <v>A</v>
      </c>
      <c r="O568" t="str">
        <f>VLOOKUP($C568,[1]!Table4[#Data],4,FALSE)</f>
        <v>長野県</v>
      </c>
      <c r="P568" t="str">
        <f>VLOOKUP(O568,都道府県マスタ!$A$2:$B$48,2,FALSE)</f>
        <v>15</v>
      </c>
    </row>
    <row r="569" spans="1:16" x14ac:dyDescent="0.15">
      <c r="A569">
        <f>[1]ame_master!$A569</f>
        <v>48061</v>
      </c>
      <c r="B569">
        <f>[1]ame_master!$B569</f>
        <v>0</v>
      </c>
      <c r="C569">
        <f>[1]ame_master!$D569</f>
        <v>48</v>
      </c>
      <c r="D569" t="str">
        <f>[1]ame_master!$F569</f>
        <v>Y</v>
      </c>
      <c r="E569" t="str">
        <f>[1]ame_master!$G569</f>
        <v>Y</v>
      </c>
      <c r="F569" t="str">
        <f>[1]ame_master!$I569</f>
        <v>Y</v>
      </c>
      <c r="G569" t="str">
        <f>[1]ame_master!$K569</f>
        <v>信濃町</v>
      </c>
      <c r="H569" t="str">
        <f>[1]ame_master!$L569</f>
        <v>シナノマチ</v>
      </c>
      <c r="I569" t="str">
        <f>[1]ame_master!$M569</f>
        <v>上水内郡信濃町柏原字小丸山</v>
      </c>
      <c r="J569">
        <f>[1]ame_master!$P569</f>
        <v>36.80833333333333</v>
      </c>
      <c r="K569">
        <f>[1]ame_master!$S569</f>
        <v>138.19833333333332</v>
      </c>
      <c r="L569">
        <f>[1]ame_master!$T569</f>
        <v>685</v>
      </c>
      <c r="M569" s="4" t="str">
        <f>IF(LEN([1]ame_master!$AC569)&lt;=4, RIGHT("0000"&amp;[1]ame_master!$AC569,4), [1]ame_master!$AC569)</f>
        <v>0394</v>
      </c>
      <c r="N569" s="10" t="str">
        <f>VLOOKUP(M569,[2]!Table5[[地点コード]:[区分]],5,FALSE)</f>
        <v>A</v>
      </c>
      <c r="O569" t="str">
        <f>VLOOKUP($C569,[1]!Table4[#Data],4,FALSE)</f>
        <v>長野県</v>
      </c>
      <c r="P569" t="str">
        <f>VLOOKUP(O569,都道府県マスタ!$A$2:$B$48,2,FALSE)</f>
        <v>15</v>
      </c>
    </row>
    <row r="570" spans="1:16" x14ac:dyDescent="0.15">
      <c r="A570">
        <f>[1]ame_master!$A570</f>
        <v>48066</v>
      </c>
      <c r="B570">
        <f>[1]ame_master!$B570</f>
        <v>0</v>
      </c>
      <c r="C570">
        <f>[1]ame_master!$D570</f>
        <v>48</v>
      </c>
      <c r="D570" t="str">
        <f>[1]ame_master!$F570</f>
        <v>Y</v>
      </c>
      <c r="E570" t="str">
        <f>[1]ame_master!$G570</f>
        <v>Y</v>
      </c>
      <c r="F570" t="str">
        <f>[1]ame_master!$I570</f>
        <v>Y</v>
      </c>
      <c r="G570" t="str">
        <f>[1]ame_master!$K570</f>
        <v>飯山</v>
      </c>
      <c r="H570" t="str">
        <f>[1]ame_master!$L570</f>
        <v>イイヤマ</v>
      </c>
      <c r="I570" t="str">
        <f>[1]ame_master!$M570</f>
        <v>飯山市大字飯山字大道東</v>
      </c>
      <c r="J570">
        <f>[1]ame_master!$P570</f>
        <v>36.875</v>
      </c>
      <c r="K570">
        <f>[1]ame_master!$S570</f>
        <v>138.375</v>
      </c>
      <c r="L570">
        <f>[1]ame_master!$T570</f>
        <v>313</v>
      </c>
      <c r="M570" s="4" t="str">
        <f>IF(LEN([1]ame_master!$AC570)&lt;=4, RIGHT("0000"&amp;[1]ame_master!$AC570,4), [1]ame_master!$AC570)</f>
        <v>0395</v>
      </c>
      <c r="N570" s="10" t="str">
        <f>VLOOKUP(M570,[2]!Table5[[地点コード]:[区分]],5,FALSE)</f>
        <v>A</v>
      </c>
      <c r="O570" t="str">
        <f>VLOOKUP($C570,[1]!Table4[#Data],4,FALSE)</f>
        <v>長野県</v>
      </c>
      <c r="P570" t="str">
        <f>VLOOKUP(O570,都道府県マスタ!$A$2:$B$48,2,FALSE)</f>
        <v>15</v>
      </c>
    </row>
    <row r="571" spans="1:16" hidden="1" x14ac:dyDescent="0.15">
      <c r="A571">
        <f>[1]ame_master!$A571</f>
        <v>48097</v>
      </c>
      <c r="B571">
        <f>[1]ame_master!$B571</f>
        <v>0</v>
      </c>
      <c r="C571">
        <f>[1]ame_master!$D571</f>
        <v>48</v>
      </c>
      <c r="D571" t="str">
        <f>[1]ame_master!$F571</f>
        <v>Y</v>
      </c>
      <c r="E571" t="str">
        <f>[1]ame_master!$G571</f>
        <v>N</v>
      </c>
      <c r="F571" t="str">
        <f>[1]ame_master!$I571</f>
        <v>N</v>
      </c>
      <c r="G571" t="str">
        <f>[1]ame_master!$K571</f>
        <v>小谷</v>
      </c>
      <c r="H571" t="str">
        <f>[1]ame_master!$L571</f>
        <v>オタリ</v>
      </c>
      <c r="I571" t="str">
        <f>[1]ame_master!$M571</f>
        <v>北安曇郡小谷村中土</v>
      </c>
      <c r="J571">
        <f>[1]ame_master!$P571</f>
        <v>36.821666666666665</v>
      </c>
      <c r="K571">
        <f>[1]ame_master!$S571</f>
        <v>137.93</v>
      </c>
      <c r="L571">
        <f>[1]ame_master!$T571</f>
        <v>550</v>
      </c>
      <c r="M571" s="4" t="str">
        <f>IF(LEN([1]ame_master!$AC571)&lt;=4, RIGHT("0000"&amp;[1]ame_master!$AC571,4), [1]ame_master!$AC571)</f>
        <v>1411</v>
      </c>
      <c r="N571" s="10" t="str">
        <f>VLOOKUP(M571,[2]!Table5[[地点コード]:[区分]],5,FALSE)</f>
        <v>A</v>
      </c>
      <c r="O571" t="str">
        <f>VLOOKUP($C571,[1]!Table4[#Data],4,FALSE)</f>
        <v>長野県</v>
      </c>
      <c r="P571" t="str">
        <f>VLOOKUP(O571,都道府県マスタ!$A$2:$B$48,2,FALSE)</f>
        <v>15</v>
      </c>
    </row>
    <row r="572" spans="1:16" x14ac:dyDescent="0.15">
      <c r="A572">
        <f>[1]ame_master!$A572</f>
        <v>48141</v>
      </c>
      <c r="B572">
        <f>[1]ame_master!$B572</f>
        <v>0</v>
      </c>
      <c r="C572">
        <f>[1]ame_master!$D572</f>
        <v>48</v>
      </c>
      <c r="D572" t="str">
        <f>[1]ame_master!$F572</f>
        <v>Y</v>
      </c>
      <c r="E572" t="str">
        <f>[1]ame_master!$G572</f>
        <v>Y</v>
      </c>
      <c r="F572" t="str">
        <f>[1]ame_master!$I572</f>
        <v>Y</v>
      </c>
      <c r="G572" t="str">
        <f>[1]ame_master!$K572</f>
        <v>白馬</v>
      </c>
      <c r="H572" t="str">
        <f>[1]ame_master!$L572</f>
        <v>ハクバ</v>
      </c>
      <c r="I572" t="str">
        <f>[1]ame_master!$M572</f>
        <v>北安曇郡白馬村北城</v>
      </c>
      <c r="J572">
        <f>[1]ame_master!$P572</f>
        <v>36.698333333333331</v>
      </c>
      <c r="K572">
        <f>[1]ame_master!$S572</f>
        <v>137.86166666666668</v>
      </c>
      <c r="L572">
        <f>[1]ame_master!$T572</f>
        <v>703</v>
      </c>
      <c r="M572" s="4" t="str">
        <f>IF(LEN([1]ame_master!$AC572)&lt;=4, RIGHT("0000"&amp;[1]ame_master!$AC572,4), [1]ame_master!$AC572)</f>
        <v>0396</v>
      </c>
      <c r="N572" s="10" t="str">
        <f>VLOOKUP(M572,[2]!Table5[[地点コード]:[区分]],5,FALSE)</f>
        <v>A</v>
      </c>
      <c r="O572" t="str">
        <f>VLOOKUP($C572,[1]!Table4[#Data],4,FALSE)</f>
        <v>長野県</v>
      </c>
      <c r="P572" t="str">
        <f>VLOOKUP(O572,都道府県マスタ!$A$2:$B$48,2,FALSE)</f>
        <v>15</v>
      </c>
    </row>
    <row r="573" spans="1:16" hidden="1" x14ac:dyDescent="0.15">
      <c r="A573">
        <f>[1]ame_master!$A573</f>
        <v>48146</v>
      </c>
      <c r="B573">
        <f>[1]ame_master!$B573</f>
        <v>0</v>
      </c>
      <c r="C573">
        <f>[1]ame_master!$D573</f>
        <v>48</v>
      </c>
      <c r="D573" t="str">
        <f>[1]ame_master!$F573</f>
        <v>Y</v>
      </c>
      <c r="E573" t="str">
        <f>[1]ame_master!$G573</f>
        <v>N</v>
      </c>
      <c r="F573" t="str">
        <f>[1]ame_master!$I573</f>
        <v>N</v>
      </c>
      <c r="G573" t="str">
        <f>[1]ame_master!$K573</f>
        <v>鬼無里</v>
      </c>
      <c r="H573" t="str">
        <f>[1]ame_master!$L573</f>
        <v>キナサ</v>
      </c>
      <c r="I573" t="str">
        <f>[1]ame_master!$M573</f>
        <v>長野市鬼無里</v>
      </c>
      <c r="J573">
        <f>[1]ame_master!$P573</f>
        <v>36.688333333333333</v>
      </c>
      <c r="K573">
        <f>[1]ame_master!$S573</f>
        <v>137.965</v>
      </c>
      <c r="L573">
        <f>[1]ame_master!$T573</f>
        <v>778</v>
      </c>
      <c r="M573" s="4" t="str">
        <f>IF(LEN([1]ame_master!$AC573)&lt;=4, RIGHT("0000"&amp;[1]ame_master!$AC573,4), [1]ame_master!$AC573)</f>
        <v>1162</v>
      </c>
      <c r="N573" s="10" t="str">
        <f>VLOOKUP(M573,[2]!Table5[[地点コード]:[区分]],5,FALSE)</f>
        <v>A</v>
      </c>
      <c r="O573" t="str">
        <f>VLOOKUP($C573,[1]!Table4[#Data],4,FALSE)</f>
        <v>長野県</v>
      </c>
      <c r="P573" t="str">
        <f>VLOOKUP(O573,都道府県マスタ!$A$2:$B$48,2,FALSE)</f>
        <v>15</v>
      </c>
    </row>
    <row r="574" spans="1:16" x14ac:dyDescent="0.15">
      <c r="A574">
        <f>[1]ame_master!$A574</f>
        <v>48156</v>
      </c>
      <c r="B574">
        <f>[1]ame_master!$B574</f>
        <v>0</v>
      </c>
      <c r="C574">
        <f>[1]ame_master!$D574</f>
        <v>48</v>
      </c>
      <c r="D574" t="str">
        <f>[1]ame_master!$F574</f>
        <v>Y</v>
      </c>
      <c r="E574" t="str">
        <f>[1]ame_master!$G574</f>
        <v>Y</v>
      </c>
      <c r="F574" t="str">
        <f>[1]ame_master!$I574</f>
        <v>Y</v>
      </c>
      <c r="G574" t="str">
        <f>[1]ame_master!$K574</f>
        <v>長野</v>
      </c>
      <c r="H574" t="str">
        <f>[1]ame_master!$L574</f>
        <v>ナガノ</v>
      </c>
      <c r="I574" t="str">
        <f>[1]ame_master!$M574</f>
        <v>長野市箱清水　長野地方気象台</v>
      </c>
      <c r="J574">
        <f>[1]ame_master!$P574</f>
        <v>36.661666666666669</v>
      </c>
      <c r="K574">
        <f>[1]ame_master!$S574</f>
        <v>138.19166666666666</v>
      </c>
      <c r="L574">
        <f>[1]ame_master!$T574</f>
        <v>418</v>
      </c>
      <c r="M574" s="4">
        <f>IF(LEN([1]ame_master!$AC574)&lt;=4, RIGHT("0000"&amp;[1]ame_master!$AC574,4), [1]ame_master!$AC574)</f>
        <v>47610</v>
      </c>
      <c r="N574" s="10" t="str">
        <f>VLOOKUP(M574,[2]!Table5[[地点コード]:[区分]],5,FALSE)</f>
        <v>S</v>
      </c>
      <c r="O574" t="str">
        <f>VLOOKUP($C574,[1]!Table4[#Data],4,FALSE)</f>
        <v>長野県</v>
      </c>
      <c r="P574" t="str">
        <f>VLOOKUP(O574,都道府県マスタ!$A$2:$B$48,2,FALSE)</f>
        <v>15</v>
      </c>
    </row>
    <row r="575" spans="1:16" hidden="1" x14ac:dyDescent="0.15">
      <c r="A575">
        <f>[1]ame_master!$A575</f>
        <v>48172</v>
      </c>
      <c r="B575">
        <f>[1]ame_master!$B575</f>
        <v>0</v>
      </c>
      <c r="C575">
        <f>[1]ame_master!$D575</f>
        <v>48</v>
      </c>
      <c r="D575" t="str">
        <f>[1]ame_master!$F575</f>
        <v>Y</v>
      </c>
      <c r="E575" t="str">
        <f>[1]ame_master!$G575</f>
        <v>N</v>
      </c>
      <c r="F575" t="str">
        <f>[1]ame_master!$I575</f>
        <v>N</v>
      </c>
      <c r="G575" t="str">
        <f>[1]ame_master!$K575</f>
        <v>笠岳</v>
      </c>
      <c r="H575" t="str">
        <f>[1]ame_master!$L575</f>
        <v>カサダケ</v>
      </c>
      <c r="I575" t="str">
        <f>[1]ame_master!$M575</f>
        <v>上高井郡高山村奥山田</v>
      </c>
      <c r="J575">
        <f>[1]ame_master!$P575</f>
        <v>36.666666666666664</v>
      </c>
      <c r="K575">
        <f>[1]ame_master!$S575</f>
        <v>138.45666666666668</v>
      </c>
      <c r="L575">
        <f>[1]ame_master!$T575</f>
        <v>1490</v>
      </c>
      <c r="M575" s="4" t="str">
        <f>IF(LEN([1]ame_master!$AC575)&lt;=4, RIGHT("0000"&amp;[1]ame_master!$AC575,4), [1]ame_master!$AC575)</f>
        <v>0398</v>
      </c>
      <c r="N575" s="10" t="str">
        <f>VLOOKUP(M575,[2]!Table5[[地点コード]:[区分]],5,FALSE)</f>
        <v>A</v>
      </c>
      <c r="O575" t="str">
        <f>VLOOKUP($C575,[1]!Table4[#Data],4,FALSE)</f>
        <v>長野県</v>
      </c>
      <c r="P575" t="str">
        <f>VLOOKUP(O575,都道府県マスタ!$A$2:$B$48,2,FALSE)</f>
        <v>15</v>
      </c>
    </row>
    <row r="576" spans="1:16" x14ac:dyDescent="0.15">
      <c r="A576">
        <f>[1]ame_master!$A576</f>
        <v>48191</v>
      </c>
      <c r="B576">
        <f>[1]ame_master!$B576</f>
        <v>0</v>
      </c>
      <c r="C576">
        <f>[1]ame_master!$D576</f>
        <v>48</v>
      </c>
      <c r="D576" t="str">
        <f>[1]ame_master!$F576</f>
        <v>Y</v>
      </c>
      <c r="E576" t="str">
        <f>[1]ame_master!$G576</f>
        <v>Y</v>
      </c>
      <c r="F576" t="str">
        <f>[1]ame_master!$I576</f>
        <v>Y</v>
      </c>
      <c r="G576" t="str">
        <f>[1]ame_master!$K576</f>
        <v>大町</v>
      </c>
      <c r="H576" t="str">
        <f>[1]ame_master!$L576</f>
        <v>オオマチ</v>
      </c>
      <c r="I576" t="str">
        <f>[1]ame_master!$M576</f>
        <v>大町市大町</v>
      </c>
      <c r="J576">
        <f>[1]ame_master!$P576</f>
        <v>36.523333333333333</v>
      </c>
      <c r="K576">
        <f>[1]ame_master!$S576</f>
        <v>137.83333333333334</v>
      </c>
      <c r="L576">
        <f>[1]ame_master!$T576</f>
        <v>784</v>
      </c>
      <c r="M576" s="4" t="str">
        <f>IF(LEN([1]ame_master!$AC576)&lt;=4, RIGHT("0000"&amp;[1]ame_master!$AC576,4), [1]ame_master!$AC576)</f>
        <v>0399</v>
      </c>
      <c r="N576" s="10" t="str">
        <f>VLOOKUP(M576,[2]!Table5[[地点コード]:[区分]],5,FALSE)</f>
        <v>A</v>
      </c>
      <c r="O576" t="str">
        <f>VLOOKUP($C576,[1]!Table4[#Data],4,FALSE)</f>
        <v>長野県</v>
      </c>
      <c r="P576" t="str">
        <f>VLOOKUP(O576,都道府県マスタ!$A$2:$B$48,2,FALSE)</f>
        <v>15</v>
      </c>
    </row>
    <row r="577" spans="1:16" x14ac:dyDescent="0.15">
      <c r="A577">
        <f>[1]ame_master!$A577</f>
        <v>48196</v>
      </c>
      <c r="B577">
        <f>[1]ame_master!$B577</f>
        <v>0</v>
      </c>
      <c r="C577">
        <f>[1]ame_master!$D577</f>
        <v>48</v>
      </c>
      <c r="D577" t="str">
        <f>[1]ame_master!$F577</f>
        <v>Y</v>
      </c>
      <c r="E577" t="str">
        <f>[1]ame_master!$G577</f>
        <v>Y</v>
      </c>
      <c r="F577" t="str">
        <f>[1]ame_master!$I577</f>
        <v>Y</v>
      </c>
      <c r="G577" t="str">
        <f>[1]ame_master!$K577</f>
        <v>信州新町</v>
      </c>
      <c r="H577" t="str">
        <f>[1]ame_master!$L577</f>
        <v>シンシュウシンマチ</v>
      </c>
      <c r="I577" t="str">
        <f>[1]ame_master!$M577</f>
        <v>長野市信州新町牧田中</v>
      </c>
      <c r="J577">
        <f>[1]ame_master!$P577</f>
        <v>36.548333333333332</v>
      </c>
      <c r="K577">
        <f>[1]ame_master!$S577</f>
        <v>137.99666666666667</v>
      </c>
      <c r="L577">
        <f>[1]ame_master!$T577</f>
        <v>509</v>
      </c>
      <c r="M577" s="4" t="str">
        <f>IF(LEN([1]ame_master!$AC577)&lt;=4, RIGHT("0000"&amp;[1]ame_master!$AC577,4), [1]ame_master!$AC577)</f>
        <v>0400</v>
      </c>
      <c r="N577" s="10" t="str">
        <f>VLOOKUP(M577,[2]!Table5[[地点コード]:[区分]],5,FALSE)</f>
        <v>A</v>
      </c>
      <c r="O577" t="str">
        <f>VLOOKUP($C577,[1]!Table4[#Data],4,FALSE)</f>
        <v>長野県</v>
      </c>
      <c r="P577" t="str">
        <f>VLOOKUP(O577,都道府県マスタ!$A$2:$B$48,2,FALSE)</f>
        <v>15</v>
      </c>
    </row>
    <row r="578" spans="1:16" x14ac:dyDescent="0.15">
      <c r="A578">
        <f>[1]ame_master!$A578</f>
        <v>48216</v>
      </c>
      <c r="B578">
        <f>[1]ame_master!$B578</f>
        <v>0</v>
      </c>
      <c r="C578">
        <f>[1]ame_master!$D578</f>
        <v>48</v>
      </c>
      <c r="D578" t="str">
        <f>[1]ame_master!$F578</f>
        <v>Y</v>
      </c>
      <c r="E578" t="str">
        <f>[1]ame_master!$G578</f>
        <v>Y</v>
      </c>
      <c r="F578" t="str">
        <f>[1]ame_master!$I578</f>
        <v>Y</v>
      </c>
      <c r="G578" t="str">
        <f>[1]ame_master!$K578</f>
        <v>菅平</v>
      </c>
      <c r="H578" t="str">
        <f>[1]ame_master!$L578</f>
        <v>スガダイラ</v>
      </c>
      <c r="I578" t="str">
        <f>[1]ame_master!$M578</f>
        <v>上田市菅平高原</v>
      </c>
      <c r="J578">
        <f>[1]ame_master!$P578</f>
        <v>36.531666666666666</v>
      </c>
      <c r="K578">
        <f>[1]ame_master!$S578</f>
        <v>138.32499999999999</v>
      </c>
      <c r="L578">
        <f>[1]ame_master!$T578</f>
        <v>1253</v>
      </c>
      <c r="M578" s="4" t="str">
        <f>IF(LEN([1]ame_master!$AC578)&lt;=4, RIGHT("0000"&amp;[1]ame_master!$AC578,4), [1]ame_master!$AC578)</f>
        <v>0992</v>
      </c>
      <c r="N578" s="10" t="str">
        <f>VLOOKUP(M578,[2]!Table5[[地点コード]:[区分]],5,FALSE)</f>
        <v>A</v>
      </c>
      <c r="O578" t="str">
        <f>VLOOKUP($C578,[1]!Table4[#Data],4,FALSE)</f>
        <v>長野県</v>
      </c>
      <c r="P578" t="str">
        <f>VLOOKUP(O578,都道府県マスタ!$A$2:$B$48,2,FALSE)</f>
        <v>15</v>
      </c>
    </row>
    <row r="579" spans="1:16" hidden="1" x14ac:dyDescent="0.15">
      <c r="A579">
        <f>[1]ame_master!$A579</f>
        <v>48247</v>
      </c>
      <c r="B579">
        <f>[1]ame_master!$B579</f>
        <v>0</v>
      </c>
      <c r="C579">
        <f>[1]ame_master!$D579</f>
        <v>48</v>
      </c>
      <c r="D579" t="str">
        <f>[1]ame_master!$F579</f>
        <v>Y</v>
      </c>
      <c r="E579" t="str">
        <f>[1]ame_master!$G579</f>
        <v>N</v>
      </c>
      <c r="F579" t="str">
        <f>[1]ame_master!$I579</f>
        <v>N</v>
      </c>
      <c r="G579" t="str">
        <f>[1]ame_master!$K579</f>
        <v>聖高原</v>
      </c>
      <c r="H579" t="str">
        <f>[1]ame_master!$L579</f>
        <v>ヒジリコウゲン</v>
      </c>
      <c r="I579" t="str">
        <f>[1]ame_master!$M579</f>
        <v>東筑摩郡麻績村猿ケ馬場峰山</v>
      </c>
      <c r="J579">
        <f>[1]ame_master!$P579</f>
        <v>36.486666666666665</v>
      </c>
      <c r="K579">
        <f>[1]ame_master!$S579</f>
        <v>138.06833333333333</v>
      </c>
      <c r="L579">
        <f>[1]ame_master!$T579</f>
        <v>985</v>
      </c>
      <c r="M579" s="4" t="str">
        <f>IF(LEN([1]ame_master!$AC579)&lt;=4, RIGHT("0000"&amp;[1]ame_master!$AC579,4), [1]ame_master!$AC579)</f>
        <v>1360</v>
      </c>
      <c r="N579" s="10" t="str">
        <f>VLOOKUP(M579,[2]!Table5[[地点コード]:[区分]],5,FALSE)</f>
        <v>A</v>
      </c>
      <c r="O579" t="str">
        <f>VLOOKUP($C579,[1]!Table4[#Data],4,FALSE)</f>
        <v>長野県</v>
      </c>
      <c r="P579" t="str">
        <f>VLOOKUP(O579,都道府県マスタ!$A$2:$B$48,2,FALSE)</f>
        <v>15</v>
      </c>
    </row>
    <row r="580" spans="1:16" x14ac:dyDescent="0.15">
      <c r="A580">
        <f>[1]ame_master!$A580</f>
        <v>48256</v>
      </c>
      <c r="B580">
        <f>[1]ame_master!$B580</f>
        <v>0</v>
      </c>
      <c r="C580">
        <f>[1]ame_master!$D580</f>
        <v>48</v>
      </c>
      <c r="D580" t="str">
        <f>[1]ame_master!$F580</f>
        <v>Y</v>
      </c>
      <c r="E580" t="str">
        <f>[1]ame_master!$G580</f>
        <v>Y</v>
      </c>
      <c r="F580" t="str">
        <f>[1]ame_master!$I580</f>
        <v>Y</v>
      </c>
      <c r="G580" t="str">
        <f>[1]ame_master!$K580</f>
        <v>上田</v>
      </c>
      <c r="H580" t="str">
        <f>[1]ame_master!$L580</f>
        <v>ウエダ</v>
      </c>
      <c r="I580" t="str">
        <f>[1]ame_master!$M580</f>
        <v>上田市古里</v>
      </c>
      <c r="J580">
        <f>[1]ame_master!$P580</f>
        <v>36.4</v>
      </c>
      <c r="K580">
        <f>[1]ame_master!$S580</f>
        <v>138.26499999999999</v>
      </c>
      <c r="L580">
        <f>[1]ame_master!$T580</f>
        <v>502</v>
      </c>
      <c r="M580" s="4" t="str">
        <f>IF(LEN([1]ame_master!$AC580)&lt;=4, RIGHT("0000"&amp;[1]ame_master!$AC580,4), [1]ame_master!$AC580)</f>
        <v>0402</v>
      </c>
      <c r="N580" s="10" t="str">
        <f>VLOOKUP(M580,[2]!Table5[[地点コード]:[区分]],5,FALSE)</f>
        <v>A</v>
      </c>
      <c r="O580" t="str">
        <f>VLOOKUP($C580,[1]!Table4[#Data],4,FALSE)</f>
        <v>長野県</v>
      </c>
      <c r="P580" t="str">
        <f>VLOOKUP(O580,都道府県マスタ!$A$2:$B$48,2,FALSE)</f>
        <v>15</v>
      </c>
    </row>
    <row r="581" spans="1:16" x14ac:dyDescent="0.15">
      <c r="A581">
        <f>[1]ame_master!$A581</f>
        <v>48296</v>
      </c>
      <c r="B581">
        <f>[1]ame_master!$B581</f>
        <v>0</v>
      </c>
      <c r="C581">
        <f>[1]ame_master!$D581</f>
        <v>48</v>
      </c>
      <c r="D581" t="str">
        <f>[1]ame_master!$F581</f>
        <v>Y</v>
      </c>
      <c r="E581" t="str">
        <f>[1]ame_master!$G581</f>
        <v>Y</v>
      </c>
      <c r="F581" t="str">
        <f>[1]ame_master!$I581</f>
        <v>Y</v>
      </c>
      <c r="G581" t="str">
        <f>[1]ame_master!$K581</f>
        <v>穂高</v>
      </c>
      <c r="H581" t="str">
        <f>[1]ame_master!$L581</f>
        <v>ホタカ</v>
      </c>
      <c r="I581" t="str">
        <f>[1]ame_master!$M581</f>
        <v>安曇野市穂高</v>
      </c>
      <c r="J581">
        <f>[1]ame_master!$P581</f>
        <v>36.343333333333334</v>
      </c>
      <c r="K581">
        <f>[1]ame_master!$S581</f>
        <v>137.88166666666666</v>
      </c>
      <c r="L581">
        <f>[1]ame_master!$T581</f>
        <v>540</v>
      </c>
      <c r="M581" s="4" t="str">
        <f>IF(LEN([1]ame_master!$AC581)&lt;=4, RIGHT("0000"&amp;[1]ame_master!$AC581,4), [1]ame_master!$AC581)</f>
        <v>0404</v>
      </c>
      <c r="N581" s="10" t="str">
        <f>VLOOKUP(M581,[2]!Table5[[地点コード]:[区分]],5,FALSE)</f>
        <v>A</v>
      </c>
      <c r="O581" t="str">
        <f>VLOOKUP($C581,[1]!Table4[#Data],4,FALSE)</f>
        <v>長野県</v>
      </c>
      <c r="P581" t="str">
        <f>VLOOKUP(O581,都道府県マスタ!$A$2:$B$48,2,FALSE)</f>
        <v>15</v>
      </c>
    </row>
    <row r="582" spans="1:16" x14ac:dyDescent="0.15">
      <c r="A582">
        <f>[1]ame_master!$A582</f>
        <v>48321</v>
      </c>
      <c r="B582">
        <f>[1]ame_master!$B582</f>
        <v>0</v>
      </c>
      <c r="C582">
        <f>[1]ame_master!$D582</f>
        <v>48</v>
      </c>
      <c r="D582" t="str">
        <f>[1]ame_master!$F582</f>
        <v>Y</v>
      </c>
      <c r="E582" t="str">
        <f>[1]ame_master!$G582</f>
        <v>Y</v>
      </c>
      <c r="F582" t="str">
        <f>[1]ame_master!$I582</f>
        <v>Y</v>
      </c>
      <c r="G582" t="str">
        <f>[1]ame_master!$K582</f>
        <v>東御</v>
      </c>
      <c r="H582" t="str">
        <f>[1]ame_master!$L582</f>
        <v>トウミ</v>
      </c>
      <c r="I582" t="str">
        <f>[1]ame_master!$M582</f>
        <v>東御市新張</v>
      </c>
      <c r="J582">
        <f>[1]ame_master!$P582</f>
        <v>36.383333333333333</v>
      </c>
      <c r="K582">
        <f>[1]ame_master!$S582</f>
        <v>138.38333333333333</v>
      </c>
      <c r="L582">
        <f>[1]ame_master!$T582</f>
        <v>958</v>
      </c>
      <c r="M582" s="4" t="str">
        <f>IF(LEN([1]ame_master!$AC582)&lt;=4, RIGHT("0000"&amp;[1]ame_master!$AC582,4), [1]ame_master!$AC582)</f>
        <v>0993</v>
      </c>
      <c r="N582" s="10" t="str">
        <f>VLOOKUP(M582,[2]!Table5[[地点コード]:[区分]],5,FALSE)</f>
        <v>A</v>
      </c>
      <c r="O582" t="str">
        <f>VLOOKUP($C582,[1]!Table4[#Data],4,FALSE)</f>
        <v>長野県</v>
      </c>
      <c r="P582" t="str">
        <f>VLOOKUP(O582,都道府県マスタ!$A$2:$B$48,2,FALSE)</f>
        <v>15</v>
      </c>
    </row>
    <row r="583" spans="1:16" x14ac:dyDescent="0.15">
      <c r="A583">
        <f>[1]ame_master!$A583</f>
        <v>48331</v>
      </c>
      <c r="B583">
        <f>[1]ame_master!$B583</f>
        <v>0</v>
      </c>
      <c r="C583">
        <f>[1]ame_master!$D583</f>
        <v>48</v>
      </c>
      <c r="D583" t="str">
        <f>[1]ame_master!$F583</f>
        <v>Y</v>
      </c>
      <c r="E583" t="str">
        <f>[1]ame_master!$G583</f>
        <v>Y</v>
      </c>
      <c r="F583" t="str">
        <f>[1]ame_master!$I583</f>
        <v>Y</v>
      </c>
      <c r="G583" t="str">
        <f>[1]ame_master!$K583</f>
        <v>軽井沢</v>
      </c>
      <c r="H583" t="str">
        <f>[1]ame_master!$L583</f>
        <v>カルイザワ</v>
      </c>
      <c r="I583" t="str">
        <f>[1]ame_master!$M583</f>
        <v>北佐久郡軽井沢町追分　軽井沢特別地域気象観測所</v>
      </c>
      <c r="J583">
        <f>[1]ame_master!$P583</f>
        <v>36.341666666666669</v>
      </c>
      <c r="K583">
        <f>[1]ame_master!$S583</f>
        <v>138.54666666666665</v>
      </c>
      <c r="L583">
        <f>[1]ame_master!$T583</f>
        <v>999</v>
      </c>
      <c r="M583" s="4">
        <f>IF(LEN([1]ame_master!$AC583)&lt;=4, RIGHT("0000"&amp;[1]ame_master!$AC583,4), [1]ame_master!$AC583)</f>
        <v>47622</v>
      </c>
      <c r="N583" s="10" t="str">
        <f>VLOOKUP(M583,[2]!Table5[[地点コード]:[区分]],5,FALSE)</f>
        <v>S</v>
      </c>
      <c r="O583" t="str">
        <f>VLOOKUP($C583,[1]!Table4[#Data],4,FALSE)</f>
        <v>長野県</v>
      </c>
      <c r="P583" t="str">
        <f>VLOOKUP(O583,都道府県マスタ!$A$2:$B$48,2,FALSE)</f>
        <v>15</v>
      </c>
    </row>
    <row r="584" spans="1:16" hidden="1" x14ac:dyDescent="0.15">
      <c r="A584">
        <f>[1]ame_master!$A584</f>
        <v>48346</v>
      </c>
      <c r="B584">
        <f>[1]ame_master!$B584</f>
        <v>0</v>
      </c>
      <c r="C584">
        <f>[1]ame_master!$D584</f>
        <v>48</v>
      </c>
      <c r="D584" t="str">
        <f>[1]ame_master!$F584</f>
        <v>Y</v>
      </c>
      <c r="E584" t="str">
        <f>[1]ame_master!$G584</f>
        <v>N</v>
      </c>
      <c r="F584" t="str">
        <f>[1]ame_master!$I584</f>
        <v>N</v>
      </c>
      <c r="G584" t="str">
        <f>[1]ame_master!$K584</f>
        <v>上高地</v>
      </c>
      <c r="H584" t="str">
        <f>[1]ame_master!$L584</f>
        <v>カミコウチ</v>
      </c>
      <c r="I584" t="str">
        <f>[1]ame_master!$M584</f>
        <v>松本市安曇上高地国有林</v>
      </c>
      <c r="J584">
        <f>[1]ame_master!$P584</f>
        <v>36.24666666666667</v>
      </c>
      <c r="K584">
        <f>[1]ame_master!$S584</f>
        <v>137.63333333333333</v>
      </c>
      <c r="L584">
        <f>[1]ame_master!$T584</f>
        <v>1510</v>
      </c>
      <c r="M584" s="4" t="str">
        <f>IF(LEN([1]ame_master!$AC584)&lt;=4, RIGHT("0000"&amp;[1]ame_master!$AC584,4), [1]ame_master!$AC584)</f>
        <v>0994</v>
      </c>
      <c r="N584" s="10" t="str">
        <f>VLOOKUP(M584,[2]!Table5[[地点コード]:[区分]],5,FALSE)</f>
        <v>A</v>
      </c>
      <c r="O584" t="str">
        <f>VLOOKUP($C584,[1]!Table4[#Data],4,FALSE)</f>
        <v>長野県</v>
      </c>
      <c r="P584" t="str">
        <f>VLOOKUP(O584,都道府県マスタ!$A$2:$B$48,2,FALSE)</f>
        <v>15</v>
      </c>
    </row>
    <row r="585" spans="1:16" x14ac:dyDescent="0.15">
      <c r="A585">
        <f>[1]ame_master!$A585</f>
        <v>48361</v>
      </c>
      <c r="B585">
        <f>[1]ame_master!$B585</f>
        <v>0</v>
      </c>
      <c r="C585">
        <f>[1]ame_master!$D585</f>
        <v>48</v>
      </c>
      <c r="D585" t="str">
        <f>[1]ame_master!$F585</f>
        <v>Y</v>
      </c>
      <c r="E585" t="str">
        <f>[1]ame_master!$G585</f>
        <v>Y</v>
      </c>
      <c r="F585" t="str">
        <f>[1]ame_master!$I585</f>
        <v>Y</v>
      </c>
      <c r="G585" t="str">
        <f>[1]ame_master!$K585</f>
        <v>松本</v>
      </c>
      <c r="H585" t="str">
        <f>[1]ame_master!$L585</f>
        <v>マツモト</v>
      </c>
      <c r="I585" t="str">
        <f>[1]ame_master!$M585</f>
        <v>松本市沢村　松本特別地域気象観測所</v>
      </c>
      <c r="J585">
        <f>[1]ame_master!$P585</f>
        <v>36.244999999999997</v>
      </c>
      <c r="K585">
        <f>[1]ame_master!$S585</f>
        <v>137.97</v>
      </c>
      <c r="L585">
        <f>[1]ame_master!$T585</f>
        <v>610</v>
      </c>
      <c r="M585" s="4">
        <f>IF(LEN([1]ame_master!$AC585)&lt;=4, RIGHT("0000"&amp;[1]ame_master!$AC585,4), [1]ame_master!$AC585)</f>
        <v>47618</v>
      </c>
      <c r="N585" s="10" t="str">
        <f>VLOOKUP(M585,[2]!Table5[[地点コード]:[区分]],5,FALSE)</f>
        <v>S</v>
      </c>
      <c r="O585" t="str">
        <f>VLOOKUP($C585,[1]!Table4[#Data],4,FALSE)</f>
        <v>長野県</v>
      </c>
      <c r="P585" t="str">
        <f>VLOOKUP(O585,都道府県マスタ!$A$2:$B$48,2,FALSE)</f>
        <v>15</v>
      </c>
    </row>
    <row r="586" spans="1:16" hidden="1" x14ac:dyDescent="0.15">
      <c r="A586">
        <f>[1]ame_master!$A586</f>
        <v>48363</v>
      </c>
      <c r="B586">
        <f>[1]ame_master!$B586</f>
        <v>0</v>
      </c>
      <c r="C586">
        <f>[1]ame_master!$D586</f>
        <v>48</v>
      </c>
      <c r="D586" t="str">
        <f>[1]ame_master!$F586</f>
        <v>Y</v>
      </c>
      <c r="E586" t="str">
        <f>[1]ame_master!$G586</f>
        <v>Y</v>
      </c>
      <c r="F586" t="str">
        <f>[1]ame_master!$I586</f>
        <v>N</v>
      </c>
      <c r="G586" t="str">
        <f>[1]ame_master!$K586</f>
        <v>松本今井</v>
      </c>
      <c r="H586" t="str">
        <f>[1]ame_master!$L586</f>
        <v>マツモトイマイ</v>
      </c>
      <c r="I586" t="str">
        <f>[1]ame_master!$M586</f>
        <v>松本市大字空港東　松本空港分室</v>
      </c>
      <c r="J586">
        <f>[1]ame_master!$P586</f>
        <v>36.166666666666664</v>
      </c>
      <c r="K586">
        <f>[1]ame_master!$S586</f>
        <v>137.92166666666665</v>
      </c>
      <c r="L586">
        <f>[1]ame_master!$T586</f>
        <v>658</v>
      </c>
      <c r="M586" s="4" t="str">
        <f>IF(LEN([1]ame_master!$AC586)&lt;=4, RIGHT("0000"&amp;[1]ame_master!$AC586,4), [1]ame_master!$AC586)</f>
        <v>1529</v>
      </c>
      <c r="N586" s="10" t="str">
        <f>VLOOKUP(M586,[2]!Table5[[地点コード]:[区分]],5,FALSE)</f>
        <v>A</v>
      </c>
      <c r="O586" t="str">
        <f>VLOOKUP($C586,[1]!Table4[#Data],4,FALSE)</f>
        <v>長野県</v>
      </c>
      <c r="P586" t="str">
        <f>VLOOKUP(O586,都道府県マスタ!$A$2:$B$48,2,FALSE)</f>
        <v>15</v>
      </c>
    </row>
    <row r="587" spans="1:16" hidden="1" x14ac:dyDescent="0.15">
      <c r="A587">
        <f>[1]ame_master!$A587</f>
        <v>48371</v>
      </c>
      <c r="B587">
        <f>[1]ame_master!$B587</f>
        <v>0</v>
      </c>
      <c r="C587">
        <f>[1]ame_master!$D587</f>
        <v>48</v>
      </c>
      <c r="D587" t="str">
        <f>[1]ame_master!$F587</f>
        <v>Y</v>
      </c>
      <c r="E587" t="str">
        <f>[1]ame_master!$G587</f>
        <v>N</v>
      </c>
      <c r="F587" t="str">
        <f>[1]ame_master!$I587</f>
        <v>N</v>
      </c>
      <c r="G587" t="str">
        <f>[1]ame_master!$K587</f>
        <v>鹿教湯</v>
      </c>
      <c r="H587" t="str">
        <f>[1]ame_master!$L587</f>
        <v>カケユ</v>
      </c>
      <c r="I587" t="str">
        <f>[1]ame_master!$M587</f>
        <v>上田市鹿教湯温泉</v>
      </c>
      <c r="J587">
        <f>[1]ame_master!$P587</f>
        <v>36.301666666666669</v>
      </c>
      <c r="K587">
        <f>[1]ame_master!$S587</f>
        <v>138.13666666666666</v>
      </c>
      <c r="L587">
        <f>[1]ame_master!$T587</f>
        <v>721</v>
      </c>
      <c r="M587" s="4" t="str">
        <f>IF(LEN([1]ame_master!$AC587)&lt;=4, RIGHT("0000"&amp;[1]ame_master!$AC587,4), [1]ame_master!$AC587)</f>
        <v>0407</v>
      </c>
      <c r="N587" s="10" t="str">
        <f>VLOOKUP(M587,[2]!Table5[[地点コード]:[区分]],5,FALSE)</f>
        <v>A</v>
      </c>
      <c r="O587" t="str">
        <f>VLOOKUP($C587,[1]!Table4[#Data],4,FALSE)</f>
        <v>長野県</v>
      </c>
      <c r="P587" t="str">
        <f>VLOOKUP(O587,都道府県マスタ!$A$2:$B$48,2,FALSE)</f>
        <v>15</v>
      </c>
    </row>
    <row r="588" spans="1:16" x14ac:dyDescent="0.15">
      <c r="A588">
        <f>[1]ame_master!$A588</f>
        <v>48381</v>
      </c>
      <c r="B588">
        <f>[1]ame_master!$B588</f>
        <v>0</v>
      </c>
      <c r="C588">
        <f>[1]ame_master!$D588</f>
        <v>48</v>
      </c>
      <c r="D588" t="str">
        <f>[1]ame_master!$F588</f>
        <v>Y</v>
      </c>
      <c r="E588" t="str">
        <f>[1]ame_master!$G588</f>
        <v>Y</v>
      </c>
      <c r="F588" t="str">
        <f>[1]ame_master!$I588</f>
        <v>Y</v>
      </c>
      <c r="G588" t="str">
        <f>[1]ame_master!$K588</f>
        <v>立科</v>
      </c>
      <c r="H588" t="str">
        <f>[1]ame_master!$L588</f>
        <v>タテシナ</v>
      </c>
      <c r="I588" t="str">
        <f>[1]ame_master!$M588</f>
        <v>北佐久郡立科町芦田</v>
      </c>
      <c r="J588">
        <f>[1]ame_master!$P588</f>
        <v>36.271666666666668</v>
      </c>
      <c r="K588">
        <f>[1]ame_master!$S588</f>
        <v>138.31333333333333</v>
      </c>
      <c r="L588">
        <f>[1]ame_master!$T588</f>
        <v>715</v>
      </c>
      <c r="M588" s="4" t="str">
        <f>IF(LEN([1]ame_master!$AC588)&lt;=4, RIGHT("0000"&amp;[1]ame_master!$AC588,4), [1]ame_master!$AC588)</f>
        <v>1300</v>
      </c>
      <c r="N588" s="10" t="str">
        <f>VLOOKUP(M588,[2]!Table5[[地点コード]:[区分]],5,FALSE)</f>
        <v>A</v>
      </c>
      <c r="O588" t="str">
        <f>VLOOKUP($C588,[1]!Table4[#Data],4,FALSE)</f>
        <v>長野県</v>
      </c>
      <c r="P588" t="str">
        <f>VLOOKUP(O588,都道府県マスタ!$A$2:$B$48,2,FALSE)</f>
        <v>15</v>
      </c>
    </row>
    <row r="589" spans="1:16" x14ac:dyDescent="0.15">
      <c r="A589">
        <f>[1]ame_master!$A589</f>
        <v>48386</v>
      </c>
      <c r="B589">
        <f>[1]ame_master!$B589</f>
        <v>0</v>
      </c>
      <c r="C589">
        <f>[1]ame_master!$D589</f>
        <v>48</v>
      </c>
      <c r="D589" t="str">
        <f>[1]ame_master!$F589</f>
        <v>Y</v>
      </c>
      <c r="E589" t="str">
        <f>[1]ame_master!$G589</f>
        <v>Y</v>
      </c>
      <c r="F589" t="str">
        <f>[1]ame_master!$I589</f>
        <v>Y</v>
      </c>
      <c r="G589" t="str">
        <f>[1]ame_master!$K589</f>
        <v>佐久</v>
      </c>
      <c r="H589" t="str">
        <f>[1]ame_master!$L589</f>
        <v>サク</v>
      </c>
      <c r="I589" t="str">
        <f>[1]ame_master!$M589</f>
        <v>佐久市中込</v>
      </c>
      <c r="J589">
        <f>[1]ame_master!$P589</f>
        <v>36.24666666666667</v>
      </c>
      <c r="K589">
        <f>[1]ame_master!$S589</f>
        <v>138.47666666666666</v>
      </c>
      <c r="L589">
        <f>[1]ame_master!$T589</f>
        <v>683</v>
      </c>
      <c r="M589" s="4" t="str">
        <f>IF(LEN([1]ame_master!$AC589)&lt;=4, RIGHT("0000"&amp;[1]ame_master!$AC589,4), [1]ame_master!$AC589)</f>
        <v>0408</v>
      </c>
      <c r="N589" s="10" t="str">
        <f>VLOOKUP(M589,[2]!Table5[[地点コード]:[区分]],5,FALSE)</f>
        <v>A</v>
      </c>
      <c r="O589" t="str">
        <f>VLOOKUP($C589,[1]!Table4[#Data],4,FALSE)</f>
        <v>長野県</v>
      </c>
      <c r="P589" t="str">
        <f>VLOOKUP(O589,都道府県マスタ!$A$2:$B$48,2,FALSE)</f>
        <v>15</v>
      </c>
    </row>
    <row r="590" spans="1:16" hidden="1" x14ac:dyDescent="0.15">
      <c r="A590">
        <f>[1]ame_master!$A590</f>
        <v>48436</v>
      </c>
      <c r="B590">
        <f>[1]ame_master!$B590</f>
        <v>0</v>
      </c>
      <c r="C590">
        <f>[1]ame_master!$D590</f>
        <v>48</v>
      </c>
      <c r="D590" t="str">
        <f>[1]ame_master!$F590</f>
        <v>Y</v>
      </c>
      <c r="E590" t="str">
        <f>[1]ame_master!$G590</f>
        <v>N</v>
      </c>
      <c r="F590" t="str">
        <f>[1]ame_master!$I590</f>
        <v>N</v>
      </c>
      <c r="G590" t="str">
        <f>[1]ame_master!$K590</f>
        <v>白樺湖</v>
      </c>
      <c r="H590" t="str">
        <f>[1]ame_master!$L590</f>
        <v>シラカバコ</v>
      </c>
      <c r="I590" t="str">
        <f>[1]ame_master!$M590</f>
        <v>茅野市北山</v>
      </c>
      <c r="J590">
        <f>[1]ame_master!$P590</f>
        <v>36.104999999999997</v>
      </c>
      <c r="K590">
        <f>[1]ame_master!$S590</f>
        <v>138.22833333333332</v>
      </c>
      <c r="L590">
        <f>[1]ame_master!$T590</f>
        <v>1440</v>
      </c>
      <c r="M590" s="4" t="str">
        <f>IF(LEN([1]ame_master!$AC590)&lt;=4, RIGHT("0000"&amp;[1]ame_master!$AC590,4), [1]ame_master!$AC590)</f>
        <v>1550</v>
      </c>
      <c r="N590" s="10" t="str">
        <f>VLOOKUP(M590,[2]!Table5[[地点コード]:[区分]],5,FALSE)</f>
        <v>A</v>
      </c>
      <c r="O590" t="str">
        <f>VLOOKUP($C590,[1]!Table4[#Data],4,FALSE)</f>
        <v>長野県</v>
      </c>
      <c r="P590" t="str">
        <f>VLOOKUP(O590,都道府県マスタ!$A$2:$B$48,2,FALSE)</f>
        <v>15</v>
      </c>
    </row>
    <row r="591" spans="1:16" x14ac:dyDescent="0.15">
      <c r="A591">
        <f>[1]ame_master!$A591</f>
        <v>48466</v>
      </c>
      <c r="B591">
        <f>[1]ame_master!$B591</f>
        <v>0</v>
      </c>
      <c r="C591">
        <f>[1]ame_master!$D591</f>
        <v>48</v>
      </c>
      <c r="D591" t="str">
        <f>[1]ame_master!$F591</f>
        <v>Y</v>
      </c>
      <c r="E591" t="str">
        <f>[1]ame_master!$G591</f>
        <v>Y</v>
      </c>
      <c r="F591" t="str">
        <f>[1]ame_master!$I591</f>
        <v>Y</v>
      </c>
      <c r="G591" t="str">
        <f>[1]ame_master!$K591</f>
        <v>奈川</v>
      </c>
      <c r="H591" t="str">
        <f>[1]ame_master!$L591</f>
        <v>ナガワ</v>
      </c>
      <c r="I591" t="str">
        <f>[1]ame_master!$M591</f>
        <v>松本市奈川</v>
      </c>
      <c r="J591">
        <f>[1]ame_master!$P591</f>
        <v>36.088333333333331</v>
      </c>
      <c r="K591">
        <f>[1]ame_master!$S591</f>
        <v>137.68333333333334</v>
      </c>
      <c r="L591">
        <f>[1]ame_master!$T591</f>
        <v>1068</v>
      </c>
      <c r="M591" s="4" t="str">
        <f>IF(LEN([1]ame_master!$AC591)&lt;=4, RIGHT("0000"&amp;[1]ame_master!$AC591,4), [1]ame_master!$AC591)</f>
        <v>1312</v>
      </c>
      <c r="N591" s="10" t="str">
        <f>VLOOKUP(M591,[2]!Table5[[地点コード]:[区分]],5,FALSE)</f>
        <v>A</v>
      </c>
      <c r="O591" t="str">
        <f>VLOOKUP($C591,[1]!Table4[#Data],4,FALSE)</f>
        <v>長野県</v>
      </c>
      <c r="P591" t="str">
        <f>VLOOKUP(O591,都道府県マスタ!$A$2:$B$48,2,FALSE)</f>
        <v>15</v>
      </c>
    </row>
    <row r="592" spans="1:16" hidden="1" x14ac:dyDescent="0.15">
      <c r="A592">
        <f>[1]ame_master!$A592</f>
        <v>48491</v>
      </c>
      <c r="B592">
        <f>[1]ame_master!$B592</f>
        <v>0</v>
      </c>
      <c r="C592">
        <f>[1]ame_master!$D592</f>
        <v>48</v>
      </c>
      <c r="D592" t="str">
        <f>[1]ame_master!$F592</f>
        <v>Y</v>
      </c>
      <c r="E592" t="str">
        <f>[1]ame_master!$G592</f>
        <v>Y</v>
      </c>
      <c r="F592" t="str">
        <f>[1]ame_master!$I592</f>
        <v>N</v>
      </c>
      <c r="G592" t="str">
        <f>[1]ame_master!$K592</f>
        <v>諏訪</v>
      </c>
      <c r="H592" t="str">
        <f>[1]ame_master!$L592</f>
        <v>スワ</v>
      </c>
      <c r="I592" t="str">
        <f>[1]ame_master!$M592</f>
        <v>諏訪市湖岸通り　諏訪特別地域気象観測所</v>
      </c>
      <c r="J592">
        <f>[1]ame_master!$P592</f>
        <v>36.045000000000002</v>
      </c>
      <c r="K592">
        <f>[1]ame_master!$S592</f>
        <v>138.10833333333332</v>
      </c>
      <c r="L592">
        <f>[1]ame_master!$T592</f>
        <v>760</v>
      </c>
      <c r="M592" s="4">
        <f>IF(LEN([1]ame_master!$AC592)&lt;=4, RIGHT("0000"&amp;[1]ame_master!$AC592,4), [1]ame_master!$AC592)</f>
        <v>47620</v>
      </c>
      <c r="N592" s="10" t="str">
        <f>VLOOKUP(M592,[2]!Table5[[地点コード]:[区分]],5,FALSE)</f>
        <v>S</v>
      </c>
      <c r="O592" t="str">
        <f>VLOOKUP($C592,[1]!Table4[#Data],4,FALSE)</f>
        <v>長野県</v>
      </c>
      <c r="P592" t="str">
        <f>VLOOKUP(O592,都道府県マスタ!$A$2:$B$48,2,FALSE)</f>
        <v>15</v>
      </c>
    </row>
    <row r="593" spans="1:16" hidden="1" x14ac:dyDescent="0.15">
      <c r="A593">
        <f>[1]ame_master!$A593</f>
        <v>48491</v>
      </c>
      <c r="B593">
        <f>[1]ame_master!$B593</f>
        <v>1</v>
      </c>
      <c r="C593">
        <f>[1]ame_master!$D593</f>
        <v>48</v>
      </c>
      <c r="D593" t="str">
        <f>[1]ame_master!$F593</f>
        <v>N</v>
      </c>
      <c r="E593" t="str">
        <f>[1]ame_master!$G593</f>
        <v>N</v>
      </c>
      <c r="F593" t="str">
        <f>[1]ame_master!$I593</f>
        <v>Y</v>
      </c>
      <c r="G593" t="str">
        <f>[1]ame_master!$K593</f>
        <v>諏訪</v>
      </c>
      <c r="H593" t="str">
        <f>[1]ame_master!$L593</f>
        <v>スワ</v>
      </c>
      <c r="I593" t="str">
        <f>[1]ame_master!$M593</f>
        <v>諏訪市高島</v>
      </c>
      <c r="J593">
        <f>[1]ame_master!$P593</f>
        <v>36.04</v>
      </c>
      <c r="K593">
        <f>[1]ame_master!$S593</f>
        <v>138.10166666666666</v>
      </c>
      <c r="L593">
        <f>[1]ame_master!$T593</f>
        <v>759</v>
      </c>
      <c r="M593" s="4">
        <f>IF(LEN([1]ame_master!$AC593)&lt;=4, RIGHT("0000"&amp;[1]ame_master!$AC593,4), [1]ame_master!$AC593)</f>
        <v>47620</v>
      </c>
      <c r="N593" s="10" t="str">
        <f>VLOOKUP(M593,[2]!Table5[[地点コード]:[区分]],5,FALSE)</f>
        <v>S</v>
      </c>
      <c r="O593" t="str">
        <f>VLOOKUP($C593,[1]!Table4[#Data],4,FALSE)</f>
        <v>長野県</v>
      </c>
      <c r="P593" t="str">
        <f>VLOOKUP(O593,都道府県マスタ!$A$2:$B$48,2,FALSE)</f>
        <v>15</v>
      </c>
    </row>
    <row r="594" spans="1:16" hidden="1" x14ac:dyDescent="0.15">
      <c r="A594">
        <f>[1]ame_master!$A594</f>
        <v>48516</v>
      </c>
      <c r="B594">
        <f>[1]ame_master!$B594</f>
        <v>0</v>
      </c>
      <c r="C594">
        <f>[1]ame_master!$D594</f>
        <v>48</v>
      </c>
      <c r="D594" t="str">
        <f>[1]ame_master!$F594</f>
        <v>Y</v>
      </c>
      <c r="E594" t="str">
        <f>[1]ame_master!$G594</f>
        <v>N</v>
      </c>
      <c r="F594" t="str">
        <f>[1]ame_master!$I594</f>
        <v>N</v>
      </c>
      <c r="G594" t="str">
        <f>[1]ame_master!$K594</f>
        <v>北相木</v>
      </c>
      <c r="H594" t="str">
        <f>[1]ame_master!$L594</f>
        <v>キタアイキ</v>
      </c>
      <c r="I594" t="str">
        <f>[1]ame_master!$M594</f>
        <v>南佐久郡北相木村字板置場</v>
      </c>
      <c r="J594">
        <f>[1]ame_master!$P594</f>
        <v>36.071666666666665</v>
      </c>
      <c r="K594">
        <f>[1]ame_master!$S594</f>
        <v>138.61166666666668</v>
      </c>
      <c r="L594">
        <f>[1]ame_master!$T594</f>
        <v>1185</v>
      </c>
      <c r="M594" s="4" t="str">
        <f>IF(LEN([1]ame_master!$AC594)&lt;=4, RIGHT("0000"&amp;[1]ame_master!$AC594,4), [1]ame_master!$AC594)</f>
        <v>1549</v>
      </c>
      <c r="N594" s="10" t="str">
        <f>VLOOKUP(M594,[2]!Table5[[地点コード]:[区分]],5,FALSE)</f>
        <v>A</v>
      </c>
      <c r="O594" t="str">
        <f>VLOOKUP($C594,[1]!Table4[#Data],4,FALSE)</f>
        <v>長野県</v>
      </c>
      <c r="P594" t="str">
        <f>VLOOKUP(O594,都道府県マスタ!$A$2:$B$48,2,FALSE)</f>
        <v>15</v>
      </c>
    </row>
    <row r="595" spans="1:16" x14ac:dyDescent="0.15">
      <c r="A595">
        <f>[1]ame_master!$A595</f>
        <v>48531</v>
      </c>
      <c r="B595">
        <f>[1]ame_master!$B595</f>
        <v>0</v>
      </c>
      <c r="C595">
        <f>[1]ame_master!$D595</f>
        <v>48</v>
      </c>
      <c r="D595" t="str">
        <f>[1]ame_master!$F595</f>
        <v>Y</v>
      </c>
      <c r="E595" t="str">
        <f>[1]ame_master!$G595</f>
        <v>Y</v>
      </c>
      <c r="F595" t="str">
        <f>[1]ame_master!$I595</f>
        <v>Y</v>
      </c>
      <c r="G595" t="str">
        <f>[1]ame_master!$K595</f>
        <v>開田高原</v>
      </c>
      <c r="H595" t="str">
        <f>[1]ame_master!$L595</f>
        <v>カイダコウゲン</v>
      </c>
      <c r="I595" t="str">
        <f>[1]ame_master!$M595</f>
        <v>木曽郡木曽町開田高原西野</v>
      </c>
      <c r="J595">
        <f>[1]ame_master!$P595</f>
        <v>35.938333333333333</v>
      </c>
      <c r="K595">
        <f>[1]ame_master!$S595</f>
        <v>137.60166666666666</v>
      </c>
      <c r="L595">
        <f>[1]ame_master!$T595</f>
        <v>1130</v>
      </c>
      <c r="M595" s="4" t="str">
        <f>IF(LEN([1]ame_master!$AC595)&lt;=4, RIGHT("0000"&amp;[1]ame_master!$AC595,4), [1]ame_master!$AC595)</f>
        <v>1314</v>
      </c>
      <c r="N595" s="10" t="str">
        <f>VLOOKUP(M595,[2]!Table5[[地点コード]:[区分]],5,FALSE)</f>
        <v>A</v>
      </c>
      <c r="O595" t="str">
        <f>VLOOKUP($C595,[1]!Table4[#Data],4,FALSE)</f>
        <v>長野県</v>
      </c>
      <c r="P595" t="str">
        <f>VLOOKUP(O595,都道府県マスタ!$A$2:$B$48,2,FALSE)</f>
        <v>15</v>
      </c>
    </row>
    <row r="596" spans="1:16" x14ac:dyDescent="0.15">
      <c r="A596">
        <f>[1]ame_master!$A596</f>
        <v>48541</v>
      </c>
      <c r="B596">
        <f>[1]ame_master!$B596</f>
        <v>0</v>
      </c>
      <c r="C596">
        <f>[1]ame_master!$D596</f>
        <v>48</v>
      </c>
      <c r="D596" t="str">
        <f>[1]ame_master!$F596</f>
        <v>Y</v>
      </c>
      <c r="E596" t="str">
        <f>[1]ame_master!$G596</f>
        <v>Y</v>
      </c>
      <c r="F596" t="str">
        <f>[1]ame_master!$I596</f>
        <v>Y</v>
      </c>
      <c r="G596" t="str">
        <f>[1]ame_master!$K596</f>
        <v>木曽平沢</v>
      </c>
      <c r="H596" t="str">
        <f>[1]ame_master!$L596</f>
        <v>キソヒラサワ</v>
      </c>
      <c r="I596" t="str">
        <f>[1]ame_master!$M596</f>
        <v>塩尻市大字木曽平沢</v>
      </c>
      <c r="J596">
        <f>[1]ame_master!$P596</f>
        <v>35.983333333333334</v>
      </c>
      <c r="K596">
        <f>[1]ame_master!$S596</f>
        <v>137.83500000000001</v>
      </c>
      <c r="L596">
        <f>[1]ame_master!$T596</f>
        <v>900</v>
      </c>
      <c r="M596" s="4" t="str">
        <f>IF(LEN([1]ame_master!$AC596)&lt;=4, RIGHT("0000"&amp;[1]ame_master!$AC596,4), [1]ame_master!$AC596)</f>
        <v>0413</v>
      </c>
      <c r="N596" s="10" t="str">
        <f>VLOOKUP(M596,[2]!Table5[[地点コード]:[区分]],5,FALSE)</f>
        <v>A</v>
      </c>
      <c r="O596" t="str">
        <f>VLOOKUP($C596,[1]!Table4[#Data],4,FALSE)</f>
        <v>長野県</v>
      </c>
      <c r="P596" t="str">
        <f>VLOOKUP(O596,都道府県マスタ!$A$2:$B$48,2,FALSE)</f>
        <v>15</v>
      </c>
    </row>
    <row r="597" spans="1:16" x14ac:dyDescent="0.15">
      <c r="A597">
        <f>[1]ame_master!$A597</f>
        <v>48546</v>
      </c>
      <c r="B597">
        <f>[1]ame_master!$B597</f>
        <v>0</v>
      </c>
      <c r="C597">
        <f>[1]ame_master!$D597</f>
        <v>48</v>
      </c>
      <c r="D597" t="str">
        <f>[1]ame_master!$F597</f>
        <v>Y</v>
      </c>
      <c r="E597" t="str">
        <f>[1]ame_master!$G597</f>
        <v>Y</v>
      </c>
      <c r="F597" t="str">
        <f>[1]ame_master!$I597</f>
        <v>Y</v>
      </c>
      <c r="G597" t="str">
        <f>[1]ame_master!$K597</f>
        <v>辰野</v>
      </c>
      <c r="H597" t="str">
        <f>[1]ame_master!$L597</f>
        <v>タツノ</v>
      </c>
      <c r="I597" t="str">
        <f>[1]ame_master!$M597</f>
        <v>上伊那郡辰野町中央</v>
      </c>
      <c r="J597">
        <f>[1]ame_master!$P597</f>
        <v>35.981666666666669</v>
      </c>
      <c r="K597">
        <f>[1]ame_master!$S597</f>
        <v>137.98333333333332</v>
      </c>
      <c r="L597">
        <f>[1]ame_master!$T597</f>
        <v>729</v>
      </c>
      <c r="M597" s="4" t="str">
        <f>IF(LEN([1]ame_master!$AC597)&lt;=4, RIGHT("0000"&amp;[1]ame_master!$AC597,4), [1]ame_master!$AC597)</f>
        <v>1319</v>
      </c>
      <c r="N597" s="10" t="str">
        <f>VLOOKUP(M597,[2]!Table5[[地点コード]:[区分]],5,FALSE)</f>
        <v>A</v>
      </c>
      <c r="O597" t="str">
        <f>VLOOKUP($C597,[1]!Table4[#Data],4,FALSE)</f>
        <v>長野県</v>
      </c>
      <c r="P597" t="str">
        <f>VLOOKUP(O597,都道府県マスタ!$A$2:$B$48,2,FALSE)</f>
        <v>15</v>
      </c>
    </row>
    <row r="598" spans="1:16" hidden="1" x14ac:dyDescent="0.15">
      <c r="A598">
        <f>[1]ame_master!$A598</f>
        <v>48556</v>
      </c>
      <c r="B598">
        <f>[1]ame_master!$B598</f>
        <v>0</v>
      </c>
      <c r="C598">
        <f>[1]ame_master!$D598</f>
        <v>48</v>
      </c>
      <c r="D598" t="str">
        <f>[1]ame_master!$F598</f>
        <v>Y</v>
      </c>
      <c r="E598" t="str">
        <f>[1]ame_master!$G598</f>
        <v>N</v>
      </c>
      <c r="F598" t="str">
        <f>[1]ame_master!$I598</f>
        <v>N</v>
      </c>
      <c r="G598" t="str">
        <f>[1]ame_master!$K598</f>
        <v>高遠</v>
      </c>
      <c r="H598" t="str">
        <f>[1]ame_master!$L598</f>
        <v>タカトオ</v>
      </c>
      <c r="I598" t="str">
        <f>[1]ame_master!$M598</f>
        <v>伊那市高遠町藤沢</v>
      </c>
      <c r="J598">
        <f>[1]ame_master!$P598</f>
        <v>35.953333333333333</v>
      </c>
      <c r="K598">
        <f>[1]ame_master!$S598</f>
        <v>138.10833333333332</v>
      </c>
      <c r="L598">
        <f>[1]ame_master!$T598</f>
        <v>1075</v>
      </c>
      <c r="M598" s="4" t="str">
        <f>IF(LEN([1]ame_master!$AC598)&lt;=4, RIGHT("0000"&amp;[1]ame_master!$AC598,4), [1]ame_master!$AC598)</f>
        <v>1551</v>
      </c>
      <c r="N598" s="10" t="str">
        <f>VLOOKUP(M598,[2]!Table5[[地点コード]:[区分]],5,FALSE)</f>
        <v>A</v>
      </c>
      <c r="O598" t="str">
        <f>VLOOKUP($C598,[1]!Table4[#Data],4,FALSE)</f>
        <v>長野県</v>
      </c>
      <c r="P598" t="str">
        <f>VLOOKUP(O598,都道府県マスタ!$A$2:$B$48,2,FALSE)</f>
        <v>15</v>
      </c>
    </row>
    <row r="599" spans="1:16" x14ac:dyDescent="0.15">
      <c r="A599">
        <f>[1]ame_master!$A599</f>
        <v>48561</v>
      </c>
      <c r="B599">
        <f>[1]ame_master!$B599</f>
        <v>0</v>
      </c>
      <c r="C599">
        <f>[1]ame_master!$D599</f>
        <v>48</v>
      </c>
      <c r="D599" t="str">
        <f>[1]ame_master!$F599</f>
        <v>Y</v>
      </c>
      <c r="E599" t="str">
        <f>[1]ame_master!$G599</f>
        <v>Y</v>
      </c>
      <c r="F599" t="str">
        <f>[1]ame_master!$I599</f>
        <v>Y</v>
      </c>
      <c r="G599" t="str">
        <f>[1]ame_master!$K599</f>
        <v>原村</v>
      </c>
      <c r="H599" t="str">
        <f>[1]ame_master!$L599</f>
        <v>ハラムラ</v>
      </c>
      <c r="I599" t="str">
        <f>[1]ame_master!$M599</f>
        <v>諏訪郡原村八ツ手</v>
      </c>
      <c r="J599">
        <f>[1]ame_master!$P599</f>
        <v>35.97</v>
      </c>
      <c r="K599">
        <f>[1]ame_master!$S599</f>
        <v>138.22</v>
      </c>
      <c r="L599">
        <f>[1]ame_master!$T599</f>
        <v>1017</v>
      </c>
      <c r="M599" s="4" t="str">
        <f>IF(LEN([1]ame_master!$AC599)&lt;=4, RIGHT("0000"&amp;[1]ame_master!$AC599,4), [1]ame_master!$AC599)</f>
        <v>0414</v>
      </c>
      <c r="N599" s="10" t="str">
        <f>VLOOKUP(M599,[2]!Table5[[地点コード]:[区分]],5,FALSE)</f>
        <v>A</v>
      </c>
      <c r="O599" t="str">
        <f>VLOOKUP($C599,[1]!Table4[#Data],4,FALSE)</f>
        <v>長野県</v>
      </c>
      <c r="P599" t="str">
        <f>VLOOKUP(O599,都道府県マスタ!$A$2:$B$48,2,FALSE)</f>
        <v>15</v>
      </c>
    </row>
    <row r="600" spans="1:16" x14ac:dyDescent="0.15">
      <c r="A600">
        <f>[1]ame_master!$A600</f>
        <v>48571</v>
      </c>
      <c r="B600">
        <f>[1]ame_master!$B600</f>
        <v>0</v>
      </c>
      <c r="C600">
        <f>[1]ame_master!$D600</f>
        <v>48</v>
      </c>
      <c r="D600" t="str">
        <f>[1]ame_master!$F600</f>
        <v>Y</v>
      </c>
      <c r="E600" t="str">
        <f>[1]ame_master!$G600</f>
        <v>Y</v>
      </c>
      <c r="F600" t="str">
        <f>[1]ame_master!$I600</f>
        <v>Y</v>
      </c>
      <c r="G600" t="str">
        <f>[1]ame_master!$K600</f>
        <v>野辺山</v>
      </c>
      <c r="H600" t="str">
        <f>[1]ame_master!$L600</f>
        <v>ノベヤマ</v>
      </c>
      <c r="I600" t="str">
        <f>[1]ame_master!$M600</f>
        <v>南佐久郡南牧村野辺山</v>
      </c>
      <c r="J600">
        <f>[1]ame_master!$P600</f>
        <v>35.948333333333331</v>
      </c>
      <c r="K600">
        <f>[1]ame_master!$S600</f>
        <v>138.47166666666666</v>
      </c>
      <c r="L600">
        <f>[1]ame_master!$T600</f>
        <v>1350</v>
      </c>
      <c r="M600" s="4" t="str">
        <f>IF(LEN([1]ame_master!$AC600)&lt;=4, RIGHT("0000"&amp;[1]ame_master!$AC600,4), [1]ame_master!$AC600)</f>
        <v>0415</v>
      </c>
      <c r="N600" s="10" t="str">
        <f>VLOOKUP(M600,[2]!Table5[[地点コード]:[区分]],5,FALSE)</f>
        <v>A</v>
      </c>
      <c r="O600" t="str">
        <f>VLOOKUP($C600,[1]!Table4[#Data],4,FALSE)</f>
        <v>長野県</v>
      </c>
      <c r="P600" t="str">
        <f>VLOOKUP(O600,都道府県マスタ!$A$2:$B$48,2,FALSE)</f>
        <v>15</v>
      </c>
    </row>
    <row r="601" spans="1:16" hidden="1" x14ac:dyDescent="0.15">
      <c r="A601">
        <f>[1]ame_master!$A601</f>
        <v>48601</v>
      </c>
      <c r="B601">
        <f>[1]ame_master!$B601</f>
        <v>0</v>
      </c>
      <c r="C601">
        <f>[1]ame_master!$D601</f>
        <v>48</v>
      </c>
      <c r="D601" t="str">
        <f>[1]ame_master!$F601</f>
        <v>Y</v>
      </c>
      <c r="E601" t="str">
        <f>[1]ame_master!$G601</f>
        <v>N</v>
      </c>
      <c r="F601" t="str">
        <f>[1]ame_master!$I601</f>
        <v>N</v>
      </c>
      <c r="G601" t="str">
        <f>[1]ame_master!$K601</f>
        <v>御嶽山</v>
      </c>
      <c r="H601" t="str">
        <f>[1]ame_master!$L601</f>
        <v>オンタケサン</v>
      </c>
      <c r="I601" t="str">
        <f>[1]ame_master!$M601</f>
        <v>木曽郡王滝村御岳国有林</v>
      </c>
      <c r="J601">
        <f>[1]ame_master!$P601</f>
        <v>35.87166666666667</v>
      </c>
      <c r="K601">
        <f>[1]ame_master!$S601</f>
        <v>137.50333333333333</v>
      </c>
      <c r="L601">
        <f>[1]ame_master!$T601</f>
        <v>2195</v>
      </c>
      <c r="M601" s="4" t="str">
        <f>IF(LEN([1]ame_master!$AC601)&lt;=4, RIGHT("0000"&amp;[1]ame_master!$AC601,4), [1]ame_master!$AC601)</f>
        <v>0416</v>
      </c>
      <c r="N601" s="10" t="str">
        <f>VLOOKUP(M601,[2]!Table5[[地点コード]:[区分]],5,FALSE)</f>
        <v>A</v>
      </c>
      <c r="O601" t="str">
        <f>VLOOKUP($C601,[1]!Table4[#Data],4,FALSE)</f>
        <v>長野県</v>
      </c>
      <c r="P601" t="str">
        <f>VLOOKUP(O601,都道府県マスタ!$A$2:$B$48,2,FALSE)</f>
        <v>15</v>
      </c>
    </row>
    <row r="602" spans="1:16" x14ac:dyDescent="0.15">
      <c r="A602">
        <f>[1]ame_master!$A602</f>
        <v>48606</v>
      </c>
      <c r="B602">
        <f>[1]ame_master!$B602</f>
        <v>0</v>
      </c>
      <c r="C602">
        <f>[1]ame_master!$D602</f>
        <v>48</v>
      </c>
      <c r="D602" t="str">
        <f>[1]ame_master!$F602</f>
        <v>Y</v>
      </c>
      <c r="E602" t="str">
        <f>[1]ame_master!$G602</f>
        <v>Y</v>
      </c>
      <c r="F602" t="str">
        <f>[1]ame_master!$I602</f>
        <v>Y</v>
      </c>
      <c r="G602" t="str">
        <f>[1]ame_master!$K602</f>
        <v>木曽福島</v>
      </c>
      <c r="H602" t="str">
        <f>[1]ame_master!$L602</f>
        <v>キソフクシマ</v>
      </c>
      <c r="I602" t="str">
        <f>[1]ame_master!$M602</f>
        <v>木曽郡木曽町福島</v>
      </c>
      <c r="J602">
        <f>[1]ame_master!$P602</f>
        <v>35.840000000000003</v>
      </c>
      <c r="K602">
        <f>[1]ame_master!$S602</f>
        <v>137.68833333333333</v>
      </c>
      <c r="L602">
        <f>[1]ame_master!$T602</f>
        <v>750</v>
      </c>
      <c r="M602" s="4" t="str">
        <f>IF(LEN([1]ame_master!$AC602)&lt;=4, RIGHT("0000"&amp;[1]ame_master!$AC602,4), [1]ame_master!$AC602)</f>
        <v>0417</v>
      </c>
      <c r="N602" s="10" t="str">
        <f>VLOOKUP(M602,[2]!Table5[[地点コード]:[区分]],5,FALSE)</f>
        <v>A</v>
      </c>
      <c r="O602" t="str">
        <f>VLOOKUP($C602,[1]!Table4[#Data],4,FALSE)</f>
        <v>長野県</v>
      </c>
      <c r="P602" t="str">
        <f>VLOOKUP(O602,都道府県マスタ!$A$2:$B$48,2,FALSE)</f>
        <v>15</v>
      </c>
    </row>
    <row r="603" spans="1:16" x14ac:dyDescent="0.15">
      <c r="A603">
        <f>[1]ame_master!$A603</f>
        <v>48621</v>
      </c>
      <c r="B603">
        <f>[1]ame_master!$B603</f>
        <v>0</v>
      </c>
      <c r="C603">
        <f>[1]ame_master!$D603</f>
        <v>48</v>
      </c>
      <c r="D603" t="str">
        <f>[1]ame_master!$F603</f>
        <v>Y</v>
      </c>
      <c r="E603" t="str">
        <f>[1]ame_master!$G603</f>
        <v>Y</v>
      </c>
      <c r="F603" t="str">
        <f>[1]ame_master!$I603</f>
        <v>Y</v>
      </c>
      <c r="G603" t="str">
        <f>[1]ame_master!$K603</f>
        <v>伊那</v>
      </c>
      <c r="H603" t="str">
        <f>[1]ame_master!$L603</f>
        <v>イナ</v>
      </c>
      <c r="I603" t="str">
        <f>[1]ame_master!$M603</f>
        <v>伊那市下新田</v>
      </c>
      <c r="J603">
        <f>[1]ame_master!$P603</f>
        <v>35.826666666666668</v>
      </c>
      <c r="K603">
        <f>[1]ame_master!$S603</f>
        <v>137.95500000000001</v>
      </c>
      <c r="L603">
        <f>[1]ame_master!$T603</f>
        <v>628</v>
      </c>
      <c r="M603" s="4" t="str">
        <f>IF(LEN([1]ame_master!$AC603)&lt;=4, RIGHT("0000"&amp;[1]ame_master!$AC603,4), [1]ame_master!$AC603)</f>
        <v>1445</v>
      </c>
      <c r="N603" s="10" t="str">
        <f>VLOOKUP(M603,[2]!Table5[[地点コード]:[区分]],5,FALSE)</f>
        <v>A</v>
      </c>
      <c r="O603" t="str">
        <f>VLOOKUP($C603,[1]!Table4[#Data],4,FALSE)</f>
        <v>長野県</v>
      </c>
      <c r="P603" t="str">
        <f>VLOOKUP(O603,都道府県マスタ!$A$2:$B$48,2,FALSE)</f>
        <v>15</v>
      </c>
    </row>
    <row r="604" spans="1:16" hidden="1" x14ac:dyDescent="0.15">
      <c r="A604">
        <f>[1]ame_master!$A604</f>
        <v>48681</v>
      </c>
      <c r="B604">
        <f>[1]ame_master!$B604</f>
        <v>0</v>
      </c>
      <c r="C604">
        <f>[1]ame_master!$D604</f>
        <v>48</v>
      </c>
      <c r="D604" t="str">
        <f>[1]ame_master!$F604</f>
        <v>Y</v>
      </c>
      <c r="E604" t="str">
        <f>[1]ame_master!$G604</f>
        <v>N</v>
      </c>
      <c r="F604" t="str">
        <f>[1]ame_master!$I604</f>
        <v>N</v>
      </c>
      <c r="G604" t="str">
        <f>[1]ame_master!$K604</f>
        <v>宮田高原</v>
      </c>
      <c r="H604" t="str">
        <f>[1]ame_master!$L604</f>
        <v>ミヤタコウゲン</v>
      </c>
      <c r="I604" t="str">
        <f>[1]ame_master!$M604</f>
        <v>上伊那郡宮田村</v>
      </c>
      <c r="J604">
        <f>[1]ame_master!$P604</f>
        <v>35.773333333333333</v>
      </c>
      <c r="K604">
        <f>[1]ame_master!$S604</f>
        <v>137.88499999999999</v>
      </c>
      <c r="L604">
        <f>[1]ame_master!$T604</f>
        <v>1660</v>
      </c>
      <c r="M604" s="4" t="str">
        <f>IF(LEN([1]ame_master!$AC604)&lt;=4, RIGHT("0000"&amp;[1]ame_master!$AC604,4), [1]ame_master!$AC604)</f>
        <v>0420</v>
      </c>
      <c r="N604" s="10" t="str">
        <f>VLOOKUP(M604,[2]!Table5[[地点コード]:[区分]],5,FALSE)</f>
        <v>A</v>
      </c>
      <c r="O604" t="str">
        <f>VLOOKUP($C604,[1]!Table4[#Data],4,FALSE)</f>
        <v>長野県</v>
      </c>
      <c r="P604" t="str">
        <f>VLOOKUP(O604,都道府県マスタ!$A$2:$B$48,2,FALSE)</f>
        <v>15</v>
      </c>
    </row>
    <row r="605" spans="1:16" hidden="1" x14ac:dyDescent="0.15">
      <c r="A605">
        <f>[1]ame_master!$A605</f>
        <v>48691</v>
      </c>
      <c r="B605">
        <f>[1]ame_master!$B605</f>
        <v>0</v>
      </c>
      <c r="C605">
        <f>[1]ame_master!$D605</f>
        <v>48</v>
      </c>
      <c r="D605" t="str">
        <f>[1]ame_master!$F605</f>
        <v>Y</v>
      </c>
      <c r="E605" t="str">
        <f>[1]ame_master!$G605</f>
        <v>N</v>
      </c>
      <c r="F605" t="str">
        <f>[1]ame_master!$I605</f>
        <v>N</v>
      </c>
      <c r="G605" t="str">
        <f>[1]ame_master!$K605</f>
        <v>杉島</v>
      </c>
      <c r="H605" t="str">
        <f>[1]ame_master!$L605</f>
        <v>スギシマ</v>
      </c>
      <c r="I605" t="str">
        <f>[1]ame_master!$M605</f>
        <v>伊那市長谷杉島</v>
      </c>
      <c r="J605">
        <f>[1]ame_master!$P605</f>
        <v>35.726666666666667</v>
      </c>
      <c r="K605">
        <f>[1]ame_master!$S605</f>
        <v>138.09333333333333</v>
      </c>
      <c r="L605">
        <f>[1]ame_master!$T605</f>
        <v>905</v>
      </c>
      <c r="M605" s="4" t="str">
        <f>IF(LEN([1]ame_master!$AC605)&lt;=4, RIGHT("0000"&amp;[1]ame_master!$AC605,4), [1]ame_master!$AC605)</f>
        <v>1397</v>
      </c>
      <c r="N605" s="10" t="str">
        <f>VLOOKUP(M605,[2]!Table5[[地点コード]:[区分]],5,FALSE)</f>
        <v>A</v>
      </c>
      <c r="O605" t="str">
        <f>VLOOKUP($C605,[1]!Table4[#Data],4,FALSE)</f>
        <v>長野県</v>
      </c>
      <c r="P605" t="str">
        <f>VLOOKUP(O605,都道府県マスタ!$A$2:$B$48,2,FALSE)</f>
        <v>15</v>
      </c>
    </row>
    <row r="606" spans="1:16" hidden="1" x14ac:dyDescent="0.15">
      <c r="A606">
        <f>[1]ame_master!$A606</f>
        <v>48716</v>
      </c>
      <c r="B606">
        <f>[1]ame_master!$B606</f>
        <v>0</v>
      </c>
      <c r="C606">
        <f>[1]ame_master!$D606</f>
        <v>48</v>
      </c>
      <c r="D606" t="str">
        <f>[1]ame_master!$F606</f>
        <v>Y</v>
      </c>
      <c r="E606" t="str">
        <f>[1]ame_master!$G606</f>
        <v>N</v>
      </c>
      <c r="F606" t="str">
        <f>[1]ame_master!$I606</f>
        <v>N</v>
      </c>
      <c r="G606" t="str">
        <f>[1]ame_master!$K606</f>
        <v>須原</v>
      </c>
      <c r="H606" t="str">
        <f>[1]ame_master!$L606</f>
        <v>スハラ</v>
      </c>
      <c r="I606" t="str">
        <f>[1]ame_master!$M606</f>
        <v>木曽郡大桑村須原殿</v>
      </c>
      <c r="J606">
        <f>[1]ame_master!$P606</f>
        <v>35.698333333333331</v>
      </c>
      <c r="K606">
        <f>[1]ame_master!$S606</f>
        <v>137.69166666666666</v>
      </c>
      <c r="L606">
        <f>[1]ame_master!$T606</f>
        <v>535</v>
      </c>
      <c r="M606" s="4" t="str">
        <f>IF(LEN([1]ame_master!$AC606)&lt;=4, RIGHT("0000"&amp;[1]ame_master!$AC606,4), [1]ame_master!$AC606)</f>
        <v>0422</v>
      </c>
      <c r="N606" s="10" t="str">
        <f>VLOOKUP(M606,[2]!Table5[[地点コード]:[区分]],5,FALSE)</f>
        <v>A</v>
      </c>
      <c r="O606" t="str">
        <f>VLOOKUP($C606,[1]!Table4[#Data],4,FALSE)</f>
        <v>長野県</v>
      </c>
      <c r="P606" t="str">
        <f>VLOOKUP(O606,都道府県マスタ!$A$2:$B$48,2,FALSE)</f>
        <v>15</v>
      </c>
    </row>
    <row r="607" spans="1:16" x14ac:dyDescent="0.15">
      <c r="A607">
        <f>[1]ame_master!$A607</f>
        <v>48717</v>
      </c>
      <c r="B607">
        <f>[1]ame_master!$B607</f>
        <v>0</v>
      </c>
      <c r="C607">
        <f>[1]ame_master!$D607</f>
        <v>48</v>
      </c>
      <c r="D607" t="str">
        <f>[1]ame_master!$F607</f>
        <v>Y</v>
      </c>
      <c r="E607" t="str">
        <f>[1]ame_master!$G607</f>
        <v>Y</v>
      </c>
      <c r="F607" t="str">
        <f>[1]ame_master!$I607</f>
        <v>Y</v>
      </c>
      <c r="G607" t="str">
        <f>[1]ame_master!$K607</f>
        <v>南木曽</v>
      </c>
      <c r="H607" t="str">
        <f>[1]ame_master!$L607</f>
        <v>ナギソ</v>
      </c>
      <c r="I607" t="str">
        <f>[1]ame_master!$M607</f>
        <v>木曽郡南木曽町読書</v>
      </c>
      <c r="J607">
        <f>[1]ame_master!$P607</f>
        <v>35.61</v>
      </c>
      <c r="K607">
        <f>[1]ame_master!$S607</f>
        <v>137.62</v>
      </c>
      <c r="L607">
        <f>[1]ame_master!$T607</f>
        <v>560</v>
      </c>
      <c r="M607" s="4" t="str">
        <f>IF(LEN([1]ame_master!$AC607)&lt;=4, RIGHT("0000"&amp;[1]ame_master!$AC607,4), [1]ame_master!$AC607)</f>
        <v>1022</v>
      </c>
      <c r="N607" s="10" t="str">
        <f>VLOOKUP(M607,[2]!Table5[[地点コード]:[区分]],5,FALSE)</f>
        <v>A</v>
      </c>
      <c r="O607" t="str">
        <f>VLOOKUP($C607,[1]!Table4[#Data],4,FALSE)</f>
        <v>長野県</v>
      </c>
      <c r="P607" t="str">
        <f>VLOOKUP(O607,都道府県マスタ!$A$2:$B$48,2,FALSE)</f>
        <v>15</v>
      </c>
    </row>
    <row r="608" spans="1:16" x14ac:dyDescent="0.15">
      <c r="A608">
        <f>[1]ame_master!$A608</f>
        <v>48731</v>
      </c>
      <c r="B608">
        <f>[1]ame_master!$B608</f>
        <v>0</v>
      </c>
      <c r="C608">
        <f>[1]ame_master!$D608</f>
        <v>48</v>
      </c>
      <c r="D608" t="str">
        <f>[1]ame_master!$F608</f>
        <v>Y</v>
      </c>
      <c r="E608" t="str">
        <f>[1]ame_master!$G608</f>
        <v>Y</v>
      </c>
      <c r="F608" t="str">
        <f>[1]ame_master!$I608</f>
        <v>Y</v>
      </c>
      <c r="G608" t="str">
        <f>[1]ame_master!$K608</f>
        <v>飯島</v>
      </c>
      <c r="H608" t="str">
        <f>[1]ame_master!$L608</f>
        <v>イイジマ</v>
      </c>
      <c r="I608" t="str">
        <f>[1]ame_master!$M608</f>
        <v>上伊那郡飯島町七久保</v>
      </c>
      <c r="J608">
        <f>[1]ame_master!$P608</f>
        <v>35.653333333333336</v>
      </c>
      <c r="K608">
        <f>[1]ame_master!$S608</f>
        <v>137.89833333333334</v>
      </c>
      <c r="L608">
        <f>[1]ame_master!$T608</f>
        <v>728</v>
      </c>
      <c r="M608" s="4" t="str">
        <f>IF(LEN([1]ame_master!$AC608)&lt;=4, RIGHT("0000"&amp;[1]ame_master!$AC608,4), [1]ame_master!$AC608)</f>
        <v>0424</v>
      </c>
      <c r="N608" s="10" t="str">
        <f>VLOOKUP(M608,[2]!Table5[[地点コード]:[区分]],5,FALSE)</f>
        <v>A</v>
      </c>
      <c r="O608" t="str">
        <f>VLOOKUP($C608,[1]!Table4[#Data],4,FALSE)</f>
        <v>長野県</v>
      </c>
      <c r="P608" t="str">
        <f>VLOOKUP(O608,都道府県マスタ!$A$2:$B$48,2,FALSE)</f>
        <v>15</v>
      </c>
    </row>
    <row r="609" spans="1:16" hidden="1" x14ac:dyDescent="0.15">
      <c r="A609">
        <f>[1]ame_master!$A609</f>
        <v>48737</v>
      </c>
      <c r="B609">
        <f>[1]ame_master!$B609</f>
        <v>0</v>
      </c>
      <c r="C609">
        <f>[1]ame_master!$D609</f>
        <v>48</v>
      </c>
      <c r="D609" t="str">
        <f>[1]ame_master!$F609</f>
        <v>Y</v>
      </c>
      <c r="E609" t="str">
        <f>[1]ame_master!$G609</f>
        <v>N</v>
      </c>
      <c r="F609" t="str">
        <f>[1]ame_master!$I609</f>
        <v>N</v>
      </c>
      <c r="G609" t="str">
        <f>[1]ame_master!$K609</f>
        <v>大鹿</v>
      </c>
      <c r="H609" t="str">
        <f>[1]ame_master!$L609</f>
        <v>オオシカ</v>
      </c>
      <c r="I609" t="str">
        <f>[1]ame_master!$M609</f>
        <v>下伊那郡大鹿村大河原</v>
      </c>
      <c r="J609">
        <f>[1]ame_master!$P609</f>
        <v>35.556666666666665</v>
      </c>
      <c r="K609">
        <f>[1]ame_master!$S609</f>
        <v>138.04</v>
      </c>
      <c r="L609">
        <f>[1]ame_master!$T609</f>
        <v>718</v>
      </c>
      <c r="M609" s="4" t="str">
        <f>IF(LEN([1]ame_master!$AC609)&lt;=4, RIGHT("0000"&amp;[1]ame_master!$AC609,4), [1]ame_master!$AC609)</f>
        <v>1394</v>
      </c>
      <c r="N609" s="10" t="str">
        <f>VLOOKUP(M609,[2]!Table5[[地点コード]:[区分]],5,FALSE)</f>
        <v>A</v>
      </c>
      <c r="O609" t="str">
        <f>VLOOKUP($C609,[1]!Table4[#Data],4,FALSE)</f>
        <v>長野県</v>
      </c>
      <c r="P609" t="str">
        <f>VLOOKUP(O609,都道府県マスタ!$A$2:$B$48,2,FALSE)</f>
        <v>15</v>
      </c>
    </row>
    <row r="610" spans="1:16" x14ac:dyDescent="0.15">
      <c r="A610">
        <f>[1]ame_master!$A610</f>
        <v>48767</v>
      </c>
      <c r="B610">
        <f>[1]ame_master!$B610</f>
        <v>0</v>
      </c>
      <c r="C610">
        <f>[1]ame_master!$D610</f>
        <v>48</v>
      </c>
      <c r="D610" t="str">
        <f>[1]ame_master!$F610</f>
        <v>Y</v>
      </c>
      <c r="E610" t="str">
        <f>[1]ame_master!$G610</f>
        <v>Y</v>
      </c>
      <c r="F610" t="str">
        <f>[1]ame_master!$I610</f>
        <v>Y</v>
      </c>
      <c r="G610" t="str">
        <f>[1]ame_master!$K610</f>
        <v>飯田</v>
      </c>
      <c r="H610" t="str">
        <f>[1]ame_master!$L610</f>
        <v>イイダ</v>
      </c>
      <c r="I610" t="str">
        <f>[1]ame_master!$M610</f>
        <v>飯田市高羽町　飯田特別地域気象観測所</v>
      </c>
      <c r="J610">
        <f>[1]ame_master!$P610</f>
        <v>35.523333333333333</v>
      </c>
      <c r="K610">
        <f>[1]ame_master!$S610</f>
        <v>137.82166666666666</v>
      </c>
      <c r="L610">
        <f>[1]ame_master!$T610</f>
        <v>516</v>
      </c>
      <c r="M610" s="4">
        <f>IF(LEN([1]ame_master!$AC610)&lt;=4, RIGHT("0000"&amp;[1]ame_master!$AC610,4), [1]ame_master!$AC610)</f>
        <v>47637</v>
      </c>
      <c r="N610" s="10" t="str">
        <f>VLOOKUP(M610,[2]!Table5[[地点コード]:[区分]],5,FALSE)</f>
        <v>S</v>
      </c>
      <c r="O610" t="str">
        <f>VLOOKUP($C610,[1]!Table4[#Data],4,FALSE)</f>
        <v>長野県</v>
      </c>
      <c r="P610" t="str">
        <f>VLOOKUP(O610,都道府県マスタ!$A$2:$B$48,2,FALSE)</f>
        <v>15</v>
      </c>
    </row>
    <row r="611" spans="1:16" x14ac:dyDescent="0.15">
      <c r="A611">
        <f>[1]ame_master!$A611</f>
        <v>48826</v>
      </c>
      <c r="B611">
        <f>[1]ame_master!$B611</f>
        <v>0</v>
      </c>
      <c r="C611">
        <f>[1]ame_master!$D611</f>
        <v>48</v>
      </c>
      <c r="D611" t="str">
        <f>[1]ame_master!$F611</f>
        <v>Y</v>
      </c>
      <c r="E611" t="str">
        <f>[1]ame_master!$G611</f>
        <v>Y</v>
      </c>
      <c r="F611" t="str">
        <f>[1]ame_master!$I611</f>
        <v>Y</v>
      </c>
      <c r="G611" t="str">
        <f>[1]ame_master!$K611</f>
        <v>浪合</v>
      </c>
      <c r="H611" t="str">
        <f>[1]ame_master!$L611</f>
        <v>ナミアイ</v>
      </c>
      <c r="I611" t="str">
        <f>[1]ame_master!$M611</f>
        <v>下伊那郡阿智村浪合</v>
      </c>
      <c r="J611">
        <f>[1]ame_master!$P611</f>
        <v>35.373333333333335</v>
      </c>
      <c r="K611">
        <f>[1]ame_master!$S611</f>
        <v>137.69166666666666</v>
      </c>
      <c r="L611">
        <f>[1]ame_master!$T611</f>
        <v>940</v>
      </c>
      <c r="M611" s="4" t="str">
        <f>IF(LEN([1]ame_master!$AC611)&lt;=4, RIGHT("0000"&amp;[1]ame_master!$AC611,4), [1]ame_master!$AC611)</f>
        <v>1317</v>
      </c>
      <c r="N611" s="10" t="str">
        <f>VLOOKUP(M611,[2]!Table5[[地点コード]:[区分]],5,FALSE)</f>
        <v>A</v>
      </c>
      <c r="O611" t="str">
        <f>VLOOKUP($C611,[1]!Table4[#Data],4,FALSE)</f>
        <v>長野県</v>
      </c>
      <c r="P611" t="str">
        <f>VLOOKUP(O611,都道府県マスタ!$A$2:$B$48,2,FALSE)</f>
        <v>15</v>
      </c>
    </row>
    <row r="612" spans="1:16" hidden="1" x14ac:dyDescent="0.15">
      <c r="A612">
        <f>[1]ame_master!$A612</f>
        <v>48836</v>
      </c>
      <c r="B612">
        <f>[1]ame_master!$B612</f>
        <v>0</v>
      </c>
      <c r="C612">
        <f>[1]ame_master!$D612</f>
        <v>48</v>
      </c>
      <c r="D612" t="str">
        <f>[1]ame_master!$F612</f>
        <v>Y</v>
      </c>
      <c r="E612" t="str">
        <f>[1]ame_master!$G612</f>
        <v>N</v>
      </c>
      <c r="F612" t="str">
        <f>[1]ame_master!$I612</f>
        <v>N</v>
      </c>
      <c r="G612" t="str">
        <f>[1]ame_master!$K612</f>
        <v>阿南</v>
      </c>
      <c r="H612" t="str">
        <f>[1]ame_master!$L612</f>
        <v>アナン</v>
      </c>
      <c r="I612" t="str">
        <f>[1]ame_master!$M612</f>
        <v>下伊那郡阿南町南条</v>
      </c>
      <c r="J612">
        <f>[1]ame_master!$P612</f>
        <v>35.313333333333333</v>
      </c>
      <c r="K612">
        <f>[1]ame_master!$S612</f>
        <v>137.81166666666667</v>
      </c>
      <c r="L612">
        <f>[1]ame_master!$T612</f>
        <v>610</v>
      </c>
      <c r="M612" s="4" t="str">
        <f>IF(LEN([1]ame_master!$AC612)&lt;=4, RIGHT("0000"&amp;[1]ame_master!$AC612,4), [1]ame_master!$AC612)</f>
        <v>1339</v>
      </c>
      <c r="N612" s="10" t="str">
        <f>VLOOKUP(M612,[2]!Table5[[地点コード]:[区分]],5,FALSE)</f>
        <v>A</v>
      </c>
      <c r="O612" t="str">
        <f>VLOOKUP($C612,[1]!Table4[#Data],4,FALSE)</f>
        <v>長野県</v>
      </c>
      <c r="P612" t="str">
        <f>VLOOKUP(O612,都道府県マスタ!$A$2:$B$48,2,FALSE)</f>
        <v>15</v>
      </c>
    </row>
    <row r="613" spans="1:16" x14ac:dyDescent="0.15">
      <c r="A613">
        <f>[1]ame_master!$A613</f>
        <v>48841</v>
      </c>
      <c r="B613">
        <f>[1]ame_master!$B613</f>
        <v>0</v>
      </c>
      <c r="C613">
        <f>[1]ame_master!$D613</f>
        <v>48</v>
      </c>
      <c r="D613" t="str">
        <f>[1]ame_master!$F613</f>
        <v>Y</v>
      </c>
      <c r="E613" t="str">
        <f>[1]ame_master!$G613</f>
        <v>Y</v>
      </c>
      <c r="F613" t="str">
        <f>[1]ame_master!$I613</f>
        <v>Y</v>
      </c>
      <c r="G613" t="str">
        <f>[1]ame_master!$K613</f>
        <v>南信濃</v>
      </c>
      <c r="H613" t="str">
        <f>[1]ame_master!$L613</f>
        <v>ミナミシナノ</v>
      </c>
      <c r="I613" t="str">
        <f>[1]ame_master!$M613</f>
        <v>飯田市南信濃和田字夜川瀬</v>
      </c>
      <c r="J613">
        <f>[1]ame_master!$P613</f>
        <v>35.321666666666665</v>
      </c>
      <c r="K613">
        <f>[1]ame_master!$S613</f>
        <v>137.93166666666667</v>
      </c>
      <c r="L613">
        <f>[1]ame_master!$T613</f>
        <v>407</v>
      </c>
      <c r="M613" s="4" t="str">
        <f>IF(LEN([1]ame_master!$AC613)&lt;=4, RIGHT("0000"&amp;[1]ame_master!$AC613,4), [1]ame_master!$AC613)</f>
        <v>1323</v>
      </c>
      <c r="N613" s="10" t="str">
        <f>VLOOKUP(M613,[2]!Table5[[地点コード]:[区分]],5,FALSE)</f>
        <v>A</v>
      </c>
      <c r="O613" t="str">
        <f>VLOOKUP($C613,[1]!Table4[#Data],4,FALSE)</f>
        <v>長野県</v>
      </c>
      <c r="P613" t="str">
        <f>VLOOKUP(O613,都道府県マスタ!$A$2:$B$48,2,FALSE)</f>
        <v>15</v>
      </c>
    </row>
    <row r="614" spans="1:16" x14ac:dyDescent="0.15">
      <c r="A614">
        <f>[1]ame_master!$A614</f>
        <v>49036</v>
      </c>
      <c r="B614">
        <f>[1]ame_master!$B614</f>
        <v>0</v>
      </c>
      <c r="C614">
        <f>[1]ame_master!$D614</f>
        <v>49</v>
      </c>
      <c r="D614" t="str">
        <f>[1]ame_master!$F614</f>
        <v>Y</v>
      </c>
      <c r="E614" t="str">
        <f>[1]ame_master!$G614</f>
        <v>Y</v>
      </c>
      <c r="F614" t="str">
        <f>[1]ame_master!$I614</f>
        <v>Y</v>
      </c>
      <c r="G614" t="str">
        <f>[1]ame_master!$K614</f>
        <v>大泉</v>
      </c>
      <c r="H614" t="str">
        <f>[1]ame_master!$L614</f>
        <v>オオイズミ</v>
      </c>
      <c r="I614" t="str">
        <f>[1]ame_master!$M614</f>
        <v>北杜市大泉町谷戸</v>
      </c>
      <c r="J614">
        <f>[1]ame_master!$P614</f>
        <v>35.861666666666665</v>
      </c>
      <c r="K614">
        <f>[1]ame_master!$S614</f>
        <v>138.38666666666666</v>
      </c>
      <c r="L614">
        <f>[1]ame_master!$T614</f>
        <v>867</v>
      </c>
      <c r="M614" s="4" t="str">
        <f>IF(LEN([1]ame_master!$AC614)&lt;=4, RIGHT("0000"&amp;[1]ame_master!$AC614,4), [1]ame_master!$AC614)</f>
        <v>1023</v>
      </c>
      <c r="N614" s="10" t="str">
        <f>VLOOKUP(M614,[2]!Table5[[地点コード]:[区分]],5,FALSE)</f>
        <v>A</v>
      </c>
      <c r="O614" t="str">
        <f>VLOOKUP($C614,[1]!Table4[#Data],4,FALSE)</f>
        <v>山梨県</v>
      </c>
      <c r="P614" t="str">
        <f>VLOOKUP(O614,都道府県マスタ!$A$2:$B$48,2,FALSE)</f>
        <v>16</v>
      </c>
    </row>
    <row r="615" spans="1:16" hidden="1" x14ac:dyDescent="0.15">
      <c r="A615">
        <f>[1]ame_master!$A615</f>
        <v>49052</v>
      </c>
      <c r="B615">
        <f>[1]ame_master!$B615</f>
        <v>0</v>
      </c>
      <c r="C615">
        <f>[1]ame_master!$D615</f>
        <v>49</v>
      </c>
      <c r="D615" t="str">
        <f>[1]ame_master!$F615</f>
        <v>Y</v>
      </c>
      <c r="E615" t="str">
        <f>[1]ame_master!$G615</f>
        <v>N</v>
      </c>
      <c r="F615" t="str">
        <f>[1]ame_master!$I615</f>
        <v>N</v>
      </c>
      <c r="G615" t="str">
        <f>[1]ame_master!$K615</f>
        <v>乙女湖</v>
      </c>
      <c r="H615" t="str">
        <f>[1]ame_master!$L615</f>
        <v>オトメコ</v>
      </c>
      <c r="I615" t="str">
        <f>[1]ame_master!$M615</f>
        <v>山梨市牧丘町柳平</v>
      </c>
      <c r="J615">
        <f>[1]ame_master!$P615</f>
        <v>35.806666666666665</v>
      </c>
      <c r="K615">
        <f>[1]ame_master!$S615</f>
        <v>138.655</v>
      </c>
      <c r="L615">
        <f>[1]ame_master!$T615</f>
        <v>1465</v>
      </c>
      <c r="M615" s="4" t="str">
        <f>IF(LEN([1]ame_master!$AC615)&lt;=4, RIGHT("0000"&amp;[1]ame_master!$AC615,4), [1]ame_master!$AC615)</f>
        <v>1599</v>
      </c>
      <c r="N615" s="10" t="str">
        <f>VLOOKUP(M615,[2]!Table5[[地点コード]:[区分]],5,FALSE)</f>
        <v>A</v>
      </c>
      <c r="O615" t="str">
        <f>VLOOKUP($C615,[1]!Table4[#Data],4,FALSE)</f>
        <v>山梨県</v>
      </c>
      <c r="P615" t="str">
        <f>VLOOKUP(O615,都道府県マスタ!$A$2:$B$48,2,FALSE)</f>
        <v>16</v>
      </c>
    </row>
    <row r="616" spans="1:16" x14ac:dyDescent="0.15">
      <c r="A616">
        <f>[1]ame_master!$A616</f>
        <v>49086</v>
      </c>
      <c r="B616">
        <f>[1]ame_master!$B616</f>
        <v>0</v>
      </c>
      <c r="C616">
        <f>[1]ame_master!$D616</f>
        <v>49</v>
      </c>
      <c r="D616" t="str">
        <f>[1]ame_master!$F616</f>
        <v>Y</v>
      </c>
      <c r="E616" t="str">
        <f>[1]ame_master!$G616</f>
        <v>Y</v>
      </c>
      <c r="F616" t="str">
        <f>[1]ame_master!$I616</f>
        <v>Y</v>
      </c>
      <c r="G616" t="str">
        <f>[1]ame_master!$K616</f>
        <v>韮崎</v>
      </c>
      <c r="H616" t="str">
        <f>[1]ame_master!$L616</f>
        <v>ニラサキ</v>
      </c>
      <c r="I616" t="str">
        <f>[1]ame_master!$M616</f>
        <v>韮崎市大草町若尾</v>
      </c>
      <c r="J616">
        <f>[1]ame_master!$P616</f>
        <v>35.693333333333335</v>
      </c>
      <c r="K616">
        <f>[1]ame_master!$S616</f>
        <v>138.44833333333332</v>
      </c>
      <c r="L616">
        <f>[1]ame_master!$T616</f>
        <v>341</v>
      </c>
      <c r="M616" s="4" t="str">
        <f>IF(LEN([1]ame_master!$AC616)&lt;=4, RIGHT("0000"&amp;[1]ame_master!$AC616,4), [1]ame_master!$AC616)</f>
        <v>1024</v>
      </c>
      <c r="N616" s="10" t="str">
        <f>VLOOKUP(M616,[2]!Table5[[地点コード]:[区分]],5,FALSE)</f>
        <v>A</v>
      </c>
      <c r="O616" t="str">
        <f>VLOOKUP($C616,[1]!Table4[#Data],4,FALSE)</f>
        <v>山梨県</v>
      </c>
      <c r="P616" t="str">
        <f>VLOOKUP(O616,都道府県マスタ!$A$2:$B$48,2,FALSE)</f>
        <v>16</v>
      </c>
    </row>
    <row r="617" spans="1:16" x14ac:dyDescent="0.15">
      <c r="A617">
        <f>[1]ame_master!$A617</f>
        <v>49142</v>
      </c>
      <c r="B617">
        <f>[1]ame_master!$B617</f>
        <v>0</v>
      </c>
      <c r="C617">
        <f>[1]ame_master!$D617</f>
        <v>49</v>
      </c>
      <c r="D617" t="str">
        <f>[1]ame_master!$F617</f>
        <v>Y</v>
      </c>
      <c r="E617" t="str">
        <f>[1]ame_master!$G617</f>
        <v>Y</v>
      </c>
      <c r="F617" t="str">
        <f>[1]ame_master!$I617</f>
        <v>Y</v>
      </c>
      <c r="G617" t="str">
        <f>[1]ame_master!$K617</f>
        <v>甲府</v>
      </c>
      <c r="H617" t="str">
        <f>[1]ame_master!$L617</f>
        <v>コウフ</v>
      </c>
      <c r="I617" t="str">
        <f>[1]ame_master!$M617</f>
        <v>甲府市飯田　甲府地方気象台</v>
      </c>
      <c r="J617">
        <f>[1]ame_master!$P617</f>
        <v>35.666666666666664</v>
      </c>
      <c r="K617">
        <f>[1]ame_master!$S617</f>
        <v>138.55333333333334</v>
      </c>
      <c r="L617">
        <f>[1]ame_master!$T617</f>
        <v>273</v>
      </c>
      <c r="M617" s="4">
        <f>IF(LEN([1]ame_master!$AC617)&lt;=4, RIGHT("0000"&amp;[1]ame_master!$AC617,4), [1]ame_master!$AC617)</f>
        <v>47638</v>
      </c>
      <c r="N617" s="10" t="str">
        <f>VLOOKUP(M617,[2]!Table5[[地点コード]:[区分]],5,FALSE)</f>
        <v>S</v>
      </c>
      <c r="O617" t="str">
        <f>VLOOKUP($C617,[1]!Table4[#Data],4,FALSE)</f>
        <v>山梨県</v>
      </c>
      <c r="P617" t="str">
        <f>VLOOKUP(O617,都道府県マスタ!$A$2:$B$48,2,FALSE)</f>
        <v>16</v>
      </c>
    </row>
    <row r="618" spans="1:16" x14ac:dyDescent="0.15">
      <c r="A618">
        <f>[1]ame_master!$A618</f>
        <v>49151</v>
      </c>
      <c r="B618">
        <f>[1]ame_master!$B618</f>
        <v>0</v>
      </c>
      <c r="C618">
        <f>[1]ame_master!$D618</f>
        <v>49</v>
      </c>
      <c r="D618" t="str">
        <f>[1]ame_master!$F618</f>
        <v>Y</v>
      </c>
      <c r="E618" t="str">
        <f>[1]ame_master!$G618</f>
        <v>Y</v>
      </c>
      <c r="F618" t="str">
        <f>[1]ame_master!$I618</f>
        <v>Y</v>
      </c>
      <c r="G618" t="str">
        <f>[1]ame_master!$K618</f>
        <v>勝沼</v>
      </c>
      <c r="H618" t="str">
        <f>[1]ame_master!$L618</f>
        <v>カツヌマ</v>
      </c>
      <c r="I618" t="str">
        <f>[1]ame_master!$M618</f>
        <v>甲州市勝沼町勝沼</v>
      </c>
      <c r="J618">
        <f>[1]ame_master!$P618</f>
        <v>35.663333333333334</v>
      </c>
      <c r="K618">
        <f>[1]ame_master!$S618</f>
        <v>138.72499999999999</v>
      </c>
      <c r="L618">
        <f>[1]ame_master!$T618</f>
        <v>394</v>
      </c>
      <c r="M618" s="4" t="str">
        <f>IF(LEN([1]ame_master!$AC618)&lt;=4, RIGHT("0000"&amp;[1]ame_master!$AC618,4), [1]ame_master!$AC618)</f>
        <v>0433</v>
      </c>
      <c r="N618" s="10" t="str">
        <f>VLOOKUP(M618,[2]!Table5[[地点コード]:[区分]],5,FALSE)</f>
        <v>A</v>
      </c>
      <c r="O618" t="str">
        <f>VLOOKUP($C618,[1]!Table4[#Data],4,FALSE)</f>
        <v>山梨県</v>
      </c>
      <c r="P618" t="str">
        <f>VLOOKUP(O618,都道府県マスタ!$A$2:$B$48,2,FALSE)</f>
        <v>16</v>
      </c>
    </row>
    <row r="619" spans="1:16" x14ac:dyDescent="0.15">
      <c r="A619">
        <f>[1]ame_master!$A619</f>
        <v>49161</v>
      </c>
      <c r="B619">
        <f>[1]ame_master!$B619</f>
        <v>0</v>
      </c>
      <c r="C619">
        <f>[1]ame_master!$D619</f>
        <v>49</v>
      </c>
      <c r="D619" t="str">
        <f>[1]ame_master!$F619</f>
        <v>Y</v>
      </c>
      <c r="E619" t="str">
        <f>[1]ame_master!$G619</f>
        <v>Y</v>
      </c>
      <c r="F619" t="str">
        <f>[1]ame_master!$I619</f>
        <v>Y</v>
      </c>
      <c r="G619" t="str">
        <f>[1]ame_master!$K619</f>
        <v>大月</v>
      </c>
      <c r="H619" t="str">
        <f>[1]ame_master!$L619</f>
        <v>オオツキ</v>
      </c>
      <c r="I619" t="str">
        <f>[1]ame_master!$M619</f>
        <v>大月市大月</v>
      </c>
      <c r="J619">
        <f>[1]ame_master!$P619</f>
        <v>35.608333333333334</v>
      </c>
      <c r="K619">
        <f>[1]ame_master!$S619</f>
        <v>138.93833333333333</v>
      </c>
      <c r="L619">
        <f>[1]ame_master!$T619</f>
        <v>364</v>
      </c>
      <c r="M619" s="4" t="str">
        <f>IF(LEN([1]ame_master!$AC619)&lt;=4, RIGHT("0000"&amp;[1]ame_master!$AC619,4), [1]ame_master!$AC619)</f>
        <v>0434</v>
      </c>
      <c r="N619" s="10" t="str">
        <f>VLOOKUP(M619,[2]!Table5[[地点コード]:[区分]],5,FALSE)</f>
        <v>A</v>
      </c>
      <c r="O619" t="str">
        <f>VLOOKUP($C619,[1]!Table4[#Data],4,FALSE)</f>
        <v>山梨県</v>
      </c>
      <c r="P619" t="str">
        <f>VLOOKUP(O619,都道府県マスタ!$A$2:$B$48,2,FALSE)</f>
        <v>16</v>
      </c>
    </row>
    <row r="620" spans="1:16" hidden="1" x14ac:dyDescent="0.15">
      <c r="A620">
        <f>[1]ame_master!$A620</f>
        <v>49171</v>
      </c>
      <c r="B620">
        <f>[1]ame_master!$B620</f>
        <v>0</v>
      </c>
      <c r="C620">
        <f>[1]ame_master!$D620</f>
        <v>49</v>
      </c>
      <c r="D620" t="str">
        <f>[1]ame_master!$F620</f>
        <v>Y</v>
      </c>
      <c r="E620" t="str">
        <f>[1]ame_master!$G620</f>
        <v>N</v>
      </c>
      <c r="F620" t="str">
        <f>[1]ame_master!$I620</f>
        <v>N</v>
      </c>
      <c r="G620" t="str">
        <f>[1]ame_master!$K620</f>
        <v>上野原</v>
      </c>
      <c r="H620" t="str">
        <f>[1]ame_master!$L620</f>
        <v>ウエノハラ</v>
      </c>
      <c r="I620" t="str">
        <f>[1]ame_master!$M620</f>
        <v>上野原市上野原</v>
      </c>
      <c r="J620">
        <f>[1]ame_master!$P620</f>
        <v>35.62166666666667</v>
      </c>
      <c r="K620">
        <f>[1]ame_master!$S620</f>
        <v>139.11333333333334</v>
      </c>
      <c r="L620">
        <f>[1]ame_master!$T620</f>
        <v>251</v>
      </c>
      <c r="M620" s="4" t="str">
        <f>IF(LEN([1]ame_master!$AC620)&lt;=4, RIGHT("0000"&amp;[1]ame_master!$AC620,4), [1]ame_master!$AC620)</f>
        <v>1165</v>
      </c>
      <c r="N620" s="10" t="str">
        <f>VLOOKUP(M620,[2]!Table5[[地点コード]:[区分]],5,FALSE)</f>
        <v>A</v>
      </c>
      <c r="O620" t="str">
        <f>VLOOKUP($C620,[1]!Table4[#Data],4,FALSE)</f>
        <v>山梨県</v>
      </c>
      <c r="P620" t="str">
        <f>VLOOKUP(O620,都道府県マスタ!$A$2:$B$48,2,FALSE)</f>
        <v>16</v>
      </c>
    </row>
    <row r="621" spans="1:16" hidden="1" x14ac:dyDescent="0.15">
      <c r="A621">
        <f>[1]ame_master!$A621</f>
        <v>49186</v>
      </c>
      <c r="B621">
        <f>[1]ame_master!$B621</f>
        <v>0</v>
      </c>
      <c r="C621">
        <f>[1]ame_master!$D621</f>
        <v>49</v>
      </c>
      <c r="D621" t="str">
        <f>[1]ame_master!$F621</f>
        <v>Y</v>
      </c>
      <c r="E621" t="str">
        <f>[1]ame_master!$G621</f>
        <v>N</v>
      </c>
      <c r="F621" t="str">
        <f>[1]ame_master!$I621</f>
        <v>N</v>
      </c>
      <c r="G621" t="str">
        <f>[1]ame_master!$K621</f>
        <v>八町山</v>
      </c>
      <c r="H621" t="str">
        <f>[1]ame_master!$L621</f>
        <v>ハッチョウヤマ</v>
      </c>
      <c r="I621" t="str">
        <f>[1]ame_master!$M621</f>
        <v>南巨摩郡富士川町小室</v>
      </c>
      <c r="J621">
        <f>[1]ame_master!$P621</f>
        <v>35.543333333333337</v>
      </c>
      <c r="K621">
        <f>[1]ame_master!$S621</f>
        <v>138.41166666666666</v>
      </c>
      <c r="L621">
        <f>[1]ame_master!$T621</f>
        <v>930</v>
      </c>
      <c r="M621" s="4" t="str">
        <f>IF(LEN([1]ame_master!$AC621)&lt;=4, RIGHT("0000"&amp;[1]ame_master!$AC621,4), [1]ame_master!$AC621)</f>
        <v>0435</v>
      </c>
      <c r="N621" s="10" t="str">
        <f>VLOOKUP(M621,[2]!Table5[[地点コード]:[区分]],5,FALSE)</f>
        <v>A</v>
      </c>
      <c r="O621" t="str">
        <f>VLOOKUP($C621,[1]!Table4[#Data],4,FALSE)</f>
        <v>山梨県</v>
      </c>
      <c r="P621" t="str">
        <f>VLOOKUP(O621,都道府県マスタ!$A$2:$B$48,2,FALSE)</f>
        <v>16</v>
      </c>
    </row>
    <row r="622" spans="1:16" x14ac:dyDescent="0.15">
      <c r="A622">
        <f>[1]ame_master!$A622</f>
        <v>49196</v>
      </c>
      <c r="B622">
        <f>[1]ame_master!$B622</f>
        <v>0</v>
      </c>
      <c r="C622">
        <f>[1]ame_master!$D622</f>
        <v>49</v>
      </c>
      <c r="D622" t="str">
        <f>[1]ame_master!$F622</f>
        <v>Y</v>
      </c>
      <c r="E622" t="str">
        <f>[1]ame_master!$G622</f>
        <v>Y</v>
      </c>
      <c r="F622" t="str">
        <f>[1]ame_master!$I622</f>
        <v>Y</v>
      </c>
      <c r="G622" t="str">
        <f>[1]ame_master!$K622</f>
        <v>古関</v>
      </c>
      <c r="H622" t="str">
        <f>[1]ame_master!$L622</f>
        <v>フルセキ</v>
      </c>
      <c r="I622" t="str">
        <f>[1]ame_master!$M622</f>
        <v>甲府市古関町</v>
      </c>
      <c r="J622">
        <f>[1]ame_master!$P622</f>
        <v>35.528333333333336</v>
      </c>
      <c r="K622">
        <f>[1]ame_master!$S622</f>
        <v>138.61500000000001</v>
      </c>
      <c r="L622">
        <f>[1]ame_master!$T622</f>
        <v>552</v>
      </c>
      <c r="M622" s="4" t="str">
        <f>IF(LEN([1]ame_master!$AC622)&lt;=4, RIGHT("0000"&amp;[1]ame_master!$AC622,4), [1]ame_master!$AC622)</f>
        <v>0436</v>
      </c>
      <c r="N622" s="10" t="str">
        <f>VLOOKUP(M622,[2]!Table5[[地点コード]:[区分]],5,FALSE)</f>
        <v>A</v>
      </c>
      <c r="O622" t="str">
        <f>VLOOKUP($C622,[1]!Table4[#Data],4,FALSE)</f>
        <v>山梨県</v>
      </c>
      <c r="P622" t="str">
        <f>VLOOKUP(O622,都道府県マスタ!$A$2:$B$48,2,FALSE)</f>
        <v>16</v>
      </c>
    </row>
    <row r="623" spans="1:16" x14ac:dyDescent="0.15">
      <c r="A623">
        <f>[1]ame_master!$A623</f>
        <v>49236</v>
      </c>
      <c r="B623">
        <f>[1]ame_master!$B623</f>
        <v>0</v>
      </c>
      <c r="C623">
        <f>[1]ame_master!$D623</f>
        <v>49</v>
      </c>
      <c r="D623" t="str">
        <f>[1]ame_master!$F623</f>
        <v>Y</v>
      </c>
      <c r="E623" t="str">
        <f>[1]ame_master!$G623</f>
        <v>Y</v>
      </c>
      <c r="F623" t="str">
        <f>[1]ame_master!$I623</f>
        <v>Y</v>
      </c>
      <c r="G623" t="str">
        <f>[1]ame_master!$K623</f>
        <v>切石</v>
      </c>
      <c r="H623" t="str">
        <f>[1]ame_master!$L623</f>
        <v>キリイシ</v>
      </c>
      <c r="I623" t="str">
        <f>[1]ame_master!$M623</f>
        <v>南巨摩郡身延町切石</v>
      </c>
      <c r="J623">
        <f>[1]ame_master!$P623</f>
        <v>35.466666666666669</v>
      </c>
      <c r="K623">
        <f>[1]ame_master!$S623</f>
        <v>138.44166666666666</v>
      </c>
      <c r="L623">
        <f>[1]ame_master!$T623</f>
        <v>226</v>
      </c>
      <c r="M623" s="4" t="str">
        <f>IF(LEN([1]ame_master!$AC623)&lt;=4, RIGHT("0000"&amp;[1]ame_master!$AC623,4), [1]ame_master!$AC623)</f>
        <v>1234</v>
      </c>
      <c r="N623" s="10" t="str">
        <f>VLOOKUP(M623,[2]!Table5[[地点コード]:[区分]],5,FALSE)</f>
        <v>A</v>
      </c>
      <c r="O623" t="str">
        <f>VLOOKUP($C623,[1]!Table4[#Data],4,FALSE)</f>
        <v>山梨県</v>
      </c>
      <c r="P623" t="str">
        <f>VLOOKUP(O623,都道府県マスタ!$A$2:$B$48,2,FALSE)</f>
        <v>16</v>
      </c>
    </row>
    <row r="624" spans="1:16" x14ac:dyDescent="0.15">
      <c r="A624">
        <f>[1]ame_master!$A624</f>
        <v>49251</v>
      </c>
      <c r="B624">
        <f>[1]ame_master!$B624</f>
        <v>0</v>
      </c>
      <c r="C624">
        <f>[1]ame_master!$D624</f>
        <v>49</v>
      </c>
      <c r="D624" t="str">
        <f>[1]ame_master!$F624</f>
        <v>Y</v>
      </c>
      <c r="E624" t="str">
        <f>[1]ame_master!$G624</f>
        <v>Y</v>
      </c>
      <c r="F624" t="str">
        <f>[1]ame_master!$I624</f>
        <v>Y</v>
      </c>
      <c r="G624" t="str">
        <f>[1]ame_master!$K624</f>
        <v>河口湖</v>
      </c>
      <c r="H624" t="str">
        <f>[1]ame_master!$L624</f>
        <v>カワグチコ</v>
      </c>
      <c r="I624" t="str">
        <f>[1]ame_master!$M624</f>
        <v>南都留郡富士河口湖町船津　河口湖特別地域気象観測所</v>
      </c>
      <c r="J624">
        <f>[1]ame_master!$P624</f>
        <v>35.5</v>
      </c>
      <c r="K624">
        <f>[1]ame_master!$S624</f>
        <v>138.76</v>
      </c>
      <c r="L624">
        <f>[1]ame_master!$T624</f>
        <v>860</v>
      </c>
      <c r="M624" s="4">
        <f>IF(LEN([1]ame_master!$AC624)&lt;=4, RIGHT("0000"&amp;[1]ame_master!$AC624,4), [1]ame_master!$AC624)</f>
        <v>47640</v>
      </c>
      <c r="N624" s="10" t="str">
        <f>VLOOKUP(M624,[2]!Table5[[地点コード]:[区分]],5,FALSE)</f>
        <v>S</v>
      </c>
      <c r="O624" t="str">
        <f>VLOOKUP($C624,[1]!Table4[#Data],4,FALSE)</f>
        <v>山梨県</v>
      </c>
      <c r="P624" t="str">
        <f>VLOOKUP(O624,都道府県マスタ!$A$2:$B$48,2,FALSE)</f>
        <v>16</v>
      </c>
    </row>
    <row r="625" spans="1:16" x14ac:dyDescent="0.15">
      <c r="A625">
        <f>[1]ame_master!$A625</f>
        <v>49256</v>
      </c>
      <c r="B625">
        <f>[1]ame_master!$B625</f>
        <v>0</v>
      </c>
      <c r="C625">
        <f>[1]ame_master!$D625</f>
        <v>49</v>
      </c>
      <c r="D625" t="str">
        <f>[1]ame_master!$F625</f>
        <v>Y</v>
      </c>
      <c r="E625" t="str">
        <f>[1]ame_master!$G625</f>
        <v>Y</v>
      </c>
      <c r="F625" t="str">
        <f>[1]ame_master!$I625</f>
        <v>Y</v>
      </c>
      <c r="G625" t="str">
        <f>[1]ame_master!$K625</f>
        <v>山中</v>
      </c>
      <c r="H625" t="str">
        <f>[1]ame_master!$L625</f>
        <v>ヤマナカ</v>
      </c>
      <c r="I625" t="str">
        <f>[1]ame_master!$M625</f>
        <v>南都留郡山中湖村梨ケ原</v>
      </c>
      <c r="J625">
        <f>[1]ame_master!$P625</f>
        <v>35.436666666666667</v>
      </c>
      <c r="K625">
        <f>[1]ame_master!$S625</f>
        <v>138.83666666666667</v>
      </c>
      <c r="L625">
        <f>[1]ame_master!$T625</f>
        <v>992</v>
      </c>
      <c r="M625" s="4" t="str">
        <f>IF(LEN([1]ame_master!$AC625)&lt;=4, RIGHT("0000"&amp;[1]ame_master!$AC625,4), [1]ame_master!$AC625)</f>
        <v>0438</v>
      </c>
      <c r="N625" s="10" t="str">
        <f>VLOOKUP(M625,[2]!Table5[[地点コード]:[区分]],5,FALSE)</f>
        <v>A</v>
      </c>
      <c r="O625" t="str">
        <f>VLOOKUP($C625,[1]!Table4[#Data],4,FALSE)</f>
        <v>山梨県</v>
      </c>
      <c r="P625" t="str">
        <f>VLOOKUP(O625,都道府県マスタ!$A$2:$B$48,2,FALSE)</f>
        <v>16</v>
      </c>
    </row>
    <row r="626" spans="1:16" x14ac:dyDescent="0.15">
      <c r="A626">
        <f>[1]ame_master!$A626</f>
        <v>49316</v>
      </c>
      <c r="B626">
        <f>[1]ame_master!$B626</f>
        <v>0</v>
      </c>
      <c r="C626">
        <f>[1]ame_master!$D626</f>
        <v>49</v>
      </c>
      <c r="D626" t="str">
        <f>[1]ame_master!$F626</f>
        <v>Y</v>
      </c>
      <c r="E626" t="str">
        <f>[1]ame_master!$G626</f>
        <v>Y</v>
      </c>
      <c r="F626" t="str">
        <f>[1]ame_master!$I626</f>
        <v>Y</v>
      </c>
      <c r="G626" t="str">
        <f>[1]ame_master!$K626</f>
        <v>南部</v>
      </c>
      <c r="H626" t="str">
        <f>[1]ame_master!$L626</f>
        <v>ナンブ</v>
      </c>
      <c r="I626" t="str">
        <f>[1]ame_master!$M626</f>
        <v>南巨摩郡南部町南部</v>
      </c>
      <c r="J626">
        <f>[1]ame_master!$P626</f>
        <v>35.288333333333334</v>
      </c>
      <c r="K626">
        <f>[1]ame_master!$S626</f>
        <v>138.44499999999999</v>
      </c>
      <c r="L626">
        <f>[1]ame_master!$T626</f>
        <v>141</v>
      </c>
      <c r="M626" s="4" t="str">
        <f>IF(LEN([1]ame_master!$AC626)&lt;=4, RIGHT("0000"&amp;[1]ame_master!$AC626,4), [1]ame_master!$AC626)</f>
        <v>0439</v>
      </c>
      <c r="N626" s="10" t="str">
        <f>VLOOKUP(M626,[2]!Table5[[地点コード]:[区分]],5,FALSE)</f>
        <v>A</v>
      </c>
      <c r="O626" t="str">
        <f>VLOOKUP($C626,[1]!Table4[#Data],4,FALSE)</f>
        <v>山梨県</v>
      </c>
      <c r="P626" t="str">
        <f>VLOOKUP(O626,都道府県マスタ!$A$2:$B$48,2,FALSE)</f>
        <v>16</v>
      </c>
    </row>
    <row r="627" spans="1:16" hidden="1" x14ac:dyDescent="0.15">
      <c r="A627">
        <f>[1]ame_master!$A627</f>
        <v>50056</v>
      </c>
      <c r="B627">
        <f>[1]ame_master!$B627</f>
        <v>0</v>
      </c>
      <c r="C627">
        <f>[1]ame_master!$D627</f>
        <v>50</v>
      </c>
      <c r="D627" t="str">
        <f>[1]ame_master!$F627</f>
        <v>Y</v>
      </c>
      <c r="E627" t="str">
        <f>[1]ame_master!$G627</f>
        <v>N</v>
      </c>
      <c r="F627" t="str">
        <f>[1]ame_master!$I627</f>
        <v>N</v>
      </c>
      <c r="G627" t="str">
        <f>[1]ame_master!$K627</f>
        <v>白糸</v>
      </c>
      <c r="H627" t="str">
        <f>[1]ame_master!$L627</f>
        <v>シライト</v>
      </c>
      <c r="I627" t="str">
        <f>[1]ame_master!$M627</f>
        <v>富士宮市原</v>
      </c>
      <c r="J627">
        <f>[1]ame_master!$P627</f>
        <v>35.311666666666667</v>
      </c>
      <c r="K627">
        <f>[1]ame_master!$S627</f>
        <v>138.57833333333335</v>
      </c>
      <c r="L627">
        <f>[1]ame_master!$T627</f>
        <v>530</v>
      </c>
      <c r="M627" s="4" t="str">
        <f>IF(LEN([1]ame_master!$AC627)&lt;=4, RIGHT("0000"&amp;[1]ame_master!$AC627,4), [1]ame_master!$AC627)</f>
        <v>0440</v>
      </c>
      <c r="N627" s="10" t="str">
        <f>VLOOKUP(M627,[2]!Table5[[地点コード]:[区分]],5,FALSE)</f>
        <v>A</v>
      </c>
      <c r="O627" t="str">
        <f>VLOOKUP($C627,[1]!Table4[#Data],4,FALSE)</f>
        <v>静岡県</v>
      </c>
      <c r="P627" t="str">
        <f>VLOOKUP(O627,都道府県マスタ!$A$2:$B$48,2,FALSE)</f>
        <v>17</v>
      </c>
    </row>
    <row r="628" spans="1:16" x14ac:dyDescent="0.15">
      <c r="A628">
        <f>[1]ame_master!$A628</f>
        <v>50106</v>
      </c>
      <c r="B628">
        <f>[1]ame_master!$B628</f>
        <v>0</v>
      </c>
      <c r="C628">
        <f>[1]ame_master!$D628</f>
        <v>50</v>
      </c>
      <c r="D628" t="str">
        <f>[1]ame_master!$F628</f>
        <v>Y</v>
      </c>
      <c r="E628" t="str">
        <f>[1]ame_master!$G628</f>
        <v>Y</v>
      </c>
      <c r="F628" t="str">
        <f>[1]ame_master!$I628</f>
        <v>Y</v>
      </c>
      <c r="G628" t="str">
        <f>[1]ame_master!$K628</f>
        <v>井川</v>
      </c>
      <c r="H628" t="str">
        <f>[1]ame_master!$L628</f>
        <v>イカワ</v>
      </c>
      <c r="I628" t="str">
        <f>[1]ame_master!$M628</f>
        <v>静岡市葵区井川</v>
      </c>
      <c r="J628">
        <f>[1]ame_master!$P628</f>
        <v>35.216666666666669</v>
      </c>
      <c r="K628">
        <f>[1]ame_master!$S628</f>
        <v>138.22166666666666</v>
      </c>
      <c r="L628">
        <f>[1]ame_master!$T628</f>
        <v>755</v>
      </c>
      <c r="M628" s="4" t="str">
        <f>IF(LEN([1]ame_master!$AC628)&lt;=4, RIGHT("0000"&amp;[1]ame_master!$AC628,4), [1]ame_master!$AC628)</f>
        <v>1338</v>
      </c>
      <c r="N628" s="10" t="str">
        <f>VLOOKUP(M628,[2]!Table5[[地点コード]:[区分]],5,FALSE)</f>
        <v>A</v>
      </c>
      <c r="O628" t="str">
        <f>VLOOKUP($C628,[1]!Table4[#Data],4,FALSE)</f>
        <v>静岡県</v>
      </c>
      <c r="P628" t="str">
        <f>VLOOKUP(O628,都道府県マスタ!$A$2:$B$48,2,FALSE)</f>
        <v>17</v>
      </c>
    </row>
    <row r="629" spans="1:16" hidden="1" x14ac:dyDescent="0.15">
      <c r="A629">
        <f>[1]ame_master!$A629</f>
        <v>50111</v>
      </c>
      <c r="B629">
        <f>[1]ame_master!$B629</f>
        <v>0</v>
      </c>
      <c r="C629">
        <f>[1]ame_master!$D629</f>
        <v>50</v>
      </c>
      <c r="D629" t="str">
        <f>[1]ame_master!$F629</f>
        <v>Y</v>
      </c>
      <c r="E629" t="str">
        <f>[1]ame_master!$G629</f>
        <v>N</v>
      </c>
      <c r="F629" t="str">
        <f>[1]ame_master!$I629</f>
        <v>N</v>
      </c>
      <c r="G629" t="str">
        <f>[1]ame_master!$K629</f>
        <v>梅ケ島</v>
      </c>
      <c r="H629" t="str">
        <f>[1]ame_master!$L629</f>
        <v>ウメガシマ</v>
      </c>
      <c r="I629" t="str">
        <f>[1]ame_master!$M629</f>
        <v>静岡市葵区入島</v>
      </c>
      <c r="J629">
        <f>[1]ame_master!$P629</f>
        <v>35.236666666666665</v>
      </c>
      <c r="K629">
        <f>[1]ame_master!$S629</f>
        <v>138.34166666666667</v>
      </c>
      <c r="L629">
        <f>[1]ame_master!$T629</f>
        <v>430</v>
      </c>
      <c r="M629" s="4" t="str">
        <f>IF(LEN([1]ame_master!$AC629)&lt;=4, RIGHT("0000"&amp;[1]ame_master!$AC629,4), [1]ame_master!$AC629)</f>
        <v>1114</v>
      </c>
      <c r="N629" s="10" t="str">
        <f>VLOOKUP(M629,[2]!Table5[[地点コード]:[区分]],5,FALSE)</f>
        <v>A</v>
      </c>
      <c r="O629" t="str">
        <f>VLOOKUP($C629,[1]!Table4[#Data],4,FALSE)</f>
        <v>静岡県</v>
      </c>
      <c r="P629" t="str">
        <f>VLOOKUP(O629,都道府県マスタ!$A$2:$B$48,2,FALSE)</f>
        <v>17</v>
      </c>
    </row>
    <row r="630" spans="1:16" x14ac:dyDescent="0.15">
      <c r="A630">
        <f>[1]ame_master!$A630</f>
        <v>50136</v>
      </c>
      <c r="B630">
        <f>[1]ame_master!$B630</f>
        <v>0</v>
      </c>
      <c r="C630">
        <f>[1]ame_master!$D630</f>
        <v>50</v>
      </c>
      <c r="D630" t="str">
        <f>[1]ame_master!$F630</f>
        <v>Y</v>
      </c>
      <c r="E630" t="str">
        <f>[1]ame_master!$G630</f>
        <v>Y</v>
      </c>
      <c r="F630" t="str">
        <f>[1]ame_master!$I630</f>
        <v>Y</v>
      </c>
      <c r="G630" t="str">
        <f>[1]ame_master!$K630</f>
        <v>御殿場</v>
      </c>
      <c r="H630" t="str">
        <f>[1]ame_master!$L630</f>
        <v>ゴテンバ</v>
      </c>
      <c r="I630" t="str">
        <f>[1]ame_master!$M630</f>
        <v>御殿場市萩原</v>
      </c>
      <c r="J630">
        <f>[1]ame_master!$P630</f>
        <v>35.305</v>
      </c>
      <c r="K630">
        <f>[1]ame_master!$S630</f>
        <v>138.92666666666668</v>
      </c>
      <c r="L630">
        <f>[1]ame_master!$T630</f>
        <v>472</v>
      </c>
      <c r="M630" s="4" t="str">
        <f>IF(LEN([1]ame_master!$AC630)&lt;=4, RIGHT("0000"&amp;[1]ame_master!$AC630,4), [1]ame_master!$AC630)</f>
        <v>0441</v>
      </c>
      <c r="N630" s="10" t="str">
        <f>VLOOKUP(M630,[2]!Table5[[地点コード]:[区分]],5,FALSE)</f>
        <v>A</v>
      </c>
      <c r="O630" t="str">
        <f>VLOOKUP($C630,[1]!Table4[#Data],4,FALSE)</f>
        <v>静岡県</v>
      </c>
      <c r="P630" t="str">
        <f>VLOOKUP(O630,都道府県マスタ!$A$2:$B$48,2,FALSE)</f>
        <v>17</v>
      </c>
    </row>
    <row r="631" spans="1:16" x14ac:dyDescent="0.15">
      <c r="A631">
        <f>[1]ame_master!$A631</f>
        <v>50196</v>
      </c>
      <c r="B631">
        <f>[1]ame_master!$B631</f>
        <v>0</v>
      </c>
      <c r="C631">
        <f>[1]ame_master!$D631</f>
        <v>50</v>
      </c>
      <c r="D631" t="str">
        <f>[1]ame_master!$F631</f>
        <v>Y</v>
      </c>
      <c r="E631" t="str">
        <f>[1]ame_master!$G631</f>
        <v>Y</v>
      </c>
      <c r="F631" t="str">
        <f>[1]ame_master!$I631</f>
        <v>Y</v>
      </c>
      <c r="G631" t="str">
        <f>[1]ame_master!$K631</f>
        <v>富士</v>
      </c>
      <c r="H631" t="str">
        <f>[1]ame_master!$L631</f>
        <v>フジ</v>
      </c>
      <c r="I631" t="str">
        <f>[1]ame_master!$M631</f>
        <v>富士市厚原</v>
      </c>
      <c r="J631">
        <f>[1]ame_master!$P631</f>
        <v>35.185000000000002</v>
      </c>
      <c r="K631">
        <f>[1]ame_master!$S631</f>
        <v>138.66333333333333</v>
      </c>
      <c r="L631">
        <f>[1]ame_master!$T631</f>
        <v>66</v>
      </c>
      <c r="M631" s="4" t="str">
        <f>IF(LEN([1]ame_master!$AC631)&lt;=4, RIGHT("0000"&amp;[1]ame_master!$AC631,4), [1]ame_master!$AC631)</f>
        <v>0442</v>
      </c>
      <c r="N631" s="10" t="str">
        <f>VLOOKUP(M631,[2]!Table5[[地点コード]:[区分]],5,FALSE)</f>
        <v>A</v>
      </c>
      <c r="O631" t="str">
        <f>VLOOKUP($C631,[1]!Table4[#Data],4,FALSE)</f>
        <v>静岡県</v>
      </c>
      <c r="P631" t="str">
        <f>VLOOKUP(O631,都道府県マスタ!$A$2:$B$48,2,FALSE)</f>
        <v>17</v>
      </c>
    </row>
    <row r="632" spans="1:16" x14ac:dyDescent="0.15">
      <c r="A632">
        <f>[1]ame_master!$A632</f>
        <v>50206</v>
      </c>
      <c r="B632">
        <f>[1]ame_master!$B632</f>
        <v>0</v>
      </c>
      <c r="C632">
        <f>[1]ame_master!$D632</f>
        <v>50</v>
      </c>
      <c r="D632" t="str">
        <f>[1]ame_master!$F632</f>
        <v>Y</v>
      </c>
      <c r="E632" t="str">
        <f>[1]ame_master!$G632</f>
        <v>Y</v>
      </c>
      <c r="F632" t="str">
        <f>[1]ame_master!$I632</f>
        <v>Y</v>
      </c>
      <c r="G632" t="str">
        <f>[1]ame_master!$K632</f>
        <v>三島</v>
      </c>
      <c r="H632" t="str">
        <f>[1]ame_master!$L632</f>
        <v>ミシマ</v>
      </c>
      <c r="I632" t="str">
        <f>[1]ame_master!$M632</f>
        <v>三島市東本町　三島特別地域気象観測所</v>
      </c>
      <c r="J632">
        <f>[1]ame_master!$P632</f>
        <v>35.113333333333337</v>
      </c>
      <c r="K632">
        <f>[1]ame_master!$S632</f>
        <v>138.92500000000001</v>
      </c>
      <c r="L632">
        <f>[1]ame_master!$T632</f>
        <v>21</v>
      </c>
      <c r="M632" s="4">
        <f>IF(LEN([1]ame_master!$AC632)&lt;=4, RIGHT("0000"&amp;[1]ame_master!$AC632,4), [1]ame_master!$AC632)</f>
        <v>47657</v>
      </c>
      <c r="N632" s="10" t="str">
        <f>VLOOKUP(M632,[2]!Table5[[地点コード]:[区分]],5,FALSE)</f>
        <v>S</v>
      </c>
      <c r="O632" t="str">
        <f>VLOOKUP($C632,[1]!Table4[#Data],4,FALSE)</f>
        <v>静岡県</v>
      </c>
      <c r="P632" t="str">
        <f>VLOOKUP(O632,都道府県マスタ!$A$2:$B$48,2,FALSE)</f>
        <v>17</v>
      </c>
    </row>
    <row r="633" spans="1:16" x14ac:dyDescent="0.15">
      <c r="A633">
        <f>[1]ame_master!$A633</f>
        <v>50226</v>
      </c>
      <c r="B633">
        <f>[1]ame_master!$B633</f>
        <v>0</v>
      </c>
      <c r="C633">
        <f>[1]ame_master!$D633</f>
        <v>50</v>
      </c>
      <c r="D633" t="str">
        <f>[1]ame_master!$F633</f>
        <v>Y</v>
      </c>
      <c r="E633" t="str">
        <f>[1]ame_master!$G633</f>
        <v>Y</v>
      </c>
      <c r="F633" t="str">
        <f>[1]ame_master!$I633</f>
        <v>Y</v>
      </c>
      <c r="G633" t="str">
        <f>[1]ame_master!$K633</f>
        <v>佐久間</v>
      </c>
      <c r="H633" t="str">
        <f>[1]ame_master!$L633</f>
        <v>サクマ</v>
      </c>
      <c r="I633" t="str">
        <f>[1]ame_master!$M633</f>
        <v>浜松市天竜区佐久間町浦川</v>
      </c>
      <c r="J633">
        <f>[1]ame_master!$P633</f>
        <v>35.056666666666665</v>
      </c>
      <c r="K633">
        <f>[1]ame_master!$S633</f>
        <v>137.76166666666666</v>
      </c>
      <c r="L633">
        <f>[1]ame_master!$T633</f>
        <v>150</v>
      </c>
      <c r="M633" s="4" t="str">
        <f>IF(LEN([1]ame_master!$AC633)&lt;=4, RIGHT("0000"&amp;[1]ame_master!$AC633,4), [1]ame_master!$AC633)</f>
        <v>0986</v>
      </c>
      <c r="N633" s="10" t="str">
        <f>VLOOKUP(M633,[2]!Table5[[地点コード]:[区分]],5,FALSE)</f>
        <v>A</v>
      </c>
      <c r="O633" t="str">
        <f>VLOOKUP($C633,[1]!Table4[#Data],4,FALSE)</f>
        <v>静岡県</v>
      </c>
      <c r="P633" t="str">
        <f>VLOOKUP(O633,都道府県マスタ!$A$2:$B$48,2,FALSE)</f>
        <v>17</v>
      </c>
    </row>
    <row r="634" spans="1:16" hidden="1" x14ac:dyDescent="0.15">
      <c r="A634">
        <f>[1]ame_master!$A634</f>
        <v>50231</v>
      </c>
      <c r="B634">
        <f>[1]ame_master!$B634</f>
        <v>0</v>
      </c>
      <c r="C634">
        <f>[1]ame_master!$D634</f>
        <v>50</v>
      </c>
      <c r="D634" t="str">
        <f>[1]ame_master!$F634</f>
        <v>Y</v>
      </c>
      <c r="E634" t="str">
        <f>[1]ame_master!$G634</f>
        <v>N</v>
      </c>
      <c r="F634" t="str">
        <f>[1]ame_master!$I634</f>
        <v>N</v>
      </c>
      <c r="G634" t="str">
        <f>[1]ame_master!$K634</f>
        <v>越木平</v>
      </c>
      <c r="H634" t="str">
        <f>[1]ame_master!$L634</f>
        <v>コシキダイラ</v>
      </c>
      <c r="I634" t="str">
        <f>[1]ame_master!$M634</f>
        <v>浜松市天竜区春野町越木平</v>
      </c>
      <c r="J634">
        <f>[1]ame_master!$P634</f>
        <v>35.01</v>
      </c>
      <c r="K634">
        <f>[1]ame_master!$S634</f>
        <v>137.97999999999999</v>
      </c>
      <c r="L634">
        <f>[1]ame_master!$T634</f>
        <v>552</v>
      </c>
      <c r="M634" s="4" t="str">
        <f>IF(LEN([1]ame_master!$AC634)&lt;=4, RIGHT("0000"&amp;[1]ame_master!$AC634,4), [1]ame_master!$AC634)</f>
        <v>0444</v>
      </c>
      <c r="N634" s="10" t="str">
        <f>VLOOKUP(M634,[2]!Table5[[地点コード]:[区分]],5,FALSE)</f>
        <v>A</v>
      </c>
      <c r="O634" t="str">
        <f>VLOOKUP($C634,[1]!Table4[#Data],4,FALSE)</f>
        <v>静岡県</v>
      </c>
      <c r="P634" t="str">
        <f>VLOOKUP(O634,都道府県マスタ!$A$2:$B$48,2,FALSE)</f>
        <v>17</v>
      </c>
    </row>
    <row r="635" spans="1:16" x14ac:dyDescent="0.15">
      <c r="A635">
        <f>[1]ame_master!$A635</f>
        <v>50241</v>
      </c>
      <c r="B635">
        <f>[1]ame_master!$B635</f>
        <v>0</v>
      </c>
      <c r="C635">
        <f>[1]ame_master!$D635</f>
        <v>50</v>
      </c>
      <c r="D635" t="str">
        <f>[1]ame_master!$F635</f>
        <v>Y</v>
      </c>
      <c r="E635" t="str">
        <f>[1]ame_master!$G635</f>
        <v>Y</v>
      </c>
      <c r="F635" t="str">
        <f>[1]ame_master!$I635</f>
        <v>Y</v>
      </c>
      <c r="G635" t="str">
        <f>[1]ame_master!$K635</f>
        <v>川根本町</v>
      </c>
      <c r="H635" t="str">
        <f>[1]ame_master!$L635</f>
        <v>カワネホンチョウ</v>
      </c>
      <c r="I635" t="str">
        <f>[1]ame_master!$M635</f>
        <v>榛原郡川根本町田代</v>
      </c>
      <c r="J635">
        <f>[1]ame_master!$P635</f>
        <v>35.101666666666667</v>
      </c>
      <c r="K635">
        <f>[1]ame_master!$S635</f>
        <v>138.12833333333333</v>
      </c>
      <c r="L635">
        <f>[1]ame_master!$T635</f>
        <v>290</v>
      </c>
      <c r="M635" s="4" t="str">
        <f>IF(LEN([1]ame_master!$AC635)&lt;=4, RIGHT("0000"&amp;[1]ame_master!$AC635,4), [1]ame_master!$AC635)</f>
        <v>0445</v>
      </c>
      <c r="N635" s="10" t="str">
        <f>VLOOKUP(M635,[2]!Table5[[地点コード]:[区分]],5,FALSE)</f>
        <v>A</v>
      </c>
      <c r="O635" t="str">
        <f>VLOOKUP($C635,[1]!Table4[#Data],4,FALSE)</f>
        <v>静岡県</v>
      </c>
      <c r="P635" t="str">
        <f>VLOOKUP(O635,都道府県マスタ!$A$2:$B$48,2,FALSE)</f>
        <v>17</v>
      </c>
    </row>
    <row r="636" spans="1:16" hidden="1" x14ac:dyDescent="0.15">
      <c r="A636">
        <f>[1]ame_master!$A636</f>
        <v>50247</v>
      </c>
      <c r="B636">
        <f>[1]ame_master!$B636</f>
        <v>0</v>
      </c>
      <c r="C636">
        <f>[1]ame_master!$D636</f>
        <v>50</v>
      </c>
      <c r="D636" t="str">
        <f>[1]ame_master!$F636</f>
        <v>Y</v>
      </c>
      <c r="E636" t="str">
        <f>[1]ame_master!$G636</f>
        <v>N</v>
      </c>
      <c r="F636" t="str">
        <f>[1]ame_master!$I636</f>
        <v>N</v>
      </c>
      <c r="G636" t="str">
        <f>[1]ame_master!$K636</f>
        <v>鍵穴</v>
      </c>
      <c r="H636" t="str">
        <f>[1]ame_master!$L636</f>
        <v>カギアナ</v>
      </c>
      <c r="I636" t="str">
        <f>[1]ame_master!$M636</f>
        <v>静岡市葵区鍵穴</v>
      </c>
      <c r="J636">
        <f>[1]ame_master!$P636</f>
        <v>35.048333333333332</v>
      </c>
      <c r="K636">
        <f>[1]ame_master!$S636</f>
        <v>138.24666666666667</v>
      </c>
      <c r="L636">
        <f>[1]ame_master!$T636</f>
        <v>160</v>
      </c>
      <c r="M636" s="4" t="str">
        <f>IF(LEN([1]ame_master!$AC636)&lt;=4, RIGHT("0000"&amp;[1]ame_master!$AC636,4), [1]ame_master!$AC636)</f>
        <v>1440</v>
      </c>
      <c r="N636" s="10" t="str">
        <f>VLOOKUP(M636,[2]!Table5[[地点コード]:[区分]],5,FALSE)</f>
        <v>A</v>
      </c>
      <c r="O636" t="str">
        <f>VLOOKUP($C636,[1]!Table4[#Data],4,FALSE)</f>
        <v>静岡県</v>
      </c>
      <c r="P636" t="str">
        <f>VLOOKUP(O636,都道府県マスタ!$A$2:$B$48,2,FALSE)</f>
        <v>17</v>
      </c>
    </row>
    <row r="637" spans="1:16" x14ac:dyDescent="0.15">
      <c r="A637">
        <f>[1]ame_master!$A637</f>
        <v>50261</v>
      </c>
      <c r="B637">
        <f>[1]ame_master!$B637</f>
        <v>0</v>
      </c>
      <c r="C637">
        <f>[1]ame_master!$D637</f>
        <v>50</v>
      </c>
      <c r="D637" t="str">
        <f>[1]ame_master!$F637</f>
        <v>Y</v>
      </c>
      <c r="E637" t="str">
        <f>[1]ame_master!$G637</f>
        <v>Y</v>
      </c>
      <c r="F637" t="str">
        <f>[1]ame_master!$I637</f>
        <v>Y</v>
      </c>
      <c r="G637" t="str">
        <f>[1]ame_master!$K637</f>
        <v>清水</v>
      </c>
      <c r="H637" t="str">
        <f>[1]ame_master!$L637</f>
        <v>シミズ</v>
      </c>
      <c r="I637" t="str">
        <f>[1]ame_master!$M637</f>
        <v>静岡市清水区興津中町</v>
      </c>
      <c r="J637">
        <f>[1]ame_master!$P637</f>
        <v>35.053333333333335</v>
      </c>
      <c r="K637">
        <f>[1]ame_master!$S637</f>
        <v>138.52166666666668</v>
      </c>
      <c r="L637">
        <f>[1]ame_master!$T637</f>
        <v>3</v>
      </c>
      <c r="M637" s="4" t="str">
        <f>IF(LEN([1]ame_master!$AC637)&lt;=4, RIGHT("0000"&amp;[1]ame_master!$AC637,4), [1]ame_master!$AC637)</f>
        <v>1243</v>
      </c>
      <c r="N637" s="10" t="str">
        <f>VLOOKUP(M637,[2]!Table5[[地点コード]:[区分]],5,FALSE)</f>
        <v>A</v>
      </c>
      <c r="O637" t="str">
        <f>VLOOKUP($C637,[1]!Table4[#Data],4,FALSE)</f>
        <v>静岡県</v>
      </c>
      <c r="P637" t="str">
        <f>VLOOKUP(O637,都道府県マスタ!$A$2:$B$48,2,FALSE)</f>
        <v>17</v>
      </c>
    </row>
    <row r="638" spans="1:16" x14ac:dyDescent="0.15">
      <c r="A638">
        <f>[1]ame_master!$A638</f>
        <v>50281</v>
      </c>
      <c r="B638">
        <f>[1]ame_master!$B638</f>
        <v>0</v>
      </c>
      <c r="C638">
        <f>[1]ame_master!$D638</f>
        <v>50</v>
      </c>
      <c r="D638" t="str">
        <f>[1]ame_master!$F638</f>
        <v>Y</v>
      </c>
      <c r="E638" t="str">
        <f>[1]ame_master!$G638</f>
        <v>Y</v>
      </c>
      <c r="F638" t="str">
        <f>[1]ame_master!$I638</f>
        <v>Y</v>
      </c>
      <c r="G638" t="str">
        <f>[1]ame_master!$K638</f>
        <v>網代</v>
      </c>
      <c r="H638" t="str">
        <f>[1]ame_master!$L638</f>
        <v>アジロ</v>
      </c>
      <c r="I638" t="str">
        <f>[1]ame_master!$M638</f>
        <v>熱海市網代　網代特別地域気象観測所</v>
      </c>
      <c r="J638">
        <f>[1]ame_master!$P638</f>
        <v>35.045000000000002</v>
      </c>
      <c r="K638">
        <f>[1]ame_master!$S638</f>
        <v>139.09166666666667</v>
      </c>
      <c r="L638">
        <f>[1]ame_master!$T638</f>
        <v>67</v>
      </c>
      <c r="M638" s="4">
        <f>IF(LEN([1]ame_master!$AC638)&lt;=4, RIGHT("0000"&amp;[1]ame_master!$AC638,4), [1]ame_master!$AC638)</f>
        <v>47668</v>
      </c>
      <c r="N638" s="10" t="str">
        <f>VLOOKUP(M638,[2]!Table5[[地点コード]:[区分]],5,FALSE)</f>
        <v>S</v>
      </c>
      <c r="O638" t="str">
        <f>VLOOKUP($C638,[1]!Table4[#Data],4,FALSE)</f>
        <v>静岡県</v>
      </c>
      <c r="P638" t="str">
        <f>VLOOKUP(O638,都道府県マスタ!$A$2:$B$48,2,FALSE)</f>
        <v>17</v>
      </c>
    </row>
    <row r="639" spans="1:16" hidden="1" x14ac:dyDescent="0.15">
      <c r="A639">
        <f>[1]ame_master!$A639</f>
        <v>50296</v>
      </c>
      <c r="B639">
        <f>[1]ame_master!$B639</f>
        <v>0</v>
      </c>
      <c r="C639">
        <f>[1]ame_master!$D639</f>
        <v>50</v>
      </c>
      <c r="D639" t="str">
        <f>[1]ame_master!$F639</f>
        <v>Y</v>
      </c>
      <c r="E639" t="str">
        <f>[1]ame_master!$G639</f>
        <v>N</v>
      </c>
      <c r="F639" t="str">
        <f>[1]ame_master!$I639</f>
        <v>N</v>
      </c>
      <c r="G639" t="str">
        <f>[1]ame_master!$K639</f>
        <v>熊</v>
      </c>
      <c r="H639" t="str">
        <f>[1]ame_master!$L639</f>
        <v>クマ</v>
      </c>
      <c r="I639" t="str">
        <f>[1]ame_master!$M639</f>
        <v>浜松市天竜区熊</v>
      </c>
      <c r="J639">
        <f>[1]ame_master!$P639</f>
        <v>34.958333333333336</v>
      </c>
      <c r="K639">
        <f>[1]ame_master!$S639</f>
        <v>137.73333333333332</v>
      </c>
      <c r="L639">
        <f>[1]ame_master!$T639</f>
        <v>375</v>
      </c>
      <c r="M639" s="4" t="str">
        <f>IF(LEN([1]ame_master!$AC639)&lt;=4, RIGHT("0000"&amp;[1]ame_master!$AC639,4), [1]ame_master!$AC639)</f>
        <v>1105</v>
      </c>
      <c r="N639" s="10" t="str">
        <f>VLOOKUP(M639,[2]!Table5[[地点コード]:[区分]],5,FALSE)</f>
        <v>A</v>
      </c>
      <c r="O639" t="str">
        <f>VLOOKUP($C639,[1]!Table4[#Data],4,FALSE)</f>
        <v>静岡県</v>
      </c>
      <c r="P639" t="str">
        <f>VLOOKUP(O639,都道府県マスタ!$A$2:$B$48,2,FALSE)</f>
        <v>17</v>
      </c>
    </row>
    <row r="640" spans="1:16" hidden="1" x14ac:dyDescent="0.15">
      <c r="A640">
        <f>[1]ame_master!$A640</f>
        <v>50317</v>
      </c>
      <c r="B640">
        <f>[1]ame_master!$B640</f>
        <v>0</v>
      </c>
      <c r="C640">
        <f>[1]ame_master!$D640</f>
        <v>50</v>
      </c>
      <c r="D640" t="str">
        <f>[1]ame_master!$F640</f>
        <v>Y</v>
      </c>
      <c r="E640" t="str">
        <f>[1]ame_master!$G640</f>
        <v>N</v>
      </c>
      <c r="F640" t="str">
        <f>[1]ame_master!$I640</f>
        <v>N</v>
      </c>
      <c r="G640" t="str">
        <f>[1]ame_master!$K640</f>
        <v>高根山</v>
      </c>
      <c r="H640" t="str">
        <f>[1]ame_master!$L640</f>
        <v>タカネサン</v>
      </c>
      <c r="I640" t="str">
        <f>[1]ame_master!$M640</f>
        <v>藤枝市瀬戸谷</v>
      </c>
      <c r="J640">
        <f>[1]ame_master!$P640</f>
        <v>34.975000000000001</v>
      </c>
      <c r="K640">
        <f>[1]ame_master!$S640</f>
        <v>138.19666666666666</v>
      </c>
      <c r="L640">
        <f>[1]ame_master!$T640</f>
        <v>415</v>
      </c>
      <c r="M640" s="4" t="str">
        <f>IF(LEN([1]ame_master!$AC640)&lt;=4, RIGHT("0000"&amp;[1]ame_master!$AC640,4), [1]ame_master!$AC640)</f>
        <v>0448</v>
      </c>
      <c r="N640" s="10" t="str">
        <f>VLOOKUP(M640,[2]!Table5[[地点コード]:[区分]],5,FALSE)</f>
        <v>A</v>
      </c>
      <c r="O640" t="str">
        <f>VLOOKUP($C640,[1]!Table4[#Data],4,FALSE)</f>
        <v>静岡県</v>
      </c>
      <c r="P640" t="str">
        <f>VLOOKUP(O640,都道府県マスタ!$A$2:$B$48,2,FALSE)</f>
        <v>17</v>
      </c>
    </row>
    <row r="641" spans="1:16" x14ac:dyDescent="0.15">
      <c r="A641">
        <f>[1]ame_master!$A641</f>
        <v>50331</v>
      </c>
      <c r="B641">
        <f>[1]ame_master!$B641</f>
        <v>0</v>
      </c>
      <c r="C641">
        <f>[1]ame_master!$D641</f>
        <v>50</v>
      </c>
      <c r="D641" t="str">
        <f>[1]ame_master!$F641</f>
        <v>Y</v>
      </c>
      <c r="E641" t="str">
        <f>[1]ame_master!$G641</f>
        <v>Y</v>
      </c>
      <c r="F641" t="str">
        <f>[1]ame_master!$I641</f>
        <v>Y</v>
      </c>
      <c r="G641" t="str">
        <f>[1]ame_master!$K641</f>
        <v>静岡</v>
      </c>
      <c r="H641" t="str">
        <f>[1]ame_master!$L641</f>
        <v>シズオカ</v>
      </c>
      <c r="I641" t="str">
        <f>[1]ame_master!$M641</f>
        <v>静岡市駿河区曲金　静岡地方気象台</v>
      </c>
      <c r="J641">
        <f>[1]ame_master!$P641</f>
        <v>34.975000000000001</v>
      </c>
      <c r="K641">
        <f>[1]ame_master!$S641</f>
        <v>138.40333333333334</v>
      </c>
      <c r="L641">
        <f>[1]ame_master!$T641</f>
        <v>14</v>
      </c>
      <c r="M641" s="4">
        <f>IF(LEN([1]ame_master!$AC641)&lt;=4, RIGHT("0000"&amp;[1]ame_master!$AC641,4), [1]ame_master!$AC641)</f>
        <v>47656</v>
      </c>
      <c r="N641" s="10" t="str">
        <f>VLOOKUP(M641,[2]!Table5[[地点コード]:[区分]],5,FALSE)</f>
        <v>S</v>
      </c>
      <c r="O641" t="str">
        <f>VLOOKUP($C641,[1]!Table4[#Data],4,FALSE)</f>
        <v>静岡県</v>
      </c>
      <c r="P641" t="str">
        <f>VLOOKUP(O641,都道府県マスタ!$A$2:$B$48,2,FALSE)</f>
        <v>17</v>
      </c>
    </row>
    <row r="642" spans="1:16" hidden="1" x14ac:dyDescent="0.15">
      <c r="A642">
        <f>[1]ame_master!$A642</f>
        <v>50371</v>
      </c>
      <c r="B642">
        <f>[1]ame_master!$B642</f>
        <v>0</v>
      </c>
      <c r="C642">
        <f>[1]ame_master!$D642</f>
        <v>50</v>
      </c>
      <c r="D642" t="str">
        <f>[1]ame_master!$F642</f>
        <v>Y</v>
      </c>
      <c r="E642" t="str">
        <f>[1]ame_master!$G642</f>
        <v>N</v>
      </c>
      <c r="F642" t="str">
        <f>[1]ame_master!$I642</f>
        <v>N</v>
      </c>
      <c r="G642" t="str">
        <f>[1]ame_master!$K642</f>
        <v>三ヶ日</v>
      </c>
      <c r="H642" t="str">
        <f>[1]ame_master!$L642</f>
        <v>ミッカビ</v>
      </c>
      <c r="I642" t="str">
        <f>[1]ame_master!$M642</f>
        <v>浜松市北区三ヶ日町三ヶ日</v>
      </c>
      <c r="J642">
        <f>[1]ame_master!$P642</f>
        <v>34.801666666666669</v>
      </c>
      <c r="K642">
        <f>[1]ame_master!$S642</f>
        <v>137.55666666666667</v>
      </c>
      <c r="L642">
        <f>[1]ame_master!$T642</f>
        <v>2</v>
      </c>
      <c r="M642" s="4" t="str">
        <f>IF(LEN([1]ame_master!$AC642)&lt;=4, RIGHT("0000"&amp;[1]ame_master!$AC642,4), [1]ame_master!$AC642)</f>
        <v>0988</v>
      </c>
      <c r="N642" s="10" t="str">
        <f>VLOOKUP(M642,[2]!Table5[[地点コード]:[区分]],5,FALSE)</f>
        <v>A</v>
      </c>
      <c r="O642" t="str">
        <f>VLOOKUP($C642,[1]!Table4[#Data],4,FALSE)</f>
        <v>静岡県</v>
      </c>
      <c r="P642" t="str">
        <f>VLOOKUP(O642,都道府県マスタ!$A$2:$B$48,2,FALSE)</f>
        <v>17</v>
      </c>
    </row>
    <row r="643" spans="1:16" x14ac:dyDescent="0.15">
      <c r="A643">
        <f>[1]ame_master!$A643</f>
        <v>50386</v>
      </c>
      <c r="B643">
        <f>[1]ame_master!$B643</f>
        <v>0</v>
      </c>
      <c r="C643">
        <f>[1]ame_master!$D643</f>
        <v>50</v>
      </c>
      <c r="D643" t="str">
        <f>[1]ame_master!$F643</f>
        <v>Y</v>
      </c>
      <c r="E643" t="str">
        <f>[1]ame_master!$G643</f>
        <v>Y</v>
      </c>
      <c r="F643" t="str">
        <f>[1]ame_master!$I643</f>
        <v>Y</v>
      </c>
      <c r="G643" t="str">
        <f>[1]ame_master!$K643</f>
        <v>天竜</v>
      </c>
      <c r="H643" t="str">
        <f>[1]ame_master!$L643</f>
        <v>テンリュウ</v>
      </c>
      <c r="I643" t="str">
        <f>[1]ame_master!$M643</f>
        <v>浜松市天竜区船明</v>
      </c>
      <c r="J643">
        <f>[1]ame_master!$P643</f>
        <v>34.89</v>
      </c>
      <c r="K643">
        <f>[1]ame_master!$S643</f>
        <v>137.81333333333333</v>
      </c>
      <c r="L643">
        <f>[1]ame_master!$T643</f>
        <v>61</v>
      </c>
      <c r="M643" s="4" t="str">
        <f>IF(LEN([1]ame_master!$AC643)&lt;=4, RIGHT("0000"&amp;[1]ame_master!$AC643,4), [1]ame_master!$AC643)</f>
        <v>0451</v>
      </c>
      <c r="N643" s="10" t="str">
        <f>VLOOKUP(M643,[2]!Table5[[地点コード]:[区分]],5,FALSE)</f>
        <v>A</v>
      </c>
      <c r="O643" t="str">
        <f>VLOOKUP($C643,[1]!Table4[#Data],4,FALSE)</f>
        <v>静岡県</v>
      </c>
      <c r="P643" t="str">
        <f>VLOOKUP(O643,都道府県マスタ!$A$2:$B$48,2,FALSE)</f>
        <v>17</v>
      </c>
    </row>
    <row r="644" spans="1:16" hidden="1" x14ac:dyDescent="0.15">
      <c r="A644">
        <f>[1]ame_master!$A644</f>
        <v>50391</v>
      </c>
      <c r="B644">
        <f>[1]ame_master!$B644</f>
        <v>0</v>
      </c>
      <c r="C644">
        <f>[1]ame_master!$D644</f>
        <v>50</v>
      </c>
      <c r="D644" t="str">
        <f>[1]ame_master!$F644</f>
        <v>Y</v>
      </c>
      <c r="E644" t="str">
        <f>[1]ame_master!$G644</f>
        <v>N</v>
      </c>
      <c r="F644" t="str">
        <f>[1]ame_master!$I644</f>
        <v>N</v>
      </c>
      <c r="G644" t="str">
        <f>[1]ame_master!$K644</f>
        <v>三倉</v>
      </c>
      <c r="H644" t="str">
        <f>[1]ame_master!$L644</f>
        <v>ミクラ</v>
      </c>
      <c r="I644" t="str">
        <f>[1]ame_master!$M644</f>
        <v>周智郡森町三倉</v>
      </c>
      <c r="J644">
        <f>[1]ame_master!$P644</f>
        <v>34.895000000000003</v>
      </c>
      <c r="K644">
        <f>[1]ame_master!$S644</f>
        <v>137.94</v>
      </c>
      <c r="L644">
        <f>[1]ame_master!$T644</f>
        <v>114</v>
      </c>
      <c r="M644" s="4" t="str">
        <f>IF(LEN([1]ame_master!$AC644)&lt;=4, RIGHT("0000"&amp;[1]ame_master!$AC644,4), [1]ame_master!$AC644)</f>
        <v>1393</v>
      </c>
      <c r="N644" s="10" t="str">
        <f>VLOOKUP(M644,[2]!Table5[[地点コード]:[区分]],5,FALSE)</f>
        <v>A</v>
      </c>
      <c r="O644" t="str">
        <f>VLOOKUP($C644,[1]!Table4[#Data],4,FALSE)</f>
        <v>静岡県</v>
      </c>
      <c r="P644" t="str">
        <f>VLOOKUP(O644,都道府県マスタ!$A$2:$B$48,2,FALSE)</f>
        <v>17</v>
      </c>
    </row>
    <row r="645" spans="1:16" hidden="1" x14ac:dyDescent="0.15">
      <c r="A645">
        <f>[1]ame_master!$A645</f>
        <v>50416</v>
      </c>
      <c r="B645">
        <f>[1]ame_master!$B645</f>
        <v>0</v>
      </c>
      <c r="C645">
        <f>[1]ame_master!$D645</f>
        <v>50</v>
      </c>
      <c r="D645" t="str">
        <f>[1]ame_master!$F645</f>
        <v>Y</v>
      </c>
      <c r="E645" t="str">
        <f>[1]ame_master!$G645</f>
        <v>N</v>
      </c>
      <c r="F645" t="str">
        <f>[1]ame_master!$I645</f>
        <v>N</v>
      </c>
      <c r="G645" t="str">
        <f>[1]ame_master!$K645</f>
        <v>土肥</v>
      </c>
      <c r="H645" t="str">
        <f>[1]ame_master!$L645</f>
        <v>トイ</v>
      </c>
      <c r="I645" t="str">
        <f>[1]ame_master!$M645</f>
        <v>伊豆市小下田</v>
      </c>
      <c r="J645">
        <f>[1]ame_master!$P645</f>
        <v>34.876666666666665</v>
      </c>
      <c r="K645">
        <f>[1]ame_master!$S645</f>
        <v>138.76</v>
      </c>
      <c r="L645">
        <f>[1]ame_master!$T645</f>
        <v>103</v>
      </c>
      <c r="M645" s="4" t="str">
        <f>IF(LEN([1]ame_master!$AC645)&lt;=4, RIGHT("0000"&amp;[1]ame_master!$AC645,4), [1]ame_master!$AC645)</f>
        <v>0987</v>
      </c>
      <c r="N645" s="10" t="str">
        <f>VLOOKUP(M645,[2]!Table5[[地点コード]:[区分]],5,FALSE)</f>
        <v>A</v>
      </c>
      <c r="O645" t="str">
        <f>VLOOKUP($C645,[1]!Table4[#Data],4,FALSE)</f>
        <v>静岡県</v>
      </c>
      <c r="P645" t="str">
        <f>VLOOKUP(O645,都道府県マスタ!$A$2:$B$48,2,FALSE)</f>
        <v>17</v>
      </c>
    </row>
    <row r="646" spans="1:16" hidden="1" x14ac:dyDescent="0.15">
      <c r="A646">
        <f>[1]ame_master!$A646</f>
        <v>50426</v>
      </c>
      <c r="B646">
        <f>[1]ame_master!$B646</f>
        <v>0</v>
      </c>
      <c r="C646">
        <f>[1]ame_master!$D646</f>
        <v>50</v>
      </c>
      <c r="D646" t="str">
        <f>[1]ame_master!$F646</f>
        <v>Y</v>
      </c>
      <c r="E646" t="str">
        <f>[1]ame_master!$G646</f>
        <v>N</v>
      </c>
      <c r="F646" t="str">
        <f>[1]ame_master!$I646</f>
        <v>N</v>
      </c>
      <c r="G646" t="str">
        <f>[1]ame_master!$K646</f>
        <v>湯ケ島</v>
      </c>
      <c r="H646" t="str">
        <f>[1]ame_master!$L646</f>
        <v>ユガシマ</v>
      </c>
      <c r="I646" t="str">
        <f>[1]ame_master!$M646</f>
        <v>伊豆市市山</v>
      </c>
      <c r="J646">
        <f>[1]ame_master!$P646</f>
        <v>34.9</v>
      </c>
      <c r="K646">
        <f>[1]ame_master!$S646</f>
        <v>138.92500000000001</v>
      </c>
      <c r="L646">
        <f>[1]ame_master!$T646</f>
        <v>165</v>
      </c>
      <c r="M646" s="4" t="str">
        <f>IF(LEN([1]ame_master!$AC646)&lt;=4, RIGHT("0000"&amp;[1]ame_master!$AC646,4), [1]ame_master!$AC646)</f>
        <v>0453</v>
      </c>
      <c r="N646" s="10" t="str">
        <f>VLOOKUP(M646,[2]!Table5[[地点コード]:[区分]],5,FALSE)</f>
        <v>A</v>
      </c>
      <c r="O646" t="str">
        <f>VLOOKUP($C646,[1]!Table4[#Data],4,FALSE)</f>
        <v>静岡県</v>
      </c>
      <c r="P646" t="str">
        <f>VLOOKUP(O646,都道府県マスタ!$A$2:$B$48,2,FALSE)</f>
        <v>17</v>
      </c>
    </row>
    <row r="647" spans="1:16" hidden="1" x14ac:dyDescent="0.15">
      <c r="A647">
        <f>[1]ame_master!$A647</f>
        <v>50427</v>
      </c>
      <c r="B647">
        <f>[1]ame_master!$B647</f>
        <v>0</v>
      </c>
      <c r="C647">
        <f>[1]ame_master!$D647</f>
        <v>50</v>
      </c>
      <c r="D647" t="str">
        <f>[1]ame_master!$F647</f>
        <v>Y</v>
      </c>
      <c r="E647" t="str">
        <f>[1]ame_master!$G647</f>
        <v>N</v>
      </c>
      <c r="F647" t="str">
        <f>[1]ame_master!$I647</f>
        <v>N</v>
      </c>
      <c r="G647" t="str">
        <f>[1]ame_master!$K647</f>
        <v>天城山</v>
      </c>
      <c r="H647" t="str">
        <f>[1]ame_master!$L647</f>
        <v>アマギサン</v>
      </c>
      <c r="I647" t="str">
        <f>[1]ame_master!$M647</f>
        <v>伊豆市菅引字天城山菅引入</v>
      </c>
      <c r="J647">
        <f>[1]ame_master!$P647</f>
        <v>34.87166666666667</v>
      </c>
      <c r="K647">
        <f>[1]ame_master!$S647</f>
        <v>139.02333333333334</v>
      </c>
      <c r="L647">
        <f>[1]ame_master!$T647</f>
        <v>1070</v>
      </c>
      <c r="M647" s="4" t="str">
        <f>IF(LEN([1]ame_master!$AC647)&lt;=4, RIGHT("0000"&amp;[1]ame_master!$AC647,4), [1]ame_master!$AC647)</f>
        <v>0454</v>
      </c>
      <c r="N647" s="10" t="str">
        <f>VLOOKUP(M647,[2]!Table5[[地点コード]:[区分]],5,FALSE)</f>
        <v>A</v>
      </c>
      <c r="O647" t="str">
        <f>VLOOKUP($C647,[1]!Table4[#Data],4,FALSE)</f>
        <v>静岡県</v>
      </c>
      <c r="P647" t="str">
        <f>VLOOKUP(O647,都道府県マスタ!$A$2:$B$48,2,FALSE)</f>
        <v>17</v>
      </c>
    </row>
    <row r="648" spans="1:16" x14ac:dyDescent="0.15">
      <c r="A648">
        <f>[1]ame_master!$A648</f>
        <v>50456</v>
      </c>
      <c r="B648">
        <f>[1]ame_master!$B648</f>
        <v>0</v>
      </c>
      <c r="C648">
        <f>[1]ame_master!$D648</f>
        <v>50</v>
      </c>
      <c r="D648" t="str">
        <f>[1]ame_master!$F648</f>
        <v>Y</v>
      </c>
      <c r="E648" t="str">
        <f>[1]ame_master!$G648</f>
        <v>Y</v>
      </c>
      <c r="F648" t="str">
        <f>[1]ame_master!$I648</f>
        <v>Y</v>
      </c>
      <c r="G648" t="str">
        <f>[1]ame_master!$K648</f>
        <v>浜松</v>
      </c>
      <c r="H648" t="str">
        <f>[1]ame_master!$L648</f>
        <v>ハママツ</v>
      </c>
      <c r="I648" t="str">
        <f>[1]ame_master!$M648</f>
        <v>浜松市中区三組町　浜松特別地域気象観測所</v>
      </c>
      <c r="J648">
        <f>[1]ame_master!$P648</f>
        <v>34.708333333333336</v>
      </c>
      <c r="K648">
        <f>[1]ame_master!$S648</f>
        <v>137.71833333333333</v>
      </c>
      <c r="L648">
        <f>[1]ame_master!$T648</f>
        <v>32</v>
      </c>
      <c r="M648" s="4">
        <f>IF(LEN([1]ame_master!$AC648)&lt;=4, RIGHT("0000"&amp;[1]ame_master!$AC648,4), [1]ame_master!$AC648)</f>
        <v>47654</v>
      </c>
      <c r="N648" s="10" t="str">
        <f>VLOOKUP(M648,[2]!Table5[[地点コード]:[区分]],5,FALSE)</f>
        <v>S</v>
      </c>
      <c r="O648" t="str">
        <f>VLOOKUP($C648,[1]!Table4[#Data],4,FALSE)</f>
        <v>静岡県</v>
      </c>
      <c r="P648" t="str">
        <f>VLOOKUP(O648,都道府県マスタ!$A$2:$B$48,2,FALSE)</f>
        <v>17</v>
      </c>
    </row>
    <row r="649" spans="1:16" hidden="1" x14ac:dyDescent="0.15">
      <c r="A649">
        <f>[1]ame_master!$A649</f>
        <v>50466</v>
      </c>
      <c r="B649">
        <f>[1]ame_master!$B649</f>
        <v>0</v>
      </c>
      <c r="C649">
        <f>[1]ame_master!$D649</f>
        <v>50</v>
      </c>
      <c r="D649" t="str">
        <f>[1]ame_master!$F649</f>
        <v>Y</v>
      </c>
      <c r="E649" t="str">
        <f>[1]ame_master!$G649</f>
        <v>N</v>
      </c>
      <c r="F649" t="str">
        <f>[1]ame_master!$I649</f>
        <v>N</v>
      </c>
      <c r="G649" t="str">
        <f>[1]ame_master!$K649</f>
        <v>掛川</v>
      </c>
      <c r="H649" t="str">
        <f>[1]ame_master!$L649</f>
        <v>カケガワ</v>
      </c>
      <c r="I649" t="str">
        <f>[1]ame_master!$M649</f>
        <v>掛川市富部</v>
      </c>
      <c r="J649">
        <f>[1]ame_master!$P649</f>
        <v>34.78</v>
      </c>
      <c r="K649">
        <f>[1]ame_master!$S649</f>
        <v>137.96666666666667</v>
      </c>
      <c r="L649">
        <f>[1]ame_master!$T649</f>
        <v>23</v>
      </c>
      <c r="M649" s="4" t="str">
        <f>IF(LEN([1]ame_master!$AC649)&lt;=4, RIGHT("0000"&amp;[1]ame_master!$AC649,4), [1]ame_master!$AC649)</f>
        <v>0989</v>
      </c>
      <c r="N649" s="10" t="str">
        <f>VLOOKUP(M649,[2]!Table5[[地点コード]:[区分]],5,FALSE)</f>
        <v>A</v>
      </c>
      <c r="O649" t="str">
        <f>VLOOKUP($C649,[1]!Table4[#Data],4,FALSE)</f>
        <v>静岡県</v>
      </c>
      <c r="P649" t="str">
        <f>VLOOKUP(O649,都道府県マスタ!$A$2:$B$48,2,FALSE)</f>
        <v>17</v>
      </c>
    </row>
    <row r="650" spans="1:16" x14ac:dyDescent="0.15">
      <c r="A650">
        <f>[1]ame_master!$A650</f>
        <v>50476</v>
      </c>
      <c r="B650">
        <f>[1]ame_master!$B650</f>
        <v>0</v>
      </c>
      <c r="C650">
        <f>[1]ame_master!$D650</f>
        <v>50</v>
      </c>
      <c r="D650" t="str">
        <f>[1]ame_master!$F650</f>
        <v>Y</v>
      </c>
      <c r="E650" t="str">
        <f>[1]ame_master!$G650</f>
        <v>Y</v>
      </c>
      <c r="F650" t="str">
        <f>[1]ame_master!$I650</f>
        <v>Y</v>
      </c>
      <c r="G650" t="str">
        <f>[1]ame_master!$K650</f>
        <v>菊川牧之原</v>
      </c>
      <c r="H650" t="str">
        <f>[1]ame_master!$L650</f>
        <v>キクガワマキノハラ</v>
      </c>
      <c r="I650" t="str">
        <f>[1]ame_master!$M650</f>
        <v>菊川市倉沢</v>
      </c>
      <c r="J650">
        <f>[1]ame_master!$P650</f>
        <v>34.784999999999997</v>
      </c>
      <c r="K650">
        <f>[1]ame_master!$S650</f>
        <v>138.13833333333332</v>
      </c>
      <c r="L650">
        <f>[1]ame_master!$T650</f>
        <v>191</v>
      </c>
      <c r="M650" s="4" t="str">
        <f>IF(LEN([1]ame_master!$AC650)&lt;=4, RIGHT("0000"&amp;[1]ame_master!$AC650,4), [1]ame_master!$AC650)</f>
        <v>1335</v>
      </c>
      <c r="N650" s="10" t="str">
        <f>VLOOKUP(M650,[2]!Table5[[地点コード]:[区分]],5,FALSE)</f>
        <v>A</v>
      </c>
      <c r="O650" t="str">
        <f>VLOOKUP($C650,[1]!Table4[#Data],4,FALSE)</f>
        <v>静岡県</v>
      </c>
      <c r="P650" t="str">
        <f>VLOOKUP(O650,都道府県マスタ!$A$2:$B$48,2,FALSE)</f>
        <v>17</v>
      </c>
    </row>
    <row r="651" spans="1:16" hidden="1" x14ac:dyDescent="0.15">
      <c r="A651">
        <f>[1]ame_master!$A651</f>
        <v>50477</v>
      </c>
      <c r="B651">
        <f>[1]ame_master!$B651</f>
        <v>0</v>
      </c>
      <c r="C651">
        <f>[1]ame_master!$D651</f>
        <v>50</v>
      </c>
      <c r="D651" t="str">
        <f>[1]ame_master!$F651</f>
        <v>Y</v>
      </c>
      <c r="E651" t="str">
        <f>[1]ame_master!$G651</f>
        <v>Y</v>
      </c>
      <c r="F651" t="str">
        <f>[1]ame_master!$I651</f>
        <v>N</v>
      </c>
      <c r="G651" t="str">
        <f>[1]ame_master!$K651</f>
        <v>静岡空港</v>
      </c>
      <c r="H651" t="str">
        <f>[1]ame_master!$L651</f>
        <v>シズオカクウコウ</v>
      </c>
      <c r="I651" t="str">
        <f>[1]ame_master!$M651</f>
        <v>牧之原市坂口　静岡空港出張所</v>
      </c>
      <c r="J651">
        <f>[1]ame_master!$P651</f>
        <v>34.795000000000002</v>
      </c>
      <c r="K651">
        <f>[1]ame_master!$S651</f>
        <v>138.18833333333333</v>
      </c>
      <c r="L651">
        <f>[1]ame_master!$T651</f>
        <v>132</v>
      </c>
      <c r="M651" s="4" t="str">
        <f>IF(LEN([1]ame_master!$AC651)&lt;=4, RIGHT("0000"&amp;[1]ame_master!$AC651,4), [1]ame_master!$AC651)</f>
        <v>1601</v>
      </c>
      <c r="N651" s="10" t="str">
        <f>VLOOKUP(M651,[2]!Table5[[地点コード]:[区分]],5,FALSE)</f>
        <v>A</v>
      </c>
      <c r="O651" t="str">
        <f>VLOOKUP($C651,[1]!Table4[#Data],4,FALSE)</f>
        <v>静岡県</v>
      </c>
      <c r="P651" t="str">
        <f>VLOOKUP(O651,都道府県マスタ!$A$2:$B$48,2,FALSE)</f>
        <v>17</v>
      </c>
    </row>
    <row r="652" spans="1:16" x14ac:dyDescent="0.15">
      <c r="A652">
        <f>[1]ame_master!$A652</f>
        <v>50491</v>
      </c>
      <c r="B652">
        <f>[1]ame_master!$B652</f>
        <v>0</v>
      </c>
      <c r="C652">
        <f>[1]ame_master!$D652</f>
        <v>50</v>
      </c>
      <c r="D652" t="str">
        <f>[1]ame_master!$F652</f>
        <v>Y</v>
      </c>
      <c r="E652" t="str">
        <f>[1]ame_master!$G652</f>
        <v>Y</v>
      </c>
      <c r="F652" t="str">
        <f>[1]ame_master!$I652</f>
        <v>Y</v>
      </c>
      <c r="G652" t="str">
        <f>[1]ame_master!$K652</f>
        <v>松崎</v>
      </c>
      <c r="H652" t="str">
        <f>[1]ame_master!$L652</f>
        <v>マツザキ</v>
      </c>
      <c r="I652" t="str">
        <f>[1]ame_master!$M652</f>
        <v>賀茂郡松崎町江奈</v>
      </c>
      <c r="J652">
        <f>[1]ame_master!$P652</f>
        <v>34.755000000000003</v>
      </c>
      <c r="K652">
        <f>[1]ame_master!$S652</f>
        <v>138.78333333333333</v>
      </c>
      <c r="L652">
        <f>[1]ame_master!$T652</f>
        <v>4</v>
      </c>
      <c r="M652" s="4" t="str">
        <f>IF(LEN([1]ame_master!$AC652)&lt;=4, RIGHT("0000"&amp;[1]ame_master!$AC652,4), [1]ame_master!$AC652)</f>
        <v>0456</v>
      </c>
      <c r="N652" s="10" t="str">
        <f>VLOOKUP(M652,[2]!Table5[[地点コード]:[区分]],5,FALSE)</f>
        <v>A</v>
      </c>
      <c r="O652" t="str">
        <f>VLOOKUP($C652,[1]!Table4[#Data],4,FALSE)</f>
        <v>静岡県</v>
      </c>
      <c r="P652" t="str">
        <f>VLOOKUP(O652,都道府県マスタ!$A$2:$B$48,2,FALSE)</f>
        <v>17</v>
      </c>
    </row>
    <row r="653" spans="1:16" x14ac:dyDescent="0.15">
      <c r="A653">
        <f>[1]ame_master!$A653</f>
        <v>50506</v>
      </c>
      <c r="B653">
        <f>[1]ame_master!$B653</f>
        <v>0</v>
      </c>
      <c r="C653">
        <f>[1]ame_master!$D653</f>
        <v>50</v>
      </c>
      <c r="D653" t="str">
        <f>[1]ame_master!$F653</f>
        <v>Y</v>
      </c>
      <c r="E653" t="str">
        <f>[1]ame_master!$G653</f>
        <v>Y</v>
      </c>
      <c r="F653" t="str">
        <f>[1]ame_master!$I653</f>
        <v>Y</v>
      </c>
      <c r="G653" t="str">
        <f>[1]ame_master!$K653</f>
        <v>稲取</v>
      </c>
      <c r="H653" t="str">
        <f>[1]ame_master!$L653</f>
        <v>イナトリ</v>
      </c>
      <c r="I653" t="str">
        <f>[1]ame_master!$M653</f>
        <v>賀茂郡東伊豆町稲取</v>
      </c>
      <c r="J653">
        <f>[1]ame_master!$P653</f>
        <v>34.781666666666666</v>
      </c>
      <c r="K653">
        <f>[1]ame_master!$S653</f>
        <v>139.04833333333335</v>
      </c>
      <c r="L653">
        <f>[1]ame_master!$T653</f>
        <v>130</v>
      </c>
      <c r="M653" s="4" t="str">
        <f>IF(LEN([1]ame_master!$AC653)&lt;=4, RIGHT("0000"&amp;[1]ame_master!$AC653,4), [1]ame_master!$AC653)</f>
        <v>0457</v>
      </c>
      <c r="N653" s="10" t="str">
        <f>VLOOKUP(M653,[2]!Table5[[地点コード]:[区分]],5,FALSE)</f>
        <v>A</v>
      </c>
      <c r="O653" t="str">
        <f>VLOOKUP($C653,[1]!Table4[#Data],4,FALSE)</f>
        <v>静岡県</v>
      </c>
      <c r="P653" t="str">
        <f>VLOOKUP(O653,都道府県マスタ!$A$2:$B$48,2,FALSE)</f>
        <v>17</v>
      </c>
    </row>
    <row r="654" spans="1:16" x14ac:dyDescent="0.15">
      <c r="A654">
        <f>[1]ame_master!$A654</f>
        <v>50536</v>
      </c>
      <c r="B654">
        <f>[1]ame_master!$B654</f>
        <v>0</v>
      </c>
      <c r="C654">
        <f>[1]ame_master!$D654</f>
        <v>50</v>
      </c>
      <c r="D654" t="str">
        <f>[1]ame_master!$F654</f>
        <v>Y</v>
      </c>
      <c r="E654" t="str">
        <f>[1]ame_master!$G654</f>
        <v>Y</v>
      </c>
      <c r="F654" t="str">
        <f>[1]ame_master!$I654</f>
        <v>Y</v>
      </c>
      <c r="G654" t="str">
        <f>[1]ame_master!$K654</f>
        <v>磐田</v>
      </c>
      <c r="H654" t="str">
        <f>[1]ame_master!$L654</f>
        <v>イワタ</v>
      </c>
      <c r="I654" t="str">
        <f>[1]ame_master!$M654</f>
        <v>磐田市南島</v>
      </c>
      <c r="J654">
        <f>[1]ame_master!$P654</f>
        <v>34.69166666666667</v>
      </c>
      <c r="K654">
        <f>[1]ame_master!$S654</f>
        <v>137.88</v>
      </c>
      <c r="L654">
        <f>[1]ame_master!$T654</f>
        <v>1</v>
      </c>
      <c r="M654" s="4" t="str">
        <f>IF(LEN([1]ame_master!$AC654)&lt;=4, RIGHT("0000"&amp;[1]ame_master!$AC654,4), [1]ame_master!$AC654)</f>
        <v>1244</v>
      </c>
      <c r="N654" s="10" t="str">
        <f>VLOOKUP(M654,[2]!Table5[[地点コード]:[区分]],5,FALSE)</f>
        <v>A</v>
      </c>
      <c r="O654" t="str">
        <f>VLOOKUP($C654,[1]!Table4[#Data],4,FALSE)</f>
        <v>静岡県</v>
      </c>
      <c r="P654" t="str">
        <f>VLOOKUP(O654,都道府県マスタ!$A$2:$B$48,2,FALSE)</f>
        <v>17</v>
      </c>
    </row>
    <row r="655" spans="1:16" x14ac:dyDescent="0.15">
      <c r="A655">
        <f>[1]ame_master!$A655</f>
        <v>50551</v>
      </c>
      <c r="B655">
        <f>[1]ame_master!$B655</f>
        <v>0</v>
      </c>
      <c r="C655">
        <f>[1]ame_master!$D655</f>
        <v>50</v>
      </c>
      <c r="D655" t="str">
        <f>[1]ame_master!$F655</f>
        <v>Y</v>
      </c>
      <c r="E655" t="str">
        <f>[1]ame_master!$G655</f>
        <v>Y</v>
      </c>
      <c r="F655" t="str">
        <f>[1]ame_master!$I655</f>
        <v>Y</v>
      </c>
      <c r="G655" t="str">
        <f>[1]ame_master!$K655</f>
        <v>御前崎</v>
      </c>
      <c r="H655" t="str">
        <f>[1]ame_master!$L655</f>
        <v>オマエザキ</v>
      </c>
      <c r="I655" t="str">
        <f>[1]ame_master!$M655</f>
        <v>御前崎市御前崎　御前崎特別地域気象観測所</v>
      </c>
      <c r="J655">
        <f>[1]ame_master!$P655</f>
        <v>34.603333333333332</v>
      </c>
      <c r="K655">
        <f>[1]ame_master!$S655</f>
        <v>138.21166666666667</v>
      </c>
      <c r="L655">
        <f>[1]ame_master!$T655</f>
        <v>45</v>
      </c>
      <c r="M655" s="4">
        <f>IF(LEN([1]ame_master!$AC655)&lt;=4, RIGHT("0000"&amp;[1]ame_master!$AC655,4), [1]ame_master!$AC655)</f>
        <v>47655</v>
      </c>
      <c r="N655" s="10" t="str">
        <f>VLOOKUP(M655,[2]!Table5[[地点コード]:[区分]],5,FALSE)</f>
        <v>S</v>
      </c>
      <c r="O655" t="str">
        <f>VLOOKUP($C655,[1]!Table4[#Data],4,FALSE)</f>
        <v>静岡県</v>
      </c>
      <c r="P655" t="str">
        <f>VLOOKUP(O655,都道府県マスタ!$A$2:$B$48,2,FALSE)</f>
        <v>17</v>
      </c>
    </row>
    <row r="656" spans="1:16" x14ac:dyDescent="0.15">
      <c r="A656">
        <f>[1]ame_master!$A656</f>
        <v>50561</v>
      </c>
      <c r="B656">
        <f>[1]ame_master!$B656</f>
        <v>0</v>
      </c>
      <c r="C656">
        <f>[1]ame_master!$D656</f>
        <v>50</v>
      </c>
      <c r="D656" t="str">
        <f>[1]ame_master!$F656</f>
        <v>Y</v>
      </c>
      <c r="E656" t="str">
        <f>[1]ame_master!$G656</f>
        <v>Y</v>
      </c>
      <c r="F656" t="str">
        <f>[1]ame_master!$I656</f>
        <v>Y</v>
      </c>
      <c r="G656" t="str">
        <f>[1]ame_master!$K656</f>
        <v>石廊崎</v>
      </c>
      <c r="H656" t="str">
        <f>[1]ame_master!$L656</f>
        <v>イロウザキ</v>
      </c>
      <c r="I656" t="str">
        <f>[1]ame_master!$M656</f>
        <v>賀茂郡南伊豆町石廊崎石室山　石廊崎特別地域気象観測所</v>
      </c>
      <c r="J656">
        <f>[1]ame_master!$P656</f>
        <v>34.603333333333332</v>
      </c>
      <c r="K656">
        <f>[1]ame_master!$S656</f>
        <v>138.84166666666667</v>
      </c>
      <c r="L656">
        <f>[1]ame_master!$T656</f>
        <v>55</v>
      </c>
      <c r="M656" s="4">
        <f>IF(LEN([1]ame_master!$AC656)&lt;=4, RIGHT("0000"&amp;[1]ame_master!$AC656,4), [1]ame_master!$AC656)</f>
        <v>47666</v>
      </c>
      <c r="N656" s="10" t="str">
        <f>VLOOKUP(M656,[2]!Table5[[地点コード]:[区分]],5,FALSE)</f>
        <v>S</v>
      </c>
      <c r="O656" t="str">
        <f>VLOOKUP($C656,[1]!Table4[#Data],4,FALSE)</f>
        <v>静岡県</v>
      </c>
      <c r="P656" t="str">
        <f>VLOOKUP(O656,都道府県マスタ!$A$2:$B$48,2,FALSE)</f>
        <v>17</v>
      </c>
    </row>
    <row r="657" spans="1:16" hidden="1" x14ac:dyDescent="0.15">
      <c r="A657">
        <f>[1]ame_master!$A657</f>
        <v>51011</v>
      </c>
      <c r="B657">
        <f>[1]ame_master!$B657</f>
        <v>0</v>
      </c>
      <c r="C657">
        <f>[1]ame_master!$D657</f>
        <v>51</v>
      </c>
      <c r="D657" t="str">
        <f>[1]ame_master!$F657</f>
        <v>Y</v>
      </c>
      <c r="E657" t="str">
        <f>[1]ame_master!$G657</f>
        <v>N</v>
      </c>
      <c r="F657" t="str">
        <f>[1]ame_master!$I657</f>
        <v>N</v>
      </c>
      <c r="G657" t="str">
        <f>[1]ame_master!$K657</f>
        <v>一宮</v>
      </c>
      <c r="H657" t="str">
        <f>[1]ame_master!$L657</f>
        <v>イチノミヤ</v>
      </c>
      <c r="I657" t="str">
        <f>[1]ame_master!$M657</f>
        <v>一宮市千秋町佐野字辻田</v>
      </c>
      <c r="J657">
        <f>[1]ame_master!$P657</f>
        <v>35.298333333333332</v>
      </c>
      <c r="K657">
        <f>[1]ame_master!$S657</f>
        <v>136.85333333333332</v>
      </c>
      <c r="L657">
        <f>[1]ame_master!$T657</f>
        <v>11</v>
      </c>
      <c r="M657" s="4" t="str">
        <f>IF(LEN([1]ame_master!$AC657)&lt;=4, RIGHT("0000"&amp;[1]ame_master!$AC657,4), [1]ame_master!$AC657)</f>
        <v>0460</v>
      </c>
      <c r="N657" s="10" t="str">
        <f>VLOOKUP(M657,[2]!Table5[[地点コード]:[区分]],5,FALSE)</f>
        <v>A</v>
      </c>
      <c r="O657" t="str">
        <f>VLOOKUP($C657,[1]!Table4[#Data],4,FALSE)</f>
        <v>愛知県</v>
      </c>
      <c r="P657" t="str">
        <f>VLOOKUP(O657,都道府県マスタ!$A$2:$B$48,2,FALSE)</f>
        <v>23</v>
      </c>
    </row>
    <row r="658" spans="1:16" x14ac:dyDescent="0.15">
      <c r="A658">
        <f>[1]ame_master!$A658</f>
        <v>51031</v>
      </c>
      <c r="B658">
        <f>[1]ame_master!$B658</f>
        <v>0</v>
      </c>
      <c r="C658">
        <f>[1]ame_master!$D658</f>
        <v>51</v>
      </c>
      <c r="D658" t="str">
        <f>[1]ame_master!$F658</f>
        <v>Y</v>
      </c>
      <c r="E658" t="str">
        <f>[1]ame_master!$G658</f>
        <v>Y</v>
      </c>
      <c r="F658" t="str">
        <f>[1]ame_master!$I658</f>
        <v>Y</v>
      </c>
      <c r="G658" t="str">
        <f>[1]ame_master!$K658</f>
        <v>愛西</v>
      </c>
      <c r="H658" t="str">
        <f>[1]ame_master!$L658</f>
        <v>アイサイ</v>
      </c>
      <c r="I658" t="str">
        <f>[1]ame_master!$M658</f>
        <v>愛西市江西町川原</v>
      </c>
      <c r="J658">
        <f>[1]ame_master!$P658</f>
        <v>35.216666666666669</v>
      </c>
      <c r="K658">
        <f>[1]ame_master!$S658</f>
        <v>136.69833333333332</v>
      </c>
      <c r="L658">
        <f>[1]ame_master!$T658</f>
        <v>5</v>
      </c>
      <c r="M658" s="4" t="str">
        <f>IF(LEN([1]ame_master!$AC658)&lt;=4, RIGHT("0000"&amp;[1]ame_master!$AC658,4), [1]ame_master!$AC658)</f>
        <v>1346</v>
      </c>
      <c r="N658" s="10" t="str">
        <f>VLOOKUP(M658,[2]!Table5[[地点コード]:[区分]],5,FALSE)</f>
        <v>A</v>
      </c>
      <c r="O658" t="str">
        <f>VLOOKUP($C658,[1]!Table4[#Data],4,FALSE)</f>
        <v>愛知県</v>
      </c>
      <c r="P658" t="str">
        <f>VLOOKUP(O658,都道府県マスタ!$A$2:$B$48,2,FALSE)</f>
        <v>23</v>
      </c>
    </row>
    <row r="659" spans="1:16" hidden="1" x14ac:dyDescent="0.15">
      <c r="A659">
        <f>[1]ame_master!$A659</f>
        <v>51056</v>
      </c>
      <c r="B659">
        <f>[1]ame_master!$B659</f>
        <v>0</v>
      </c>
      <c r="C659">
        <f>[1]ame_master!$D659</f>
        <v>51</v>
      </c>
      <c r="D659" t="str">
        <f>[1]ame_master!$F659</f>
        <v>Y</v>
      </c>
      <c r="E659" t="str">
        <f>[1]ame_master!$G659</f>
        <v>N</v>
      </c>
      <c r="F659" t="str">
        <f>[1]ame_master!$I659</f>
        <v>N</v>
      </c>
      <c r="G659" t="str">
        <f>[1]ame_master!$K659</f>
        <v>小原</v>
      </c>
      <c r="H659" t="str">
        <f>[1]ame_master!$L659</f>
        <v>オバラ</v>
      </c>
      <c r="I659" t="str">
        <f>[1]ame_master!$M659</f>
        <v>豊田市小原町上平</v>
      </c>
      <c r="J659">
        <f>[1]ame_master!$P659</f>
        <v>35.228333333333332</v>
      </c>
      <c r="K659">
        <f>[1]ame_master!$S659</f>
        <v>137.285</v>
      </c>
      <c r="L659">
        <f>[1]ame_master!$T659</f>
        <v>290</v>
      </c>
      <c r="M659" s="4" t="str">
        <f>IF(LEN([1]ame_master!$AC659)&lt;=4, RIGHT("0000"&amp;[1]ame_master!$AC659,4), [1]ame_master!$AC659)</f>
        <v>1166</v>
      </c>
      <c r="N659" s="10" t="str">
        <f>VLOOKUP(M659,[2]!Table5[[地点コード]:[区分]],5,FALSE)</f>
        <v>A</v>
      </c>
      <c r="O659" t="str">
        <f>VLOOKUP($C659,[1]!Table4[#Data],4,FALSE)</f>
        <v>愛知県</v>
      </c>
      <c r="P659" t="str">
        <f>VLOOKUP(O659,都道府県マスタ!$A$2:$B$48,2,FALSE)</f>
        <v>23</v>
      </c>
    </row>
    <row r="660" spans="1:16" x14ac:dyDescent="0.15">
      <c r="A660">
        <f>[1]ame_master!$A660</f>
        <v>51071</v>
      </c>
      <c r="B660">
        <f>[1]ame_master!$B660</f>
        <v>0</v>
      </c>
      <c r="C660">
        <f>[1]ame_master!$D660</f>
        <v>51</v>
      </c>
      <c r="D660" t="str">
        <f>[1]ame_master!$F660</f>
        <v>Y</v>
      </c>
      <c r="E660" t="str">
        <f>[1]ame_master!$G660</f>
        <v>Y</v>
      </c>
      <c r="F660" t="str">
        <f>[1]ame_master!$I660</f>
        <v>Y</v>
      </c>
      <c r="G660" t="str">
        <f>[1]ame_master!$K660</f>
        <v>稲武</v>
      </c>
      <c r="H660" t="str">
        <f>[1]ame_master!$L660</f>
        <v>イナブ</v>
      </c>
      <c r="I660" t="str">
        <f>[1]ame_master!$M660</f>
        <v>豊田市稲武町スソガエト</v>
      </c>
      <c r="J660">
        <f>[1]ame_master!$P660</f>
        <v>35.211666666666666</v>
      </c>
      <c r="K660">
        <f>[1]ame_master!$S660</f>
        <v>137.50666666666666</v>
      </c>
      <c r="L660">
        <f>[1]ame_master!$T660</f>
        <v>505</v>
      </c>
      <c r="M660" s="4" t="str">
        <f>IF(LEN([1]ame_master!$AC660)&lt;=4, RIGHT("0000"&amp;[1]ame_master!$AC660,4), [1]ame_master!$AC660)</f>
        <v>0982</v>
      </c>
      <c r="N660" s="10" t="str">
        <f>VLOOKUP(M660,[2]!Table5[[地点コード]:[区分]],5,FALSE)</f>
        <v>A</v>
      </c>
      <c r="O660" t="str">
        <f>VLOOKUP($C660,[1]!Table4[#Data],4,FALSE)</f>
        <v>愛知県</v>
      </c>
      <c r="P660" t="str">
        <f>VLOOKUP(O660,都道府県マスタ!$A$2:$B$48,2,FALSE)</f>
        <v>23</v>
      </c>
    </row>
    <row r="661" spans="1:16" hidden="1" x14ac:dyDescent="0.15">
      <c r="A661">
        <f>[1]ame_master!$A661</f>
        <v>51077</v>
      </c>
      <c r="B661">
        <f>[1]ame_master!$B661</f>
        <v>0</v>
      </c>
      <c r="C661">
        <f>[1]ame_master!$D661</f>
        <v>51</v>
      </c>
      <c r="D661" t="str">
        <f>[1]ame_master!$F661</f>
        <v>Y</v>
      </c>
      <c r="E661" t="str">
        <f>[1]ame_master!$G661</f>
        <v>N</v>
      </c>
      <c r="F661" t="str">
        <f>[1]ame_master!$I661</f>
        <v>N</v>
      </c>
      <c r="G661" t="str">
        <f>[1]ame_master!$K661</f>
        <v>茶臼山</v>
      </c>
      <c r="H661" t="str">
        <f>[1]ame_master!$L661</f>
        <v>チャウスヤマ</v>
      </c>
      <c r="I661" t="str">
        <f>[1]ame_master!$M661</f>
        <v>北設楽郡豊根村大字坂宇場字御所平</v>
      </c>
      <c r="J661">
        <f>[1]ame_master!$P661</f>
        <v>35.22</v>
      </c>
      <c r="K661">
        <f>[1]ame_master!$S661</f>
        <v>137.65833333333333</v>
      </c>
      <c r="L661">
        <f>[1]ame_master!$T661</f>
        <v>1216</v>
      </c>
      <c r="M661" s="4" t="str">
        <f>IF(LEN([1]ame_master!$AC661)&lt;=4, RIGHT("0000"&amp;[1]ame_master!$AC661,4), [1]ame_master!$AC661)</f>
        <v>0462</v>
      </c>
      <c r="N661" s="10" t="str">
        <f>VLOOKUP(M661,[2]!Table5[[地点コード]:[区分]],5,FALSE)</f>
        <v>A</v>
      </c>
      <c r="O661" t="str">
        <f>VLOOKUP($C661,[1]!Table4[#Data],4,FALSE)</f>
        <v>愛知県</v>
      </c>
      <c r="P661" t="str">
        <f>VLOOKUP(O661,都道府県マスタ!$A$2:$B$48,2,FALSE)</f>
        <v>23</v>
      </c>
    </row>
    <row r="662" spans="1:16" hidden="1" x14ac:dyDescent="0.15">
      <c r="A662">
        <f>[1]ame_master!$A662</f>
        <v>51096</v>
      </c>
      <c r="B662">
        <f>[1]ame_master!$B662</f>
        <v>0</v>
      </c>
      <c r="C662">
        <f>[1]ame_master!$D662</f>
        <v>51</v>
      </c>
      <c r="D662" t="str">
        <f>[1]ame_master!$F662</f>
        <v>Y</v>
      </c>
      <c r="E662" t="str">
        <f>[1]ame_master!$G662</f>
        <v>N</v>
      </c>
      <c r="F662" t="str">
        <f>[1]ame_master!$I662</f>
        <v>N</v>
      </c>
      <c r="G662" t="str">
        <f>[1]ame_master!$K662</f>
        <v>蟹江</v>
      </c>
      <c r="H662" t="str">
        <f>[1]ame_master!$L662</f>
        <v>カニエ</v>
      </c>
      <c r="I662" t="str">
        <f>[1]ame_master!$M662</f>
        <v>海部郡蟹江町蟹江本町クノ割</v>
      </c>
      <c r="J662">
        <f>[1]ame_master!$P662</f>
        <v>35.136666666666663</v>
      </c>
      <c r="K662">
        <f>[1]ame_master!$S662</f>
        <v>136.79166666666666</v>
      </c>
      <c r="L662">
        <f>[1]ame_master!$T662</f>
        <v>2</v>
      </c>
      <c r="M662" s="4" t="str">
        <f>IF(LEN([1]ame_master!$AC662)&lt;=4, RIGHT("0000"&amp;[1]ame_master!$AC662,4), [1]ame_master!$AC662)</f>
        <v>0983</v>
      </c>
      <c r="N662" s="10" t="str">
        <f>VLOOKUP(M662,[2]!Table5[[地点コード]:[区分]],5,FALSE)</f>
        <v>A</v>
      </c>
      <c r="O662" t="str">
        <f>VLOOKUP($C662,[1]!Table4[#Data],4,FALSE)</f>
        <v>愛知県</v>
      </c>
      <c r="P662" t="str">
        <f>VLOOKUP(O662,都道府県マスタ!$A$2:$B$48,2,FALSE)</f>
        <v>23</v>
      </c>
    </row>
    <row r="663" spans="1:16" x14ac:dyDescent="0.15">
      <c r="A663">
        <f>[1]ame_master!$A663</f>
        <v>51106</v>
      </c>
      <c r="B663">
        <f>[1]ame_master!$B663</f>
        <v>0</v>
      </c>
      <c r="C663">
        <f>[1]ame_master!$D663</f>
        <v>51</v>
      </c>
      <c r="D663" t="str">
        <f>[1]ame_master!$F663</f>
        <v>Y</v>
      </c>
      <c r="E663" t="str">
        <f>[1]ame_master!$G663</f>
        <v>Y</v>
      </c>
      <c r="F663" t="str">
        <f>[1]ame_master!$I663</f>
        <v>Y</v>
      </c>
      <c r="G663" t="str">
        <f>[1]ame_master!$K663</f>
        <v>名古屋</v>
      </c>
      <c r="H663" t="str">
        <f>[1]ame_master!$L663</f>
        <v>ナゴヤ</v>
      </c>
      <c r="I663" t="str">
        <f>[1]ame_master!$M663</f>
        <v>名古屋市千種区日和町　名古屋地方気象台</v>
      </c>
      <c r="J663">
        <f>[1]ame_master!$P663</f>
        <v>35.166666666666664</v>
      </c>
      <c r="K663">
        <f>[1]ame_master!$S663</f>
        <v>136.965</v>
      </c>
      <c r="L663">
        <f>[1]ame_master!$T663</f>
        <v>51</v>
      </c>
      <c r="M663" s="4">
        <f>IF(LEN([1]ame_master!$AC663)&lt;=4, RIGHT("0000"&amp;[1]ame_master!$AC663,4), [1]ame_master!$AC663)</f>
        <v>47636</v>
      </c>
      <c r="N663" s="10" t="str">
        <f>VLOOKUP(M663,[2]!Table5[[地点コード]:[区分]],5,FALSE)</f>
        <v>S</v>
      </c>
      <c r="O663" t="str">
        <f>VLOOKUP($C663,[1]!Table4[#Data],4,FALSE)</f>
        <v>愛知県</v>
      </c>
      <c r="P663" t="str">
        <f>VLOOKUP(O663,都道府県マスタ!$A$2:$B$48,2,FALSE)</f>
        <v>23</v>
      </c>
    </row>
    <row r="664" spans="1:16" x14ac:dyDescent="0.15">
      <c r="A664">
        <f>[1]ame_master!$A664</f>
        <v>51116</v>
      </c>
      <c r="B664">
        <f>[1]ame_master!$B664</f>
        <v>0</v>
      </c>
      <c r="C664">
        <f>[1]ame_master!$D664</f>
        <v>51</v>
      </c>
      <c r="D664" t="str">
        <f>[1]ame_master!$F664</f>
        <v>Y</v>
      </c>
      <c r="E664" t="str">
        <f>[1]ame_master!$G664</f>
        <v>Y</v>
      </c>
      <c r="F664" t="str">
        <f>[1]ame_master!$I664</f>
        <v>Y</v>
      </c>
      <c r="G664" t="str">
        <f>[1]ame_master!$K664</f>
        <v>豊田</v>
      </c>
      <c r="H664" t="str">
        <f>[1]ame_master!$L664</f>
        <v>トヨタ</v>
      </c>
      <c r="I664" t="str">
        <f>[1]ame_master!$M664</f>
        <v>豊田市高町東山</v>
      </c>
      <c r="J664">
        <f>[1]ame_master!$P664</f>
        <v>35.131666666666668</v>
      </c>
      <c r="K664">
        <f>[1]ame_master!$S664</f>
        <v>137.17666666666668</v>
      </c>
      <c r="L664">
        <f>[1]ame_master!$T664</f>
        <v>75</v>
      </c>
      <c r="M664" s="4" t="str">
        <f>IF(LEN([1]ame_master!$AC664)&lt;=4, RIGHT("0000"&amp;[1]ame_master!$AC664,4), [1]ame_master!$AC664)</f>
        <v>0464</v>
      </c>
      <c r="N664" s="10" t="str">
        <f>VLOOKUP(M664,[2]!Table5[[地点コード]:[区分]],5,FALSE)</f>
        <v>A</v>
      </c>
      <c r="O664" t="str">
        <f>VLOOKUP($C664,[1]!Table4[#Data],4,FALSE)</f>
        <v>愛知県</v>
      </c>
      <c r="P664" t="str">
        <f>VLOOKUP(O664,都道府県マスタ!$A$2:$B$48,2,FALSE)</f>
        <v>23</v>
      </c>
    </row>
    <row r="665" spans="1:16" x14ac:dyDescent="0.15">
      <c r="A665">
        <f>[1]ame_master!$A665</f>
        <v>51161</v>
      </c>
      <c r="B665">
        <f>[1]ame_master!$B665</f>
        <v>0</v>
      </c>
      <c r="C665">
        <f>[1]ame_master!$D665</f>
        <v>51</v>
      </c>
      <c r="D665" t="str">
        <f>[1]ame_master!$F665</f>
        <v>Y</v>
      </c>
      <c r="E665" t="str">
        <f>[1]ame_master!$G665</f>
        <v>Y</v>
      </c>
      <c r="F665" t="str">
        <f>[1]ame_master!$I665</f>
        <v>Y</v>
      </c>
      <c r="G665" t="str">
        <f>[1]ame_master!$K665</f>
        <v>東海</v>
      </c>
      <c r="H665" t="str">
        <f>[1]ame_master!$L665</f>
        <v>トウカイ</v>
      </c>
      <c r="I665" t="str">
        <f>[1]ame_master!$M665</f>
        <v>東海市中央町</v>
      </c>
      <c r="J665">
        <f>[1]ame_master!$P665</f>
        <v>35.023333333333333</v>
      </c>
      <c r="K665">
        <f>[1]ame_master!$S665</f>
        <v>136.90166666666667</v>
      </c>
      <c r="L665">
        <f>[1]ame_master!$T665</f>
        <v>10</v>
      </c>
      <c r="M665" s="4" t="str">
        <f>IF(LEN([1]ame_master!$AC665)&lt;=4, RIGHT("0000"&amp;[1]ame_master!$AC665,4), [1]ame_master!$AC665)</f>
        <v>0465</v>
      </c>
      <c r="N665" s="10" t="str">
        <f>VLOOKUP(M665,[2]!Table5[[地点コード]:[区分]],5,FALSE)</f>
        <v>A</v>
      </c>
      <c r="O665" t="str">
        <f>VLOOKUP($C665,[1]!Table4[#Data],4,FALSE)</f>
        <v>愛知県</v>
      </c>
      <c r="P665" t="str">
        <f>VLOOKUP(O665,都道府県マスタ!$A$2:$B$48,2,FALSE)</f>
        <v>23</v>
      </c>
    </row>
    <row r="666" spans="1:16" hidden="1" x14ac:dyDescent="0.15">
      <c r="A666">
        <f>[1]ame_master!$A666</f>
        <v>51192</v>
      </c>
      <c r="B666">
        <f>[1]ame_master!$B666</f>
        <v>0</v>
      </c>
      <c r="C666">
        <f>[1]ame_master!$D666</f>
        <v>51</v>
      </c>
      <c r="D666" t="str">
        <f>[1]ame_master!$F666</f>
        <v>Y</v>
      </c>
      <c r="E666" t="str">
        <f>[1]ame_master!$G666</f>
        <v>N</v>
      </c>
      <c r="F666" t="str">
        <f>[1]ame_master!$I666</f>
        <v>N</v>
      </c>
      <c r="G666" t="str">
        <f>[1]ame_master!$K666</f>
        <v>阿蔵</v>
      </c>
      <c r="H666" t="str">
        <f>[1]ame_master!$L666</f>
        <v>アゾウ</v>
      </c>
      <c r="I666" t="str">
        <f>[1]ame_master!$M666</f>
        <v>豊田市阿蔵町猫田</v>
      </c>
      <c r="J666">
        <f>[1]ame_master!$P666</f>
        <v>35.078333333333333</v>
      </c>
      <c r="K666">
        <f>[1]ame_master!$S666</f>
        <v>137.41333333333333</v>
      </c>
      <c r="L666">
        <f>[1]ame_master!$T666</f>
        <v>613</v>
      </c>
      <c r="M666" s="4" t="str">
        <f>IF(LEN([1]ame_master!$AC666)&lt;=4, RIGHT("0000"&amp;[1]ame_master!$AC666,4), [1]ame_master!$AC666)</f>
        <v>1576</v>
      </c>
      <c r="N666" s="10" t="str">
        <f>VLOOKUP(M666,[2]!Table5[[地点コード]:[区分]],5,FALSE)</f>
        <v>A</v>
      </c>
      <c r="O666" t="str">
        <f>VLOOKUP($C666,[1]!Table4[#Data],4,FALSE)</f>
        <v>愛知県</v>
      </c>
      <c r="P666" t="str">
        <f>VLOOKUP(O666,都道府県マスタ!$A$2:$B$48,2,FALSE)</f>
        <v>23</v>
      </c>
    </row>
    <row r="667" spans="1:16" x14ac:dyDescent="0.15">
      <c r="A667">
        <f>[1]ame_master!$A667</f>
        <v>51226</v>
      </c>
      <c r="B667">
        <f>[1]ame_master!$B667</f>
        <v>0</v>
      </c>
      <c r="C667">
        <f>[1]ame_master!$D667</f>
        <v>51</v>
      </c>
      <c r="D667" t="str">
        <f>[1]ame_master!$F667</f>
        <v>Y</v>
      </c>
      <c r="E667" t="str">
        <f>[1]ame_master!$G667</f>
        <v>Y</v>
      </c>
      <c r="F667" t="str">
        <f>[1]ame_master!$I667</f>
        <v>Y</v>
      </c>
      <c r="G667" t="str">
        <f>[1]ame_master!$K667</f>
        <v>岡崎</v>
      </c>
      <c r="H667" t="str">
        <f>[1]ame_master!$L667</f>
        <v>オカザキ</v>
      </c>
      <c r="I667" t="str">
        <f>[1]ame_master!$M667</f>
        <v>岡崎市美合町地蔵野</v>
      </c>
      <c r="J667">
        <f>[1]ame_master!$P667</f>
        <v>34.918333333333337</v>
      </c>
      <c r="K667">
        <f>[1]ame_master!$S667</f>
        <v>137.19333333333333</v>
      </c>
      <c r="L667">
        <f>[1]ame_master!$T667</f>
        <v>47</v>
      </c>
      <c r="M667" s="4" t="str">
        <f>IF(LEN([1]ame_master!$AC667)&lt;=4, RIGHT("0000"&amp;[1]ame_master!$AC667,4), [1]ame_master!$AC667)</f>
        <v>0467</v>
      </c>
      <c r="N667" s="10" t="str">
        <f>VLOOKUP(M667,[2]!Table5[[地点コード]:[区分]],5,FALSE)</f>
        <v>A</v>
      </c>
      <c r="O667" t="str">
        <f>VLOOKUP($C667,[1]!Table4[#Data],4,FALSE)</f>
        <v>愛知県</v>
      </c>
      <c r="P667" t="str">
        <f>VLOOKUP(O667,都道府県マスタ!$A$2:$B$48,2,FALSE)</f>
        <v>23</v>
      </c>
    </row>
    <row r="668" spans="1:16" hidden="1" x14ac:dyDescent="0.15">
      <c r="A668">
        <f>[1]ame_master!$A668</f>
        <v>51241</v>
      </c>
      <c r="B668">
        <f>[1]ame_master!$B668</f>
        <v>0</v>
      </c>
      <c r="C668">
        <f>[1]ame_master!$D668</f>
        <v>51</v>
      </c>
      <c r="D668" t="str">
        <f>[1]ame_master!$F668</f>
        <v>Y</v>
      </c>
      <c r="E668" t="str">
        <f>[1]ame_master!$G668</f>
        <v>N</v>
      </c>
      <c r="F668" t="str">
        <f>[1]ame_master!$I668</f>
        <v>N</v>
      </c>
      <c r="G668" t="str">
        <f>[1]ame_master!$K668</f>
        <v>作手</v>
      </c>
      <c r="H668" t="str">
        <f>[1]ame_master!$L668</f>
        <v>ツクデ</v>
      </c>
      <c r="I668" t="str">
        <f>[1]ame_master!$M668</f>
        <v>新城市作手高里字木戸口</v>
      </c>
      <c r="J668">
        <f>[1]ame_master!$P668</f>
        <v>34.976666666666667</v>
      </c>
      <c r="K668">
        <f>[1]ame_master!$S668</f>
        <v>137.42500000000001</v>
      </c>
      <c r="L668">
        <f>[1]ame_master!$T668</f>
        <v>532</v>
      </c>
      <c r="M668" s="4" t="str">
        <f>IF(LEN([1]ame_master!$AC668)&lt;=4, RIGHT("0000"&amp;[1]ame_master!$AC668,4), [1]ame_master!$AC668)</f>
        <v>0468</v>
      </c>
      <c r="N668" s="10" t="str">
        <f>VLOOKUP(M668,[2]!Table5[[地点コード]:[区分]],5,FALSE)</f>
        <v>A</v>
      </c>
      <c r="O668" t="str">
        <f>VLOOKUP($C668,[1]!Table4[#Data],4,FALSE)</f>
        <v>愛知県</v>
      </c>
      <c r="P668" t="str">
        <f>VLOOKUP(O668,都道府県マスタ!$A$2:$B$48,2,FALSE)</f>
        <v>23</v>
      </c>
    </row>
    <row r="669" spans="1:16" x14ac:dyDescent="0.15">
      <c r="A669">
        <f>[1]ame_master!$A669</f>
        <v>51247</v>
      </c>
      <c r="B669">
        <f>[1]ame_master!$B669</f>
        <v>0</v>
      </c>
      <c r="C669">
        <f>[1]ame_master!$D669</f>
        <v>51</v>
      </c>
      <c r="D669" t="str">
        <f>[1]ame_master!$F669</f>
        <v>Y</v>
      </c>
      <c r="E669" t="str">
        <f>[1]ame_master!$G669</f>
        <v>Y</v>
      </c>
      <c r="F669" t="str">
        <f>[1]ame_master!$I669</f>
        <v>Y</v>
      </c>
      <c r="G669" t="str">
        <f>[1]ame_master!$K669</f>
        <v>新城</v>
      </c>
      <c r="H669" t="str">
        <f>[1]ame_master!$L669</f>
        <v>シンシロ</v>
      </c>
      <c r="I669" t="str">
        <f>[1]ame_master!$M669</f>
        <v>新城市富沢字広瀬</v>
      </c>
      <c r="J669">
        <f>[1]ame_master!$P669</f>
        <v>34.906666666666666</v>
      </c>
      <c r="K669">
        <f>[1]ame_master!$S669</f>
        <v>137.51666666666668</v>
      </c>
      <c r="L669">
        <f>[1]ame_master!$T669</f>
        <v>53</v>
      </c>
      <c r="M669" s="4" t="str">
        <f>IF(LEN([1]ame_master!$AC669)&lt;=4, RIGHT("0000"&amp;[1]ame_master!$AC669,4), [1]ame_master!$AC669)</f>
        <v>1541</v>
      </c>
      <c r="N669" s="10" t="str">
        <f>VLOOKUP(M669,[2]!Table5[[地点コード]:[区分]],5,FALSE)</f>
        <v>A</v>
      </c>
      <c r="O669" t="str">
        <f>VLOOKUP($C669,[1]!Table4[#Data],4,FALSE)</f>
        <v>愛知県</v>
      </c>
      <c r="P669" t="str">
        <f>VLOOKUP(O669,都道府県マスタ!$A$2:$B$48,2,FALSE)</f>
        <v>23</v>
      </c>
    </row>
    <row r="670" spans="1:16" hidden="1" x14ac:dyDescent="0.15">
      <c r="A670">
        <f>[1]ame_master!$A670</f>
        <v>51261</v>
      </c>
      <c r="B670">
        <f>[1]ame_master!$B670</f>
        <v>0</v>
      </c>
      <c r="C670">
        <f>[1]ame_master!$D670</f>
        <v>51</v>
      </c>
      <c r="D670" t="str">
        <f>[1]ame_master!$F670</f>
        <v>Y</v>
      </c>
      <c r="E670" t="str">
        <f>[1]ame_master!$G670</f>
        <v>Y</v>
      </c>
      <c r="F670" t="str">
        <f>[1]ame_master!$I670</f>
        <v>N</v>
      </c>
      <c r="G670" t="str">
        <f>[1]ame_master!$K670</f>
        <v>セントレア</v>
      </c>
      <c r="H670" t="str">
        <f>[1]ame_master!$L670</f>
        <v>セントレア</v>
      </c>
      <c r="I670" t="str">
        <f>[1]ame_master!$M670</f>
        <v>常滑市セントレア　中部航空地方気象台</v>
      </c>
      <c r="J670">
        <f>[1]ame_master!$P670</f>
        <v>34.858333333333334</v>
      </c>
      <c r="K670">
        <f>[1]ame_master!$S670</f>
        <v>136.80500000000001</v>
      </c>
      <c r="L670">
        <f>[1]ame_master!$T670</f>
        <v>4</v>
      </c>
      <c r="M670" s="4" t="str">
        <f>IF(LEN([1]ame_master!$AC670)&lt;=4, RIGHT("0000"&amp;[1]ame_master!$AC670,4), [1]ame_master!$AC670)</f>
        <v>1555</v>
      </c>
      <c r="N670" s="10" t="str">
        <f>VLOOKUP(M670,[2]!Table5[[地点コード]:[区分]],5,FALSE)</f>
        <v>A</v>
      </c>
      <c r="O670" t="str">
        <f>VLOOKUP($C670,[1]!Table4[#Data],4,FALSE)</f>
        <v>愛知県</v>
      </c>
      <c r="P670" t="str">
        <f>VLOOKUP(O670,都道府県マスタ!$A$2:$B$48,2,FALSE)</f>
        <v>23</v>
      </c>
    </row>
    <row r="671" spans="1:16" hidden="1" x14ac:dyDescent="0.15">
      <c r="A671">
        <f>[1]ame_master!$A671</f>
        <v>51271</v>
      </c>
      <c r="B671">
        <f>[1]ame_master!$B671</f>
        <v>0</v>
      </c>
      <c r="C671">
        <f>[1]ame_master!$D671</f>
        <v>51</v>
      </c>
      <c r="D671" t="str">
        <f>[1]ame_master!$F671</f>
        <v>Y</v>
      </c>
      <c r="E671" t="str">
        <f>[1]ame_master!$G671</f>
        <v>N</v>
      </c>
      <c r="F671" t="str">
        <f>[1]ame_master!$I671</f>
        <v>N</v>
      </c>
      <c r="G671" t="str">
        <f>[1]ame_master!$K671</f>
        <v>一色</v>
      </c>
      <c r="H671" t="str">
        <f>[1]ame_master!$L671</f>
        <v>イッシキ</v>
      </c>
      <c r="I671" t="str">
        <f>[1]ame_master!$M671</f>
        <v>西尾市一色町一色伊那跨</v>
      </c>
      <c r="J671">
        <f>[1]ame_master!$P671</f>
        <v>34.811666666666667</v>
      </c>
      <c r="K671">
        <f>[1]ame_master!$S671</f>
        <v>137.02833333333334</v>
      </c>
      <c r="L671">
        <f>[1]ame_master!$T671</f>
        <v>12</v>
      </c>
      <c r="M671" s="4" t="str">
        <f>IF(LEN([1]ame_master!$AC671)&lt;=4, RIGHT("0000"&amp;[1]ame_master!$AC671,4), [1]ame_master!$AC671)</f>
        <v>0469</v>
      </c>
      <c r="N671" s="10" t="str">
        <f>VLOOKUP(M671,[2]!Table5[[地点コード]:[区分]],5,FALSE)</f>
        <v>A</v>
      </c>
      <c r="O671" t="str">
        <f>VLOOKUP($C671,[1]!Table4[#Data],4,FALSE)</f>
        <v>愛知県</v>
      </c>
      <c r="P671" t="str">
        <f>VLOOKUP(O671,都道府県マスタ!$A$2:$B$48,2,FALSE)</f>
        <v>23</v>
      </c>
    </row>
    <row r="672" spans="1:16" x14ac:dyDescent="0.15">
      <c r="A672">
        <f>[1]ame_master!$A672</f>
        <v>51281</v>
      </c>
      <c r="B672">
        <f>[1]ame_master!$B672</f>
        <v>0</v>
      </c>
      <c r="C672">
        <f>[1]ame_master!$D672</f>
        <v>51</v>
      </c>
      <c r="D672" t="str">
        <f>[1]ame_master!$F672</f>
        <v>Y</v>
      </c>
      <c r="E672" t="str">
        <f>[1]ame_master!$G672</f>
        <v>Y</v>
      </c>
      <c r="F672" t="str">
        <f>[1]ame_master!$I672</f>
        <v>Y</v>
      </c>
      <c r="G672" t="str">
        <f>[1]ame_master!$K672</f>
        <v>蒲郡</v>
      </c>
      <c r="H672" t="str">
        <f>[1]ame_master!$L672</f>
        <v>ガマゴオリ</v>
      </c>
      <c r="I672" t="str">
        <f>[1]ame_master!$M672</f>
        <v>蒲郡市神ノ郷町上名取</v>
      </c>
      <c r="J672">
        <f>[1]ame_master!$P672</f>
        <v>34.844999999999999</v>
      </c>
      <c r="K672">
        <f>[1]ame_master!$S672</f>
        <v>137.21666666666667</v>
      </c>
      <c r="L672">
        <f>[1]ame_master!$T672</f>
        <v>55</v>
      </c>
      <c r="M672" s="4" t="str">
        <f>IF(LEN([1]ame_master!$AC672)&lt;=4, RIGHT("0000"&amp;[1]ame_master!$AC672,4), [1]ame_master!$AC672)</f>
        <v>1344</v>
      </c>
      <c r="N672" s="10" t="str">
        <f>VLOOKUP(M672,[2]!Table5[[地点コード]:[区分]],5,FALSE)</f>
        <v>A</v>
      </c>
      <c r="O672" t="str">
        <f>VLOOKUP($C672,[1]!Table4[#Data],4,FALSE)</f>
        <v>愛知県</v>
      </c>
      <c r="P672" t="str">
        <f>VLOOKUP(O672,都道府県マスタ!$A$2:$B$48,2,FALSE)</f>
        <v>23</v>
      </c>
    </row>
    <row r="673" spans="1:16" x14ac:dyDescent="0.15">
      <c r="A673">
        <f>[1]ame_master!$A673</f>
        <v>51311</v>
      </c>
      <c r="B673">
        <f>[1]ame_master!$B673</f>
        <v>0</v>
      </c>
      <c r="C673">
        <f>[1]ame_master!$D673</f>
        <v>51</v>
      </c>
      <c r="D673" t="str">
        <f>[1]ame_master!$F673</f>
        <v>Y</v>
      </c>
      <c r="E673" t="str">
        <f>[1]ame_master!$G673</f>
        <v>Y</v>
      </c>
      <c r="F673" t="str">
        <f>[1]ame_master!$I673</f>
        <v>Y</v>
      </c>
      <c r="G673" t="str">
        <f>[1]ame_master!$K673</f>
        <v>南知多</v>
      </c>
      <c r="H673" t="str">
        <f>[1]ame_master!$L673</f>
        <v>ミナミチタ</v>
      </c>
      <c r="I673" t="str">
        <f>[1]ame_master!$M673</f>
        <v>知多郡南知多町大字豊丘字浜見台</v>
      </c>
      <c r="J673">
        <f>[1]ame_master!$P673</f>
        <v>34.74</v>
      </c>
      <c r="K673">
        <f>[1]ame_master!$S673</f>
        <v>136.93833333333333</v>
      </c>
      <c r="L673">
        <f>[1]ame_master!$T673</f>
        <v>16</v>
      </c>
      <c r="M673" s="4" t="str">
        <f>IF(LEN([1]ame_master!$AC673)&lt;=4, RIGHT("0000"&amp;[1]ame_master!$AC673,4), [1]ame_master!$AC673)</f>
        <v>0984</v>
      </c>
      <c r="N673" s="10" t="str">
        <f>VLOOKUP(M673,[2]!Table5[[地点コード]:[区分]],5,FALSE)</f>
        <v>A</v>
      </c>
      <c r="O673" t="str">
        <f>VLOOKUP($C673,[1]!Table4[#Data],4,FALSE)</f>
        <v>愛知県</v>
      </c>
      <c r="P673" t="str">
        <f>VLOOKUP(O673,都道府県マスタ!$A$2:$B$48,2,FALSE)</f>
        <v>23</v>
      </c>
    </row>
    <row r="674" spans="1:16" x14ac:dyDescent="0.15">
      <c r="A674">
        <f>[1]ame_master!$A674</f>
        <v>51331</v>
      </c>
      <c r="B674">
        <f>[1]ame_master!$B674</f>
        <v>0</v>
      </c>
      <c r="C674">
        <f>[1]ame_master!$D674</f>
        <v>51</v>
      </c>
      <c r="D674" t="str">
        <f>[1]ame_master!$F674</f>
        <v>Y</v>
      </c>
      <c r="E674" t="str">
        <f>[1]ame_master!$G674</f>
        <v>Y</v>
      </c>
      <c r="F674" t="str">
        <f>[1]ame_master!$I674</f>
        <v>Y</v>
      </c>
      <c r="G674" t="str">
        <f>[1]ame_master!$K674</f>
        <v>豊橋</v>
      </c>
      <c r="H674" t="str">
        <f>[1]ame_master!$L674</f>
        <v>トヨハシ</v>
      </c>
      <c r="I674" t="str">
        <f>[1]ame_master!$M674</f>
        <v>豊橋市神野新田町レノ割</v>
      </c>
      <c r="J674">
        <f>[1]ame_master!$P674</f>
        <v>34.75</v>
      </c>
      <c r="K674">
        <f>[1]ame_master!$S674</f>
        <v>137.34166666666667</v>
      </c>
      <c r="L674">
        <f>[1]ame_master!$T674</f>
        <v>3</v>
      </c>
      <c r="M674" s="4" t="str">
        <f>IF(LEN([1]ame_master!$AC674)&lt;=4, RIGHT("0000"&amp;[1]ame_master!$AC674,4), [1]ame_master!$AC674)</f>
        <v>0470</v>
      </c>
      <c r="N674" s="10" t="str">
        <f>VLOOKUP(M674,[2]!Table5[[地点コード]:[区分]],5,FALSE)</f>
        <v>A</v>
      </c>
      <c r="O674" t="str">
        <f>VLOOKUP($C674,[1]!Table4[#Data],4,FALSE)</f>
        <v>愛知県</v>
      </c>
      <c r="P674" t="str">
        <f>VLOOKUP(O674,都道府県マスタ!$A$2:$B$48,2,FALSE)</f>
        <v>23</v>
      </c>
    </row>
    <row r="675" spans="1:16" x14ac:dyDescent="0.15">
      <c r="A675">
        <f>[1]ame_master!$A675</f>
        <v>51346</v>
      </c>
      <c r="B675">
        <f>[1]ame_master!$B675</f>
        <v>0</v>
      </c>
      <c r="C675">
        <f>[1]ame_master!$D675</f>
        <v>51</v>
      </c>
      <c r="D675" t="str">
        <f>[1]ame_master!$F675</f>
        <v>Y</v>
      </c>
      <c r="E675" t="str">
        <f>[1]ame_master!$G675</f>
        <v>Y</v>
      </c>
      <c r="F675" t="str">
        <f>[1]ame_master!$I675</f>
        <v>Y</v>
      </c>
      <c r="G675" t="str">
        <f>[1]ame_master!$K675</f>
        <v>伊良湖</v>
      </c>
      <c r="H675" t="str">
        <f>[1]ame_master!$L675</f>
        <v>イラコ</v>
      </c>
      <c r="I675" t="str">
        <f>[1]ame_master!$M675</f>
        <v>田原市福江町字金五郎坂　伊良湖特別地域気象観測所</v>
      </c>
      <c r="J675">
        <f>[1]ame_master!$P675</f>
        <v>34.62833333333333</v>
      </c>
      <c r="K675">
        <f>[1]ame_master!$S675</f>
        <v>137.09333333333333</v>
      </c>
      <c r="L675">
        <f>[1]ame_master!$T675</f>
        <v>6</v>
      </c>
      <c r="M675" s="4">
        <f>IF(LEN([1]ame_master!$AC675)&lt;=4, RIGHT("0000"&amp;[1]ame_master!$AC675,4), [1]ame_master!$AC675)</f>
        <v>47653</v>
      </c>
      <c r="N675" s="10" t="str">
        <f>VLOOKUP(M675,[2]!Table5[[地点コード]:[区分]],5,FALSE)</f>
        <v>S</v>
      </c>
      <c r="O675" t="str">
        <f>VLOOKUP($C675,[1]!Table4[#Data],4,FALSE)</f>
        <v>愛知県</v>
      </c>
      <c r="P675" t="str">
        <f>VLOOKUP(O675,都道府県マスタ!$A$2:$B$48,2,FALSE)</f>
        <v>23</v>
      </c>
    </row>
    <row r="676" spans="1:16" hidden="1" x14ac:dyDescent="0.15">
      <c r="A676">
        <f>[1]ame_master!$A676</f>
        <v>51356</v>
      </c>
      <c r="B676">
        <f>[1]ame_master!$B676</f>
        <v>0</v>
      </c>
      <c r="C676">
        <f>[1]ame_master!$D676</f>
        <v>51</v>
      </c>
      <c r="D676" t="str">
        <f>[1]ame_master!$F676</f>
        <v>Y</v>
      </c>
      <c r="E676" t="str">
        <f>[1]ame_master!$G676</f>
        <v>N</v>
      </c>
      <c r="F676" t="str">
        <f>[1]ame_master!$I676</f>
        <v>N</v>
      </c>
      <c r="G676" t="str">
        <f>[1]ame_master!$K676</f>
        <v>田原</v>
      </c>
      <c r="H676" t="str">
        <f>[1]ame_master!$L676</f>
        <v>タハラ</v>
      </c>
      <c r="I676" t="str">
        <f>[1]ame_master!$M676</f>
        <v>田原市加治町東天神</v>
      </c>
      <c r="J676">
        <f>[1]ame_master!$P676</f>
        <v>34.661666666666669</v>
      </c>
      <c r="K676">
        <f>[1]ame_master!$S676</f>
        <v>137.25666666666666</v>
      </c>
      <c r="L676">
        <f>[1]ame_master!$T676</f>
        <v>25</v>
      </c>
      <c r="M676" s="4" t="str">
        <f>IF(LEN([1]ame_master!$AC676)&lt;=4, RIGHT("0000"&amp;[1]ame_master!$AC676,4), [1]ame_master!$AC676)</f>
        <v>0472</v>
      </c>
      <c r="N676" s="10" t="str">
        <f>VLOOKUP(M676,[2]!Table5[[地点コード]:[区分]],5,FALSE)</f>
        <v>A</v>
      </c>
      <c r="O676" t="str">
        <f>VLOOKUP($C676,[1]!Table4[#Data],4,FALSE)</f>
        <v>愛知県</v>
      </c>
      <c r="P676" t="str">
        <f>VLOOKUP(O676,都道府県マスタ!$A$2:$B$48,2,FALSE)</f>
        <v>23</v>
      </c>
    </row>
    <row r="677" spans="1:16" x14ac:dyDescent="0.15">
      <c r="A677">
        <f>[1]ame_master!$A677</f>
        <v>52041</v>
      </c>
      <c r="B677">
        <f>[1]ame_master!$B677</f>
        <v>0</v>
      </c>
      <c r="C677">
        <f>[1]ame_master!$D677</f>
        <v>52</v>
      </c>
      <c r="D677" t="str">
        <f>[1]ame_master!$F677</f>
        <v>Y</v>
      </c>
      <c r="E677" t="str">
        <f>[1]ame_master!$G677</f>
        <v>Y</v>
      </c>
      <c r="F677" t="str">
        <f>[1]ame_master!$I677</f>
        <v>Y</v>
      </c>
      <c r="G677" t="str">
        <f>[1]ame_master!$K677</f>
        <v>河合</v>
      </c>
      <c r="H677" t="str">
        <f>[1]ame_master!$L677</f>
        <v>カワイ</v>
      </c>
      <c r="I677" t="str">
        <f>[1]ame_master!$M677</f>
        <v>飛騨市河合町角川</v>
      </c>
      <c r="J677">
        <f>[1]ame_master!$P677</f>
        <v>36.305</v>
      </c>
      <c r="K677">
        <f>[1]ame_master!$S677</f>
        <v>137.1</v>
      </c>
      <c r="L677">
        <f>[1]ame_master!$T677</f>
        <v>471</v>
      </c>
      <c r="M677" s="4" t="str">
        <f>IF(LEN([1]ame_master!$AC677)&lt;=4, RIGHT("0000"&amp;[1]ame_master!$AC677,4), [1]ame_master!$AC677)</f>
        <v>1308</v>
      </c>
      <c r="N677" s="10" t="str">
        <f>VLOOKUP(M677,[2]!Table5[[地点コード]:[区分]],5,FALSE)</f>
        <v>A</v>
      </c>
      <c r="O677" t="str">
        <f>VLOOKUP($C677,[1]!Table4[#Data],4,FALSE)</f>
        <v>岐阜県</v>
      </c>
      <c r="P677" t="str">
        <f>VLOOKUP(O677,都道府県マスタ!$A$2:$B$48,2,FALSE)</f>
        <v>22</v>
      </c>
    </row>
    <row r="678" spans="1:16" x14ac:dyDescent="0.15">
      <c r="A678">
        <f>[1]ame_master!$A678</f>
        <v>52051</v>
      </c>
      <c r="B678">
        <f>[1]ame_master!$B678</f>
        <v>0</v>
      </c>
      <c r="C678">
        <f>[1]ame_master!$D678</f>
        <v>52</v>
      </c>
      <c r="D678" t="str">
        <f>[1]ame_master!$F678</f>
        <v>Y</v>
      </c>
      <c r="E678" t="str">
        <f>[1]ame_master!$G678</f>
        <v>Y</v>
      </c>
      <c r="F678" t="str">
        <f>[1]ame_master!$I678</f>
        <v>Y</v>
      </c>
      <c r="G678" t="str">
        <f>[1]ame_master!$K678</f>
        <v>神岡</v>
      </c>
      <c r="H678" t="str">
        <f>[1]ame_master!$L678</f>
        <v>カミオカ</v>
      </c>
      <c r="I678" t="str">
        <f>[1]ame_master!$M678</f>
        <v>飛騨市神岡町殿</v>
      </c>
      <c r="J678">
        <f>[1]ame_master!$P678</f>
        <v>36.321666666666665</v>
      </c>
      <c r="K678">
        <f>[1]ame_master!$S678</f>
        <v>137.30833333333334</v>
      </c>
      <c r="L678">
        <f>[1]ame_master!$T678</f>
        <v>455</v>
      </c>
      <c r="M678" s="4" t="str">
        <f>IF(LEN([1]ame_master!$AC678)&lt;=4, RIGHT("0000"&amp;[1]ame_master!$AC678,4), [1]ame_master!$AC678)</f>
        <v>0473</v>
      </c>
      <c r="N678" s="10" t="str">
        <f>VLOOKUP(M678,[2]!Table5[[地点コード]:[区分]],5,FALSE)</f>
        <v>A</v>
      </c>
      <c r="O678" t="str">
        <f>VLOOKUP($C678,[1]!Table4[#Data],4,FALSE)</f>
        <v>岐阜県</v>
      </c>
      <c r="P678" t="str">
        <f>VLOOKUP(O678,都道府県マスタ!$A$2:$B$48,2,FALSE)</f>
        <v>22</v>
      </c>
    </row>
    <row r="679" spans="1:16" x14ac:dyDescent="0.15">
      <c r="A679">
        <f>[1]ame_master!$A679</f>
        <v>52081</v>
      </c>
      <c r="B679">
        <f>[1]ame_master!$B679</f>
        <v>0</v>
      </c>
      <c r="C679">
        <f>[1]ame_master!$D679</f>
        <v>52</v>
      </c>
      <c r="D679" t="str">
        <f>[1]ame_master!$F679</f>
        <v>Y</v>
      </c>
      <c r="E679" t="str">
        <f>[1]ame_master!$G679</f>
        <v>Y</v>
      </c>
      <c r="F679" t="str">
        <f>[1]ame_master!$I679</f>
        <v>Y</v>
      </c>
      <c r="G679" t="str">
        <f>[1]ame_master!$K679</f>
        <v>白川</v>
      </c>
      <c r="H679" t="str">
        <f>[1]ame_master!$L679</f>
        <v>シラカワ</v>
      </c>
      <c r="I679" t="str">
        <f>[1]ame_master!$M679</f>
        <v>大野郡白川村鳩谷字北長</v>
      </c>
      <c r="J679">
        <f>[1]ame_master!$P679</f>
        <v>36.273333333333333</v>
      </c>
      <c r="K679">
        <f>[1]ame_master!$S679</f>
        <v>136.89666666666668</v>
      </c>
      <c r="L679">
        <f>[1]ame_master!$T679</f>
        <v>478</v>
      </c>
      <c r="M679" s="4" t="str">
        <f>IF(LEN([1]ame_master!$AC679)&lt;=4, RIGHT("0000"&amp;[1]ame_master!$AC679,4), [1]ame_master!$AC679)</f>
        <v>1306</v>
      </c>
      <c r="N679" s="10" t="str">
        <f>VLOOKUP(M679,[2]!Table5[[地点コード]:[区分]],5,FALSE)</f>
        <v>A</v>
      </c>
      <c r="O679" t="str">
        <f>VLOOKUP($C679,[1]!Table4[#Data],4,FALSE)</f>
        <v>岐阜県</v>
      </c>
      <c r="P679" t="str">
        <f>VLOOKUP(O679,都道府県マスタ!$A$2:$B$48,2,FALSE)</f>
        <v>22</v>
      </c>
    </row>
    <row r="680" spans="1:16" x14ac:dyDescent="0.15">
      <c r="A680">
        <f>[1]ame_master!$A680</f>
        <v>52111</v>
      </c>
      <c r="B680">
        <f>[1]ame_master!$B680</f>
        <v>0</v>
      </c>
      <c r="C680">
        <f>[1]ame_master!$D680</f>
        <v>52</v>
      </c>
      <c r="D680" t="str">
        <f>[1]ame_master!$F680</f>
        <v>Y</v>
      </c>
      <c r="E680" t="str">
        <f>[1]ame_master!$G680</f>
        <v>Y</v>
      </c>
      <c r="F680" t="str">
        <f>[1]ame_master!$I680</f>
        <v>Y</v>
      </c>
      <c r="G680" t="str">
        <f>[1]ame_master!$K680</f>
        <v>栃尾</v>
      </c>
      <c r="H680" t="str">
        <f>[1]ame_master!$L680</f>
        <v>トチオ</v>
      </c>
      <c r="I680" t="str">
        <f>[1]ame_master!$M680</f>
        <v>高山市奥飛騨温泉郷今見</v>
      </c>
      <c r="J680">
        <f>[1]ame_master!$P680</f>
        <v>36.248333333333335</v>
      </c>
      <c r="K680">
        <f>[1]ame_master!$S680</f>
        <v>137.50333333333333</v>
      </c>
      <c r="L680">
        <f>[1]ame_master!$T680</f>
        <v>765</v>
      </c>
      <c r="M680" s="4" t="str">
        <f>IF(LEN([1]ame_master!$AC680)&lt;=4, RIGHT("0000"&amp;[1]ame_master!$AC680,4), [1]ame_master!$AC680)</f>
        <v>1061</v>
      </c>
      <c r="N680" s="10" t="str">
        <f>VLOOKUP(M680,[2]!Table5[[地点コード]:[区分]],5,FALSE)</f>
        <v>A</v>
      </c>
      <c r="O680" t="str">
        <f>VLOOKUP($C680,[1]!Table4[#Data],4,FALSE)</f>
        <v>岐阜県</v>
      </c>
      <c r="P680" t="str">
        <f>VLOOKUP(O680,都道府県マスタ!$A$2:$B$48,2,FALSE)</f>
        <v>22</v>
      </c>
    </row>
    <row r="681" spans="1:16" hidden="1" x14ac:dyDescent="0.15">
      <c r="A681">
        <f>[1]ame_master!$A681</f>
        <v>52131</v>
      </c>
      <c r="B681">
        <f>[1]ame_master!$B681</f>
        <v>0</v>
      </c>
      <c r="C681">
        <f>[1]ame_master!$D681</f>
        <v>52</v>
      </c>
      <c r="D681" t="str">
        <f>[1]ame_master!$F681</f>
        <v>Y</v>
      </c>
      <c r="E681" t="str">
        <f>[1]ame_master!$G681</f>
        <v>N</v>
      </c>
      <c r="F681" t="str">
        <f>[1]ame_master!$I681</f>
        <v>N</v>
      </c>
      <c r="G681" t="str">
        <f>[1]ame_master!$K681</f>
        <v>御母衣</v>
      </c>
      <c r="H681" t="str">
        <f>[1]ame_master!$L681</f>
        <v>ミボロ</v>
      </c>
      <c r="I681" t="str">
        <f>[1]ame_master!$M681</f>
        <v>大野郡白川村牧</v>
      </c>
      <c r="J681">
        <f>[1]ame_master!$P681</f>
        <v>36.146666666666668</v>
      </c>
      <c r="K681">
        <f>[1]ame_master!$S681</f>
        <v>136.90833333333333</v>
      </c>
      <c r="L681">
        <f>[1]ame_master!$T681</f>
        <v>640</v>
      </c>
      <c r="M681" s="4" t="str">
        <f>IF(LEN([1]ame_master!$AC681)&lt;=4, RIGHT("0000"&amp;[1]ame_master!$AC681,4), [1]ame_master!$AC681)</f>
        <v>1387</v>
      </c>
      <c r="N681" s="10" t="str">
        <f>VLOOKUP(M681,[2]!Table5[[地点コード]:[区分]],5,FALSE)</f>
        <v>A</v>
      </c>
      <c r="O681" t="str">
        <f>VLOOKUP($C681,[1]!Table4[#Data],4,FALSE)</f>
        <v>岐阜県</v>
      </c>
      <c r="P681" t="str">
        <f>VLOOKUP(O681,都道府県マスタ!$A$2:$B$48,2,FALSE)</f>
        <v>22</v>
      </c>
    </row>
    <row r="682" spans="1:16" hidden="1" x14ac:dyDescent="0.15">
      <c r="A682">
        <f>[1]ame_master!$A682</f>
        <v>52137</v>
      </c>
      <c r="B682">
        <f>[1]ame_master!$B682</f>
        <v>0</v>
      </c>
      <c r="C682">
        <f>[1]ame_master!$D682</f>
        <v>52</v>
      </c>
      <c r="D682" t="str">
        <f>[1]ame_master!$F682</f>
        <v>Y</v>
      </c>
      <c r="E682" t="str">
        <f>[1]ame_master!$G682</f>
        <v>N</v>
      </c>
      <c r="F682" t="str">
        <f>[1]ame_master!$I682</f>
        <v>N</v>
      </c>
      <c r="G682" t="str">
        <f>[1]ame_master!$K682</f>
        <v>清見</v>
      </c>
      <c r="H682" t="str">
        <f>[1]ame_master!$L682</f>
        <v>キヨミ</v>
      </c>
      <c r="I682" t="str">
        <f>[1]ame_master!$M682</f>
        <v>高山市清見町大谷</v>
      </c>
      <c r="J682">
        <f>[1]ame_master!$P682</f>
        <v>36.18</v>
      </c>
      <c r="K682">
        <f>[1]ame_master!$S682</f>
        <v>137.04499999999999</v>
      </c>
      <c r="L682">
        <f>[1]ame_master!$T682</f>
        <v>740</v>
      </c>
      <c r="M682" s="4" t="str">
        <f>IF(LEN([1]ame_master!$AC682)&lt;=4, RIGHT("0000"&amp;[1]ame_master!$AC682,4), [1]ame_master!$AC682)</f>
        <v>1437</v>
      </c>
      <c r="N682" s="10" t="str">
        <f>VLOOKUP(M682,[2]!Table5[[地点コード]:[区分]],5,FALSE)</f>
        <v>A</v>
      </c>
      <c r="O682" t="str">
        <f>VLOOKUP($C682,[1]!Table4[#Data],4,FALSE)</f>
        <v>岐阜県</v>
      </c>
      <c r="P682" t="str">
        <f>VLOOKUP(O682,都道府県マスタ!$A$2:$B$48,2,FALSE)</f>
        <v>22</v>
      </c>
    </row>
    <row r="683" spans="1:16" x14ac:dyDescent="0.15">
      <c r="A683">
        <f>[1]ame_master!$A683</f>
        <v>52146</v>
      </c>
      <c r="B683">
        <f>[1]ame_master!$B683</f>
        <v>0</v>
      </c>
      <c r="C683">
        <f>[1]ame_master!$D683</f>
        <v>52</v>
      </c>
      <c r="D683" t="str">
        <f>[1]ame_master!$F683</f>
        <v>Y</v>
      </c>
      <c r="E683" t="str">
        <f>[1]ame_master!$G683</f>
        <v>Y</v>
      </c>
      <c r="F683" t="str">
        <f>[1]ame_master!$I683</f>
        <v>Y</v>
      </c>
      <c r="G683" t="str">
        <f>[1]ame_master!$K683</f>
        <v>高山</v>
      </c>
      <c r="H683" t="str">
        <f>[1]ame_master!$L683</f>
        <v>タカヤマ</v>
      </c>
      <c r="I683" t="str">
        <f>[1]ame_master!$M683</f>
        <v>高山市桐生町　高山特別地域気象観測所</v>
      </c>
      <c r="J683">
        <f>[1]ame_master!$P683</f>
        <v>36.155000000000001</v>
      </c>
      <c r="K683">
        <f>[1]ame_master!$S683</f>
        <v>137.25333333333333</v>
      </c>
      <c r="L683">
        <f>[1]ame_master!$T683</f>
        <v>560</v>
      </c>
      <c r="M683" s="4">
        <f>IF(LEN([1]ame_master!$AC683)&lt;=4, RIGHT("0000"&amp;[1]ame_master!$AC683,4), [1]ame_master!$AC683)</f>
        <v>47617</v>
      </c>
      <c r="N683" s="10" t="str">
        <f>VLOOKUP(M683,[2]!Table5[[地点コード]:[区分]],5,FALSE)</f>
        <v>S</v>
      </c>
      <c r="O683" t="str">
        <f>VLOOKUP($C683,[1]!Table4[#Data],4,FALSE)</f>
        <v>岐阜県</v>
      </c>
      <c r="P683" t="str">
        <f>VLOOKUP(O683,都道府県マスタ!$A$2:$B$48,2,FALSE)</f>
        <v>22</v>
      </c>
    </row>
    <row r="684" spans="1:16" hidden="1" x14ac:dyDescent="0.15">
      <c r="A684">
        <f>[1]ame_master!$A684</f>
        <v>52152</v>
      </c>
      <c r="B684">
        <f>[1]ame_master!$B684</f>
        <v>0</v>
      </c>
      <c r="C684">
        <f>[1]ame_master!$D684</f>
        <v>52</v>
      </c>
      <c r="D684" t="str">
        <f>[1]ame_master!$F684</f>
        <v>Y</v>
      </c>
      <c r="E684" t="str">
        <f>[1]ame_master!$G684</f>
        <v>N</v>
      </c>
      <c r="F684" t="str">
        <f>[1]ame_master!$I684</f>
        <v>N</v>
      </c>
      <c r="G684" t="str">
        <f>[1]ame_master!$K684</f>
        <v>丹生川</v>
      </c>
      <c r="H684" t="str">
        <f>[1]ame_master!$L684</f>
        <v>ニュウカワ</v>
      </c>
      <c r="I684" t="str">
        <f>[1]ame_master!$M684</f>
        <v>高山市丹生川町瓜田</v>
      </c>
      <c r="J684">
        <f>[1]ame_master!$P684</f>
        <v>36.188333333333333</v>
      </c>
      <c r="K684">
        <f>[1]ame_master!$S684</f>
        <v>137.37166666666667</v>
      </c>
      <c r="L684">
        <f>[1]ame_master!$T684</f>
        <v>910</v>
      </c>
      <c r="M684" s="4" t="str">
        <f>IF(LEN([1]ame_master!$AC684)&lt;=4, RIGHT("0000"&amp;[1]ame_master!$AC684,4), [1]ame_master!$AC684)</f>
        <v>1438</v>
      </c>
      <c r="N684" s="10" t="str">
        <f>VLOOKUP(M684,[2]!Table5[[地点コード]:[区分]],5,FALSE)</f>
        <v>A</v>
      </c>
      <c r="O684" t="str">
        <f>VLOOKUP($C684,[1]!Table4[#Data],4,FALSE)</f>
        <v>岐阜県</v>
      </c>
      <c r="P684" t="str">
        <f>VLOOKUP(O684,都道府県マスタ!$A$2:$B$48,2,FALSE)</f>
        <v>22</v>
      </c>
    </row>
    <row r="685" spans="1:16" hidden="1" x14ac:dyDescent="0.15">
      <c r="A685">
        <f>[1]ame_master!$A685</f>
        <v>52173</v>
      </c>
      <c r="B685">
        <f>[1]ame_master!$B685</f>
        <v>0</v>
      </c>
      <c r="C685">
        <f>[1]ame_master!$D685</f>
        <v>52</v>
      </c>
      <c r="D685" t="str">
        <f>[1]ame_master!$F685</f>
        <v>Y</v>
      </c>
      <c r="E685" t="str">
        <f>[1]ame_master!$G685</f>
        <v>N</v>
      </c>
      <c r="F685" t="str">
        <f>[1]ame_master!$I685</f>
        <v>N</v>
      </c>
      <c r="G685" t="str">
        <f>[1]ame_master!$K685</f>
        <v>ひるがの</v>
      </c>
      <c r="H685" t="str">
        <f>[1]ame_master!$L685</f>
        <v>ヒルガノ</v>
      </c>
      <c r="I685" t="str">
        <f>[1]ame_master!$M685</f>
        <v>郡上市高鷲町ひるがの</v>
      </c>
      <c r="J685">
        <f>[1]ame_master!$P685</f>
        <v>36.01</v>
      </c>
      <c r="K685">
        <f>[1]ame_master!$S685</f>
        <v>136.89500000000001</v>
      </c>
      <c r="L685">
        <f>[1]ame_master!$T685</f>
        <v>885</v>
      </c>
      <c r="M685" s="4" t="str">
        <f>IF(LEN([1]ame_master!$AC685)&lt;=4, RIGHT("0000"&amp;[1]ame_master!$AC685,4), [1]ame_master!$AC685)</f>
        <v>1436</v>
      </c>
      <c r="N685" s="10" t="str">
        <f>VLOOKUP(M685,[2]!Table5[[地点コード]:[区分]],5,FALSE)</f>
        <v>A</v>
      </c>
      <c r="O685" t="str">
        <f>VLOOKUP($C685,[1]!Table4[#Data],4,FALSE)</f>
        <v>岐阜県</v>
      </c>
      <c r="P685" t="str">
        <f>VLOOKUP(O685,都道府県マスタ!$A$2:$B$48,2,FALSE)</f>
        <v>22</v>
      </c>
    </row>
    <row r="686" spans="1:16" x14ac:dyDescent="0.15">
      <c r="A686">
        <f>[1]ame_master!$A686</f>
        <v>52181</v>
      </c>
      <c r="B686">
        <f>[1]ame_master!$B686</f>
        <v>0</v>
      </c>
      <c r="C686">
        <f>[1]ame_master!$D686</f>
        <v>52</v>
      </c>
      <c r="D686" t="str">
        <f>[1]ame_master!$F686</f>
        <v>Y</v>
      </c>
      <c r="E686" t="str">
        <f>[1]ame_master!$G686</f>
        <v>Y</v>
      </c>
      <c r="F686" t="str">
        <f>[1]ame_master!$I686</f>
        <v>Y</v>
      </c>
      <c r="G686" t="str">
        <f>[1]ame_master!$K686</f>
        <v>六厩</v>
      </c>
      <c r="H686" t="str">
        <f>[1]ame_master!$L686</f>
        <v>ムマヤ</v>
      </c>
      <c r="I686" t="str">
        <f>[1]ame_master!$M686</f>
        <v>高山市荘川町六厩</v>
      </c>
      <c r="J686">
        <f>[1]ame_master!$P686</f>
        <v>36.06</v>
      </c>
      <c r="K686">
        <f>[1]ame_master!$S686</f>
        <v>137.03333333333333</v>
      </c>
      <c r="L686">
        <f>[1]ame_master!$T686</f>
        <v>1015</v>
      </c>
      <c r="M686" s="4" t="str">
        <f>IF(LEN([1]ame_master!$AC686)&lt;=4, RIGHT("0000"&amp;[1]ame_master!$AC686,4), [1]ame_master!$AC686)</f>
        <v>1305</v>
      </c>
      <c r="N686" s="10" t="str">
        <f>VLOOKUP(M686,[2]!Table5[[地点コード]:[区分]],5,FALSE)</f>
        <v>A</v>
      </c>
      <c r="O686" t="str">
        <f>VLOOKUP($C686,[1]!Table4[#Data],4,FALSE)</f>
        <v>岐阜県</v>
      </c>
      <c r="P686" t="str">
        <f>VLOOKUP(O686,都道府県マスタ!$A$2:$B$48,2,FALSE)</f>
        <v>22</v>
      </c>
    </row>
    <row r="687" spans="1:16" hidden="1" x14ac:dyDescent="0.15">
      <c r="A687">
        <f>[1]ame_master!$A687</f>
        <v>52192</v>
      </c>
      <c r="B687">
        <f>[1]ame_master!$B687</f>
        <v>0</v>
      </c>
      <c r="C687">
        <f>[1]ame_master!$D687</f>
        <v>52</v>
      </c>
      <c r="D687" t="str">
        <f>[1]ame_master!$F687</f>
        <v>Y</v>
      </c>
      <c r="E687" t="str">
        <f>[1]ame_master!$G687</f>
        <v>N</v>
      </c>
      <c r="F687" t="str">
        <f>[1]ame_master!$I687</f>
        <v>N</v>
      </c>
      <c r="G687" t="str">
        <f>[1]ame_master!$K687</f>
        <v>船山</v>
      </c>
      <c r="H687" t="str">
        <f>[1]ame_master!$L687</f>
        <v>フナヤマ</v>
      </c>
      <c r="I687" t="str">
        <f>[1]ame_master!$M687</f>
        <v>高山市久々野町無数河</v>
      </c>
      <c r="J687">
        <f>[1]ame_master!$P687</f>
        <v>36.034999999999997</v>
      </c>
      <c r="K687">
        <f>[1]ame_master!$S687</f>
        <v>137.26</v>
      </c>
      <c r="L687">
        <f>[1]ame_master!$T687</f>
        <v>880</v>
      </c>
      <c r="M687" s="4" t="str">
        <f>IF(LEN([1]ame_master!$AC687)&lt;=4, RIGHT("0000"&amp;[1]ame_master!$AC687,4), [1]ame_master!$AC687)</f>
        <v>0480</v>
      </c>
      <c r="N687" s="10" t="str">
        <f>VLOOKUP(M687,[2]!Table5[[地点コード]:[区分]],5,FALSE)</f>
        <v>A</v>
      </c>
      <c r="O687" t="str">
        <f>VLOOKUP($C687,[1]!Table4[#Data],4,FALSE)</f>
        <v>岐阜県</v>
      </c>
      <c r="P687" t="str">
        <f>VLOOKUP(O687,都道府県マスタ!$A$2:$B$48,2,FALSE)</f>
        <v>22</v>
      </c>
    </row>
    <row r="688" spans="1:16" x14ac:dyDescent="0.15">
      <c r="A688">
        <f>[1]ame_master!$A688</f>
        <v>52196</v>
      </c>
      <c r="B688">
        <f>[1]ame_master!$B688</f>
        <v>0</v>
      </c>
      <c r="C688">
        <f>[1]ame_master!$D688</f>
        <v>52</v>
      </c>
      <c r="D688" t="str">
        <f>[1]ame_master!$F688</f>
        <v>Y</v>
      </c>
      <c r="E688" t="str">
        <f>[1]ame_master!$G688</f>
        <v>Y</v>
      </c>
      <c r="F688" t="str">
        <f>[1]ame_master!$I688</f>
        <v>Y</v>
      </c>
      <c r="G688" t="str">
        <f>[1]ame_master!$K688</f>
        <v>宮之前</v>
      </c>
      <c r="H688" t="str">
        <f>[1]ame_master!$L688</f>
        <v>ミヤノマエ</v>
      </c>
      <c r="I688" t="str">
        <f>[1]ame_master!$M688</f>
        <v>高山市朝日町宮之前</v>
      </c>
      <c r="J688">
        <f>[1]ame_master!$P688</f>
        <v>36.015000000000001</v>
      </c>
      <c r="K688">
        <f>[1]ame_master!$S688</f>
        <v>137.38833333333332</v>
      </c>
      <c r="L688">
        <f>[1]ame_master!$T688</f>
        <v>930</v>
      </c>
      <c r="M688" s="4" t="str">
        <f>IF(LEN([1]ame_master!$AC688)&lt;=4, RIGHT("0000"&amp;[1]ame_master!$AC688,4), [1]ame_master!$AC688)</f>
        <v>1311</v>
      </c>
      <c r="N688" s="10" t="str">
        <f>VLOOKUP(M688,[2]!Table5[[地点コード]:[区分]],5,FALSE)</f>
        <v>A</v>
      </c>
      <c r="O688" t="str">
        <f>VLOOKUP($C688,[1]!Table4[#Data],4,FALSE)</f>
        <v>岐阜県</v>
      </c>
      <c r="P688" t="str">
        <f>VLOOKUP(O688,都道府県マスタ!$A$2:$B$48,2,FALSE)</f>
        <v>22</v>
      </c>
    </row>
    <row r="689" spans="1:16" x14ac:dyDescent="0.15">
      <c r="A689">
        <f>[1]ame_master!$A689</f>
        <v>52221</v>
      </c>
      <c r="B689">
        <f>[1]ame_master!$B689</f>
        <v>0</v>
      </c>
      <c r="C689">
        <f>[1]ame_master!$D689</f>
        <v>52</v>
      </c>
      <c r="D689" t="str">
        <f>[1]ame_master!$F689</f>
        <v>Y</v>
      </c>
      <c r="E689" t="str">
        <f>[1]ame_master!$G689</f>
        <v>Y</v>
      </c>
      <c r="F689" t="str">
        <f>[1]ame_master!$I689</f>
        <v>Y</v>
      </c>
      <c r="G689" t="str">
        <f>[1]ame_master!$K689</f>
        <v>長滝</v>
      </c>
      <c r="H689" t="str">
        <f>[1]ame_master!$L689</f>
        <v>ナガタキ</v>
      </c>
      <c r="I689" t="str">
        <f>[1]ame_master!$M689</f>
        <v>郡上市白鳥町長滝字三昧</v>
      </c>
      <c r="J689">
        <f>[1]ame_master!$P689</f>
        <v>35.924999999999997</v>
      </c>
      <c r="K689">
        <f>[1]ame_master!$S689</f>
        <v>136.83166666666668</v>
      </c>
      <c r="L689">
        <f>[1]ame_master!$T689</f>
        <v>430</v>
      </c>
      <c r="M689" s="4" t="str">
        <f>IF(LEN([1]ame_master!$AC689)&lt;=4, RIGHT("0000"&amp;[1]ame_master!$AC689,4), [1]ame_master!$AC689)</f>
        <v>1299</v>
      </c>
      <c r="N689" s="10" t="str">
        <f>VLOOKUP(M689,[2]!Table5[[地点コード]:[区分]],5,FALSE)</f>
        <v>A</v>
      </c>
      <c r="O689" t="str">
        <f>VLOOKUP($C689,[1]!Table4[#Data],4,FALSE)</f>
        <v>岐阜県</v>
      </c>
      <c r="P689" t="str">
        <f>VLOOKUP(O689,都道府県マスタ!$A$2:$B$48,2,FALSE)</f>
        <v>22</v>
      </c>
    </row>
    <row r="690" spans="1:16" x14ac:dyDescent="0.15">
      <c r="A690">
        <f>[1]ame_master!$A690</f>
        <v>52286</v>
      </c>
      <c r="B690">
        <f>[1]ame_master!$B690</f>
        <v>0</v>
      </c>
      <c r="C690">
        <f>[1]ame_master!$D690</f>
        <v>52</v>
      </c>
      <c r="D690" t="str">
        <f>[1]ame_master!$F690</f>
        <v>Y</v>
      </c>
      <c r="E690" t="str">
        <f>[1]ame_master!$G690</f>
        <v>Y</v>
      </c>
      <c r="F690" t="str">
        <f>[1]ame_master!$I690</f>
        <v>Y</v>
      </c>
      <c r="G690" t="str">
        <f>[1]ame_master!$K690</f>
        <v>萩原</v>
      </c>
      <c r="H690" t="str">
        <f>[1]ame_master!$L690</f>
        <v>ハギワラ</v>
      </c>
      <c r="I690" t="str">
        <f>[1]ame_master!$M690</f>
        <v>下呂市萩原町羽根</v>
      </c>
      <c r="J690">
        <f>[1]ame_master!$P690</f>
        <v>35.888333333333335</v>
      </c>
      <c r="K690">
        <f>[1]ame_master!$S690</f>
        <v>137.20666666666668</v>
      </c>
      <c r="L690">
        <f>[1]ame_master!$T690</f>
        <v>425</v>
      </c>
      <c r="M690" s="4" t="str">
        <f>IF(LEN([1]ame_master!$AC690)&lt;=4, RIGHT("0000"&amp;[1]ame_master!$AC690,4), [1]ame_master!$AC690)</f>
        <v>0483</v>
      </c>
      <c r="N690" s="10" t="str">
        <f>VLOOKUP(M690,[2]!Table5[[地点コード]:[区分]],5,FALSE)</f>
        <v>A</v>
      </c>
      <c r="O690" t="str">
        <f>VLOOKUP($C690,[1]!Table4[#Data],4,FALSE)</f>
        <v>岐阜県</v>
      </c>
      <c r="P690" t="str">
        <f>VLOOKUP(O690,都道府県マスタ!$A$2:$B$48,2,FALSE)</f>
        <v>22</v>
      </c>
    </row>
    <row r="691" spans="1:16" hidden="1" x14ac:dyDescent="0.15">
      <c r="A691">
        <f>[1]ame_master!$A691</f>
        <v>52321</v>
      </c>
      <c r="B691">
        <f>[1]ame_master!$B691</f>
        <v>0</v>
      </c>
      <c r="C691">
        <f>[1]ame_master!$D691</f>
        <v>52</v>
      </c>
      <c r="D691" t="str">
        <f>[1]ame_master!$F691</f>
        <v>Y</v>
      </c>
      <c r="E691" t="str">
        <f>[1]ame_master!$G691</f>
        <v>N</v>
      </c>
      <c r="F691" t="str">
        <f>[1]ame_master!$I691</f>
        <v>N</v>
      </c>
      <c r="G691" t="str">
        <f>[1]ame_master!$K691</f>
        <v>関市板取</v>
      </c>
      <c r="H691" t="str">
        <f>[1]ame_master!$L691</f>
        <v>セキシイタドリ</v>
      </c>
      <c r="I691" t="str">
        <f>[1]ame_master!$M691</f>
        <v>関市板取</v>
      </c>
      <c r="J691">
        <f>[1]ame_master!$P691</f>
        <v>35.723333333333336</v>
      </c>
      <c r="K691">
        <f>[1]ame_master!$S691</f>
        <v>136.78333333333333</v>
      </c>
      <c r="L691">
        <f>[1]ame_master!$T691</f>
        <v>351</v>
      </c>
      <c r="M691" s="4" t="str">
        <f>IF(LEN([1]ame_master!$AC691)&lt;=4, RIGHT("0000"&amp;[1]ame_master!$AC691,4), [1]ame_master!$AC691)</f>
        <v>1577</v>
      </c>
      <c r="N691" s="10" t="str">
        <f>VLOOKUP(M691,[2]!Table5[[地点コード]:[区分]],5,FALSE)</f>
        <v>A</v>
      </c>
      <c r="O691" t="str">
        <f>VLOOKUP($C691,[1]!Table4[#Data],4,FALSE)</f>
        <v>岐阜県</v>
      </c>
      <c r="P691" t="str">
        <f>VLOOKUP(O691,都道府県マスタ!$A$2:$B$48,2,FALSE)</f>
        <v>22</v>
      </c>
    </row>
    <row r="692" spans="1:16" x14ac:dyDescent="0.15">
      <c r="A692">
        <f>[1]ame_master!$A692</f>
        <v>52331</v>
      </c>
      <c r="B692">
        <f>[1]ame_master!$B692</f>
        <v>0</v>
      </c>
      <c r="C692">
        <f>[1]ame_master!$D692</f>
        <v>52</v>
      </c>
      <c r="D692" t="str">
        <f>[1]ame_master!$F692</f>
        <v>Y</v>
      </c>
      <c r="E692" t="str">
        <f>[1]ame_master!$G692</f>
        <v>Y</v>
      </c>
      <c r="F692" t="str">
        <f>[1]ame_master!$I692</f>
        <v>Y</v>
      </c>
      <c r="G692" t="str">
        <f>[1]ame_master!$K692</f>
        <v>八幡</v>
      </c>
      <c r="H692" t="str">
        <f>[1]ame_master!$L692</f>
        <v>ハチマン</v>
      </c>
      <c r="I692" t="str">
        <f>[1]ame_master!$M692</f>
        <v>郡上市八幡町旭田尻</v>
      </c>
      <c r="J692">
        <f>[1]ame_master!$P692</f>
        <v>35.756666666666668</v>
      </c>
      <c r="K692">
        <f>[1]ame_master!$S692</f>
        <v>136.97833333333332</v>
      </c>
      <c r="L692">
        <f>[1]ame_master!$T692</f>
        <v>250</v>
      </c>
      <c r="M692" s="4" t="str">
        <f>IF(LEN([1]ame_master!$AC692)&lt;=4, RIGHT("0000"&amp;[1]ame_master!$AC692,4), [1]ame_master!$AC692)</f>
        <v>0485</v>
      </c>
      <c r="N692" s="10" t="str">
        <f>VLOOKUP(M692,[2]!Table5[[地点コード]:[区分]],5,FALSE)</f>
        <v>A</v>
      </c>
      <c r="O692" t="str">
        <f>VLOOKUP($C692,[1]!Table4[#Data],4,FALSE)</f>
        <v>岐阜県</v>
      </c>
      <c r="P692" t="str">
        <f>VLOOKUP(O692,都道府県マスタ!$A$2:$B$48,2,FALSE)</f>
        <v>22</v>
      </c>
    </row>
    <row r="693" spans="1:16" x14ac:dyDescent="0.15">
      <c r="A693">
        <f>[1]ame_master!$A693</f>
        <v>52346</v>
      </c>
      <c r="B693">
        <f>[1]ame_master!$B693</f>
        <v>0</v>
      </c>
      <c r="C693">
        <f>[1]ame_master!$D693</f>
        <v>52</v>
      </c>
      <c r="D693" t="str">
        <f>[1]ame_master!$F693</f>
        <v>Y</v>
      </c>
      <c r="E693" t="str">
        <f>[1]ame_master!$G693</f>
        <v>Y</v>
      </c>
      <c r="F693" t="str">
        <f>[1]ame_master!$I693</f>
        <v>Y</v>
      </c>
      <c r="G693" t="str">
        <f>[1]ame_master!$K693</f>
        <v>宮地</v>
      </c>
      <c r="H693" t="str">
        <f>[1]ame_master!$L693</f>
        <v>ミヤジ</v>
      </c>
      <c r="I693" t="str">
        <f>[1]ame_master!$M693</f>
        <v>下呂市宮地</v>
      </c>
      <c r="J693">
        <f>[1]ame_master!$P693</f>
        <v>35.763333333333335</v>
      </c>
      <c r="K693">
        <f>[1]ame_master!$S693</f>
        <v>137.28833333333333</v>
      </c>
      <c r="L693">
        <f>[1]ame_master!$T693</f>
        <v>450</v>
      </c>
      <c r="M693" s="4" t="str">
        <f>IF(LEN([1]ame_master!$AC693)&lt;=4, RIGHT("0000"&amp;[1]ame_master!$AC693,4), [1]ame_master!$AC693)</f>
        <v>1066</v>
      </c>
      <c r="N693" s="10" t="str">
        <f>VLOOKUP(M693,[2]!Table5[[地点コード]:[区分]],5,FALSE)</f>
        <v>A</v>
      </c>
      <c r="O693" t="str">
        <f>VLOOKUP($C693,[1]!Table4[#Data],4,FALSE)</f>
        <v>岐阜県</v>
      </c>
      <c r="P693" t="str">
        <f>VLOOKUP(O693,都道府県マスタ!$A$2:$B$48,2,FALSE)</f>
        <v>22</v>
      </c>
    </row>
    <row r="694" spans="1:16" x14ac:dyDescent="0.15">
      <c r="A694">
        <f>[1]ame_master!$A694</f>
        <v>52381</v>
      </c>
      <c r="B694">
        <f>[1]ame_master!$B694</f>
        <v>0</v>
      </c>
      <c r="C694">
        <f>[1]ame_master!$D694</f>
        <v>52</v>
      </c>
      <c r="D694" t="str">
        <f>[1]ame_master!$F694</f>
        <v>Y</v>
      </c>
      <c r="E694" t="str">
        <f>[1]ame_master!$G694</f>
        <v>Y</v>
      </c>
      <c r="F694" t="str">
        <f>[1]ame_master!$I694</f>
        <v>Y</v>
      </c>
      <c r="G694" t="str">
        <f>[1]ame_master!$K694</f>
        <v>樽見</v>
      </c>
      <c r="H694" t="str">
        <f>[1]ame_master!$L694</f>
        <v>タルミ</v>
      </c>
      <c r="I694" t="str">
        <f>[1]ame_master!$M694</f>
        <v>本巣市根尾神所</v>
      </c>
      <c r="J694">
        <f>[1]ame_master!$P694</f>
        <v>35.638333333333335</v>
      </c>
      <c r="K694">
        <f>[1]ame_master!$S694</f>
        <v>136.60333333333332</v>
      </c>
      <c r="L694">
        <f>[1]ame_master!$T694</f>
        <v>190</v>
      </c>
      <c r="M694" s="4" t="str">
        <f>IF(LEN([1]ame_master!$AC694)&lt;=4, RIGHT("0000"&amp;[1]ame_master!$AC694,4), [1]ame_master!$AC694)</f>
        <v>0486</v>
      </c>
      <c r="N694" s="10" t="str">
        <f>VLOOKUP(M694,[2]!Table5[[地点コード]:[区分]],5,FALSE)</f>
        <v>A</v>
      </c>
      <c r="O694" t="str">
        <f>VLOOKUP($C694,[1]!Table4[#Data],4,FALSE)</f>
        <v>岐阜県</v>
      </c>
      <c r="P694" t="str">
        <f>VLOOKUP(O694,都道府県マスタ!$A$2:$B$48,2,FALSE)</f>
        <v>22</v>
      </c>
    </row>
    <row r="695" spans="1:16" x14ac:dyDescent="0.15">
      <c r="A695">
        <f>[1]ame_master!$A695</f>
        <v>52406</v>
      </c>
      <c r="B695">
        <f>[1]ame_master!$B695</f>
        <v>0</v>
      </c>
      <c r="C695">
        <f>[1]ame_master!$D695</f>
        <v>52</v>
      </c>
      <c r="D695" t="str">
        <f>[1]ame_master!$F695</f>
        <v>Y</v>
      </c>
      <c r="E695" t="str">
        <f>[1]ame_master!$G695</f>
        <v>Y</v>
      </c>
      <c r="F695" t="str">
        <f>[1]ame_master!$I695</f>
        <v>Y</v>
      </c>
      <c r="G695" t="str">
        <f>[1]ame_master!$K695</f>
        <v>金山</v>
      </c>
      <c r="H695" t="str">
        <f>[1]ame_master!$L695</f>
        <v>カナヤマ</v>
      </c>
      <c r="I695" t="str">
        <f>[1]ame_master!$M695</f>
        <v>下呂市金山町大船渡</v>
      </c>
      <c r="J695">
        <f>[1]ame_master!$P695</f>
        <v>35.663333333333334</v>
      </c>
      <c r="K695">
        <f>[1]ame_master!$S695</f>
        <v>137.16</v>
      </c>
      <c r="L695">
        <f>[1]ame_master!$T695</f>
        <v>233</v>
      </c>
      <c r="M695" s="4" t="str">
        <f>IF(LEN([1]ame_master!$AC695)&lt;=4, RIGHT("0000"&amp;[1]ame_master!$AC695,4), [1]ame_master!$AC695)</f>
        <v>0487</v>
      </c>
      <c r="N695" s="10" t="str">
        <f>VLOOKUP(M695,[2]!Table5[[地点コード]:[区分]],5,FALSE)</f>
        <v>A</v>
      </c>
      <c r="O695" t="str">
        <f>VLOOKUP($C695,[1]!Table4[#Data],4,FALSE)</f>
        <v>岐阜県</v>
      </c>
      <c r="P695" t="str">
        <f>VLOOKUP(O695,都道府県マスタ!$A$2:$B$48,2,FALSE)</f>
        <v>22</v>
      </c>
    </row>
    <row r="696" spans="1:16" hidden="1" x14ac:dyDescent="0.15">
      <c r="A696">
        <f>[1]ame_master!$A696</f>
        <v>52421</v>
      </c>
      <c r="B696">
        <f>[1]ame_master!$B696</f>
        <v>0</v>
      </c>
      <c r="C696">
        <f>[1]ame_master!$D696</f>
        <v>52</v>
      </c>
      <c r="D696" t="str">
        <f>[1]ame_master!$F696</f>
        <v>Y</v>
      </c>
      <c r="E696" t="str">
        <f>[1]ame_master!$G696</f>
        <v>N</v>
      </c>
      <c r="F696" t="str">
        <f>[1]ame_master!$I696</f>
        <v>N</v>
      </c>
      <c r="G696" t="str">
        <f>[1]ame_master!$K696</f>
        <v>付知</v>
      </c>
      <c r="H696" t="str">
        <f>[1]ame_master!$L696</f>
        <v>ツケチ</v>
      </c>
      <c r="I696" t="str">
        <f>[1]ame_master!$M696</f>
        <v>中津川市付知町</v>
      </c>
      <c r="J696">
        <f>[1]ame_master!$P696</f>
        <v>35.656666666666666</v>
      </c>
      <c r="K696">
        <f>[1]ame_master!$S696</f>
        <v>137.42666666666668</v>
      </c>
      <c r="L696">
        <f>[1]ame_master!$T696</f>
        <v>465</v>
      </c>
      <c r="M696" s="4" t="str">
        <f>IF(LEN([1]ame_master!$AC696)&lt;=4, RIGHT("0000"&amp;[1]ame_master!$AC696,4), [1]ame_master!$AC696)</f>
        <v>1384</v>
      </c>
      <c r="N696" s="10" t="str">
        <f>VLOOKUP(M696,[2]!Table5[[地点コード]:[区分]],5,FALSE)</f>
        <v>A</v>
      </c>
      <c r="O696" t="str">
        <f>VLOOKUP($C696,[1]!Table4[#Data],4,FALSE)</f>
        <v>岐阜県</v>
      </c>
      <c r="P696" t="str">
        <f>VLOOKUP(O696,都道府県マスタ!$A$2:$B$48,2,FALSE)</f>
        <v>22</v>
      </c>
    </row>
    <row r="697" spans="1:16" x14ac:dyDescent="0.15">
      <c r="A697">
        <f>[1]ame_master!$A697</f>
        <v>52461</v>
      </c>
      <c r="B697">
        <f>[1]ame_master!$B697</f>
        <v>0</v>
      </c>
      <c r="C697">
        <f>[1]ame_master!$D697</f>
        <v>52</v>
      </c>
      <c r="D697" t="str">
        <f>[1]ame_master!$F697</f>
        <v>Y</v>
      </c>
      <c r="E697" t="str">
        <f>[1]ame_master!$G697</f>
        <v>Y</v>
      </c>
      <c r="F697" t="str">
        <f>[1]ame_master!$I697</f>
        <v>Y</v>
      </c>
      <c r="G697" t="str">
        <f>[1]ame_master!$K697</f>
        <v>美濃</v>
      </c>
      <c r="H697" t="str">
        <f>[1]ame_master!$L697</f>
        <v>ミノ</v>
      </c>
      <c r="I697" t="str">
        <f>[1]ame_master!$M697</f>
        <v>美濃市前野中川原</v>
      </c>
      <c r="J697">
        <f>[1]ame_master!$P697</f>
        <v>35.556666666666665</v>
      </c>
      <c r="K697">
        <f>[1]ame_master!$S697</f>
        <v>136.91</v>
      </c>
      <c r="L697">
        <f>[1]ame_master!$T697</f>
        <v>68</v>
      </c>
      <c r="M697" s="4" t="str">
        <f>IF(LEN([1]ame_master!$AC697)&lt;=4, RIGHT("0000"&amp;[1]ame_master!$AC697,4), [1]ame_master!$AC697)</f>
        <v>1057</v>
      </c>
      <c r="N697" s="10" t="str">
        <f>VLOOKUP(M697,[2]!Table5[[地点コード]:[区分]],5,FALSE)</f>
        <v>A</v>
      </c>
      <c r="O697" t="str">
        <f>VLOOKUP($C697,[1]!Table4[#Data],4,FALSE)</f>
        <v>岐阜県</v>
      </c>
      <c r="P697" t="str">
        <f>VLOOKUP(O697,都道府県マスタ!$A$2:$B$48,2,FALSE)</f>
        <v>22</v>
      </c>
    </row>
    <row r="698" spans="1:16" hidden="1" x14ac:dyDescent="0.15">
      <c r="A698">
        <f>[1]ame_master!$A698</f>
        <v>52476</v>
      </c>
      <c r="B698">
        <f>[1]ame_master!$B698</f>
        <v>0</v>
      </c>
      <c r="C698">
        <f>[1]ame_master!$D698</f>
        <v>52</v>
      </c>
      <c r="D698" t="str">
        <f>[1]ame_master!$F698</f>
        <v>Y</v>
      </c>
      <c r="E698" t="str">
        <f>[1]ame_master!$G698</f>
        <v>N</v>
      </c>
      <c r="F698" t="str">
        <f>[1]ame_master!$I698</f>
        <v>N</v>
      </c>
      <c r="G698" t="str">
        <f>[1]ame_master!$K698</f>
        <v>伽藍</v>
      </c>
      <c r="H698" t="str">
        <f>[1]ame_master!$L698</f>
        <v>ガラン</v>
      </c>
      <c r="I698" t="str">
        <f>[1]ame_master!$M698</f>
        <v>加茂郡八百津町伽藍谷</v>
      </c>
      <c r="J698">
        <f>[1]ame_master!$P698</f>
        <v>35.515000000000001</v>
      </c>
      <c r="K698">
        <f>[1]ame_master!$S698</f>
        <v>137.22999999999999</v>
      </c>
      <c r="L698">
        <f>[1]ame_master!$T698</f>
        <v>650</v>
      </c>
      <c r="M698" s="4" t="str">
        <f>IF(LEN([1]ame_master!$AC698)&lt;=4, RIGHT("0000"&amp;[1]ame_master!$AC698,4), [1]ame_master!$AC698)</f>
        <v>0490</v>
      </c>
      <c r="N698" s="10" t="str">
        <f>VLOOKUP(M698,[2]!Table5[[地点コード]:[区分]],5,FALSE)</f>
        <v>A</v>
      </c>
      <c r="O698" t="str">
        <f>VLOOKUP($C698,[1]!Table4[#Data],4,FALSE)</f>
        <v>岐阜県</v>
      </c>
      <c r="P698" t="str">
        <f>VLOOKUP(O698,都道府県マスタ!$A$2:$B$48,2,FALSE)</f>
        <v>22</v>
      </c>
    </row>
    <row r="699" spans="1:16" x14ac:dyDescent="0.15">
      <c r="A699">
        <f>[1]ame_master!$A699</f>
        <v>52482</v>
      </c>
      <c r="B699">
        <f>[1]ame_master!$B699</f>
        <v>0</v>
      </c>
      <c r="C699">
        <f>[1]ame_master!$D699</f>
        <v>52</v>
      </c>
      <c r="D699" t="str">
        <f>[1]ame_master!$F699</f>
        <v>Y</v>
      </c>
      <c r="E699" t="str">
        <f>[1]ame_master!$G699</f>
        <v>Y</v>
      </c>
      <c r="F699" t="str">
        <f>[1]ame_master!$I699</f>
        <v>Y</v>
      </c>
      <c r="G699" t="str">
        <f>[1]ame_master!$K699</f>
        <v>黒川</v>
      </c>
      <c r="H699" t="str">
        <f>[1]ame_master!$L699</f>
        <v>クロカワ</v>
      </c>
      <c r="I699" t="str">
        <f>[1]ame_master!$M699</f>
        <v>加茂郡白川町黒川</v>
      </c>
      <c r="J699">
        <f>[1]ame_master!$P699</f>
        <v>35.598333333333336</v>
      </c>
      <c r="K699">
        <f>[1]ame_master!$S699</f>
        <v>137.31833333333333</v>
      </c>
      <c r="L699">
        <f>[1]ame_master!$T699</f>
        <v>517</v>
      </c>
      <c r="M699" s="4" t="str">
        <f>IF(LEN([1]ame_master!$AC699)&lt;=4, RIGHT("0000"&amp;[1]ame_master!$AC699,4), [1]ame_master!$AC699)</f>
        <v>1313</v>
      </c>
      <c r="N699" s="10" t="str">
        <f>VLOOKUP(M699,[2]!Table5[[地点コード]:[区分]],5,FALSE)</f>
        <v>A</v>
      </c>
      <c r="O699" t="str">
        <f>VLOOKUP($C699,[1]!Table4[#Data],4,FALSE)</f>
        <v>岐阜県</v>
      </c>
      <c r="P699" t="str">
        <f>VLOOKUP(O699,都道府県マスタ!$A$2:$B$48,2,FALSE)</f>
        <v>22</v>
      </c>
    </row>
    <row r="700" spans="1:16" x14ac:dyDescent="0.15">
      <c r="A700">
        <f>[1]ame_master!$A700</f>
        <v>52511</v>
      </c>
      <c r="B700">
        <f>[1]ame_master!$B700</f>
        <v>0</v>
      </c>
      <c r="C700">
        <f>[1]ame_master!$D700</f>
        <v>52</v>
      </c>
      <c r="D700" t="str">
        <f>[1]ame_master!$F700</f>
        <v>Y</v>
      </c>
      <c r="E700" t="str">
        <f>[1]ame_master!$G700</f>
        <v>Y</v>
      </c>
      <c r="F700" t="str">
        <f>[1]ame_master!$I700</f>
        <v>Y</v>
      </c>
      <c r="G700" t="str">
        <f>[1]ame_master!$K700</f>
        <v>揖斐川</v>
      </c>
      <c r="H700" t="str">
        <f>[1]ame_master!$L700</f>
        <v>イビガワ</v>
      </c>
      <c r="I700" t="str">
        <f>[1]ame_master!$M700</f>
        <v>揖斐郡揖斐川町三輪</v>
      </c>
      <c r="J700">
        <f>[1]ame_master!$P700</f>
        <v>35.484999999999999</v>
      </c>
      <c r="K700">
        <f>[1]ame_master!$S700</f>
        <v>136.56666666666666</v>
      </c>
      <c r="L700">
        <f>[1]ame_master!$T700</f>
        <v>45</v>
      </c>
      <c r="M700" s="4" t="str">
        <f>IF(LEN([1]ame_master!$AC700)&lt;=4, RIGHT("0000"&amp;[1]ame_master!$AC700,4), [1]ame_master!$AC700)</f>
        <v>1301</v>
      </c>
      <c r="N700" s="10" t="str">
        <f>VLOOKUP(M700,[2]!Table5[[地点コード]:[区分]],5,FALSE)</f>
        <v>A</v>
      </c>
      <c r="O700" t="str">
        <f>VLOOKUP($C700,[1]!Table4[#Data],4,FALSE)</f>
        <v>岐阜県</v>
      </c>
      <c r="P700" t="str">
        <f>VLOOKUP(O700,都道府県マスタ!$A$2:$B$48,2,FALSE)</f>
        <v>22</v>
      </c>
    </row>
    <row r="701" spans="1:16" x14ac:dyDescent="0.15">
      <c r="A701">
        <f>[1]ame_master!$A701</f>
        <v>52536</v>
      </c>
      <c r="B701">
        <f>[1]ame_master!$B701</f>
        <v>0</v>
      </c>
      <c r="C701">
        <f>[1]ame_master!$D701</f>
        <v>52</v>
      </c>
      <c r="D701" t="str">
        <f>[1]ame_master!$F701</f>
        <v>Y</v>
      </c>
      <c r="E701" t="str">
        <f>[1]ame_master!$G701</f>
        <v>Y</v>
      </c>
      <c r="F701" t="str">
        <f>[1]ame_master!$I701</f>
        <v>Y</v>
      </c>
      <c r="G701" t="str">
        <f>[1]ame_master!$K701</f>
        <v>美濃加茂</v>
      </c>
      <c r="H701" t="str">
        <f>[1]ame_master!$L701</f>
        <v>ミノカモ</v>
      </c>
      <c r="I701" t="str">
        <f>[1]ame_master!$M701</f>
        <v>美濃加茂市西町</v>
      </c>
      <c r="J701">
        <f>[1]ame_master!$P701</f>
        <v>35.445</v>
      </c>
      <c r="K701">
        <f>[1]ame_master!$S701</f>
        <v>137.005</v>
      </c>
      <c r="L701">
        <f>[1]ame_master!$T701</f>
        <v>74</v>
      </c>
      <c r="M701" s="4" t="str">
        <f>IF(LEN([1]ame_master!$AC701)&lt;=4, RIGHT("0000"&amp;[1]ame_master!$AC701,4), [1]ame_master!$AC701)</f>
        <v>0491</v>
      </c>
      <c r="N701" s="10" t="str">
        <f>VLOOKUP(M701,[2]!Table5[[地点コード]:[区分]],5,FALSE)</f>
        <v>A</v>
      </c>
      <c r="O701" t="str">
        <f>VLOOKUP($C701,[1]!Table4[#Data],4,FALSE)</f>
        <v>岐阜県</v>
      </c>
      <c r="P701" t="str">
        <f>VLOOKUP(O701,都道府県マスタ!$A$2:$B$48,2,FALSE)</f>
        <v>22</v>
      </c>
    </row>
    <row r="702" spans="1:16" x14ac:dyDescent="0.15">
      <c r="A702">
        <f>[1]ame_master!$A702</f>
        <v>52556</v>
      </c>
      <c r="B702">
        <f>[1]ame_master!$B702</f>
        <v>0</v>
      </c>
      <c r="C702">
        <f>[1]ame_master!$D702</f>
        <v>52</v>
      </c>
      <c r="D702" t="str">
        <f>[1]ame_master!$F702</f>
        <v>Y</v>
      </c>
      <c r="E702" t="str">
        <f>[1]ame_master!$G702</f>
        <v>Y</v>
      </c>
      <c r="F702" t="str">
        <f>[1]ame_master!$I702</f>
        <v>Y</v>
      </c>
      <c r="G702" t="str">
        <f>[1]ame_master!$K702</f>
        <v>恵那</v>
      </c>
      <c r="H702" t="str">
        <f>[1]ame_master!$L702</f>
        <v>エナ</v>
      </c>
      <c r="I702" t="str">
        <f>[1]ame_master!$M702</f>
        <v>恵那市長島町永田大洞</v>
      </c>
      <c r="J702">
        <f>[1]ame_master!$P702</f>
        <v>35.446666666666665</v>
      </c>
      <c r="K702">
        <f>[1]ame_master!$S702</f>
        <v>137.40333333333334</v>
      </c>
      <c r="L702">
        <f>[1]ame_master!$T702</f>
        <v>315</v>
      </c>
      <c r="M702" s="4" t="str">
        <f>IF(LEN([1]ame_master!$AC702)&lt;=4, RIGHT("0000"&amp;[1]ame_master!$AC702,4), [1]ame_master!$AC702)</f>
        <v>0493</v>
      </c>
      <c r="N702" s="10" t="str">
        <f>VLOOKUP(M702,[2]!Table5[[地点コード]:[区分]],5,FALSE)</f>
        <v>A</v>
      </c>
      <c r="O702" t="str">
        <f>VLOOKUP($C702,[1]!Table4[#Data],4,FALSE)</f>
        <v>岐阜県</v>
      </c>
      <c r="P702" t="str">
        <f>VLOOKUP(O702,都道府県マスタ!$A$2:$B$48,2,FALSE)</f>
        <v>22</v>
      </c>
    </row>
    <row r="703" spans="1:16" x14ac:dyDescent="0.15">
      <c r="A703">
        <f>[1]ame_master!$A703</f>
        <v>52557</v>
      </c>
      <c r="B703">
        <f>[1]ame_master!$B703</f>
        <v>0</v>
      </c>
      <c r="C703">
        <f>[1]ame_master!$D703</f>
        <v>52</v>
      </c>
      <c r="D703" t="str">
        <f>[1]ame_master!$F703</f>
        <v>Y</v>
      </c>
      <c r="E703" t="str">
        <f>[1]ame_master!$G703</f>
        <v>Y</v>
      </c>
      <c r="F703" t="str">
        <f>[1]ame_master!$I703</f>
        <v>Y</v>
      </c>
      <c r="G703" t="str">
        <f>[1]ame_master!$K703</f>
        <v>中津川</v>
      </c>
      <c r="H703" t="str">
        <f>[1]ame_master!$L703</f>
        <v>ナカツガワ</v>
      </c>
      <c r="I703" t="str">
        <f>[1]ame_master!$M703</f>
        <v>中津川市手賀野</v>
      </c>
      <c r="J703">
        <f>[1]ame_master!$P703</f>
        <v>35.476666666666667</v>
      </c>
      <c r="K703">
        <f>[1]ame_master!$S703</f>
        <v>137.48666666666668</v>
      </c>
      <c r="L703">
        <f>[1]ame_master!$T703</f>
        <v>378</v>
      </c>
      <c r="M703" s="4" t="str">
        <f>IF(LEN([1]ame_master!$AC703)&lt;=4, RIGHT("0000"&amp;[1]ame_master!$AC703,4), [1]ame_master!$AC703)</f>
        <v>0494</v>
      </c>
      <c r="N703" s="10" t="str">
        <f>VLOOKUP(M703,[2]!Table5[[地点コード]:[区分]],5,FALSE)</f>
        <v>A</v>
      </c>
      <c r="O703" t="str">
        <f>VLOOKUP($C703,[1]!Table4[#Data],4,FALSE)</f>
        <v>岐阜県</v>
      </c>
      <c r="P703" t="str">
        <f>VLOOKUP(O703,都道府県マスタ!$A$2:$B$48,2,FALSE)</f>
        <v>22</v>
      </c>
    </row>
    <row r="704" spans="1:16" x14ac:dyDescent="0.15">
      <c r="A704">
        <f>[1]ame_master!$A704</f>
        <v>52571</v>
      </c>
      <c r="B704">
        <f>[1]ame_master!$B704</f>
        <v>0</v>
      </c>
      <c r="C704">
        <f>[1]ame_master!$D704</f>
        <v>52</v>
      </c>
      <c r="D704" t="str">
        <f>[1]ame_master!$F704</f>
        <v>Y</v>
      </c>
      <c r="E704" t="str">
        <f>[1]ame_master!$G704</f>
        <v>Y</v>
      </c>
      <c r="F704" t="str">
        <f>[1]ame_master!$I704</f>
        <v>Y</v>
      </c>
      <c r="G704" t="str">
        <f>[1]ame_master!$K704</f>
        <v>関ケ原</v>
      </c>
      <c r="H704" t="str">
        <f>[1]ame_master!$L704</f>
        <v>セキガハラ</v>
      </c>
      <c r="I704" t="str">
        <f>[1]ame_master!$M704</f>
        <v>不破郡関ケ原町関ケ原</v>
      </c>
      <c r="J704">
        <f>[1]ame_master!$P704</f>
        <v>35.363333333333337</v>
      </c>
      <c r="K704">
        <f>[1]ame_master!$S704</f>
        <v>136.46666666666667</v>
      </c>
      <c r="L704">
        <f>[1]ame_master!$T704</f>
        <v>130</v>
      </c>
      <c r="M704" s="4" t="str">
        <f>IF(LEN([1]ame_master!$AC704)&lt;=4, RIGHT("0000"&amp;[1]ame_master!$AC704,4), [1]ame_master!$AC704)</f>
        <v>0495</v>
      </c>
      <c r="N704" s="10" t="str">
        <f>VLOOKUP(M704,[2]!Table5[[地点コード]:[区分]],5,FALSE)</f>
        <v>A</v>
      </c>
      <c r="O704" t="str">
        <f>VLOOKUP($C704,[1]!Table4[#Data],4,FALSE)</f>
        <v>岐阜県</v>
      </c>
      <c r="P704" t="str">
        <f>VLOOKUP(O704,都道府県マスタ!$A$2:$B$48,2,FALSE)</f>
        <v>22</v>
      </c>
    </row>
    <row r="705" spans="1:16" x14ac:dyDescent="0.15">
      <c r="A705">
        <f>[1]ame_master!$A705</f>
        <v>52581</v>
      </c>
      <c r="B705">
        <f>[1]ame_master!$B705</f>
        <v>0</v>
      </c>
      <c r="C705">
        <f>[1]ame_master!$D705</f>
        <v>52</v>
      </c>
      <c r="D705" t="str">
        <f>[1]ame_master!$F705</f>
        <v>Y</v>
      </c>
      <c r="E705" t="str">
        <f>[1]ame_master!$G705</f>
        <v>Y</v>
      </c>
      <c r="F705" t="str">
        <f>[1]ame_master!$I705</f>
        <v>Y</v>
      </c>
      <c r="G705" t="str">
        <f>[1]ame_master!$K705</f>
        <v>大垣</v>
      </c>
      <c r="H705" t="str">
        <f>[1]ame_master!$L705</f>
        <v>オオガキ</v>
      </c>
      <c r="I705" t="str">
        <f>[1]ame_master!$M705</f>
        <v>大垣市禾森町</v>
      </c>
      <c r="J705">
        <f>[1]ame_master!$P705</f>
        <v>35.346666666666664</v>
      </c>
      <c r="K705">
        <f>[1]ame_master!$S705</f>
        <v>136.62</v>
      </c>
      <c r="L705">
        <f>[1]ame_master!$T705</f>
        <v>6</v>
      </c>
      <c r="M705" s="4" t="str">
        <f>IF(LEN([1]ame_master!$AC705)&lt;=4, RIGHT("0000"&amp;[1]ame_master!$AC705,4), [1]ame_master!$AC705)</f>
        <v>0496</v>
      </c>
      <c r="N705" s="10" t="str">
        <f>VLOOKUP(M705,[2]!Table5[[地点コード]:[区分]],5,FALSE)</f>
        <v>A</v>
      </c>
      <c r="O705" t="str">
        <f>VLOOKUP($C705,[1]!Table4[#Data],4,FALSE)</f>
        <v>岐阜県</v>
      </c>
      <c r="P705" t="str">
        <f>VLOOKUP(O705,都道府県マスタ!$A$2:$B$48,2,FALSE)</f>
        <v>22</v>
      </c>
    </row>
    <row r="706" spans="1:16" x14ac:dyDescent="0.15">
      <c r="A706">
        <f>[1]ame_master!$A706</f>
        <v>52586</v>
      </c>
      <c r="B706">
        <f>[1]ame_master!$B706</f>
        <v>0</v>
      </c>
      <c r="C706">
        <f>[1]ame_master!$D706</f>
        <v>52</v>
      </c>
      <c r="D706" t="str">
        <f>[1]ame_master!$F706</f>
        <v>Y</v>
      </c>
      <c r="E706" t="str">
        <f>[1]ame_master!$G706</f>
        <v>Y</v>
      </c>
      <c r="F706" t="str">
        <f>[1]ame_master!$I706</f>
        <v>Y</v>
      </c>
      <c r="G706" t="str">
        <f>[1]ame_master!$K706</f>
        <v>岐阜</v>
      </c>
      <c r="H706" t="str">
        <f>[1]ame_master!$L706</f>
        <v>ギフ</v>
      </c>
      <c r="I706" t="str">
        <f>[1]ame_master!$M706</f>
        <v>岐阜市加納二之丸　岐阜地方気象台</v>
      </c>
      <c r="J706">
        <f>[1]ame_master!$P706</f>
        <v>35.4</v>
      </c>
      <c r="K706">
        <f>[1]ame_master!$S706</f>
        <v>136.76166666666666</v>
      </c>
      <c r="L706">
        <f>[1]ame_master!$T706</f>
        <v>13</v>
      </c>
      <c r="M706" s="4">
        <f>IF(LEN([1]ame_master!$AC706)&lt;=4, RIGHT("0000"&amp;[1]ame_master!$AC706,4), [1]ame_master!$AC706)</f>
        <v>47632</v>
      </c>
      <c r="N706" s="10" t="str">
        <f>VLOOKUP(M706,[2]!Table5[[地点コード]:[区分]],5,FALSE)</f>
        <v>S</v>
      </c>
      <c r="O706" t="str">
        <f>VLOOKUP($C706,[1]!Table4[#Data],4,FALSE)</f>
        <v>岐阜県</v>
      </c>
      <c r="P706" t="str">
        <f>VLOOKUP(O706,都道府県マスタ!$A$2:$B$48,2,FALSE)</f>
        <v>22</v>
      </c>
    </row>
    <row r="707" spans="1:16" x14ac:dyDescent="0.15">
      <c r="A707">
        <f>[1]ame_master!$A707</f>
        <v>52606</v>
      </c>
      <c r="B707">
        <f>[1]ame_master!$B707</f>
        <v>0</v>
      </c>
      <c r="C707">
        <f>[1]ame_master!$D707</f>
        <v>52</v>
      </c>
      <c r="D707" t="str">
        <f>[1]ame_master!$F707</f>
        <v>Y</v>
      </c>
      <c r="E707" t="str">
        <f>[1]ame_master!$G707</f>
        <v>Y</v>
      </c>
      <c r="F707" t="str">
        <f>[1]ame_master!$I707</f>
        <v>Y</v>
      </c>
      <c r="G707" t="str">
        <f>[1]ame_master!$K707</f>
        <v>多治見</v>
      </c>
      <c r="H707" t="str">
        <f>[1]ame_master!$L707</f>
        <v>タジミ</v>
      </c>
      <c r="I707" t="str">
        <f>[1]ame_master!$M707</f>
        <v>多治見市光ケ丘</v>
      </c>
      <c r="J707">
        <f>[1]ame_master!$P707</f>
        <v>35.346666666666664</v>
      </c>
      <c r="K707">
        <f>[1]ame_master!$S707</f>
        <v>137.10833333333332</v>
      </c>
      <c r="L707">
        <f>[1]ame_master!$T707</f>
        <v>120</v>
      </c>
      <c r="M707" s="4" t="str">
        <f>IF(LEN([1]ame_master!$AC707)&lt;=4, RIGHT("0000"&amp;[1]ame_master!$AC707,4), [1]ame_master!$AC707)</f>
        <v>1058</v>
      </c>
      <c r="N707" s="10" t="str">
        <f>VLOOKUP(M707,[2]!Table5[[地点コード]:[区分]],5,FALSE)</f>
        <v>A</v>
      </c>
      <c r="O707" t="str">
        <f>VLOOKUP($C707,[1]!Table4[#Data],4,FALSE)</f>
        <v>岐阜県</v>
      </c>
      <c r="P707" t="str">
        <f>VLOOKUP(O707,都道府県マスタ!$A$2:$B$48,2,FALSE)</f>
        <v>22</v>
      </c>
    </row>
    <row r="708" spans="1:16" hidden="1" x14ac:dyDescent="0.15">
      <c r="A708">
        <f>[1]ame_master!$A708</f>
        <v>52641</v>
      </c>
      <c r="B708">
        <f>[1]ame_master!$B708</f>
        <v>0</v>
      </c>
      <c r="C708">
        <f>[1]ame_master!$D708</f>
        <v>52</v>
      </c>
      <c r="D708" t="str">
        <f>[1]ame_master!$F708</f>
        <v>Y</v>
      </c>
      <c r="E708" t="str">
        <f>[1]ame_master!$G708</f>
        <v>N</v>
      </c>
      <c r="F708" t="str">
        <f>[1]ame_master!$I708</f>
        <v>N</v>
      </c>
      <c r="G708" t="str">
        <f>[1]ame_master!$K708</f>
        <v>上石津</v>
      </c>
      <c r="H708" t="str">
        <f>[1]ame_master!$L708</f>
        <v>カミイシヅ</v>
      </c>
      <c r="I708" t="str">
        <f>[1]ame_master!$M708</f>
        <v>大垣市上石津町下多良</v>
      </c>
      <c r="J708">
        <f>[1]ame_master!$P708</f>
        <v>35.295000000000002</v>
      </c>
      <c r="K708">
        <f>[1]ame_master!$S708</f>
        <v>136.47166666666666</v>
      </c>
      <c r="L708">
        <f>[1]ame_master!$T708</f>
        <v>100</v>
      </c>
      <c r="M708" s="4" t="str">
        <f>IF(LEN([1]ame_master!$AC708)&lt;=4, RIGHT("0000"&amp;[1]ame_master!$AC708,4), [1]ame_master!$AC708)</f>
        <v>1059</v>
      </c>
      <c r="N708" s="10" t="str">
        <f>VLOOKUP(M708,[2]!Table5[[地点コード]:[区分]],5,FALSE)</f>
        <v>A</v>
      </c>
      <c r="O708" t="str">
        <f>VLOOKUP($C708,[1]!Table4[#Data],4,FALSE)</f>
        <v>岐阜県</v>
      </c>
      <c r="P708" t="str">
        <f>VLOOKUP(O708,都道府県マスタ!$A$2:$B$48,2,FALSE)</f>
        <v>22</v>
      </c>
    </row>
    <row r="709" spans="1:16" hidden="1" x14ac:dyDescent="0.15">
      <c r="A709">
        <f>[1]ame_master!$A709</f>
        <v>53016</v>
      </c>
      <c r="B709">
        <f>[1]ame_master!$B709</f>
        <v>0</v>
      </c>
      <c r="C709">
        <f>[1]ame_master!$D709</f>
        <v>53</v>
      </c>
      <c r="D709" t="str">
        <f>[1]ame_master!$F709</f>
        <v>Y</v>
      </c>
      <c r="E709" t="str">
        <f>[1]ame_master!$G709</f>
        <v>N</v>
      </c>
      <c r="F709" t="str">
        <f>[1]ame_master!$I709</f>
        <v>N</v>
      </c>
      <c r="G709" t="str">
        <f>[1]ame_master!$K709</f>
        <v>北勢</v>
      </c>
      <c r="H709" t="str">
        <f>[1]ame_master!$L709</f>
        <v>ホクセイ</v>
      </c>
      <c r="I709" t="str">
        <f>[1]ame_master!$M709</f>
        <v>いなべ市北勢町其原</v>
      </c>
      <c r="J709">
        <f>[1]ame_master!$P709</f>
        <v>35.143333333333331</v>
      </c>
      <c r="K709">
        <f>[1]ame_master!$S709</f>
        <v>136.53833333333333</v>
      </c>
      <c r="L709">
        <f>[1]ame_master!$T709</f>
        <v>125</v>
      </c>
      <c r="M709" s="4" t="str">
        <f>IF(LEN([1]ame_master!$AC709)&lt;=4, RIGHT("0000"&amp;[1]ame_master!$AC709,4), [1]ame_master!$AC709)</f>
        <v>0499</v>
      </c>
      <c r="N709" s="10" t="str">
        <f>VLOOKUP(M709,[2]!Table5[[地点コード]:[区分]],5,FALSE)</f>
        <v>A</v>
      </c>
      <c r="O709" t="str">
        <f>VLOOKUP($C709,[1]!Table4[#Data],4,FALSE)</f>
        <v>三重県</v>
      </c>
      <c r="P709" t="str">
        <f>VLOOKUP(O709,都道府県マスタ!$A$2:$B$48,2,FALSE)</f>
        <v>24</v>
      </c>
    </row>
    <row r="710" spans="1:16" x14ac:dyDescent="0.15">
      <c r="A710">
        <f>[1]ame_master!$A710</f>
        <v>53041</v>
      </c>
      <c r="B710">
        <f>[1]ame_master!$B710</f>
        <v>0</v>
      </c>
      <c r="C710">
        <f>[1]ame_master!$D710</f>
        <v>53</v>
      </c>
      <c r="D710" t="str">
        <f>[1]ame_master!$F710</f>
        <v>Y</v>
      </c>
      <c r="E710" t="str">
        <f>[1]ame_master!$G710</f>
        <v>Y</v>
      </c>
      <c r="F710" t="str">
        <f>[1]ame_master!$I710</f>
        <v>Y</v>
      </c>
      <c r="G710" t="str">
        <f>[1]ame_master!$K710</f>
        <v>桑名</v>
      </c>
      <c r="H710" t="str">
        <f>[1]ame_master!$L710</f>
        <v>クワナ</v>
      </c>
      <c r="I710" t="str">
        <f>[1]ame_master!$M710</f>
        <v>桑名市江場字正金縄</v>
      </c>
      <c r="J710">
        <f>[1]ame_master!$P710</f>
        <v>35.049999999999997</v>
      </c>
      <c r="K710">
        <f>[1]ame_master!$S710</f>
        <v>136.69333333333333</v>
      </c>
      <c r="L710">
        <f>[1]ame_master!$T710</f>
        <v>3</v>
      </c>
      <c r="M710" s="4" t="str">
        <f>IF(LEN([1]ame_master!$AC710)&lt;=4, RIGHT("0000"&amp;[1]ame_master!$AC710,4), [1]ame_master!$AC710)</f>
        <v>0500</v>
      </c>
      <c r="N710" s="10" t="str">
        <f>VLOOKUP(M710,[2]!Table5[[地点コード]:[区分]],5,FALSE)</f>
        <v>A</v>
      </c>
      <c r="O710" t="str">
        <f>VLOOKUP($C710,[1]!Table4[#Data],4,FALSE)</f>
        <v>三重県</v>
      </c>
      <c r="P710" t="str">
        <f>VLOOKUP(O710,都道府県マスタ!$A$2:$B$48,2,FALSE)</f>
        <v>24</v>
      </c>
    </row>
    <row r="711" spans="1:16" x14ac:dyDescent="0.15">
      <c r="A711">
        <f>[1]ame_master!$A711</f>
        <v>53061</v>
      </c>
      <c r="B711">
        <f>[1]ame_master!$B711</f>
        <v>0</v>
      </c>
      <c r="C711">
        <f>[1]ame_master!$D711</f>
        <v>53</v>
      </c>
      <c r="D711" t="str">
        <f>[1]ame_master!$F711</f>
        <v>Y</v>
      </c>
      <c r="E711" t="str">
        <f>[1]ame_master!$G711</f>
        <v>Y</v>
      </c>
      <c r="F711" t="str">
        <f>[1]ame_master!$I711</f>
        <v>Y</v>
      </c>
      <c r="G711" t="str">
        <f>[1]ame_master!$K711</f>
        <v>四日市</v>
      </c>
      <c r="H711" t="str">
        <f>[1]ame_master!$L711</f>
        <v>ヨッカイチ</v>
      </c>
      <c r="I711" t="str">
        <f>[1]ame_master!$M711</f>
        <v>四日市市日永　四日市特別地域気象観測所</v>
      </c>
      <c r="J711">
        <f>[1]ame_master!$P711</f>
        <v>34.94</v>
      </c>
      <c r="K711">
        <f>[1]ame_master!$S711</f>
        <v>136.58000000000001</v>
      </c>
      <c r="L711">
        <f>[1]ame_master!$T711</f>
        <v>55</v>
      </c>
      <c r="M711" s="4">
        <f>IF(LEN([1]ame_master!$AC711)&lt;=4, RIGHT("0000"&amp;[1]ame_master!$AC711,4), [1]ame_master!$AC711)</f>
        <v>47684</v>
      </c>
      <c r="N711" s="10" t="str">
        <f>VLOOKUP(M711,[2]!Table5[[地点コード]:[区分]],5,FALSE)</f>
        <v>S</v>
      </c>
      <c r="O711" t="str">
        <f>VLOOKUP($C711,[1]!Table4[#Data],4,FALSE)</f>
        <v>三重県</v>
      </c>
      <c r="P711" t="str">
        <f>VLOOKUP(O711,都道府県マスタ!$A$2:$B$48,2,FALSE)</f>
        <v>24</v>
      </c>
    </row>
    <row r="712" spans="1:16" x14ac:dyDescent="0.15">
      <c r="A712">
        <f>[1]ame_master!$A712</f>
        <v>53091</v>
      </c>
      <c r="B712">
        <f>[1]ame_master!$B712</f>
        <v>0</v>
      </c>
      <c r="C712">
        <f>[1]ame_master!$D712</f>
        <v>53</v>
      </c>
      <c r="D712" t="str">
        <f>[1]ame_master!$F712</f>
        <v>Y</v>
      </c>
      <c r="E712" t="str">
        <f>[1]ame_master!$G712</f>
        <v>Y</v>
      </c>
      <c r="F712" t="str">
        <f>[1]ame_master!$I712</f>
        <v>Y</v>
      </c>
      <c r="G712" t="str">
        <f>[1]ame_master!$K712</f>
        <v>亀山</v>
      </c>
      <c r="H712" t="str">
        <f>[1]ame_master!$L712</f>
        <v>カメヤマ</v>
      </c>
      <c r="I712" t="str">
        <f>[1]ame_master!$M712</f>
        <v>亀山市椿世町</v>
      </c>
      <c r="J712">
        <f>[1]ame_master!$P712</f>
        <v>34.869999999999997</v>
      </c>
      <c r="K712">
        <f>[1]ame_master!$S712</f>
        <v>136.45333333333335</v>
      </c>
      <c r="L712">
        <f>[1]ame_master!$T712</f>
        <v>70</v>
      </c>
      <c r="M712" s="4" t="str">
        <f>IF(LEN([1]ame_master!$AC712)&lt;=4, RIGHT("0000"&amp;[1]ame_master!$AC712,4), [1]ame_master!$AC712)</f>
        <v>0503</v>
      </c>
      <c r="N712" s="10" t="str">
        <f>VLOOKUP(M712,[2]!Table5[[地点コード]:[区分]],5,FALSE)</f>
        <v>A</v>
      </c>
      <c r="O712" t="str">
        <f>VLOOKUP($C712,[1]!Table4[#Data],4,FALSE)</f>
        <v>三重県</v>
      </c>
      <c r="P712" t="str">
        <f>VLOOKUP(O712,都道府県マスタ!$A$2:$B$48,2,FALSE)</f>
        <v>24</v>
      </c>
    </row>
    <row r="713" spans="1:16" x14ac:dyDescent="0.15">
      <c r="A713">
        <f>[1]ame_master!$A713</f>
        <v>53112</v>
      </c>
      <c r="B713">
        <f>[1]ame_master!$B713</f>
        <v>0</v>
      </c>
      <c r="C713">
        <f>[1]ame_master!$D713</f>
        <v>53</v>
      </c>
      <c r="D713" t="str">
        <f>[1]ame_master!$F713</f>
        <v>Y</v>
      </c>
      <c r="E713" t="str">
        <f>[1]ame_master!$G713</f>
        <v>Y</v>
      </c>
      <c r="F713" t="str">
        <f>[1]ame_master!$I713</f>
        <v>Y</v>
      </c>
      <c r="G713" t="str">
        <f>[1]ame_master!$K713</f>
        <v>上野</v>
      </c>
      <c r="H713" t="str">
        <f>[1]ame_master!$L713</f>
        <v>ウエノ</v>
      </c>
      <c r="I713" t="str">
        <f>[1]ame_master!$M713</f>
        <v>伊賀市緑ケ丘本町　上野特別地域気象観測所</v>
      </c>
      <c r="J713">
        <f>[1]ame_master!$P713</f>
        <v>34.76166666666667</v>
      </c>
      <c r="K713">
        <f>[1]ame_master!$S713</f>
        <v>136.14166666666668</v>
      </c>
      <c r="L713">
        <f>[1]ame_master!$T713</f>
        <v>159</v>
      </c>
      <c r="M713" s="4">
        <f>IF(LEN([1]ame_master!$AC713)&lt;=4, RIGHT("0000"&amp;[1]ame_master!$AC713,4), [1]ame_master!$AC713)</f>
        <v>47649</v>
      </c>
      <c r="N713" s="10" t="str">
        <f>VLOOKUP(M713,[2]!Table5[[地点コード]:[区分]],5,FALSE)</f>
        <v>S</v>
      </c>
      <c r="O713" t="str">
        <f>VLOOKUP($C713,[1]!Table4[#Data],4,FALSE)</f>
        <v>三重県</v>
      </c>
      <c r="P713" t="str">
        <f>VLOOKUP(O713,都道府県マスタ!$A$2:$B$48,2,FALSE)</f>
        <v>24</v>
      </c>
    </row>
    <row r="714" spans="1:16" hidden="1" x14ac:dyDescent="0.15">
      <c r="A714">
        <f>[1]ame_master!$A714</f>
        <v>53121</v>
      </c>
      <c r="B714">
        <f>[1]ame_master!$B714</f>
        <v>0</v>
      </c>
      <c r="C714">
        <f>[1]ame_master!$D714</f>
        <v>53</v>
      </c>
      <c r="D714" t="str">
        <f>[1]ame_master!$F714</f>
        <v>Y</v>
      </c>
      <c r="E714" t="str">
        <f>[1]ame_master!$G714</f>
        <v>N</v>
      </c>
      <c r="F714" t="str">
        <f>[1]ame_master!$I714</f>
        <v>N</v>
      </c>
      <c r="G714" t="str">
        <f>[1]ame_master!$K714</f>
        <v>笠取山</v>
      </c>
      <c r="H714" t="str">
        <f>[1]ame_master!$L714</f>
        <v>カサトリヤマ</v>
      </c>
      <c r="I714" t="str">
        <f>[1]ame_master!$M714</f>
        <v>津市榊原</v>
      </c>
      <c r="J714">
        <f>[1]ame_master!$P714</f>
        <v>34.725000000000001</v>
      </c>
      <c r="K714">
        <f>[1]ame_master!$S714</f>
        <v>136.30833333333334</v>
      </c>
      <c r="L714">
        <f>[1]ame_master!$T714</f>
        <v>810</v>
      </c>
      <c r="M714" s="4" t="str">
        <f>IF(LEN([1]ame_master!$AC714)&lt;=4, RIGHT("0000"&amp;[1]ame_master!$AC714,4), [1]ame_master!$AC714)</f>
        <v>0505</v>
      </c>
      <c r="N714" s="10" t="str">
        <f>VLOOKUP(M714,[2]!Table5[[地点コード]:[区分]],5,FALSE)</f>
        <v>A</v>
      </c>
      <c r="O714" t="str">
        <f>VLOOKUP($C714,[1]!Table4[#Data],4,FALSE)</f>
        <v>三重県</v>
      </c>
      <c r="P714" t="str">
        <f>VLOOKUP(O714,都道府県マスタ!$A$2:$B$48,2,FALSE)</f>
        <v>24</v>
      </c>
    </row>
    <row r="715" spans="1:16" x14ac:dyDescent="0.15">
      <c r="A715">
        <f>[1]ame_master!$A715</f>
        <v>53132</v>
      </c>
      <c r="B715">
        <f>[1]ame_master!$B715</f>
        <v>0</v>
      </c>
      <c r="C715">
        <f>[1]ame_master!$D715</f>
        <v>53</v>
      </c>
      <c r="D715" t="str">
        <f>[1]ame_master!$F715</f>
        <v>Y</v>
      </c>
      <c r="E715" t="str">
        <f>[1]ame_master!$G715</f>
        <v>Y</v>
      </c>
      <c r="F715" t="str">
        <f>[1]ame_master!$I715</f>
        <v>Y</v>
      </c>
      <c r="G715" t="str">
        <f>[1]ame_master!$K715</f>
        <v>津</v>
      </c>
      <c r="H715" t="str">
        <f>[1]ame_master!$L715</f>
        <v>ツ</v>
      </c>
      <c r="I715" t="str">
        <f>[1]ame_master!$M715</f>
        <v>津市島崎町　津地方気象台</v>
      </c>
      <c r="J715">
        <f>[1]ame_master!$P715</f>
        <v>34.733333333333334</v>
      </c>
      <c r="K715">
        <f>[1]ame_master!$S715</f>
        <v>136.51833333333335</v>
      </c>
      <c r="L715">
        <f>[1]ame_master!$T715</f>
        <v>3</v>
      </c>
      <c r="M715" s="4">
        <f>IF(LEN([1]ame_master!$AC715)&lt;=4, RIGHT("0000"&amp;[1]ame_master!$AC715,4), [1]ame_master!$AC715)</f>
        <v>47651</v>
      </c>
      <c r="N715" s="10" t="str">
        <f>VLOOKUP(M715,[2]!Table5[[地点コード]:[区分]],5,FALSE)</f>
        <v>S</v>
      </c>
      <c r="O715" t="str">
        <f>VLOOKUP($C715,[1]!Table4[#Data],4,FALSE)</f>
        <v>三重県</v>
      </c>
      <c r="P715" t="str">
        <f>VLOOKUP(O715,都道府県マスタ!$A$2:$B$48,2,FALSE)</f>
        <v>24</v>
      </c>
    </row>
    <row r="716" spans="1:16" hidden="1" x14ac:dyDescent="0.15">
      <c r="A716">
        <f>[1]ame_master!$A716</f>
        <v>53141</v>
      </c>
      <c r="B716">
        <f>[1]ame_master!$B716</f>
        <v>0</v>
      </c>
      <c r="C716">
        <f>[1]ame_master!$D716</f>
        <v>53</v>
      </c>
      <c r="D716" t="str">
        <f>[1]ame_master!$F716</f>
        <v>Y</v>
      </c>
      <c r="E716" t="str">
        <f>[1]ame_master!$G716</f>
        <v>N</v>
      </c>
      <c r="F716" t="str">
        <f>[1]ame_master!$I716</f>
        <v>N</v>
      </c>
      <c r="G716" t="str">
        <f>[1]ame_master!$K716</f>
        <v>名張</v>
      </c>
      <c r="H716" t="str">
        <f>[1]ame_master!$L716</f>
        <v>ナバリ</v>
      </c>
      <c r="I716" t="str">
        <f>[1]ame_master!$M716</f>
        <v>名張市蔵持町原出</v>
      </c>
      <c r="J716">
        <f>[1]ame_master!$P716</f>
        <v>34.634999999999998</v>
      </c>
      <c r="K716">
        <f>[1]ame_master!$S716</f>
        <v>136.11166666666668</v>
      </c>
      <c r="L716">
        <f>[1]ame_master!$T716</f>
        <v>199</v>
      </c>
      <c r="M716" s="4" t="str">
        <f>IF(LEN([1]ame_master!$AC716)&lt;=4, RIGHT("0000"&amp;[1]ame_master!$AC716,4), [1]ame_master!$AC716)</f>
        <v>0507</v>
      </c>
      <c r="N716" s="10" t="str">
        <f>VLOOKUP(M716,[2]!Table5[[地点コード]:[区分]],5,FALSE)</f>
        <v>A</v>
      </c>
      <c r="O716" t="str">
        <f>VLOOKUP($C716,[1]!Table4[#Data],4,FALSE)</f>
        <v>三重県</v>
      </c>
      <c r="P716" t="str">
        <f>VLOOKUP(O716,都道府県マスタ!$A$2:$B$48,2,FALSE)</f>
        <v>24</v>
      </c>
    </row>
    <row r="717" spans="1:16" hidden="1" x14ac:dyDescent="0.15">
      <c r="A717">
        <f>[1]ame_master!$A717</f>
        <v>53151</v>
      </c>
      <c r="B717">
        <f>[1]ame_master!$B717</f>
        <v>0</v>
      </c>
      <c r="C717">
        <f>[1]ame_master!$D717</f>
        <v>53</v>
      </c>
      <c r="D717" t="str">
        <f>[1]ame_master!$F717</f>
        <v>Y</v>
      </c>
      <c r="E717" t="str">
        <f>[1]ame_master!$G717</f>
        <v>N</v>
      </c>
      <c r="F717" t="str">
        <f>[1]ame_master!$I717</f>
        <v>N</v>
      </c>
      <c r="G717" t="str">
        <f>[1]ame_master!$K717</f>
        <v>白山</v>
      </c>
      <c r="H717" t="str">
        <f>[1]ame_master!$L717</f>
        <v>ハクサン</v>
      </c>
      <c r="I717" t="str">
        <f>[1]ame_master!$M717</f>
        <v>津市白山町南家城</v>
      </c>
      <c r="J717">
        <f>[1]ame_master!$P717</f>
        <v>34.625</v>
      </c>
      <c r="K717">
        <f>[1]ame_master!$S717</f>
        <v>136.32166666666666</v>
      </c>
      <c r="L717">
        <f>[1]ame_master!$T717</f>
        <v>60</v>
      </c>
      <c r="M717" s="4" t="str">
        <f>IF(LEN([1]ame_master!$AC717)&lt;=4, RIGHT("0000"&amp;[1]ame_master!$AC717,4), [1]ame_master!$AC717)</f>
        <v>1356</v>
      </c>
      <c r="N717" s="10" t="str">
        <f>VLOOKUP(M717,[2]!Table5[[地点コード]:[区分]],5,FALSE)</f>
        <v>A</v>
      </c>
      <c r="O717" t="str">
        <f>VLOOKUP($C717,[1]!Table4[#Data],4,FALSE)</f>
        <v>三重県</v>
      </c>
      <c r="P717" t="str">
        <f>VLOOKUP(O717,都道府県マスタ!$A$2:$B$48,2,FALSE)</f>
        <v>24</v>
      </c>
    </row>
    <row r="718" spans="1:16" x14ac:dyDescent="0.15">
      <c r="A718">
        <f>[1]ame_master!$A718</f>
        <v>53196</v>
      </c>
      <c r="B718">
        <f>[1]ame_master!$B718</f>
        <v>0</v>
      </c>
      <c r="C718">
        <f>[1]ame_master!$D718</f>
        <v>53</v>
      </c>
      <c r="D718" t="str">
        <f>[1]ame_master!$F718</f>
        <v>Y</v>
      </c>
      <c r="E718" t="str">
        <f>[1]ame_master!$G718</f>
        <v>Y</v>
      </c>
      <c r="F718" t="str">
        <f>[1]ame_master!$I718</f>
        <v>Y</v>
      </c>
      <c r="G718" t="str">
        <f>[1]ame_master!$K718</f>
        <v>小俣</v>
      </c>
      <c r="H718" t="str">
        <f>[1]ame_master!$L718</f>
        <v>オバタ</v>
      </c>
      <c r="I718" t="str">
        <f>[1]ame_master!$M718</f>
        <v>伊勢市小俣町明野</v>
      </c>
      <c r="J718">
        <f>[1]ame_master!$P718</f>
        <v>34.528333333333336</v>
      </c>
      <c r="K718">
        <f>[1]ame_master!$S718</f>
        <v>136.66499999999999</v>
      </c>
      <c r="L718">
        <f>[1]ame_master!$T718</f>
        <v>10</v>
      </c>
      <c r="M718" s="4" t="str">
        <f>IF(LEN([1]ame_master!$AC718)&lt;=4, RIGHT("0000"&amp;[1]ame_master!$AC718,4), [1]ame_master!$AC718)</f>
        <v>0509</v>
      </c>
      <c r="N718" s="10" t="str">
        <f>VLOOKUP(M718,[2]!Table5[[地点コード]:[区分]],5,FALSE)</f>
        <v>A</v>
      </c>
      <c r="O718" t="str">
        <f>VLOOKUP($C718,[1]!Table4[#Data],4,FALSE)</f>
        <v>三重県</v>
      </c>
      <c r="P718" t="str">
        <f>VLOOKUP(O718,都道府県マスタ!$A$2:$B$48,2,FALSE)</f>
        <v>24</v>
      </c>
    </row>
    <row r="719" spans="1:16" x14ac:dyDescent="0.15">
      <c r="A719">
        <f>[1]ame_master!$A719</f>
        <v>53231</v>
      </c>
      <c r="B719">
        <f>[1]ame_master!$B719</f>
        <v>0</v>
      </c>
      <c r="C719">
        <f>[1]ame_master!$D719</f>
        <v>53</v>
      </c>
      <c r="D719" t="str">
        <f>[1]ame_master!$F719</f>
        <v>Y</v>
      </c>
      <c r="E719" t="str">
        <f>[1]ame_master!$G719</f>
        <v>Y</v>
      </c>
      <c r="F719" t="str">
        <f>[1]ame_master!$I719</f>
        <v>Y</v>
      </c>
      <c r="G719" t="str">
        <f>[1]ame_master!$K719</f>
        <v>粥見</v>
      </c>
      <c r="H719" t="str">
        <f>[1]ame_master!$L719</f>
        <v>カユミ</v>
      </c>
      <c r="I719" t="str">
        <f>[1]ame_master!$M719</f>
        <v>松阪市飯南町粥見</v>
      </c>
      <c r="J719">
        <f>[1]ame_master!$P719</f>
        <v>34.448333333333331</v>
      </c>
      <c r="K719">
        <f>[1]ame_master!$S719</f>
        <v>136.38999999999999</v>
      </c>
      <c r="L719">
        <f>[1]ame_master!$T719</f>
        <v>120</v>
      </c>
      <c r="M719" s="4" t="str">
        <f>IF(LEN([1]ame_master!$AC719)&lt;=4, RIGHT("0000"&amp;[1]ame_master!$AC719,4), [1]ame_master!$AC719)</f>
        <v>0510</v>
      </c>
      <c r="N719" s="10" t="str">
        <f>VLOOKUP(M719,[2]!Table5[[地点コード]:[区分]],5,FALSE)</f>
        <v>A</v>
      </c>
      <c r="O719" t="str">
        <f>VLOOKUP($C719,[1]!Table4[#Data],4,FALSE)</f>
        <v>三重県</v>
      </c>
      <c r="P719" t="str">
        <f>VLOOKUP(O719,都道府県マスタ!$A$2:$B$48,2,FALSE)</f>
        <v>24</v>
      </c>
    </row>
    <row r="720" spans="1:16" x14ac:dyDescent="0.15">
      <c r="A720">
        <f>[1]ame_master!$A720</f>
        <v>53257</v>
      </c>
      <c r="B720">
        <f>[1]ame_master!$B720</f>
        <v>0</v>
      </c>
      <c r="C720">
        <f>[1]ame_master!$D720</f>
        <v>53</v>
      </c>
      <c r="D720" t="str">
        <f>[1]ame_master!$F720</f>
        <v>Y</v>
      </c>
      <c r="E720" t="str">
        <f>[1]ame_master!$G720</f>
        <v>Y</v>
      </c>
      <c r="F720" t="str">
        <f>[1]ame_master!$I720</f>
        <v>Y</v>
      </c>
      <c r="G720" t="str">
        <f>[1]ame_master!$K720</f>
        <v>鳥羽</v>
      </c>
      <c r="H720" t="str">
        <f>[1]ame_master!$L720</f>
        <v>トバ</v>
      </c>
      <c r="I720" t="str">
        <f>[1]ame_master!$M720</f>
        <v>鳥羽市鳥羽</v>
      </c>
      <c r="J720">
        <f>[1]ame_master!$P720</f>
        <v>34.481666666666669</v>
      </c>
      <c r="K720">
        <f>[1]ame_master!$S720</f>
        <v>136.82499999999999</v>
      </c>
      <c r="L720">
        <f>[1]ame_master!$T720</f>
        <v>2</v>
      </c>
      <c r="M720" s="4" t="str">
        <f>IF(LEN([1]ame_master!$AC720)&lt;=4, RIGHT("0000"&amp;[1]ame_master!$AC720,4), [1]ame_master!$AC720)</f>
        <v>1230</v>
      </c>
      <c r="N720" s="10" t="str">
        <f>VLOOKUP(M720,[2]!Table5[[地点コード]:[区分]],5,FALSE)</f>
        <v>A</v>
      </c>
      <c r="O720" t="str">
        <f>VLOOKUP($C720,[1]!Table4[#Data],4,FALSE)</f>
        <v>三重県</v>
      </c>
      <c r="P720" t="str">
        <f>VLOOKUP(O720,都道府県マスタ!$A$2:$B$48,2,FALSE)</f>
        <v>24</v>
      </c>
    </row>
    <row r="721" spans="1:16" hidden="1" x14ac:dyDescent="0.15">
      <c r="A721">
        <f>[1]ame_master!$A721</f>
        <v>53287</v>
      </c>
      <c r="B721">
        <f>[1]ame_master!$B721</f>
        <v>0</v>
      </c>
      <c r="C721">
        <f>[1]ame_master!$D721</f>
        <v>53</v>
      </c>
      <c r="D721" t="str">
        <f>[1]ame_master!$F721</f>
        <v>Y</v>
      </c>
      <c r="E721" t="str">
        <f>[1]ame_master!$G721</f>
        <v>N</v>
      </c>
      <c r="F721" t="str">
        <f>[1]ame_master!$I721</f>
        <v>N</v>
      </c>
      <c r="G721" t="str">
        <f>[1]ame_master!$K721</f>
        <v>藤坂峠</v>
      </c>
      <c r="H721" t="str">
        <f>[1]ame_master!$L721</f>
        <v>フジサカトウゲ</v>
      </c>
      <c r="I721" t="str">
        <f>[1]ame_master!$M721</f>
        <v>度会郡大紀町永会字中河内</v>
      </c>
      <c r="J721">
        <f>[1]ame_master!$P721</f>
        <v>34.323333333333331</v>
      </c>
      <c r="K721">
        <f>[1]ame_master!$S721</f>
        <v>136.48833333333334</v>
      </c>
      <c r="L721">
        <f>[1]ame_master!$T721</f>
        <v>560</v>
      </c>
      <c r="M721" s="4" t="str">
        <f>IF(LEN([1]ame_master!$AC721)&lt;=4, RIGHT("0000"&amp;[1]ame_master!$AC721,4), [1]ame_master!$AC721)</f>
        <v>0511</v>
      </c>
      <c r="N721" s="10" t="str">
        <f>VLOOKUP(M721,[2]!Table5[[地点コード]:[区分]],5,FALSE)</f>
        <v>A</v>
      </c>
      <c r="O721" t="str">
        <f>VLOOKUP($C721,[1]!Table4[#Data],4,FALSE)</f>
        <v>三重県</v>
      </c>
      <c r="P721" t="str">
        <f>VLOOKUP(O721,都道府県マスタ!$A$2:$B$48,2,FALSE)</f>
        <v>24</v>
      </c>
    </row>
    <row r="722" spans="1:16" x14ac:dyDescent="0.15">
      <c r="A722">
        <f>[1]ame_master!$A722</f>
        <v>53296</v>
      </c>
      <c r="B722">
        <f>[1]ame_master!$B722</f>
        <v>0</v>
      </c>
      <c r="C722">
        <f>[1]ame_master!$D722</f>
        <v>53</v>
      </c>
      <c r="D722" t="str">
        <f>[1]ame_master!$F722</f>
        <v>Y</v>
      </c>
      <c r="E722" t="str">
        <f>[1]ame_master!$G722</f>
        <v>Y</v>
      </c>
      <c r="F722" t="str">
        <f>[1]ame_master!$I722</f>
        <v>Y</v>
      </c>
      <c r="G722" t="str">
        <f>[1]ame_master!$K722</f>
        <v>南伊勢</v>
      </c>
      <c r="H722" t="str">
        <f>[1]ame_master!$L722</f>
        <v>ミナミイセ</v>
      </c>
      <c r="I722" t="str">
        <f>[1]ame_master!$M722</f>
        <v>度会郡南伊勢町船越</v>
      </c>
      <c r="J722">
        <f>[1]ame_master!$P722</f>
        <v>34.344999999999999</v>
      </c>
      <c r="K722">
        <f>[1]ame_master!$S722</f>
        <v>136.68166666666667</v>
      </c>
      <c r="L722">
        <f>[1]ame_master!$T722</f>
        <v>6</v>
      </c>
      <c r="M722" s="4" t="str">
        <f>IF(LEN([1]ame_master!$AC722)&lt;=4, RIGHT("0000"&amp;[1]ame_master!$AC722,4), [1]ame_master!$AC722)</f>
        <v>1258</v>
      </c>
      <c r="N722" s="10" t="str">
        <f>VLOOKUP(M722,[2]!Table5[[地点コード]:[区分]],5,FALSE)</f>
        <v>A</v>
      </c>
      <c r="O722" t="str">
        <f>VLOOKUP($C722,[1]!Table4[#Data],4,FALSE)</f>
        <v>三重県</v>
      </c>
      <c r="P722" t="str">
        <f>VLOOKUP(O722,都道府県マスタ!$A$2:$B$48,2,FALSE)</f>
        <v>24</v>
      </c>
    </row>
    <row r="723" spans="1:16" hidden="1" x14ac:dyDescent="0.15">
      <c r="A723">
        <f>[1]ame_master!$A723</f>
        <v>53307</v>
      </c>
      <c r="B723">
        <f>[1]ame_master!$B723</f>
        <v>0</v>
      </c>
      <c r="C723">
        <f>[1]ame_master!$D723</f>
        <v>53</v>
      </c>
      <c r="D723" t="str">
        <f>[1]ame_master!$F723</f>
        <v>Y</v>
      </c>
      <c r="E723" t="str">
        <f>[1]ame_master!$G723</f>
        <v>N</v>
      </c>
      <c r="F723" t="str">
        <f>[1]ame_master!$I723</f>
        <v>N</v>
      </c>
      <c r="G723" t="str">
        <f>[1]ame_master!$K723</f>
        <v>阿児</v>
      </c>
      <c r="H723" t="str">
        <f>[1]ame_master!$L723</f>
        <v>アゴ</v>
      </c>
      <c r="I723" t="str">
        <f>[1]ame_master!$M723</f>
        <v>志摩市阿児町鵜方</v>
      </c>
      <c r="J723">
        <f>[1]ame_master!$P723</f>
        <v>34.328333333333333</v>
      </c>
      <c r="K723">
        <f>[1]ame_master!$S723</f>
        <v>136.83166666666668</v>
      </c>
      <c r="L723">
        <f>[1]ame_master!$T723</f>
        <v>15</v>
      </c>
      <c r="M723" s="4" t="str">
        <f>IF(LEN([1]ame_master!$AC723)&lt;=4, RIGHT("0000"&amp;[1]ame_master!$AC723,4), [1]ame_master!$AC723)</f>
        <v>1381</v>
      </c>
      <c r="N723" s="10" t="str">
        <f>VLOOKUP(M723,[2]!Table5[[地点コード]:[区分]],5,FALSE)</f>
        <v>A</v>
      </c>
      <c r="O723" t="str">
        <f>VLOOKUP($C723,[1]!Table4[#Data],4,FALSE)</f>
        <v>三重県</v>
      </c>
      <c r="P723" t="str">
        <f>VLOOKUP(O723,都道府県マスタ!$A$2:$B$48,2,FALSE)</f>
        <v>24</v>
      </c>
    </row>
    <row r="724" spans="1:16" hidden="1" x14ac:dyDescent="0.15">
      <c r="A724">
        <f>[1]ame_master!$A724</f>
        <v>53321</v>
      </c>
      <c r="B724">
        <f>[1]ame_master!$B724</f>
        <v>0</v>
      </c>
      <c r="C724">
        <f>[1]ame_master!$D724</f>
        <v>53</v>
      </c>
      <c r="D724" t="str">
        <f>[1]ame_master!$F724</f>
        <v>Y</v>
      </c>
      <c r="E724" t="str">
        <f>[1]ame_master!$G724</f>
        <v>N</v>
      </c>
      <c r="F724" t="str">
        <f>[1]ame_master!$I724</f>
        <v>N</v>
      </c>
      <c r="G724" t="str">
        <f>[1]ame_master!$K724</f>
        <v>宮川</v>
      </c>
      <c r="H724" t="str">
        <f>[1]ame_master!$L724</f>
        <v>ミヤガワ</v>
      </c>
      <c r="I724" t="str">
        <f>[1]ame_master!$M724</f>
        <v>多気郡大台町久豆</v>
      </c>
      <c r="J724">
        <f>[1]ame_master!$P724</f>
        <v>34.278333333333336</v>
      </c>
      <c r="K724">
        <f>[1]ame_master!$S724</f>
        <v>136.20833333333334</v>
      </c>
      <c r="L724">
        <f>[1]ame_master!$T724</f>
        <v>205</v>
      </c>
      <c r="M724" s="4" t="str">
        <f>IF(LEN([1]ame_master!$AC724)&lt;=4, RIGHT("0000"&amp;[1]ame_master!$AC724,4), [1]ame_master!$AC724)</f>
        <v>1255</v>
      </c>
      <c r="N724" s="10" t="str">
        <f>VLOOKUP(M724,[2]!Table5[[地点コード]:[区分]],5,FALSE)</f>
        <v>A</v>
      </c>
      <c r="O724" t="str">
        <f>VLOOKUP($C724,[1]!Table4[#Data],4,FALSE)</f>
        <v>三重県</v>
      </c>
      <c r="P724" t="str">
        <f>VLOOKUP(O724,都道府県マスタ!$A$2:$B$48,2,FALSE)</f>
        <v>24</v>
      </c>
    </row>
    <row r="725" spans="1:16" x14ac:dyDescent="0.15">
      <c r="A725">
        <f>[1]ame_master!$A725</f>
        <v>53326</v>
      </c>
      <c r="B725">
        <f>[1]ame_master!$B725</f>
        <v>0</v>
      </c>
      <c r="C725">
        <f>[1]ame_master!$D725</f>
        <v>53</v>
      </c>
      <c r="D725" t="str">
        <f>[1]ame_master!$F725</f>
        <v>Y</v>
      </c>
      <c r="E725" t="str">
        <f>[1]ame_master!$G725</f>
        <v>Y</v>
      </c>
      <c r="F725" t="str">
        <f>[1]ame_master!$I725</f>
        <v>Y</v>
      </c>
      <c r="G725" t="str">
        <f>[1]ame_master!$K725</f>
        <v>紀伊長島</v>
      </c>
      <c r="H725" t="str">
        <f>[1]ame_master!$L725</f>
        <v>キイナガシマ</v>
      </c>
      <c r="I725" t="str">
        <f>[1]ame_master!$M725</f>
        <v>北牟婁郡紀北町紀伊長島区長島</v>
      </c>
      <c r="J725">
        <f>[1]ame_master!$P725</f>
        <v>34.208333333333336</v>
      </c>
      <c r="K725">
        <f>[1]ame_master!$S725</f>
        <v>136.32666666666665</v>
      </c>
      <c r="L725">
        <f>[1]ame_master!$T725</f>
        <v>3</v>
      </c>
      <c r="M725" s="4" t="str">
        <f>IF(LEN([1]ame_master!$AC725)&lt;=4, RIGHT("0000"&amp;[1]ame_master!$AC725,4), [1]ame_master!$AC725)</f>
        <v>1349</v>
      </c>
      <c r="N725" s="10" t="str">
        <f>VLOOKUP(M725,[2]!Table5[[地点コード]:[区分]],5,FALSE)</f>
        <v>A</v>
      </c>
      <c r="O725" t="str">
        <f>VLOOKUP($C725,[1]!Table4[#Data],4,FALSE)</f>
        <v>三重県</v>
      </c>
      <c r="P725" t="str">
        <f>VLOOKUP(O725,都道府県マスタ!$A$2:$B$48,2,FALSE)</f>
        <v>24</v>
      </c>
    </row>
    <row r="726" spans="1:16" x14ac:dyDescent="0.15">
      <c r="A726">
        <f>[1]ame_master!$A726</f>
        <v>53378</v>
      </c>
      <c r="B726">
        <f>[1]ame_master!$B726</f>
        <v>0</v>
      </c>
      <c r="C726">
        <f>[1]ame_master!$D726</f>
        <v>53</v>
      </c>
      <c r="D726" t="str">
        <f>[1]ame_master!$F726</f>
        <v>Y</v>
      </c>
      <c r="E726" t="str">
        <f>[1]ame_master!$G726</f>
        <v>Y</v>
      </c>
      <c r="F726" t="str">
        <f>[1]ame_master!$I726</f>
        <v>Y</v>
      </c>
      <c r="G726" t="str">
        <f>[1]ame_master!$K726</f>
        <v>尾鷲</v>
      </c>
      <c r="H726" t="str">
        <f>[1]ame_master!$L726</f>
        <v>オワセ</v>
      </c>
      <c r="I726" t="str">
        <f>[1]ame_master!$M726</f>
        <v>尾鷲市南陽町　尾鷲特別地域気象観測所</v>
      </c>
      <c r="J726">
        <f>[1]ame_master!$P726</f>
        <v>34.07</v>
      </c>
      <c r="K726">
        <f>[1]ame_master!$S726</f>
        <v>136.19333333333333</v>
      </c>
      <c r="L726">
        <f>[1]ame_master!$T726</f>
        <v>15</v>
      </c>
      <c r="M726" s="4">
        <f>IF(LEN([1]ame_master!$AC726)&lt;=4, RIGHT("0000"&amp;[1]ame_master!$AC726,4), [1]ame_master!$AC726)</f>
        <v>47663</v>
      </c>
      <c r="N726" s="10" t="str">
        <f>VLOOKUP(M726,[2]!Table5[[地点コード]:[区分]],5,FALSE)</f>
        <v>S</v>
      </c>
      <c r="O726" t="str">
        <f>VLOOKUP($C726,[1]!Table4[#Data],4,FALSE)</f>
        <v>三重県</v>
      </c>
      <c r="P726" t="str">
        <f>VLOOKUP(O726,都道府県マスタ!$A$2:$B$48,2,FALSE)</f>
        <v>24</v>
      </c>
    </row>
    <row r="727" spans="1:16" x14ac:dyDescent="0.15">
      <c r="A727">
        <f>[1]ame_master!$A727</f>
        <v>53401</v>
      </c>
      <c r="B727">
        <f>[1]ame_master!$B727</f>
        <v>0</v>
      </c>
      <c r="C727">
        <f>[1]ame_master!$D727</f>
        <v>53</v>
      </c>
      <c r="D727" t="str">
        <f>[1]ame_master!$F727</f>
        <v>Y</v>
      </c>
      <c r="E727" t="str">
        <f>[1]ame_master!$G727</f>
        <v>Y</v>
      </c>
      <c r="F727" t="str">
        <f>[1]ame_master!$I727</f>
        <v>Y</v>
      </c>
      <c r="G727" t="str">
        <f>[1]ame_master!$K727</f>
        <v>熊野新鹿</v>
      </c>
      <c r="H727" t="str">
        <f>[1]ame_master!$L727</f>
        <v>クマノアタシカ</v>
      </c>
      <c r="I727" t="str">
        <f>[1]ame_master!$M727</f>
        <v>熊野市新鹿町</v>
      </c>
      <c r="J727">
        <f>[1]ame_master!$P727</f>
        <v>33.931666666666665</v>
      </c>
      <c r="K727">
        <f>[1]ame_master!$S727</f>
        <v>136.13833333333332</v>
      </c>
      <c r="L727">
        <f>[1]ame_master!$T727</f>
        <v>23</v>
      </c>
      <c r="M727" s="4" t="str">
        <f>IF(LEN([1]ame_master!$AC727)&lt;=4, RIGHT("0000"&amp;[1]ame_master!$AC727,4), [1]ame_master!$AC727)</f>
        <v>1532</v>
      </c>
      <c r="N727" s="10" t="str">
        <f>VLOOKUP(M727,[2]!Table5[[地点コード]:[区分]],5,FALSE)</f>
        <v>A</v>
      </c>
      <c r="O727" t="str">
        <f>VLOOKUP($C727,[1]!Table4[#Data],4,FALSE)</f>
        <v>三重県</v>
      </c>
      <c r="P727" t="str">
        <f>VLOOKUP(O727,都道府県マスタ!$A$2:$B$48,2,FALSE)</f>
        <v>24</v>
      </c>
    </row>
    <row r="728" spans="1:16" hidden="1" x14ac:dyDescent="0.15">
      <c r="A728">
        <f>[1]ame_master!$A728</f>
        <v>53416</v>
      </c>
      <c r="B728">
        <f>[1]ame_master!$B728</f>
        <v>0</v>
      </c>
      <c r="C728">
        <f>[1]ame_master!$D728</f>
        <v>53</v>
      </c>
      <c r="D728" t="str">
        <f>[1]ame_master!$F728</f>
        <v>Y</v>
      </c>
      <c r="E728" t="str">
        <f>[1]ame_master!$G728</f>
        <v>N</v>
      </c>
      <c r="F728" t="str">
        <f>[1]ame_master!$I728</f>
        <v>N</v>
      </c>
      <c r="G728" t="str">
        <f>[1]ame_master!$K728</f>
        <v>御浜</v>
      </c>
      <c r="H728" t="str">
        <f>[1]ame_master!$L728</f>
        <v>ミハマ</v>
      </c>
      <c r="I728" t="str">
        <f>[1]ame_master!$M728</f>
        <v>南牟婁郡御浜町上野</v>
      </c>
      <c r="J728">
        <f>[1]ame_master!$P728</f>
        <v>33.851666666666667</v>
      </c>
      <c r="K728">
        <f>[1]ame_master!$S728</f>
        <v>135.97999999999999</v>
      </c>
      <c r="L728">
        <f>[1]ame_master!$T728</f>
        <v>130</v>
      </c>
      <c r="M728" s="4" t="str">
        <f>IF(LEN([1]ame_master!$AC728)&lt;=4, RIGHT("0000"&amp;[1]ame_master!$AC728,4), [1]ame_master!$AC728)</f>
        <v>1423</v>
      </c>
      <c r="N728" s="10" t="str">
        <f>VLOOKUP(M728,[2]!Table5[[地点コード]:[区分]],5,FALSE)</f>
        <v>A</v>
      </c>
      <c r="O728" t="str">
        <f>VLOOKUP($C728,[1]!Table4[#Data],4,FALSE)</f>
        <v>三重県</v>
      </c>
      <c r="P728" t="str">
        <f>VLOOKUP(O728,都道府県マスタ!$A$2:$B$48,2,FALSE)</f>
        <v>24</v>
      </c>
    </row>
    <row r="729" spans="1:16" x14ac:dyDescent="0.15">
      <c r="A729">
        <f>[1]ame_master!$A729</f>
        <v>54011</v>
      </c>
      <c r="B729">
        <f>[1]ame_master!$B729</f>
        <v>0</v>
      </c>
      <c r="C729">
        <f>[1]ame_master!$D729</f>
        <v>54</v>
      </c>
      <c r="D729" t="str">
        <f>[1]ame_master!$F729</f>
        <v>Y</v>
      </c>
      <c r="E729" t="str">
        <f>[1]ame_master!$G729</f>
        <v>Y</v>
      </c>
      <c r="F729" t="str">
        <f>[1]ame_master!$I729</f>
        <v>Y</v>
      </c>
      <c r="G729" t="str">
        <f>[1]ame_master!$K729</f>
        <v>粟島</v>
      </c>
      <c r="H729" t="str">
        <f>[1]ame_master!$L729</f>
        <v>アワシマ</v>
      </c>
      <c r="I729" t="str">
        <f>[1]ame_master!$M729</f>
        <v>岩船郡粟島浦村内浦</v>
      </c>
      <c r="J729">
        <f>[1]ame_master!$P729</f>
        <v>38.461666666666666</v>
      </c>
      <c r="K729">
        <f>[1]ame_master!$S729</f>
        <v>139.25166666666667</v>
      </c>
      <c r="L729">
        <f>[1]ame_master!$T729</f>
        <v>4</v>
      </c>
      <c r="M729" s="4" t="str">
        <f>IF(LEN([1]ame_master!$AC729)&lt;=4, RIGHT("0000"&amp;[1]ame_master!$AC729,4), [1]ame_master!$AC729)</f>
        <v>0995</v>
      </c>
      <c r="N729" s="10" t="str">
        <f>VLOOKUP(M729,[2]!Table5[[地点コード]:[区分]],5,FALSE)</f>
        <v>A</v>
      </c>
      <c r="O729" t="str">
        <f>VLOOKUP($C729,[1]!Table4[#Data],4,FALSE)</f>
        <v>新潟県</v>
      </c>
      <c r="P729" t="str">
        <f>VLOOKUP(O729,都道府県マスタ!$A$2:$B$48,2,FALSE)</f>
        <v>18</v>
      </c>
    </row>
    <row r="730" spans="1:16" x14ac:dyDescent="0.15">
      <c r="A730">
        <f>[1]ame_master!$A730</f>
        <v>54041</v>
      </c>
      <c r="B730">
        <f>[1]ame_master!$B730</f>
        <v>0</v>
      </c>
      <c r="C730">
        <f>[1]ame_master!$D730</f>
        <v>54</v>
      </c>
      <c r="D730" t="str">
        <f>[1]ame_master!$F730</f>
        <v>Y</v>
      </c>
      <c r="E730" t="str">
        <f>[1]ame_master!$G730</f>
        <v>Y</v>
      </c>
      <c r="F730" t="str">
        <f>[1]ame_master!$I730</f>
        <v>Y</v>
      </c>
      <c r="G730" t="str">
        <f>[1]ame_master!$K730</f>
        <v>弾崎</v>
      </c>
      <c r="H730" t="str">
        <f>[1]ame_master!$L730</f>
        <v>ハジキザキ</v>
      </c>
      <c r="I730" t="str">
        <f>[1]ame_master!$M730</f>
        <v>佐渡市鷲崎字弾崎</v>
      </c>
      <c r="J730">
        <f>[1]ame_master!$P730</f>
        <v>38.33</v>
      </c>
      <c r="K730">
        <f>[1]ame_master!$S730</f>
        <v>138.51166666666666</v>
      </c>
      <c r="L730">
        <f>[1]ame_master!$T730</f>
        <v>58</v>
      </c>
      <c r="M730" s="4" t="str">
        <f>IF(LEN([1]ame_master!$AC730)&lt;=4, RIGHT("0000"&amp;[1]ame_master!$AC730,4), [1]ame_master!$AC730)</f>
        <v>1315</v>
      </c>
      <c r="N730" s="10" t="str">
        <f>VLOOKUP(M730,[2]!Table5[[地点コード]:[区分]],5,FALSE)</f>
        <v>A</v>
      </c>
      <c r="O730" t="str">
        <f>VLOOKUP($C730,[1]!Table4[#Data],4,FALSE)</f>
        <v>新潟県</v>
      </c>
      <c r="P730" t="str">
        <f>VLOOKUP(O730,都道府県マスタ!$A$2:$B$48,2,FALSE)</f>
        <v>18</v>
      </c>
    </row>
    <row r="731" spans="1:16" hidden="1" x14ac:dyDescent="0.15">
      <c r="A731">
        <f>[1]ame_master!$A731</f>
        <v>54056</v>
      </c>
      <c r="B731">
        <f>[1]ame_master!$B731</f>
        <v>0</v>
      </c>
      <c r="C731">
        <f>[1]ame_master!$D731</f>
        <v>54</v>
      </c>
      <c r="D731" t="str">
        <f>[1]ame_master!$F731</f>
        <v>Y</v>
      </c>
      <c r="E731" t="str">
        <f>[1]ame_master!$G731</f>
        <v>N</v>
      </c>
      <c r="F731" t="str">
        <f>[1]ame_master!$I731</f>
        <v>N</v>
      </c>
      <c r="G731" t="str">
        <f>[1]ame_master!$K731</f>
        <v>高根</v>
      </c>
      <c r="H731" t="str">
        <f>[1]ame_master!$L731</f>
        <v>タカネ</v>
      </c>
      <c r="I731" t="str">
        <f>[1]ame_master!$M731</f>
        <v>村上市高根</v>
      </c>
      <c r="J731">
        <f>[1]ame_master!$P731</f>
        <v>38.33</v>
      </c>
      <c r="K731">
        <f>[1]ame_master!$S731</f>
        <v>139.60499999999999</v>
      </c>
      <c r="L731">
        <f>[1]ame_master!$T731</f>
        <v>80</v>
      </c>
      <c r="M731" s="4" t="str">
        <f>IF(LEN([1]ame_master!$AC731)&lt;=4, RIGHT("0000"&amp;[1]ame_master!$AC731,4), [1]ame_master!$AC731)</f>
        <v>1256</v>
      </c>
      <c r="N731" s="10" t="str">
        <f>VLOOKUP(M731,[2]!Table5[[地点コード]:[区分]],5,FALSE)</f>
        <v>A</v>
      </c>
      <c r="O731" t="str">
        <f>VLOOKUP($C731,[1]!Table4[#Data],4,FALSE)</f>
        <v>新潟県</v>
      </c>
      <c r="P731" t="str">
        <f>VLOOKUP(O731,都道府県マスタ!$A$2:$B$48,2,FALSE)</f>
        <v>18</v>
      </c>
    </row>
    <row r="732" spans="1:16" x14ac:dyDescent="0.15">
      <c r="A732">
        <f>[1]ame_master!$A732</f>
        <v>54086</v>
      </c>
      <c r="B732">
        <f>[1]ame_master!$B732</f>
        <v>0</v>
      </c>
      <c r="C732">
        <f>[1]ame_master!$D732</f>
        <v>54</v>
      </c>
      <c r="D732" t="str">
        <f>[1]ame_master!$F732</f>
        <v>Y</v>
      </c>
      <c r="E732" t="str">
        <f>[1]ame_master!$G732</f>
        <v>Y</v>
      </c>
      <c r="F732" t="str">
        <f>[1]ame_master!$I732</f>
        <v>Y</v>
      </c>
      <c r="G732" t="str">
        <f>[1]ame_master!$K732</f>
        <v>村上</v>
      </c>
      <c r="H732" t="str">
        <f>[1]ame_master!$L732</f>
        <v>ムラカミ</v>
      </c>
      <c r="I732" t="str">
        <f>[1]ame_master!$M732</f>
        <v>村上市三之町</v>
      </c>
      <c r="J732">
        <f>[1]ame_master!$P732</f>
        <v>38.226666666666667</v>
      </c>
      <c r="K732">
        <f>[1]ame_master!$S732</f>
        <v>139.47833333333332</v>
      </c>
      <c r="L732">
        <f>[1]ame_master!$T732</f>
        <v>10</v>
      </c>
      <c r="M732" s="4" t="str">
        <f>IF(LEN([1]ame_master!$AC732)&lt;=4, RIGHT("0000"&amp;[1]ame_master!$AC732,4), [1]ame_master!$AC732)</f>
        <v>0515</v>
      </c>
      <c r="N732" s="10" t="str">
        <f>VLOOKUP(M732,[2]!Table5[[地点コード]:[区分]],5,FALSE)</f>
        <v>A</v>
      </c>
      <c r="O732" t="str">
        <f>VLOOKUP($C732,[1]!Table4[#Data],4,FALSE)</f>
        <v>新潟県</v>
      </c>
      <c r="P732" t="str">
        <f>VLOOKUP(O732,都道府県マスタ!$A$2:$B$48,2,FALSE)</f>
        <v>18</v>
      </c>
    </row>
    <row r="733" spans="1:16" hidden="1" x14ac:dyDescent="0.15">
      <c r="A733">
        <f>[1]ame_master!$A733</f>
        <v>54097</v>
      </c>
      <c r="B733">
        <f>[1]ame_master!$B733</f>
        <v>0</v>
      </c>
      <c r="C733">
        <f>[1]ame_master!$D733</f>
        <v>54</v>
      </c>
      <c r="D733" t="str">
        <f>[1]ame_master!$F733</f>
        <v>Y</v>
      </c>
      <c r="E733" t="str">
        <f>[1]ame_master!$G733</f>
        <v>N</v>
      </c>
      <c r="F733" t="str">
        <f>[1]ame_master!$I733</f>
        <v>N</v>
      </c>
      <c r="G733" t="str">
        <f>[1]ame_master!$K733</f>
        <v>三面</v>
      </c>
      <c r="H733" t="str">
        <f>[1]ame_master!$L733</f>
        <v>ミオモテ</v>
      </c>
      <c r="I733" t="str">
        <f>[1]ame_master!$M733</f>
        <v>村上市茎太</v>
      </c>
      <c r="J733">
        <f>[1]ame_master!$P733</f>
        <v>38.24666666666667</v>
      </c>
      <c r="K733">
        <f>[1]ame_master!$S733</f>
        <v>139.60499999999999</v>
      </c>
      <c r="L733">
        <f>[1]ame_master!$T733</f>
        <v>45</v>
      </c>
      <c r="M733" s="4" t="str">
        <f>IF(LEN([1]ame_master!$AC733)&lt;=4, RIGHT("0000"&amp;[1]ame_master!$AC733,4), [1]ame_master!$AC733)</f>
        <v>1369</v>
      </c>
      <c r="N733" s="10" t="str">
        <f>VLOOKUP(M733,[2]!Table5[[地点コード]:[区分]],5,FALSE)</f>
        <v>A</v>
      </c>
      <c r="O733" t="str">
        <f>VLOOKUP($C733,[1]!Table4[#Data],4,FALSE)</f>
        <v>新潟県</v>
      </c>
      <c r="P733" t="str">
        <f>VLOOKUP(O733,都道府県マスタ!$A$2:$B$48,2,FALSE)</f>
        <v>18</v>
      </c>
    </row>
    <row r="734" spans="1:16" x14ac:dyDescent="0.15">
      <c r="A734">
        <f>[1]ame_master!$A734</f>
        <v>54157</v>
      </c>
      <c r="B734">
        <f>[1]ame_master!$B734</f>
        <v>0</v>
      </c>
      <c r="C734">
        <f>[1]ame_master!$D734</f>
        <v>54</v>
      </c>
      <c r="D734" t="str">
        <f>[1]ame_master!$F734</f>
        <v>Y</v>
      </c>
      <c r="E734" t="str">
        <f>[1]ame_master!$G734</f>
        <v>Y</v>
      </c>
      <c r="F734" t="str">
        <f>[1]ame_master!$I734</f>
        <v>Y</v>
      </c>
      <c r="G734" t="str">
        <f>[1]ame_master!$K734</f>
        <v>相川</v>
      </c>
      <c r="H734" t="str">
        <f>[1]ame_master!$L734</f>
        <v>アイカワ</v>
      </c>
      <c r="I734" t="str">
        <f>[1]ame_master!$M734</f>
        <v>佐渡市相川三町目新浜町　相川特別地域気象観測所</v>
      </c>
      <c r="J734">
        <f>[1]ame_master!$P734</f>
        <v>38.028333333333336</v>
      </c>
      <c r="K734">
        <f>[1]ame_master!$S734</f>
        <v>138.24</v>
      </c>
      <c r="L734">
        <f>[1]ame_master!$T734</f>
        <v>6</v>
      </c>
      <c r="M734" s="4">
        <f>IF(LEN([1]ame_master!$AC734)&lt;=4, RIGHT("0000"&amp;[1]ame_master!$AC734,4), [1]ame_master!$AC734)</f>
        <v>47602</v>
      </c>
      <c r="N734" s="10" t="str">
        <f>VLOOKUP(M734,[2]!Table5[[地点コード]:[区分]],5,FALSE)</f>
        <v>S</v>
      </c>
      <c r="O734" t="str">
        <f>VLOOKUP($C734,[1]!Table4[#Data],4,FALSE)</f>
        <v>新潟県</v>
      </c>
      <c r="P734" t="str">
        <f>VLOOKUP(O734,都道府県マスタ!$A$2:$B$48,2,FALSE)</f>
        <v>18</v>
      </c>
    </row>
    <row r="735" spans="1:16" x14ac:dyDescent="0.15">
      <c r="A735">
        <f>[1]ame_master!$A735</f>
        <v>54166</v>
      </c>
      <c r="B735">
        <f>[1]ame_master!$B735</f>
        <v>0</v>
      </c>
      <c r="C735">
        <f>[1]ame_master!$D735</f>
        <v>54</v>
      </c>
      <c r="D735" t="str">
        <f>[1]ame_master!$F735</f>
        <v>Y</v>
      </c>
      <c r="E735" t="str">
        <f>[1]ame_master!$G735</f>
        <v>Y</v>
      </c>
      <c r="F735" t="str">
        <f>[1]ame_master!$I735</f>
        <v>Y</v>
      </c>
      <c r="G735" t="str">
        <f>[1]ame_master!$K735</f>
        <v>両津</v>
      </c>
      <c r="H735" t="str">
        <f>[1]ame_master!$L735</f>
        <v>リョウツ</v>
      </c>
      <c r="I735" t="str">
        <f>[1]ame_master!$M735</f>
        <v>佐渡市両津湊</v>
      </c>
      <c r="J735">
        <f>[1]ame_master!$P735</f>
        <v>38.073333333333331</v>
      </c>
      <c r="K735">
        <f>[1]ame_master!$S735</f>
        <v>138.44</v>
      </c>
      <c r="L735">
        <f>[1]ame_master!$T735</f>
        <v>2</v>
      </c>
      <c r="M735" s="4" t="str">
        <f>IF(LEN([1]ame_master!$AC735)&lt;=4, RIGHT("0000"&amp;[1]ame_master!$AC735,4), [1]ame_master!$AC735)</f>
        <v>0518</v>
      </c>
      <c r="N735" s="10" t="str">
        <f>VLOOKUP(M735,[2]!Table5[[地点コード]:[区分]],5,FALSE)</f>
        <v>A</v>
      </c>
      <c r="O735" t="str">
        <f>VLOOKUP($C735,[1]!Table4[#Data],4,FALSE)</f>
        <v>新潟県</v>
      </c>
      <c r="P735" t="str">
        <f>VLOOKUP(O735,都道府県マスタ!$A$2:$B$48,2,FALSE)</f>
        <v>18</v>
      </c>
    </row>
    <row r="736" spans="1:16" hidden="1" x14ac:dyDescent="0.15">
      <c r="A736">
        <f>[1]ame_master!$A736</f>
        <v>54167</v>
      </c>
      <c r="B736">
        <f>[1]ame_master!$B736</f>
        <v>0</v>
      </c>
      <c r="C736">
        <f>[1]ame_master!$D736</f>
        <v>54</v>
      </c>
      <c r="D736" t="str">
        <f>[1]ame_master!$F736</f>
        <v>Y</v>
      </c>
      <c r="E736" t="str">
        <f>[1]ame_master!$G736</f>
        <v>Y</v>
      </c>
      <c r="F736" t="str">
        <f>[1]ame_master!$I736</f>
        <v>N</v>
      </c>
      <c r="G736" t="str">
        <f>[1]ame_master!$K736</f>
        <v>秋津</v>
      </c>
      <c r="H736" t="str">
        <f>[1]ame_master!$L736</f>
        <v>アキツ</v>
      </c>
      <c r="I736" t="str">
        <f>[1]ame_master!$M736</f>
        <v>佐渡市秋津　佐渡航空気象観測所</v>
      </c>
      <c r="J736">
        <f>[1]ame_master!$P736</f>
        <v>38.06</v>
      </c>
      <c r="K736">
        <f>[1]ame_master!$S736</f>
        <v>138.41333333333333</v>
      </c>
      <c r="L736">
        <f>[1]ame_master!$T736</f>
        <v>30</v>
      </c>
      <c r="M736" s="4" t="str">
        <f>IF(LEN([1]ame_master!$AC736)&lt;=4, RIGHT("0000"&amp;[1]ame_master!$AC736,4), [1]ame_master!$AC736)</f>
        <v>1514</v>
      </c>
      <c r="N736" s="10" t="str">
        <f>VLOOKUP(M736,[2]!Table5[[地点コード]:[区分]],5,FALSE)</f>
        <v>A</v>
      </c>
      <c r="O736" t="str">
        <f>VLOOKUP($C736,[1]!Table4[#Data],4,FALSE)</f>
        <v>新潟県</v>
      </c>
      <c r="P736" t="str">
        <f>VLOOKUP(O736,都道府県マスタ!$A$2:$B$48,2,FALSE)</f>
        <v>18</v>
      </c>
    </row>
    <row r="737" spans="1:16" x14ac:dyDescent="0.15">
      <c r="A737">
        <f>[1]ame_master!$A737</f>
        <v>54181</v>
      </c>
      <c r="B737">
        <f>[1]ame_master!$B737</f>
        <v>0</v>
      </c>
      <c r="C737">
        <f>[1]ame_master!$D737</f>
        <v>54</v>
      </c>
      <c r="D737" t="str">
        <f>[1]ame_master!$F737</f>
        <v>Y</v>
      </c>
      <c r="E737" t="str">
        <f>[1]ame_master!$G737</f>
        <v>Y</v>
      </c>
      <c r="F737" t="str">
        <f>[1]ame_master!$I737</f>
        <v>Y</v>
      </c>
      <c r="G737" t="str">
        <f>[1]ame_master!$K737</f>
        <v>中条</v>
      </c>
      <c r="H737" t="str">
        <f>[1]ame_master!$L737</f>
        <v>ナカジョウ</v>
      </c>
      <c r="I737" t="str">
        <f>[1]ame_master!$M737</f>
        <v>胎内市新和町</v>
      </c>
      <c r="J737">
        <f>[1]ame_master!$P737</f>
        <v>38.06</v>
      </c>
      <c r="K737">
        <f>[1]ame_master!$S737</f>
        <v>139.40833333333333</v>
      </c>
      <c r="L737">
        <f>[1]ame_master!$T737</f>
        <v>27</v>
      </c>
      <c r="M737" s="4" t="str">
        <f>IF(LEN([1]ame_master!$AC737)&lt;=4, RIGHT("0000"&amp;[1]ame_master!$AC737,4), [1]ame_master!$AC737)</f>
        <v>1318</v>
      </c>
      <c r="N737" s="10" t="str">
        <f>VLOOKUP(M737,[2]!Table5[[地点コード]:[区分]],5,FALSE)</f>
        <v>A</v>
      </c>
      <c r="O737" t="str">
        <f>VLOOKUP($C737,[1]!Table4[#Data],4,FALSE)</f>
        <v>新潟県</v>
      </c>
      <c r="P737" t="str">
        <f>VLOOKUP(O737,都道府県マスタ!$A$2:$B$48,2,FALSE)</f>
        <v>18</v>
      </c>
    </row>
    <row r="738" spans="1:16" x14ac:dyDescent="0.15">
      <c r="A738">
        <f>[1]ame_master!$A738</f>
        <v>54191</v>
      </c>
      <c r="B738">
        <f>[1]ame_master!$B738</f>
        <v>0</v>
      </c>
      <c r="C738">
        <f>[1]ame_master!$D738</f>
        <v>54</v>
      </c>
      <c r="D738" t="str">
        <f>[1]ame_master!$F738</f>
        <v>Y</v>
      </c>
      <c r="E738" t="str">
        <f>[1]ame_master!$G738</f>
        <v>Y</v>
      </c>
      <c r="F738" t="str">
        <f>[1]ame_master!$I738</f>
        <v>Y</v>
      </c>
      <c r="G738" t="str">
        <f>[1]ame_master!$K738</f>
        <v>下関</v>
      </c>
      <c r="H738" t="str">
        <f>[1]ame_master!$L738</f>
        <v>シモセキ</v>
      </c>
      <c r="I738" t="str">
        <f>[1]ame_master!$M738</f>
        <v>岩船郡関川村下関</v>
      </c>
      <c r="J738">
        <f>[1]ame_master!$P738</f>
        <v>38.091666666666669</v>
      </c>
      <c r="K738">
        <f>[1]ame_master!$S738</f>
        <v>139.56333333333333</v>
      </c>
      <c r="L738">
        <f>[1]ame_master!$T738</f>
        <v>33</v>
      </c>
      <c r="M738" s="4" t="str">
        <f>IF(LEN([1]ame_master!$AC738)&lt;=4, RIGHT("0000"&amp;[1]ame_master!$AC738,4), [1]ame_master!$AC738)</f>
        <v>1060</v>
      </c>
      <c r="N738" s="10" t="str">
        <f>VLOOKUP(M738,[2]!Table5[[地点コード]:[区分]],5,FALSE)</f>
        <v>A</v>
      </c>
      <c r="O738" t="str">
        <f>VLOOKUP($C738,[1]!Table4[#Data],4,FALSE)</f>
        <v>新潟県</v>
      </c>
      <c r="P738" t="str">
        <f>VLOOKUP(O738,都道府県マスタ!$A$2:$B$48,2,FALSE)</f>
        <v>18</v>
      </c>
    </row>
    <row r="739" spans="1:16" hidden="1" x14ac:dyDescent="0.15">
      <c r="A739">
        <f>[1]ame_master!$A739</f>
        <v>54232</v>
      </c>
      <c r="B739">
        <f>[1]ame_master!$B739</f>
        <v>0</v>
      </c>
      <c r="C739">
        <f>[1]ame_master!$D739</f>
        <v>54</v>
      </c>
      <c r="D739" t="str">
        <f>[1]ame_master!$F739</f>
        <v>Y</v>
      </c>
      <c r="E739" t="str">
        <f>[1]ame_master!$G739</f>
        <v>Y</v>
      </c>
      <c r="F739" t="str">
        <f>[1]ame_master!$I739</f>
        <v>N</v>
      </c>
      <c r="G739" t="str">
        <f>[1]ame_master!$K739</f>
        <v>新潟</v>
      </c>
      <c r="H739" t="str">
        <f>[1]ame_master!$L739</f>
        <v>ニイガタ</v>
      </c>
      <c r="I739" t="str">
        <f>[1]ame_master!$M739</f>
        <v>新潟市中央区幸西　新潟地方気象台</v>
      </c>
      <c r="J739">
        <f>[1]ame_master!$P739</f>
        <v>37.911666666666669</v>
      </c>
      <c r="K739">
        <f>[1]ame_master!$S739</f>
        <v>139.04666666666665</v>
      </c>
      <c r="L739">
        <f>[1]ame_master!$T739</f>
        <v>2</v>
      </c>
      <c r="M739" s="4">
        <f>IF(LEN([1]ame_master!$AC739)&lt;=4, RIGHT("0000"&amp;[1]ame_master!$AC739,4), [1]ame_master!$AC739)</f>
        <v>47604</v>
      </c>
      <c r="N739" s="10" t="str">
        <f>VLOOKUP(M739,[2]!Table5[[地点コード]:[区分]],5,FALSE)</f>
        <v>S</v>
      </c>
      <c r="O739" t="str">
        <f>VLOOKUP($C739,[1]!Table4[#Data],4,FALSE)</f>
        <v>新潟県</v>
      </c>
      <c r="P739" t="str">
        <f>VLOOKUP(O739,都道府県マスタ!$A$2:$B$48,2,FALSE)</f>
        <v>18</v>
      </c>
    </row>
    <row r="740" spans="1:16" hidden="1" x14ac:dyDescent="0.15">
      <c r="A740">
        <f>[1]ame_master!$A740</f>
        <v>54232</v>
      </c>
      <c r="B740">
        <f>[1]ame_master!$B740</f>
        <v>1</v>
      </c>
      <c r="C740">
        <f>[1]ame_master!$D740</f>
        <v>54</v>
      </c>
      <c r="D740" t="str">
        <f>[1]ame_master!$F740</f>
        <v>N</v>
      </c>
      <c r="E740" t="str">
        <f>[1]ame_master!$G740</f>
        <v>N</v>
      </c>
      <c r="F740" t="str">
        <f>[1]ame_master!$I740</f>
        <v>Y</v>
      </c>
      <c r="G740" t="str">
        <f>[1]ame_master!$K740</f>
        <v>新潟</v>
      </c>
      <c r="H740" t="str">
        <f>[1]ame_master!$L740</f>
        <v>ニイガタ</v>
      </c>
      <c r="I740" t="str">
        <f>[1]ame_master!$M740</f>
        <v>新潟市中央区女池南</v>
      </c>
      <c r="J740">
        <f>[1]ame_master!$P740</f>
        <v>37.888333333333335</v>
      </c>
      <c r="K740">
        <f>[1]ame_master!$S740</f>
        <v>139.04833333333335</v>
      </c>
      <c r="L740">
        <f>[1]ame_master!$T740</f>
        <v>0</v>
      </c>
      <c r="M740" s="4">
        <f>IF(LEN([1]ame_master!$AC740)&lt;=4, RIGHT("0000"&amp;[1]ame_master!$AC740,4), [1]ame_master!$AC740)</f>
        <v>47604</v>
      </c>
      <c r="N740" s="10" t="str">
        <f>VLOOKUP(M740,[2]!Table5[[地点コード]:[区分]],5,FALSE)</f>
        <v>S</v>
      </c>
      <c r="O740" t="str">
        <f>VLOOKUP($C740,[1]!Table4[#Data],4,FALSE)</f>
        <v>新潟県</v>
      </c>
      <c r="P740" t="str">
        <f>VLOOKUP(O740,都道府県マスタ!$A$2:$B$48,2,FALSE)</f>
        <v>18</v>
      </c>
    </row>
    <row r="741" spans="1:16" hidden="1" x14ac:dyDescent="0.15">
      <c r="A741">
        <f>[1]ame_master!$A741</f>
        <v>54236</v>
      </c>
      <c r="B741">
        <f>[1]ame_master!$B741</f>
        <v>0</v>
      </c>
      <c r="C741">
        <f>[1]ame_master!$D741</f>
        <v>54</v>
      </c>
      <c r="D741" t="str">
        <f>[1]ame_master!$F741</f>
        <v>Y</v>
      </c>
      <c r="E741" t="str">
        <f>[1]ame_master!$G741</f>
        <v>Y</v>
      </c>
      <c r="F741" t="str">
        <f>[1]ame_master!$I741</f>
        <v>N</v>
      </c>
      <c r="G741" t="str">
        <f>[1]ame_master!$K741</f>
        <v>松浜</v>
      </c>
      <c r="H741" t="str">
        <f>[1]ame_master!$L741</f>
        <v>マツハマ</v>
      </c>
      <c r="I741" t="str">
        <f>[1]ame_master!$M741</f>
        <v>新潟市東区松浜町　新潟空港出張所</v>
      </c>
      <c r="J741">
        <f>[1]ame_master!$P741</f>
        <v>37.954999999999998</v>
      </c>
      <c r="K741">
        <f>[1]ame_master!$S741</f>
        <v>139.11166666666668</v>
      </c>
      <c r="L741">
        <f>[1]ame_master!$T741</f>
        <v>1</v>
      </c>
      <c r="M741" s="4" t="str">
        <f>IF(LEN([1]ame_master!$AC741)&lt;=4, RIGHT("0000"&amp;[1]ame_master!$AC741,4), [1]ame_master!$AC741)</f>
        <v>1469</v>
      </c>
      <c r="N741" s="10" t="str">
        <f>VLOOKUP(M741,[2]!Table5[[地点コード]:[区分]],5,FALSE)</f>
        <v>A</v>
      </c>
      <c r="O741" t="str">
        <f>VLOOKUP($C741,[1]!Table4[#Data],4,FALSE)</f>
        <v>新潟県</v>
      </c>
      <c r="P741" t="str">
        <f>VLOOKUP(O741,都道府県マスタ!$A$2:$B$48,2,FALSE)</f>
        <v>18</v>
      </c>
    </row>
    <row r="742" spans="1:16" x14ac:dyDescent="0.15">
      <c r="A742">
        <f>[1]ame_master!$A742</f>
        <v>54271</v>
      </c>
      <c r="B742">
        <f>[1]ame_master!$B742</f>
        <v>0</v>
      </c>
      <c r="C742">
        <f>[1]ame_master!$D742</f>
        <v>54</v>
      </c>
      <c r="D742" t="str">
        <f>[1]ame_master!$F742</f>
        <v>Y</v>
      </c>
      <c r="E742" t="str">
        <f>[1]ame_master!$G742</f>
        <v>Y</v>
      </c>
      <c r="F742" t="str">
        <f>[1]ame_master!$I742</f>
        <v>Y</v>
      </c>
      <c r="G742" t="str">
        <f>[1]ame_master!$K742</f>
        <v>羽茂</v>
      </c>
      <c r="H742" t="str">
        <f>[1]ame_master!$L742</f>
        <v>ハモチ</v>
      </c>
      <c r="I742" t="str">
        <f>[1]ame_master!$M742</f>
        <v>佐渡市羽茂本郷</v>
      </c>
      <c r="J742">
        <f>[1]ame_master!$P742</f>
        <v>37.841666666666669</v>
      </c>
      <c r="K742">
        <f>[1]ame_master!$S742</f>
        <v>138.31333333333333</v>
      </c>
      <c r="L742">
        <f>[1]ame_master!$T742</f>
        <v>11</v>
      </c>
      <c r="M742" s="4" t="str">
        <f>IF(LEN([1]ame_master!$AC742)&lt;=4, RIGHT("0000"&amp;[1]ame_master!$AC742,4), [1]ame_master!$AC742)</f>
        <v>0996</v>
      </c>
      <c r="N742" s="10" t="str">
        <f>VLOOKUP(M742,[2]!Table5[[地点コード]:[区分]],5,FALSE)</f>
        <v>A</v>
      </c>
      <c r="O742" t="str">
        <f>VLOOKUP($C742,[1]!Table4[#Data],4,FALSE)</f>
        <v>新潟県</v>
      </c>
      <c r="P742" t="str">
        <f>VLOOKUP(O742,都道府県マスタ!$A$2:$B$48,2,FALSE)</f>
        <v>18</v>
      </c>
    </row>
    <row r="743" spans="1:16" x14ac:dyDescent="0.15">
      <c r="A743">
        <f>[1]ame_master!$A743</f>
        <v>54296</v>
      </c>
      <c r="B743">
        <f>[1]ame_master!$B743</f>
        <v>0</v>
      </c>
      <c r="C743">
        <f>[1]ame_master!$D743</f>
        <v>54</v>
      </c>
      <c r="D743" t="str">
        <f>[1]ame_master!$F743</f>
        <v>Y</v>
      </c>
      <c r="E743" t="str">
        <f>[1]ame_master!$G743</f>
        <v>Y</v>
      </c>
      <c r="F743" t="str">
        <f>[1]ame_master!$I743</f>
        <v>Y</v>
      </c>
      <c r="G743" t="str">
        <f>[1]ame_master!$K743</f>
        <v>新津</v>
      </c>
      <c r="H743" t="str">
        <f>[1]ame_master!$L743</f>
        <v>ニイツ</v>
      </c>
      <c r="I743" t="str">
        <f>[1]ame_master!$M743</f>
        <v>新潟市秋葉区小戸上組</v>
      </c>
      <c r="J743">
        <f>[1]ame_master!$P743</f>
        <v>37.791666666666664</v>
      </c>
      <c r="K743">
        <f>[1]ame_master!$S743</f>
        <v>139.08666666666667</v>
      </c>
      <c r="L743">
        <f>[1]ame_master!$T743</f>
        <v>3</v>
      </c>
      <c r="M743" s="4" t="str">
        <f>IF(LEN([1]ame_master!$AC743)&lt;=4, RIGHT("0000"&amp;[1]ame_master!$AC743,4), [1]ame_master!$AC743)</f>
        <v>0521</v>
      </c>
      <c r="N743" s="10" t="str">
        <f>VLOOKUP(M743,[2]!Table5[[地点コード]:[区分]],5,FALSE)</f>
        <v>A</v>
      </c>
      <c r="O743" t="str">
        <f>VLOOKUP($C743,[1]!Table4[#Data],4,FALSE)</f>
        <v>新潟県</v>
      </c>
      <c r="P743" t="str">
        <f>VLOOKUP(O743,都道府県マスタ!$A$2:$B$48,2,FALSE)</f>
        <v>18</v>
      </c>
    </row>
    <row r="744" spans="1:16" hidden="1" x14ac:dyDescent="0.15">
      <c r="A744">
        <f>[1]ame_master!$A744</f>
        <v>54311</v>
      </c>
      <c r="B744">
        <f>[1]ame_master!$B744</f>
        <v>0</v>
      </c>
      <c r="C744">
        <f>[1]ame_master!$D744</f>
        <v>54</v>
      </c>
      <c r="D744" t="str">
        <f>[1]ame_master!$F744</f>
        <v>Y</v>
      </c>
      <c r="E744" t="str">
        <f>[1]ame_master!$G744</f>
        <v>N</v>
      </c>
      <c r="F744" t="str">
        <f>[1]ame_master!$I744</f>
        <v>N</v>
      </c>
      <c r="G744" t="str">
        <f>[1]ame_master!$K744</f>
        <v>赤谷</v>
      </c>
      <c r="H744" t="str">
        <f>[1]ame_master!$L744</f>
        <v>アカダニ</v>
      </c>
      <c r="I744" t="str">
        <f>[1]ame_master!$M744</f>
        <v>新発田市上赤谷字大檀原</v>
      </c>
      <c r="J744">
        <f>[1]ame_master!$P744</f>
        <v>37.835000000000001</v>
      </c>
      <c r="K744">
        <f>[1]ame_master!$S744</f>
        <v>139.41499999999999</v>
      </c>
      <c r="L744">
        <f>[1]ame_master!$T744</f>
        <v>135</v>
      </c>
      <c r="M744" s="4" t="str">
        <f>IF(LEN([1]ame_master!$AC744)&lt;=4, RIGHT("0000"&amp;[1]ame_master!$AC744,4), [1]ame_master!$AC744)</f>
        <v>1111</v>
      </c>
      <c r="N744" s="10" t="str">
        <f>VLOOKUP(M744,[2]!Table5[[地点コード]:[区分]],5,FALSE)</f>
        <v>A</v>
      </c>
      <c r="O744" t="str">
        <f>VLOOKUP($C744,[1]!Table4[#Data],4,FALSE)</f>
        <v>新潟県</v>
      </c>
      <c r="P744" t="str">
        <f>VLOOKUP(O744,都道府県マスタ!$A$2:$B$48,2,FALSE)</f>
        <v>18</v>
      </c>
    </row>
    <row r="745" spans="1:16" x14ac:dyDescent="0.15">
      <c r="A745">
        <f>[1]ame_master!$A745</f>
        <v>54341</v>
      </c>
      <c r="B745">
        <f>[1]ame_master!$B745</f>
        <v>0</v>
      </c>
      <c r="C745">
        <f>[1]ame_master!$D745</f>
        <v>54</v>
      </c>
      <c r="D745" t="str">
        <f>[1]ame_master!$F745</f>
        <v>Y</v>
      </c>
      <c r="E745" t="str">
        <f>[1]ame_master!$G745</f>
        <v>Y</v>
      </c>
      <c r="F745" t="str">
        <f>[1]ame_master!$I745</f>
        <v>Y</v>
      </c>
      <c r="G745" t="str">
        <f>[1]ame_master!$K745</f>
        <v>巻</v>
      </c>
      <c r="H745" t="str">
        <f>[1]ame_master!$L745</f>
        <v>マキ</v>
      </c>
      <c r="I745" t="str">
        <f>[1]ame_master!$M745</f>
        <v>新潟市西蒲区巻甲</v>
      </c>
      <c r="J745">
        <f>[1]ame_master!$P745</f>
        <v>37.768333333333331</v>
      </c>
      <c r="K745">
        <f>[1]ame_master!$S745</f>
        <v>138.91333333333333</v>
      </c>
      <c r="L745">
        <f>[1]ame_master!$T745</f>
        <v>2</v>
      </c>
      <c r="M745" s="4" t="str">
        <f>IF(LEN([1]ame_master!$AC745)&lt;=4, RIGHT("0000"&amp;[1]ame_master!$AC745,4), [1]ame_master!$AC745)</f>
        <v>0522</v>
      </c>
      <c r="N745" s="10" t="str">
        <f>VLOOKUP(M745,[2]!Table5[[地点コード]:[区分]],5,FALSE)</f>
        <v>A</v>
      </c>
      <c r="O745" t="str">
        <f>VLOOKUP($C745,[1]!Table4[#Data],4,FALSE)</f>
        <v>新潟県</v>
      </c>
      <c r="P745" t="str">
        <f>VLOOKUP(O745,都道府県マスタ!$A$2:$B$48,2,FALSE)</f>
        <v>18</v>
      </c>
    </row>
    <row r="746" spans="1:16" x14ac:dyDescent="0.15">
      <c r="A746">
        <f>[1]ame_master!$A746</f>
        <v>54387</v>
      </c>
      <c r="B746">
        <f>[1]ame_master!$B746</f>
        <v>0</v>
      </c>
      <c r="C746">
        <f>[1]ame_master!$D746</f>
        <v>54</v>
      </c>
      <c r="D746" t="str">
        <f>[1]ame_master!$F746</f>
        <v>Y</v>
      </c>
      <c r="E746" t="str">
        <f>[1]ame_master!$G746</f>
        <v>Y</v>
      </c>
      <c r="F746" t="str">
        <f>[1]ame_master!$I746</f>
        <v>Y</v>
      </c>
      <c r="G746" t="str">
        <f>[1]ame_master!$K746</f>
        <v>寺泊</v>
      </c>
      <c r="H746" t="str">
        <f>[1]ame_master!$L746</f>
        <v>テラドマリ</v>
      </c>
      <c r="I746" t="str">
        <f>[1]ame_master!$M746</f>
        <v>長岡市寺泊二の関</v>
      </c>
      <c r="J746">
        <f>[1]ame_master!$P746</f>
        <v>37.64</v>
      </c>
      <c r="K746">
        <f>[1]ame_master!$S746</f>
        <v>138.76666666666668</v>
      </c>
      <c r="L746">
        <f>[1]ame_master!$T746</f>
        <v>44</v>
      </c>
      <c r="M746" s="4" t="str">
        <f>IF(LEN([1]ame_master!$AC746)&lt;=4, RIGHT("0000"&amp;[1]ame_master!$AC746,4), [1]ame_master!$AC746)</f>
        <v>0524</v>
      </c>
      <c r="N746" s="10" t="str">
        <f>VLOOKUP(M746,[2]!Table5[[地点コード]:[区分]],5,FALSE)</f>
        <v>A</v>
      </c>
      <c r="O746" t="str">
        <f>VLOOKUP($C746,[1]!Table4[#Data],4,FALSE)</f>
        <v>新潟県</v>
      </c>
      <c r="P746" t="str">
        <f>VLOOKUP(O746,都道府県マスタ!$A$2:$B$48,2,FALSE)</f>
        <v>18</v>
      </c>
    </row>
    <row r="747" spans="1:16" x14ac:dyDescent="0.15">
      <c r="A747">
        <f>[1]ame_master!$A747</f>
        <v>54396</v>
      </c>
      <c r="B747">
        <f>[1]ame_master!$B747</f>
        <v>0</v>
      </c>
      <c r="C747">
        <f>[1]ame_master!$D747</f>
        <v>54</v>
      </c>
      <c r="D747" t="str">
        <f>[1]ame_master!$F747</f>
        <v>Y</v>
      </c>
      <c r="E747" t="str">
        <f>[1]ame_master!$G747</f>
        <v>Y</v>
      </c>
      <c r="F747" t="str">
        <f>[1]ame_master!$I747</f>
        <v>Y</v>
      </c>
      <c r="G747" t="str">
        <f>[1]ame_master!$K747</f>
        <v>三条</v>
      </c>
      <c r="H747" t="str">
        <f>[1]ame_master!$L747</f>
        <v>サンジョウ</v>
      </c>
      <c r="I747" t="str">
        <f>[1]ame_master!$M747</f>
        <v>三条市西裏館</v>
      </c>
      <c r="J747">
        <f>[1]ame_master!$P747</f>
        <v>37.64</v>
      </c>
      <c r="K747">
        <f>[1]ame_master!$S747</f>
        <v>138.95500000000001</v>
      </c>
      <c r="L747">
        <f>[1]ame_master!$T747</f>
        <v>9</v>
      </c>
      <c r="M747" s="4" t="str">
        <f>IF(LEN([1]ame_master!$AC747)&lt;=4, RIGHT("0000"&amp;[1]ame_master!$AC747,4), [1]ame_master!$AC747)</f>
        <v>0525</v>
      </c>
      <c r="N747" s="10" t="str">
        <f>VLOOKUP(M747,[2]!Table5[[地点コード]:[区分]],5,FALSE)</f>
        <v>A</v>
      </c>
      <c r="O747" t="str">
        <f>VLOOKUP($C747,[1]!Table4[#Data],4,FALSE)</f>
        <v>新潟県</v>
      </c>
      <c r="P747" t="str">
        <f>VLOOKUP(O747,都道府県マスタ!$A$2:$B$48,2,FALSE)</f>
        <v>18</v>
      </c>
    </row>
    <row r="748" spans="1:16" hidden="1" x14ac:dyDescent="0.15">
      <c r="A748">
        <f>[1]ame_master!$A748</f>
        <v>54406</v>
      </c>
      <c r="B748">
        <f>[1]ame_master!$B748</f>
        <v>0</v>
      </c>
      <c r="C748">
        <f>[1]ame_master!$D748</f>
        <v>54</v>
      </c>
      <c r="D748" t="str">
        <f>[1]ame_master!$F748</f>
        <v>Y</v>
      </c>
      <c r="E748" t="str">
        <f>[1]ame_master!$G748</f>
        <v>N</v>
      </c>
      <c r="F748" t="str">
        <f>[1]ame_master!$I748</f>
        <v>N</v>
      </c>
      <c r="G748" t="str">
        <f>[1]ame_master!$K748</f>
        <v>村松</v>
      </c>
      <c r="H748" t="str">
        <f>[1]ame_master!$L748</f>
        <v>ムラマツ</v>
      </c>
      <c r="I748" t="str">
        <f>[1]ame_master!$M748</f>
        <v>五泉市愛宕</v>
      </c>
      <c r="J748">
        <f>[1]ame_master!$P748</f>
        <v>37.696666666666665</v>
      </c>
      <c r="K748">
        <f>[1]ame_master!$S748</f>
        <v>139.18833333333333</v>
      </c>
      <c r="L748">
        <f>[1]ame_master!$T748</f>
        <v>25</v>
      </c>
      <c r="M748" s="4" t="str">
        <f>IF(LEN([1]ame_master!$AC748)&lt;=4, RIGHT("0000"&amp;[1]ame_master!$AC748,4), [1]ame_master!$AC748)</f>
        <v>0526</v>
      </c>
      <c r="N748" s="10" t="str">
        <f>VLOOKUP(M748,[2]!Table5[[地点コード]:[区分]],5,FALSE)</f>
        <v>A</v>
      </c>
      <c r="O748" t="str">
        <f>VLOOKUP($C748,[1]!Table4[#Data],4,FALSE)</f>
        <v>新潟県</v>
      </c>
      <c r="P748" t="str">
        <f>VLOOKUP(O748,都道府県マスタ!$A$2:$B$48,2,FALSE)</f>
        <v>18</v>
      </c>
    </row>
    <row r="749" spans="1:16" x14ac:dyDescent="0.15">
      <c r="A749">
        <f>[1]ame_master!$A749</f>
        <v>54421</v>
      </c>
      <c r="B749">
        <f>[1]ame_master!$B749</f>
        <v>0</v>
      </c>
      <c r="C749">
        <f>[1]ame_master!$D749</f>
        <v>54</v>
      </c>
      <c r="D749" t="str">
        <f>[1]ame_master!$F749</f>
        <v>Y</v>
      </c>
      <c r="E749" t="str">
        <f>[1]ame_master!$G749</f>
        <v>Y</v>
      </c>
      <c r="F749" t="str">
        <f>[1]ame_master!$I749</f>
        <v>Y</v>
      </c>
      <c r="G749" t="str">
        <f>[1]ame_master!$K749</f>
        <v>津川</v>
      </c>
      <c r="H749" t="str">
        <f>[1]ame_master!$L749</f>
        <v>ツガワ</v>
      </c>
      <c r="I749" t="str">
        <f>[1]ame_master!$M749</f>
        <v>東蒲原郡阿賀町津川</v>
      </c>
      <c r="J749">
        <f>[1]ame_master!$P749</f>
        <v>37.671666666666667</v>
      </c>
      <c r="K749">
        <f>[1]ame_master!$S749</f>
        <v>139.44666666666666</v>
      </c>
      <c r="L749">
        <f>[1]ame_master!$T749</f>
        <v>100</v>
      </c>
      <c r="M749" s="4" t="str">
        <f>IF(LEN([1]ame_master!$AC749)&lt;=4, RIGHT("0000"&amp;[1]ame_master!$AC749,4), [1]ame_master!$AC749)</f>
        <v>0527</v>
      </c>
      <c r="N749" s="10" t="str">
        <f>VLOOKUP(M749,[2]!Table5[[地点コード]:[区分]],5,FALSE)</f>
        <v>A</v>
      </c>
      <c r="O749" t="str">
        <f>VLOOKUP($C749,[1]!Table4[#Data],4,FALSE)</f>
        <v>新潟県</v>
      </c>
      <c r="P749" t="str">
        <f>VLOOKUP(O749,都道府県マスタ!$A$2:$B$48,2,FALSE)</f>
        <v>18</v>
      </c>
    </row>
    <row r="750" spans="1:16" hidden="1" x14ac:dyDescent="0.15">
      <c r="A750">
        <f>[1]ame_master!$A750</f>
        <v>54462</v>
      </c>
      <c r="B750">
        <f>[1]ame_master!$B750</f>
        <v>0</v>
      </c>
      <c r="C750">
        <f>[1]ame_master!$D750</f>
        <v>54</v>
      </c>
      <c r="D750" t="str">
        <f>[1]ame_master!$F750</f>
        <v>Y</v>
      </c>
      <c r="E750" t="str">
        <f>[1]ame_master!$G750</f>
        <v>N</v>
      </c>
      <c r="F750" t="str">
        <f>[1]ame_master!$I750</f>
        <v>N</v>
      </c>
      <c r="G750" t="str">
        <f>[1]ame_master!$K750</f>
        <v>宮寄上</v>
      </c>
      <c r="H750" t="str">
        <f>[1]ame_master!$L750</f>
        <v>ミヤヨリカミ</v>
      </c>
      <c r="I750" t="str">
        <f>[1]ame_master!$M750</f>
        <v>加茂市宮寄上</v>
      </c>
      <c r="J750">
        <f>[1]ame_master!$P750</f>
        <v>37.58</v>
      </c>
      <c r="K750">
        <f>[1]ame_master!$S750</f>
        <v>139.13999999999999</v>
      </c>
      <c r="L750">
        <f>[1]ame_master!$T750</f>
        <v>125</v>
      </c>
      <c r="M750" s="4" t="str">
        <f>IF(LEN([1]ame_master!$AC750)&lt;=4, RIGHT("0000"&amp;[1]ame_master!$AC750,4), [1]ame_master!$AC750)</f>
        <v>1398</v>
      </c>
      <c r="N750" s="10" t="str">
        <f>VLOOKUP(M750,[2]!Table5[[地点コード]:[区分]],5,FALSE)</f>
        <v>A</v>
      </c>
      <c r="O750" t="str">
        <f>VLOOKUP($C750,[1]!Table4[#Data],4,FALSE)</f>
        <v>新潟県</v>
      </c>
      <c r="P750" t="str">
        <f>VLOOKUP(O750,都道府県マスタ!$A$2:$B$48,2,FALSE)</f>
        <v>18</v>
      </c>
    </row>
    <row r="751" spans="1:16" hidden="1" x14ac:dyDescent="0.15">
      <c r="A751">
        <f>[1]ame_master!$A751</f>
        <v>54472</v>
      </c>
      <c r="B751">
        <f>[1]ame_master!$B751</f>
        <v>0</v>
      </c>
      <c r="C751">
        <f>[1]ame_master!$D751</f>
        <v>54</v>
      </c>
      <c r="D751" t="str">
        <f>[1]ame_master!$F751</f>
        <v>Y</v>
      </c>
      <c r="E751" t="str">
        <f>[1]ame_master!$G751</f>
        <v>N</v>
      </c>
      <c r="F751" t="str">
        <f>[1]ame_master!$I751</f>
        <v>N</v>
      </c>
      <c r="G751" t="str">
        <f>[1]ame_master!$K751</f>
        <v>室谷</v>
      </c>
      <c r="H751" t="str">
        <f>[1]ame_master!$L751</f>
        <v>ムロヤ</v>
      </c>
      <c r="I751" t="str">
        <f>[1]ame_master!$M751</f>
        <v>東蒲原郡阿賀町神谷丙</v>
      </c>
      <c r="J751">
        <f>[1]ame_master!$P751</f>
        <v>37.549999999999997</v>
      </c>
      <c r="K751">
        <f>[1]ame_master!$S751</f>
        <v>139.37</v>
      </c>
      <c r="L751">
        <f>[1]ame_master!$T751</f>
        <v>200</v>
      </c>
      <c r="M751" s="4" t="str">
        <f>IF(LEN([1]ame_master!$AC751)&lt;=4, RIGHT("0000"&amp;[1]ame_master!$AC751,4), [1]ame_master!$AC751)</f>
        <v>1444</v>
      </c>
      <c r="N751" s="10" t="str">
        <f>VLOOKUP(M751,[2]!Table5[[地点コード]:[区分]],5,FALSE)</f>
        <v>A</v>
      </c>
      <c r="O751" t="str">
        <f>VLOOKUP($C751,[1]!Table4[#Data],4,FALSE)</f>
        <v>新潟県</v>
      </c>
      <c r="P751" t="str">
        <f>VLOOKUP(O751,都道府県マスタ!$A$2:$B$48,2,FALSE)</f>
        <v>18</v>
      </c>
    </row>
    <row r="752" spans="1:16" x14ac:dyDescent="0.15">
      <c r="A752">
        <f>[1]ame_master!$A752</f>
        <v>54501</v>
      </c>
      <c r="B752">
        <f>[1]ame_master!$B752</f>
        <v>0</v>
      </c>
      <c r="C752">
        <f>[1]ame_master!$D752</f>
        <v>54</v>
      </c>
      <c r="D752" t="str">
        <f>[1]ame_master!$F752</f>
        <v>Y</v>
      </c>
      <c r="E752" t="str">
        <f>[1]ame_master!$G752</f>
        <v>Y</v>
      </c>
      <c r="F752" t="str">
        <f>[1]ame_master!$I752</f>
        <v>Y</v>
      </c>
      <c r="G752" t="str">
        <f>[1]ame_master!$K752</f>
        <v>長岡</v>
      </c>
      <c r="H752" t="str">
        <f>[1]ame_master!$L752</f>
        <v>ナガオカ</v>
      </c>
      <c r="I752" t="str">
        <f>[1]ame_master!$M752</f>
        <v>長岡市緑町</v>
      </c>
      <c r="J752">
        <f>[1]ame_master!$P752</f>
        <v>37.450000000000003</v>
      </c>
      <c r="K752">
        <f>[1]ame_master!$S752</f>
        <v>138.82333333333332</v>
      </c>
      <c r="L752">
        <f>[1]ame_master!$T752</f>
        <v>23</v>
      </c>
      <c r="M752" s="4" t="str">
        <f>IF(LEN([1]ame_master!$AC752)&lt;=4, RIGHT("0000"&amp;[1]ame_master!$AC752,4), [1]ame_master!$AC752)</f>
        <v>0529</v>
      </c>
      <c r="N752" s="10" t="str">
        <f>VLOOKUP(M752,[2]!Table5[[地点コード]:[区分]],5,FALSE)</f>
        <v>A</v>
      </c>
      <c r="O752" t="str">
        <f>VLOOKUP($C752,[1]!Table4[#Data],4,FALSE)</f>
        <v>新潟県</v>
      </c>
      <c r="P752" t="str">
        <f>VLOOKUP(O752,都道府県マスタ!$A$2:$B$48,2,FALSE)</f>
        <v>18</v>
      </c>
    </row>
    <row r="753" spans="1:16" hidden="1" x14ac:dyDescent="0.15">
      <c r="A753">
        <f>[1]ame_master!$A753</f>
        <v>54506</v>
      </c>
      <c r="B753">
        <f>[1]ame_master!$B753</f>
        <v>0</v>
      </c>
      <c r="C753">
        <f>[1]ame_master!$D753</f>
        <v>54</v>
      </c>
      <c r="D753" t="str">
        <f>[1]ame_master!$F753</f>
        <v>Y</v>
      </c>
      <c r="E753" t="str">
        <f>[1]ame_master!$G753</f>
        <v>N</v>
      </c>
      <c r="F753" t="str">
        <f>[1]ame_master!$I753</f>
        <v>N</v>
      </c>
      <c r="G753" t="str">
        <f>[1]ame_master!$K753</f>
        <v>栃尾</v>
      </c>
      <c r="H753" t="str">
        <f>[1]ame_master!$L753</f>
        <v>トチオ</v>
      </c>
      <c r="I753" t="str">
        <f>[1]ame_master!$M753</f>
        <v>長岡市栃尾大町</v>
      </c>
      <c r="J753">
        <f>[1]ame_master!$P753</f>
        <v>37.475000000000001</v>
      </c>
      <c r="K753">
        <f>[1]ame_master!$S753</f>
        <v>138.99166666666667</v>
      </c>
      <c r="L753">
        <f>[1]ame_master!$T753</f>
        <v>83</v>
      </c>
      <c r="M753" s="4" t="str">
        <f>IF(LEN([1]ame_master!$AC753)&lt;=4, RIGHT("0000"&amp;[1]ame_master!$AC753,4), [1]ame_master!$AC753)</f>
        <v>0530</v>
      </c>
      <c r="N753" s="10" t="str">
        <f>VLOOKUP(M753,[2]!Table5[[地点コード]:[区分]],5,FALSE)</f>
        <v>A</v>
      </c>
      <c r="O753" t="str">
        <f>VLOOKUP($C753,[1]!Table4[#Data],4,FALSE)</f>
        <v>新潟県</v>
      </c>
      <c r="P753" t="str">
        <f>VLOOKUP(O753,都道府県マスタ!$A$2:$B$48,2,FALSE)</f>
        <v>18</v>
      </c>
    </row>
    <row r="754" spans="1:16" x14ac:dyDescent="0.15">
      <c r="A754">
        <f>[1]ame_master!$A754</f>
        <v>54541</v>
      </c>
      <c r="B754">
        <f>[1]ame_master!$B754</f>
        <v>0</v>
      </c>
      <c r="C754">
        <f>[1]ame_master!$D754</f>
        <v>54</v>
      </c>
      <c r="D754" t="str">
        <f>[1]ame_master!$F754</f>
        <v>Y</v>
      </c>
      <c r="E754" t="str">
        <f>[1]ame_master!$G754</f>
        <v>Y</v>
      </c>
      <c r="F754" t="str">
        <f>[1]ame_master!$I754</f>
        <v>Y</v>
      </c>
      <c r="G754" t="str">
        <f>[1]ame_master!$K754</f>
        <v>柏崎</v>
      </c>
      <c r="H754" t="str">
        <f>[1]ame_master!$L754</f>
        <v>カシワザキ</v>
      </c>
      <c r="I754" t="str">
        <f>[1]ame_master!$M754</f>
        <v>柏崎市元城町</v>
      </c>
      <c r="J754">
        <f>[1]ame_master!$P754</f>
        <v>37.351666666666667</v>
      </c>
      <c r="K754">
        <f>[1]ame_master!$S754</f>
        <v>138.55333333333334</v>
      </c>
      <c r="L754">
        <f>[1]ame_master!$T754</f>
        <v>7</v>
      </c>
      <c r="M754" s="4" t="str">
        <f>IF(LEN([1]ame_master!$AC754)&lt;=4, RIGHT("0000"&amp;[1]ame_master!$AC754,4), [1]ame_master!$AC754)</f>
        <v>0532</v>
      </c>
      <c r="N754" s="10" t="str">
        <f>VLOOKUP(M754,[2]!Table5[[地点コード]:[区分]],5,FALSE)</f>
        <v>A</v>
      </c>
      <c r="O754" t="str">
        <f>VLOOKUP($C754,[1]!Table4[#Data],4,FALSE)</f>
        <v>新潟県</v>
      </c>
      <c r="P754" t="str">
        <f>VLOOKUP(O754,都道府県マスタ!$A$2:$B$48,2,FALSE)</f>
        <v>18</v>
      </c>
    </row>
    <row r="755" spans="1:16" x14ac:dyDescent="0.15">
      <c r="A755">
        <f>[1]ame_master!$A755</f>
        <v>54566</v>
      </c>
      <c r="B755">
        <f>[1]ame_master!$B755</f>
        <v>0</v>
      </c>
      <c r="C755">
        <f>[1]ame_master!$D755</f>
        <v>54</v>
      </c>
      <c r="D755" t="str">
        <f>[1]ame_master!$F755</f>
        <v>Y</v>
      </c>
      <c r="E755" t="str">
        <f>[1]ame_master!$G755</f>
        <v>Y</v>
      </c>
      <c r="F755" t="str">
        <f>[1]ame_master!$I755</f>
        <v>Y</v>
      </c>
      <c r="G755" t="str">
        <f>[1]ame_master!$K755</f>
        <v>入広瀬</v>
      </c>
      <c r="H755" t="str">
        <f>[1]ame_master!$L755</f>
        <v>イリヒロセ</v>
      </c>
      <c r="I755" t="str">
        <f>[1]ame_master!$M755</f>
        <v>魚沼市穴沢</v>
      </c>
      <c r="J755">
        <f>[1]ame_master!$P755</f>
        <v>37.356666666666669</v>
      </c>
      <c r="K755">
        <f>[1]ame_master!$S755</f>
        <v>139.07166666666666</v>
      </c>
      <c r="L755">
        <f>[1]ame_master!$T755</f>
        <v>230</v>
      </c>
      <c r="M755" s="4" t="str">
        <f>IF(LEN([1]ame_master!$AC755)&lt;=4, RIGHT("0000"&amp;[1]ame_master!$AC755,4), [1]ame_master!$AC755)</f>
        <v>0997</v>
      </c>
      <c r="N755" s="10" t="str">
        <f>VLOOKUP(M755,[2]!Table5[[地点コード]:[区分]],5,FALSE)</f>
        <v>A</v>
      </c>
      <c r="O755" t="str">
        <f>VLOOKUP($C755,[1]!Table4[#Data],4,FALSE)</f>
        <v>新潟県</v>
      </c>
      <c r="P755" t="str">
        <f>VLOOKUP(O755,都道府県マスタ!$A$2:$B$48,2,FALSE)</f>
        <v>18</v>
      </c>
    </row>
    <row r="756" spans="1:16" x14ac:dyDescent="0.15">
      <c r="A756">
        <f>[1]ame_master!$A756</f>
        <v>54586</v>
      </c>
      <c r="B756">
        <f>[1]ame_master!$B756</f>
        <v>0</v>
      </c>
      <c r="C756">
        <f>[1]ame_master!$D756</f>
        <v>54</v>
      </c>
      <c r="D756" t="str">
        <f>[1]ame_master!$F756</f>
        <v>Y</v>
      </c>
      <c r="E756" t="str">
        <f>[1]ame_master!$G756</f>
        <v>Y</v>
      </c>
      <c r="F756" t="str">
        <f>[1]ame_master!$I756</f>
        <v>Y</v>
      </c>
      <c r="G756" t="str">
        <f>[1]ame_master!$K756</f>
        <v>大潟</v>
      </c>
      <c r="H756" t="str">
        <f>[1]ame_master!$L756</f>
        <v>オオガタ</v>
      </c>
      <c r="I756" t="str">
        <f>[1]ame_master!$M756</f>
        <v>上越市大潟区土底浜</v>
      </c>
      <c r="J756">
        <f>[1]ame_master!$P756</f>
        <v>37.225000000000001</v>
      </c>
      <c r="K756">
        <f>[1]ame_master!$S756</f>
        <v>138.32499999999999</v>
      </c>
      <c r="L756">
        <f>[1]ame_master!$T756</f>
        <v>13</v>
      </c>
      <c r="M756" s="4" t="str">
        <f>IF(LEN([1]ame_master!$AC756)&lt;=4, RIGHT("0000"&amp;[1]ame_master!$AC756,4), [1]ame_master!$AC756)</f>
        <v>1302</v>
      </c>
      <c r="N756" s="10" t="str">
        <f>VLOOKUP(M756,[2]!Table5[[地点コード]:[区分]],5,FALSE)</f>
        <v>A</v>
      </c>
      <c r="O756" t="str">
        <f>VLOOKUP($C756,[1]!Table4[#Data],4,FALSE)</f>
        <v>新潟県</v>
      </c>
      <c r="P756" t="str">
        <f>VLOOKUP(O756,都道府県マスタ!$A$2:$B$48,2,FALSE)</f>
        <v>18</v>
      </c>
    </row>
    <row r="757" spans="1:16" hidden="1" x14ac:dyDescent="0.15">
      <c r="A757">
        <f>[1]ame_master!$A757</f>
        <v>54606</v>
      </c>
      <c r="B757">
        <f>[1]ame_master!$B757</f>
        <v>0</v>
      </c>
      <c r="C757">
        <f>[1]ame_master!$D757</f>
        <v>54</v>
      </c>
      <c r="D757" t="str">
        <f>[1]ame_master!$F757</f>
        <v>Y</v>
      </c>
      <c r="E757" t="str">
        <f>[1]ame_master!$G757</f>
        <v>N</v>
      </c>
      <c r="F757" t="str">
        <f>[1]ame_master!$I757</f>
        <v>N</v>
      </c>
      <c r="G757" t="str">
        <f>[1]ame_master!$K757</f>
        <v>小国</v>
      </c>
      <c r="H757" t="str">
        <f>[1]ame_master!$L757</f>
        <v>オグニ</v>
      </c>
      <c r="I757" t="str">
        <f>[1]ame_master!$M757</f>
        <v>長岡市小国町新町</v>
      </c>
      <c r="J757">
        <f>[1]ame_master!$P757</f>
        <v>37.291666666666664</v>
      </c>
      <c r="K757">
        <f>[1]ame_master!$S757</f>
        <v>138.70166666666665</v>
      </c>
      <c r="L757">
        <f>[1]ame_master!$T757</f>
        <v>83</v>
      </c>
      <c r="M757" s="4" t="str">
        <f>IF(LEN([1]ame_master!$AC757)&lt;=4, RIGHT("0000"&amp;[1]ame_master!$AC757,4), [1]ame_master!$AC757)</f>
        <v>1154</v>
      </c>
      <c r="N757" s="10" t="str">
        <f>VLOOKUP(M757,[2]!Table5[[地点コード]:[区分]],5,FALSE)</f>
        <v>A</v>
      </c>
      <c r="O757" t="str">
        <f>VLOOKUP($C757,[1]!Table4[#Data],4,FALSE)</f>
        <v>新潟県</v>
      </c>
      <c r="P757" t="str">
        <f>VLOOKUP(O757,都道府県マスタ!$A$2:$B$48,2,FALSE)</f>
        <v>18</v>
      </c>
    </row>
    <row r="758" spans="1:16" x14ac:dyDescent="0.15">
      <c r="A758">
        <f>[1]ame_master!$A758</f>
        <v>54616</v>
      </c>
      <c r="B758">
        <f>[1]ame_master!$B758</f>
        <v>0</v>
      </c>
      <c r="C758">
        <f>[1]ame_master!$D758</f>
        <v>54</v>
      </c>
      <c r="D758" t="str">
        <f>[1]ame_master!$F758</f>
        <v>Y</v>
      </c>
      <c r="E758" t="str">
        <f>[1]ame_master!$G758</f>
        <v>Y</v>
      </c>
      <c r="F758" t="str">
        <f>[1]ame_master!$I758</f>
        <v>Y</v>
      </c>
      <c r="G758" t="str">
        <f>[1]ame_master!$K758</f>
        <v>小出</v>
      </c>
      <c r="H758" t="str">
        <f>[1]ame_master!$L758</f>
        <v>コイデ</v>
      </c>
      <c r="I758" t="str">
        <f>[1]ame_master!$M758</f>
        <v>魚沼市日渡新田</v>
      </c>
      <c r="J758">
        <f>[1]ame_master!$P758</f>
        <v>37.238333333333337</v>
      </c>
      <c r="K758">
        <f>[1]ame_master!$S758</f>
        <v>138.96166666666667</v>
      </c>
      <c r="L758">
        <f>[1]ame_master!$T758</f>
        <v>98</v>
      </c>
      <c r="M758" s="4" t="str">
        <f>IF(LEN([1]ame_master!$AC758)&lt;=4, RIGHT("0000"&amp;[1]ame_master!$AC758,4), [1]ame_master!$AC758)</f>
        <v>0534</v>
      </c>
      <c r="N758" s="10" t="str">
        <f>VLOOKUP(M758,[2]!Table5[[地点コード]:[区分]],5,FALSE)</f>
        <v>A</v>
      </c>
      <c r="O758" t="str">
        <f>VLOOKUP($C758,[1]!Table4[#Data],4,FALSE)</f>
        <v>新潟県</v>
      </c>
      <c r="P758" t="str">
        <f>VLOOKUP(O758,都道府県マスタ!$A$2:$B$48,2,FALSE)</f>
        <v>18</v>
      </c>
    </row>
    <row r="759" spans="1:16" hidden="1" x14ac:dyDescent="0.15">
      <c r="A759">
        <f>[1]ame_master!$A759</f>
        <v>54621</v>
      </c>
      <c r="B759">
        <f>[1]ame_master!$B759</f>
        <v>0</v>
      </c>
      <c r="C759">
        <f>[1]ame_master!$D759</f>
        <v>54</v>
      </c>
      <c r="D759" t="str">
        <f>[1]ame_master!$F759</f>
        <v>Y</v>
      </c>
      <c r="E759" t="str">
        <f>[1]ame_master!$G759</f>
        <v>N</v>
      </c>
      <c r="F759" t="str">
        <f>[1]ame_master!$I759</f>
        <v>N</v>
      </c>
      <c r="G759" t="str">
        <f>[1]ame_master!$K759</f>
        <v>大湯</v>
      </c>
      <c r="H759" t="str">
        <f>[1]ame_master!$L759</f>
        <v>オオユ</v>
      </c>
      <c r="I759" t="str">
        <f>[1]ame_master!$M759</f>
        <v>魚沼市下折立</v>
      </c>
      <c r="J759">
        <f>[1]ame_master!$P759</f>
        <v>37.204999999999998</v>
      </c>
      <c r="K759">
        <f>[1]ame_master!$S759</f>
        <v>139.06166666666667</v>
      </c>
      <c r="L759">
        <f>[1]ame_master!$T759</f>
        <v>240</v>
      </c>
      <c r="M759" s="4" t="str">
        <f>IF(LEN([1]ame_master!$AC759)&lt;=4, RIGHT("0000"&amp;[1]ame_master!$AC759,4), [1]ame_master!$AC759)</f>
        <v>1370</v>
      </c>
      <c r="N759" s="10" t="str">
        <f>VLOOKUP(M759,[2]!Table5[[地点コード]:[区分]],5,FALSE)</f>
        <v>A</v>
      </c>
      <c r="O759" t="str">
        <f>VLOOKUP($C759,[1]!Table4[#Data],4,FALSE)</f>
        <v>新潟県</v>
      </c>
      <c r="P759" t="str">
        <f>VLOOKUP(O759,都道府県マスタ!$A$2:$B$48,2,FALSE)</f>
        <v>18</v>
      </c>
    </row>
    <row r="760" spans="1:16" x14ac:dyDescent="0.15">
      <c r="A760">
        <f>[1]ame_master!$A760</f>
        <v>54651</v>
      </c>
      <c r="B760">
        <f>[1]ame_master!$B760</f>
        <v>0</v>
      </c>
      <c r="C760">
        <f>[1]ame_master!$D760</f>
        <v>54</v>
      </c>
      <c r="D760" t="str">
        <f>[1]ame_master!$F760</f>
        <v>Y</v>
      </c>
      <c r="E760" t="str">
        <f>[1]ame_master!$G760</f>
        <v>Y</v>
      </c>
      <c r="F760" t="str">
        <f>[1]ame_master!$I760</f>
        <v>Y</v>
      </c>
      <c r="G760" t="str">
        <f>[1]ame_master!$K760</f>
        <v>高田</v>
      </c>
      <c r="H760" t="str">
        <f>[1]ame_master!$L760</f>
        <v>タカダ</v>
      </c>
      <c r="I760" t="str">
        <f>[1]ame_master!$M760</f>
        <v>上越市大手町　高田特別地域気象観測所</v>
      </c>
      <c r="J760">
        <f>[1]ame_master!$P760</f>
        <v>37.106666666666669</v>
      </c>
      <c r="K760">
        <f>[1]ame_master!$S760</f>
        <v>138.24666666666667</v>
      </c>
      <c r="L760">
        <f>[1]ame_master!$T760</f>
        <v>13</v>
      </c>
      <c r="M760" s="4">
        <f>IF(LEN([1]ame_master!$AC760)&lt;=4, RIGHT("0000"&amp;[1]ame_master!$AC760,4), [1]ame_master!$AC760)</f>
        <v>47612</v>
      </c>
      <c r="N760" s="10" t="str">
        <f>VLOOKUP(M760,[2]!Table5[[地点コード]:[区分]],5,FALSE)</f>
        <v>S</v>
      </c>
      <c r="O760" t="str">
        <f>VLOOKUP($C760,[1]!Table4[#Data],4,FALSE)</f>
        <v>新潟県</v>
      </c>
      <c r="P760" t="str">
        <f>VLOOKUP(O760,都道府県マスタ!$A$2:$B$48,2,FALSE)</f>
        <v>18</v>
      </c>
    </row>
    <row r="761" spans="1:16" x14ac:dyDescent="0.15">
      <c r="A761">
        <f>[1]ame_master!$A761</f>
        <v>54661</v>
      </c>
      <c r="B761">
        <f>[1]ame_master!$B761</f>
        <v>0</v>
      </c>
      <c r="C761">
        <f>[1]ame_master!$D761</f>
        <v>54</v>
      </c>
      <c r="D761" t="str">
        <f>[1]ame_master!$F761</f>
        <v>Y</v>
      </c>
      <c r="E761" t="str">
        <f>[1]ame_master!$G761</f>
        <v>Y</v>
      </c>
      <c r="F761" t="str">
        <f>[1]ame_master!$I761</f>
        <v>Y</v>
      </c>
      <c r="G761" t="str">
        <f>[1]ame_master!$K761</f>
        <v>安塚</v>
      </c>
      <c r="H761" t="str">
        <f>[1]ame_master!$L761</f>
        <v>ヤスヅカ</v>
      </c>
      <c r="I761" t="str">
        <f>[1]ame_master!$M761</f>
        <v>上越市安塚区和田</v>
      </c>
      <c r="J761">
        <f>[1]ame_master!$P761</f>
        <v>37.106666666666669</v>
      </c>
      <c r="K761">
        <f>[1]ame_master!$S761</f>
        <v>138.45666666666668</v>
      </c>
      <c r="L761">
        <f>[1]ame_master!$T761</f>
        <v>126</v>
      </c>
      <c r="M761" s="4" t="str">
        <f>IF(LEN([1]ame_master!$AC761)&lt;=4, RIGHT("0000"&amp;[1]ame_master!$AC761,4), [1]ame_master!$AC761)</f>
        <v>0536</v>
      </c>
      <c r="N761" s="10" t="str">
        <f>VLOOKUP(M761,[2]!Table5[[地点コード]:[区分]],5,FALSE)</f>
        <v>A</v>
      </c>
      <c r="O761" t="str">
        <f>VLOOKUP($C761,[1]!Table4[#Data],4,FALSE)</f>
        <v>新潟県</v>
      </c>
      <c r="P761" t="str">
        <f>VLOOKUP(O761,都道府県マスタ!$A$2:$B$48,2,FALSE)</f>
        <v>18</v>
      </c>
    </row>
    <row r="762" spans="1:16" hidden="1" x14ac:dyDescent="0.15">
      <c r="A762">
        <f>[1]ame_master!$A762</f>
        <v>54666</v>
      </c>
      <c r="B762">
        <f>[1]ame_master!$B762</f>
        <v>0</v>
      </c>
      <c r="C762">
        <f>[1]ame_master!$D762</f>
        <v>54</v>
      </c>
      <c r="D762" t="str">
        <f>[1]ame_master!$F762</f>
        <v>Y</v>
      </c>
      <c r="E762" t="str">
        <f>[1]ame_master!$G762</f>
        <v>N</v>
      </c>
      <c r="F762" t="str">
        <f>[1]ame_master!$I762</f>
        <v>N</v>
      </c>
      <c r="G762" t="str">
        <f>[1]ame_master!$K762</f>
        <v>川谷</v>
      </c>
      <c r="H762" t="str">
        <f>[1]ame_master!$L762</f>
        <v>カワダニ</v>
      </c>
      <c r="I762" t="str">
        <f>[1]ame_master!$M762</f>
        <v>上越市吉川区川谷字宮田</v>
      </c>
      <c r="J762">
        <f>[1]ame_master!$P762</f>
        <v>37.200000000000003</v>
      </c>
      <c r="K762">
        <f>[1]ame_master!$S762</f>
        <v>138.51666666666668</v>
      </c>
      <c r="L762">
        <f>[1]ame_master!$T762</f>
        <v>206</v>
      </c>
      <c r="M762" s="4" t="str">
        <f>IF(LEN([1]ame_master!$AC762)&lt;=4, RIGHT("0000"&amp;[1]ame_master!$AC762,4), [1]ame_master!$AC762)</f>
        <v>1426</v>
      </c>
      <c r="N762" s="10" t="str">
        <f>VLOOKUP(M762,[2]!Table5[[地点コード]:[区分]],5,FALSE)</f>
        <v>A</v>
      </c>
      <c r="O762" t="str">
        <f>VLOOKUP($C762,[1]!Table4[#Data],4,FALSE)</f>
        <v>新潟県</v>
      </c>
      <c r="P762" t="str">
        <f>VLOOKUP(O762,都道府県マスタ!$A$2:$B$48,2,FALSE)</f>
        <v>18</v>
      </c>
    </row>
    <row r="763" spans="1:16" hidden="1" x14ac:dyDescent="0.15">
      <c r="A763">
        <f>[1]ame_master!$A763</f>
        <v>54671</v>
      </c>
      <c r="B763">
        <f>[1]ame_master!$B763</f>
        <v>0</v>
      </c>
      <c r="C763">
        <f>[1]ame_master!$D763</f>
        <v>54</v>
      </c>
      <c r="D763" t="str">
        <f>[1]ame_master!$F763</f>
        <v>Y</v>
      </c>
      <c r="E763" t="str">
        <f>[1]ame_master!$G763</f>
        <v>N</v>
      </c>
      <c r="F763" t="str">
        <f>[1]ame_master!$I763</f>
        <v>N</v>
      </c>
      <c r="G763" t="str">
        <f>[1]ame_master!$K763</f>
        <v>松代</v>
      </c>
      <c r="H763" t="str">
        <f>[1]ame_master!$L763</f>
        <v>マツダイ</v>
      </c>
      <c r="I763" t="str">
        <f>[1]ame_master!$M763</f>
        <v>十日町市松代</v>
      </c>
      <c r="J763">
        <f>[1]ame_master!$P763</f>
        <v>37.131666666666668</v>
      </c>
      <c r="K763">
        <f>[1]ame_master!$S763</f>
        <v>138.60666666666665</v>
      </c>
      <c r="L763">
        <f>[1]ame_master!$T763</f>
        <v>210</v>
      </c>
      <c r="M763" s="4" t="str">
        <f>IF(LEN([1]ame_master!$AC763)&lt;=4, RIGHT("0000"&amp;[1]ame_master!$AC763,4), [1]ame_master!$AC763)</f>
        <v>1155</v>
      </c>
      <c r="N763" s="10" t="str">
        <f>VLOOKUP(M763,[2]!Table5[[地点コード]:[区分]],5,FALSE)</f>
        <v>A</v>
      </c>
      <c r="O763" t="str">
        <f>VLOOKUP($C763,[1]!Table4[#Data],4,FALSE)</f>
        <v>新潟県</v>
      </c>
      <c r="P763" t="str">
        <f>VLOOKUP(O763,都道府県マスタ!$A$2:$B$48,2,FALSE)</f>
        <v>18</v>
      </c>
    </row>
    <row r="764" spans="1:16" x14ac:dyDescent="0.15">
      <c r="A764">
        <f>[1]ame_master!$A764</f>
        <v>54676</v>
      </c>
      <c r="B764">
        <f>[1]ame_master!$B764</f>
        <v>0</v>
      </c>
      <c r="C764">
        <f>[1]ame_master!$D764</f>
        <v>54</v>
      </c>
      <c r="D764" t="str">
        <f>[1]ame_master!$F764</f>
        <v>Y</v>
      </c>
      <c r="E764" t="str">
        <f>[1]ame_master!$G764</f>
        <v>Y</v>
      </c>
      <c r="F764" t="str">
        <f>[1]ame_master!$I764</f>
        <v>Y</v>
      </c>
      <c r="G764" t="str">
        <f>[1]ame_master!$K764</f>
        <v>十日町</v>
      </c>
      <c r="H764" t="str">
        <f>[1]ame_master!$L764</f>
        <v>トオカマチ</v>
      </c>
      <c r="I764" t="str">
        <f>[1]ame_master!$M764</f>
        <v>十日町市小泉字北原</v>
      </c>
      <c r="J764">
        <f>[1]ame_master!$P764</f>
        <v>37.143333333333331</v>
      </c>
      <c r="K764">
        <f>[1]ame_master!$S764</f>
        <v>138.72666666666666</v>
      </c>
      <c r="L764">
        <f>[1]ame_master!$T764</f>
        <v>170</v>
      </c>
      <c r="M764" s="4" t="str">
        <f>IF(LEN([1]ame_master!$AC764)&lt;=4, RIGHT("0000"&amp;[1]ame_master!$AC764,4), [1]ame_master!$AC764)</f>
        <v>0537</v>
      </c>
      <c r="N764" s="10" t="str">
        <f>VLOOKUP(M764,[2]!Table5[[地点コード]:[区分]],5,FALSE)</f>
        <v>A</v>
      </c>
      <c r="O764" t="str">
        <f>VLOOKUP($C764,[1]!Table4[#Data],4,FALSE)</f>
        <v>新潟県</v>
      </c>
      <c r="P764" t="str">
        <f>VLOOKUP(O764,都道府県マスタ!$A$2:$B$48,2,FALSE)</f>
        <v>18</v>
      </c>
    </row>
    <row r="765" spans="1:16" x14ac:dyDescent="0.15">
      <c r="A765">
        <f>[1]ame_master!$A765</f>
        <v>54711</v>
      </c>
      <c r="B765">
        <f>[1]ame_master!$B765</f>
        <v>0</v>
      </c>
      <c r="C765">
        <f>[1]ame_master!$D765</f>
        <v>54</v>
      </c>
      <c r="D765" t="str">
        <f>[1]ame_master!$F765</f>
        <v>Y</v>
      </c>
      <c r="E765" t="str">
        <f>[1]ame_master!$G765</f>
        <v>Y</v>
      </c>
      <c r="F765" t="str">
        <f>[1]ame_master!$I765</f>
        <v>Y</v>
      </c>
      <c r="G765" t="str">
        <f>[1]ame_master!$K765</f>
        <v>糸魚川</v>
      </c>
      <c r="H765" t="str">
        <f>[1]ame_master!$L765</f>
        <v>イトイガワ</v>
      </c>
      <c r="I765" t="str">
        <f>[1]ame_master!$M765</f>
        <v>糸魚川市一の宮</v>
      </c>
      <c r="J765">
        <f>[1]ame_master!$P765</f>
        <v>37.038333333333334</v>
      </c>
      <c r="K765">
        <f>[1]ame_master!$S765</f>
        <v>137.86166666666668</v>
      </c>
      <c r="L765">
        <f>[1]ame_master!$T765</f>
        <v>10</v>
      </c>
      <c r="M765" s="4" t="str">
        <f>IF(LEN([1]ame_master!$AC765)&lt;=4, RIGHT("0000"&amp;[1]ame_master!$AC765,4), [1]ame_master!$AC765)</f>
        <v>0539</v>
      </c>
      <c r="N765" s="10" t="str">
        <f>VLOOKUP(M765,[2]!Table5[[地点コード]:[区分]],5,FALSE)</f>
        <v>A</v>
      </c>
      <c r="O765" t="str">
        <f>VLOOKUP($C765,[1]!Table4[#Data],4,FALSE)</f>
        <v>新潟県</v>
      </c>
      <c r="P765" t="str">
        <f>VLOOKUP(O765,都道府県マスタ!$A$2:$B$48,2,FALSE)</f>
        <v>18</v>
      </c>
    </row>
    <row r="766" spans="1:16" x14ac:dyDescent="0.15">
      <c r="A766">
        <f>[1]ame_master!$A766</f>
        <v>54721</v>
      </c>
      <c r="B766">
        <f>[1]ame_master!$B766</f>
        <v>0</v>
      </c>
      <c r="C766">
        <f>[1]ame_master!$D766</f>
        <v>54</v>
      </c>
      <c r="D766" t="str">
        <f>[1]ame_master!$F766</f>
        <v>Y</v>
      </c>
      <c r="E766" t="str">
        <f>[1]ame_master!$G766</f>
        <v>Y</v>
      </c>
      <c r="F766" t="str">
        <f>[1]ame_master!$I766</f>
        <v>Y</v>
      </c>
      <c r="G766" t="str">
        <f>[1]ame_master!$K766</f>
        <v>能生</v>
      </c>
      <c r="H766" t="str">
        <f>[1]ame_master!$L766</f>
        <v>ノウ</v>
      </c>
      <c r="I766" t="str">
        <f>[1]ame_master!$M766</f>
        <v>糸魚川市大字平</v>
      </c>
      <c r="J766">
        <f>[1]ame_master!$P766</f>
        <v>37.083333333333336</v>
      </c>
      <c r="K766">
        <f>[1]ame_master!$S766</f>
        <v>138.02333333333334</v>
      </c>
      <c r="L766">
        <f>[1]ame_master!$T766</f>
        <v>55</v>
      </c>
      <c r="M766" s="4" t="str">
        <f>IF(LEN([1]ame_master!$AC766)&lt;=4, RIGHT("0000"&amp;[1]ame_master!$AC766,4), [1]ame_master!$AC766)</f>
        <v>0540</v>
      </c>
      <c r="N766" s="10" t="str">
        <f>VLOOKUP(M766,[2]!Table5[[地点コード]:[区分]],5,FALSE)</f>
        <v>A</v>
      </c>
      <c r="O766" t="str">
        <f>VLOOKUP($C766,[1]!Table4[#Data],4,FALSE)</f>
        <v>新潟県</v>
      </c>
      <c r="P766" t="str">
        <f>VLOOKUP(O766,都道府県マスタ!$A$2:$B$48,2,FALSE)</f>
        <v>18</v>
      </c>
    </row>
    <row r="767" spans="1:16" hidden="1" x14ac:dyDescent="0.15">
      <c r="A767">
        <f>[1]ame_master!$A767</f>
        <v>54737</v>
      </c>
      <c r="B767">
        <f>[1]ame_master!$B767</f>
        <v>0</v>
      </c>
      <c r="C767">
        <f>[1]ame_master!$D767</f>
        <v>54</v>
      </c>
      <c r="D767" t="str">
        <f>[1]ame_master!$F767</f>
        <v>Y</v>
      </c>
      <c r="E767" t="str">
        <f>[1]ame_master!$G767</f>
        <v>N</v>
      </c>
      <c r="F767" t="str">
        <f>[1]ame_master!$I767</f>
        <v>N</v>
      </c>
      <c r="G767" t="str">
        <f>[1]ame_master!$K767</f>
        <v>筒方</v>
      </c>
      <c r="H767" t="str">
        <f>[1]ame_master!$L767</f>
        <v>ドウガタ</v>
      </c>
      <c r="I767" t="str">
        <f>[1]ame_master!$M767</f>
        <v>上越市板倉区筒方</v>
      </c>
      <c r="J767">
        <f>[1]ame_master!$P767</f>
        <v>37.03</v>
      </c>
      <c r="K767">
        <f>[1]ame_master!$S767</f>
        <v>138.34333333333333</v>
      </c>
      <c r="L767">
        <f>[1]ame_master!$T767</f>
        <v>255</v>
      </c>
      <c r="M767" s="4" t="str">
        <f>IF(LEN([1]ame_master!$AC767)&lt;=4, RIGHT("0000"&amp;[1]ame_master!$AC767,4), [1]ame_master!$AC767)</f>
        <v>1427</v>
      </c>
      <c r="N767" s="10" t="str">
        <f>VLOOKUP(M767,[2]!Table5[[地点コード]:[区分]],5,FALSE)</f>
        <v>A</v>
      </c>
      <c r="O767" t="str">
        <f>VLOOKUP($C767,[1]!Table4[#Data],4,FALSE)</f>
        <v>新潟県</v>
      </c>
      <c r="P767" t="str">
        <f>VLOOKUP(O767,都道府県マスタ!$A$2:$B$48,2,FALSE)</f>
        <v>18</v>
      </c>
    </row>
    <row r="768" spans="1:16" hidden="1" x14ac:dyDescent="0.15">
      <c r="A768">
        <f>[1]ame_master!$A768</f>
        <v>54761</v>
      </c>
      <c r="B768">
        <f>[1]ame_master!$B768</f>
        <v>0</v>
      </c>
      <c r="C768">
        <f>[1]ame_master!$D768</f>
        <v>54</v>
      </c>
      <c r="D768" t="str">
        <f>[1]ame_master!$F768</f>
        <v>Y</v>
      </c>
      <c r="E768" t="str">
        <f>[1]ame_master!$G768</f>
        <v>N</v>
      </c>
      <c r="F768" t="str">
        <f>[1]ame_master!$I768</f>
        <v>N</v>
      </c>
      <c r="G768" t="str">
        <f>[1]ame_master!$K768</f>
        <v>塩沢</v>
      </c>
      <c r="H768" t="str">
        <f>[1]ame_master!$L768</f>
        <v>シオザワ</v>
      </c>
      <c r="I768" t="str">
        <f>[1]ame_master!$M768</f>
        <v>南魚沼市塩沢</v>
      </c>
      <c r="J768">
        <f>[1]ame_master!$P768</f>
        <v>37.038333333333334</v>
      </c>
      <c r="K768">
        <f>[1]ame_master!$S768</f>
        <v>138.84666666666666</v>
      </c>
      <c r="L768">
        <f>[1]ame_master!$T768</f>
        <v>195</v>
      </c>
      <c r="M768" s="4" t="str">
        <f>IF(LEN([1]ame_master!$AC768)&lt;=4, RIGHT("0000"&amp;[1]ame_master!$AC768,4), [1]ame_master!$AC768)</f>
        <v>1395</v>
      </c>
      <c r="N768" s="10" t="str">
        <f>VLOOKUP(M768,[2]!Table5[[地点コード]:[区分]],5,FALSE)</f>
        <v>A</v>
      </c>
      <c r="O768" t="str">
        <f>VLOOKUP($C768,[1]!Table4[#Data],4,FALSE)</f>
        <v>新潟県</v>
      </c>
      <c r="P768" t="str">
        <f>VLOOKUP(O768,都道府県マスタ!$A$2:$B$48,2,FALSE)</f>
        <v>18</v>
      </c>
    </row>
    <row r="769" spans="1:16" x14ac:dyDescent="0.15">
      <c r="A769">
        <f>[1]ame_master!$A769</f>
        <v>54816</v>
      </c>
      <c r="B769">
        <f>[1]ame_master!$B769</f>
        <v>0</v>
      </c>
      <c r="C769">
        <f>[1]ame_master!$D769</f>
        <v>54</v>
      </c>
      <c r="D769" t="str">
        <f>[1]ame_master!$F769</f>
        <v>Y</v>
      </c>
      <c r="E769" t="str">
        <f>[1]ame_master!$G769</f>
        <v>Y</v>
      </c>
      <c r="F769" t="str">
        <f>[1]ame_master!$I769</f>
        <v>Y</v>
      </c>
      <c r="G769" t="str">
        <f>[1]ame_master!$K769</f>
        <v>関山</v>
      </c>
      <c r="H769" t="str">
        <f>[1]ame_master!$L769</f>
        <v>セキヤマ</v>
      </c>
      <c r="I769" t="str">
        <f>[1]ame_master!$M769</f>
        <v>妙高市大字関山字原田</v>
      </c>
      <c r="J769">
        <f>[1]ame_master!$P769</f>
        <v>36.93333333333333</v>
      </c>
      <c r="K769">
        <f>[1]ame_master!$S769</f>
        <v>138.22166666666666</v>
      </c>
      <c r="L769">
        <f>[1]ame_master!$T769</f>
        <v>350</v>
      </c>
      <c r="M769" s="4" t="str">
        <f>IF(LEN([1]ame_master!$AC769)&lt;=4, RIGHT("0000"&amp;[1]ame_master!$AC769,4), [1]ame_master!$AC769)</f>
        <v>0998</v>
      </c>
      <c r="N769" s="10" t="str">
        <f>VLOOKUP(M769,[2]!Table5[[地点コード]:[区分]],5,FALSE)</f>
        <v>A</v>
      </c>
      <c r="O769" t="str">
        <f>VLOOKUP($C769,[1]!Table4[#Data],4,FALSE)</f>
        <v>新潟県</v>
      </c>
      <c r="P769" t="str">
        <f>VLOOKUP(O769,都道府県マスタ!$A$2:$B$48,2,FALSE)</f>
        <v>18</v>
      </c>
    </row>
    <row r="770" spans="1:16" x14ac:dyDescent="0.15">
      <c r="A770">
        <f>[1]ame_master!$A770</f>
        <v>54836</v>
      </c>
      <c r="B770">
        <f>[1]ame_master!$B770</f>
        <v>0</v>
      </c>
      <c r="C770">
        <f>[1]ame_master!$D770</f>
        <v>54</v>
      </c>
      <c r="D770" t="str">
        <f>[1]ame_master!$F770</f>
        <v>Y</v>
      </c>
      <c r="E770" t="str">
        <f>[1]ame_master!$G770</f>
        <v>Y</v>
      </c>
      <c r="F770" t="str">
        <f>[1]ame_master!$I770</f>
        <v>Y</v>
      </c>
      <c r="G770" t="str">
        <f>[1]ame_master!$K770</f>
        <v>津南</v>
      </c>
      <c r="H770" t="str">
        <f>[1]ame_master!$L770</f>
        <v>ツナン</v>
      </c>
      <c r="I770" t="str">
        <f>[1]ame_master!$M770</f>
        <v>中魚沼郡津南町中深見乙</v>
      </c>
      <c r="J770">
        <f>[1]ame_master!$P770</f>
        <v>36.99666666666667</v>
      </c>
      <c r="K770">
        <f>[1]ame_master!$S770</f>
        <v>138.68333333333334</v>
      </c>
      <c r="L770">
        <f>[1]ame_master!$T770</f>
        <v>452</v>
      </c>
      <c r="M770" s="4" t="str">
        <f>IF(LEN([1]ame_master!$AC770)&lt;=4, RIGHT("0000"&amp;[1]ame_master!$AC770,4), [1]ame_master!$AC770)</f>
        <v>0543</v>
      </c>
      <c r="N770" s="10" t="str">
        <f>VLOOKUP(M770,[2]!Table5[[地点コード]:[区分]],5,FALSE)</f>
        <v>A</v>
      </c>
      <c r="O770" t="str">
        <f>VLOOKUP($C770,[1]!Table4[#Data],4,FALSE)</f>
        <v>新潟県</v>
      </c>
      <c r="P770" t="str">
        <f>VLOOKUP(O770,都道府県マスタ!$A$2:$B$48,2,FALSE)</f>
        <v>18</v>
      </c>
    </row>
    <row r="771" spans="1:16" x14ac:dyDescent="0.15">
      <c r="A771">
        <f>[1]ame_master!$A771</f>
        <v>54841</v>
      </c>
      <c r="B771">
        <f>[1]ame_master!$B771</f>
        <v>0</v>
      </c>
      <c r="C771">
        <f>[1]ame_master!$D771</f>
        <v>54</v>
      </c>
      <c r="D771" t="str">
        <f>[1]ame_master!$F771</f>
        <v>Y</v>
      </c>
      <c r="E771" t="str">
        <f>[1]ame_master!$G771</f>
        <v>Y</v>
      </c>
      <c r="F771" t="str">
        <f>[1]ame_master!$I771</f>
        <v>Y</v>
      </c>
      <c r="G771" t="str">
        <f>[1]ame_master!$K771</f>
        <v>湯沢</v>
      </c>
      <c r="H771" t="str">
        <f>[1]ame_master!$L771</f>
        <v>ユザワ</v>
      </c>
      <c r="I771" t="str">
        <f>[1]ame_master!$M771</f>
        <v>南魚沼郡湯沢町湯沢字中島川原</v>
      </c>
      <c r="J771">
        <f>[1]ame_master!$P771</f>
        <v>36.94166666666667</v>
      </c>
      <c r="K771">
        <f>[1]ame_master!$S771</f>
        <v>138.81</v>
      </c>
      <c r="L771">
        <f>[1]ame_master!$T771</f>
        <v>340</v>
      </c>
      <c r="M771" s="4" t="str">
        <f>IF(LEN([1]ame_master!$AC771)&lt;=4, RIGHT("0000"&amp;[1]ame_master!$AC771,4), [1]ame_master!$AC771)</f>
        <v>0544</v>
      </c>
      <c r="N771" s="10" t="str">
        <f>VLOOKUP(M771,[2]!Table5[[地点コード]:[区分]],5,FALSE)</f>
        <v>A</v>
      </c>
      <c r="O771" t="str">
        <f>VLOOKUP($C771,[1]!Table4[#Data],4,FALSE)</f>
        <v>新潟県</v>
      </c>
      <c r="P771" t="str">
        <f>VLOOKUP(O771,都道府県マスタ!$A$2:$B$48,2,FALSE)</f>
        <v>18</v>
      </c>
    </row>
    <row r="772" spans="1:16" hidden="1" x14ac:dyDescent="0.15">
      <c r="A772">
        <f>[1]ame_master!$A772</f>
        <v>54876</v>
      </c>
      <c r="B772">
        <f>[1]ame_master!$B772</f>
        <v>0</v>
      </c>
      <c r="C772">
        <f>[1]ame_master!$D772</f>
        <v>54</v>
      </c>
      <c r="D772" t="str">
        <f>[1]ame_master!$F772</f>
        <v>Y</v>
      </c>
      <c r="E772" t="str">
        <f>[1]ame_master!$G772</f>
        <v>N</v>
      </c>
      <c r="F772" t="str">
        <f>[1]ame_master!$I772</f>
        <v>N</v>
      </c>
      <c r="G772" t="str">
        <f>[1]ame_master!$K772</f>
        <v>平岩</v>
      </c>
      <c r="H772" t="str">
        <f>[1]ame_master!$L772</f>
        <v>ヒライワ</v>
      </c>
      <c r="I772" t="str">
        <f>[1]ame_master!$M772</f>
        <v>糸魚川市山之坊</v>
      </c>
      <c r="J772">
        <f>[1]ame_master!$P772</f>
        <v>36.88666666666667</v>
      </c>
      <c r="K772">
        <f>[1]ame_master!$S772</f>
        <v>137.86333333333334</v>
      </c>
      <c r="L772">
        <f>[1]ame_master!$T772</f>
        <v>260</v>
      </c>
      <c r="M772" s="4" t="str">
        <f>IF(LEN([1]ame_master!$AC772)&lt;=4, RIGHT("0000"&amp;[1]ame_master!$AC772,4), [1]ame_master!$AC772)</f>
        <v>1297</v>
      </c>
      <c r="N772" s="10" t="str">
        <f>VLOOKUP(M772,[2]!Table5[[地点コード]:[区分]],5,FALSE)</f>
        <v>A</v>
      </c>
      <c r="O772" t="str">
        <f>VLOOKUP($C772,[1]!Table4[#Data],4,FALSE)</f>
        <v>新潟県</v>
      </c>
      <c r="P772" t="str">
        <f>VLOOKUP(O772,都道府県マスタ!$A$2:$B$48,2,FALSE)</f>
        <v>18</v>
      </c>
    </row>
    <row r="773" spans="1:16" hidden="1" x14ac:dyDescent="0.15">
      <c r="A773">
        <f>[1]ame_master!$A773</f>
        <v>54892</v>
      </c>
      <c r="B773">
        <f>[1]ame_master!$B773</f>
        <v>0</v>
      </c>
      <c r="C773">
        <f>[1]ame_master!$D773</f>
        <v>54</v>
      </c>
      <c r="D773" t="str">
        <f>[1]ame_master!$F773</f>
        <v>Y</v>
      </c>
      <c r="E773" t="str">
        <f>[1]ame_master!$G773</f>
        <v>N</v>
      </c>
      <c r="F773" t="str">
        <f>[1]ame_master!$I773</f>
        <v>N</v>
      </c>
      <c r="G773" t="str">
        <f>[1]ame_master!$K773</f>
        <v>樽本</v>
      </c>
      <c r="H773" t="str">
        <f>[1]ame_master!$L773</f>
        <v>タルモト</v>
      </c>
      <c r="I773" t="str">
        <f>[1]ame_master!$M773</f>
        <v>妙高市大字樽本乙</v>
      </c>
      <c r="J773">
        <f>[1]ame_master!$P773</f>
        <v>36.89</v>
      </c>
      <c r="K773">
        <f>[1]ame_master!$S773</f>
        <v>138.27500000000001</v>
      </c>
      <c r="L773">
        <f>[1]ame_master!$T773</f>
        <v>625</v>
      </c>
      <c r="M773" s="4" t="str">
        <f>IF(LEN([1]ame_master!$AC773)&lt;=4, RIGHT("0000"&amp;[1]ame_master!$AC773,4), [1]ame_master!$AC773)</f>
        <v>1424</v>
      </c>
      <c r="N773" s="10" t="str">
        <f>VLOOKUP(M773,[2]!Table5[[地点コード]:[区分]],5,FALSE)</f>
        <v>A</v>
      </c>
      <c r="O773" t="str">
        <f>VLOOKUP($C773,[1]!Table4[#Data],4,FALSE)</f>
        <v>新潟県</v>
      </c>
      <c r="P773" t="str">
        <f>VLOOKUP(O773,都道府県マスタ!$A$2:$B$48,2,FALSE)</f>
        <v>18</v>
      </c>
    </row>
    <row r="774" spans="1:16" x14ac:dyDescent="0.15">
      <c r="A774">
        <f>[1]ame_master!$A774</f>
        <v>55021</v>
      </c>
      <c r="B774">
        <f>[1]ame_master!$B774</f>
        <v>0</v>
      </c>
      <c r="C774">
        <f>[1]ame_master!$D774</f>
        <v>55</v>
      </c>
      <c r="D774" t="str">
        <f>[1]ame_master!$F774</f>
        <v>Y</v>
      </c>
      <c r="E774" t="str">
        <f>[1]ame_master!$G774</f>
        <v>Y</v>
      </c>
      <c r="F774" t="str">
        <f>[1]ame_master!$I774</f>
        <v>Y</v>
      </c>
      <c r="G774" t="str">
        <f>[1]ame_master!$K774</f>
        <v>泊</v>
      </c>
      <c r="H774" t="str">
        <f>[1]ame_master!$L774</f>
        <v>トマリ</v>
      </c>
      <c r="I774" t="str">
        <f>[1]ame_master!$M774</f>
        <v>下新川郡朝日町東草野</v>
      </c>
      <c r="J774">
        <f>[1]ame_master!$P774</f>
        <v>36.951666666666668</v>
      </c>
      <c r="K774">
        <f>[1]ame_master!$S774</f>
        <v>137.55166666666668</v>
      </c>
      <c r="L774">
        <f>[1]ame_master!$T774</f>
        <v>13</v>
      </c>
      <c r="M774" s="4" t="str">
        <f>IF(LEN([1]ame_master!$AC774)&lt;=4, RIGHT("0000"&amp;[1]ame_master!$AC774,4), [1]ame_master!$AC774)</f>
        <v>0546</v>
      </c>
      <c r="N774" s="10" t="str">
        <f>VLOOKUP(M774,[2]!Table5[[地点コード]:[区分]],5,FALSE)</f>
        <v>A</v>
      </c>
      <c r="O774" t="str">
        <f>VLOOKUP($C774,[1]!Table4[#Data],4,FALSE)</f>
        <v>富山県</v>
      </c>
      <c r="P774" t="str">
        <f>VLOOKUP(O774,都道府県マスタ!$A$2:$B$48,2,FALSE)</f>
        <v>19</v>
      </c>
    </row>
    <row r="775" spans="1:16" x14ac:dyDescent="0.15">
      <c r="A775">
        <f>[1]ame_master!$A775</f>
        <v>55041</v>
      </c>
      <c r="B775">
        <f>[1]ame_master!$B775</f>
        <v>0</v>
      </c>
      <c r="C775">
        <f>[1]ame_master!$D775</f>
        <v>55</v>
      </c>
      <c r="D775" t="str">
        <f>[1]ame_master!$F775</f>
        <v>Y</v>
      </c>
      <c r="E775" t="str">
        <f>[1]ame_master!$G775</f>
        <v>Y</v>
      </c>
      <c r="F775" t="str">
        <f>[1]ame_master!$I775</f>
        <v>Y</v>
      </c>
      <c r="G775" t="str">
        <f>[1]ame_master!$K775</f>
        <v>氷見</v>
      </c>
      <c r="H775" t="str">
        <f>[1]ame_master!$L775</f>
        <v>ヒミ</v>
      </c>
      <c r="I775" t="str">
        <f>[1]ame_master!$M775</f>
        <v>氷見市七分一</v>
      </c>
      <c r="J775">
        <f>[1]ame_master!$P775</f>
        <v>36.86333333333333</v>
      </c>
      <c r="K775">
        <f>[1]ame_master!$S775</f>
        <v>136.96</v>
      </c>
      <c r="L775">
        <f>[1]ame_master!$T775</f>
        <v>7</v>
      </c>
      <c r="M775" s="4" t="str">
        <f>IF(LEN([1]ame_master!$AC775)&lt;=4, RIGHT("0000"&amp;[1]ame_master!$AC775,4), [1]ame_master!$AC775)</f>
        <v>1309</v>
      </c>
      <c r="N775" s="10" t="str">
        <f>VLOOKUP(M775,[2]!Table5[[地点コード]:[区分]],5,FALSE)</f>
        <v>A</v>
      </c>
      <c r="O775" t="str">
        <f>VLOOKUP($C775,[1]!Table4[#Data],4,FALSE)</f>
        <v>富山県</v>
      </c>
      <c r="P775" t="str">
        <f>VLOOKUP(O775,都道府県マスタ!$A$2:$B$48,2,FALSE)</f>
        <v>19</v>
      </c>
    </row>
    <row r="776" spans="1:16" x14ac:dyDescent="0.15">
      <c r="A776">
        <f>[1]ame_master!$A776</f>
        <v>55056</v>
      </c>
      <c r="B776">
        <f>[1]ame_master!$B776</f>
        <v>0</v>
      </c>
      <c r="C776">
        <f>[1]ame_master!$D776</f>
        <v>55</v>
      </c>
      <c r="D776" t="str">
        <f>[1]ame_master!$F776</f>
        <v>Y</v>
      </c>
      <c r="E776" t="str">
        <f>[1]ame_master!$G776</f>
        <v>Y</v>
      </c>
      <c r="F776" t="str">
        <f>[1]ame_master!$I776</f>
        <v>Y</v>
      </c>
      <c r="G776" t="str">
        <f>[1]ame_master!$K776</f>
        <v>魚津</v>
      </c>
      <c r="H776" t="str">
        <f>[1]ame_master!$L776</f>
        <v>ウオヅ</v>
      </c>
      <c r="I776" t="str">
        <f>[1]ame_master!$M776</f>
        <v>魚津市六郎丸</v>
      </c>
      <c r="J776">
        <f>[1]ame_master!$P776</f>
        <v>36.821666666666665</v>
      </c>
      <c r="K776">
        <f>[1]ame_master!$S776</f>
        <v>137.42833333333334</v>
      </c>
      <c r="L776">
        <f>[1]ame_master!$T776</f>
        <v>48</v>
      </c>
      <c r="M776" s="4" t="str">
        <f>IF(LEN([1]ame_master!$AC776)&lt;=4, RIGHT("0000"&amp;[1]ame_master!$AC776,4), [1]ame_master!$AC776)</f>
        <v>0547</v>
      </c>
      <c r="N776" s="10" t="str">
        <f>VLOOKUP(M776,[2]!Table5[[地点コード]:[区分]],5,FALSE)</f>
        <v>A</v>
      </c>
      <c r="O776" t="str">
        <f>VLOOKUP($C776,[1]!Table4[#Data],4,FALSE)</f>
        <v>富山県</v>
      </c>
      <c r="P776" t="str">
        <f>VLOOKUP(O776,都道府県マスタ!$A$2:$B$48,2,FALSE)</f>
        <v>19</v>
      </c>
    </row>
    <row r="777" spans="1:16" hidden="1" x14ac:dyDescent="0.15">
      <c r="A777">
        <f>[1]ame_master!$A777</f>
        <v>55063</v>
      </c>
      <c r="B777">
        <f>[1]ame_master!$B777</f>
        <v>0</v>
      </c>
      <c r="C777">
        <f>[1]ame_master!$D777</f>
        <v>55</v>
      </c>
      <c r="D777" t="str">
        <f>[1]ame_master!$F777</f>
        <v>Y</v>
      </c>
      <c r="E777" t="str">
        <f>[1]ame_master!$G777</f>
        <v>N</v>
      </c>
      <c r="F777" t="str">
        <f>[1]ame_master!$I777</f>
        <v>N</v>
      </c>
      <c r="G777" t="str">
        <f>[1]ame_master!$K777</f>
        <v>宇奈月</v>
      </c>
      <c r="H777" t="str">
        <f>[1]ame_master!$L777</f>
        <v>ウナヅキ</v>
      </c>
      <c r="I777" t="str">
        <f>[1]ame_master!$M777</f>
        <v>黒部市宇奈月町内山</v>
      </c>
      <c r="J777">
        <f>[1]ame_master!$P777</f>
        <v>36.846666666666664</v>
      </c>
      <c r="K777">
        <f>[1]ame_master!$S777</f>
        <v>137.55666666666667</v>
      </c>
      <c r="L777">
        <f>[1]ame_master!$T777</f>
        <v>160</v>
      </c>
      <c r="M777" s="4" t="str">
        <f>IF(LEN([1]ame_master!$AC777)&lt;=4, RIGHT("0000"&amp;[1]ame_master!$AC777,4), [1]ame_master!$AC777)</f>
        <v>1412</v>
      </c>
      <c r="N777" s="10" t="str">
        <f>VLOOKUP(M777,[2]!Table5[[地点コード]:[区分]],5,FALSE)</f>
        <v>A</v>
      </c>
      <c r="O777" t="str">
        <f>VLOOKUP($C777,[1]!Table4[#Data],4,FALSE)</f>
        <v>富山県</v>
      </c>
      <c r="P777" t="str">
        <f>VLOOKUP(O777,都道府県マスタ!$A$2:$B$48,2,FALSE)</f>
        <v>19</v>
      </c>
    </row>
    <row r="778" spans="1:16" x14ac:dyDescent="0.15">
      <c r="A778">
        <f>[1]ame_master!$A778</f>
        <v>55091</v>
      </c>
      <c r="B778">
        <f>[1]ame_master!$B778</f>
        <v>0</v>
      </c>
      <c r="C778">
        <f>[1]ame_master!$D778</f>
        <v>55</v>
      </c>
      <c r="D778" t="str">
        <f>[1]ame_master!$F778</f>
        <v>Y</v>
      </c>
      <c r="E778" t="str">
        <f>[1]ame_master!$G778</f>
        <v>Y</v>
      </c>
      <c r="F778" t="str">
        <f>[1]ame_master!$I778</f>
        <v>Y</v>
      </c>
      <c r="G778" t="str">
        <f>[1]ame_master!$K778</f>
        <v>伏木</v>
      </c>
      <c r="H778" t="str">
        <f>[1]ame_master!$L778</f>
        <v>フシキ</v>
      </c>
      <c r="I778" t="str">
        <f>[1]ame_master!$M778</f>
        <v>高岡市伏木古国府　伏木特別地域気象観測所</v>
      </c>
      <c r="J778">
        <f>[1]ame_master!$P778</f>
        <v>36.791666666666664</v>
      </c>
      <c r="K778">
        <f>[1]ame_master!$S778</f>
        <v>137.05500000000001</v>
      </c>
      <c r="L778">
        <f>[1]ame_master!$T778</f>
        <v>12</v>
      </c>
      <c r="M778" s="4">
        <f>IF(LEN([1]ame_master!$AC778)&lt;=4, RIGHT("0000"&amp;[1]ame_master!$AC778,4), [1]ame_master!$AC778)</f>
        <v>47606</v>
      </c>
      <c r="N778" s="10" t="str">
        <f>VLOOKUP(M778,[2]!Table5[[地点コード]:[区分]],5,FALSE)</f>
        <v>S</v>
      </c>
      <c r="O778" t="str">
        <f>VLOOKUP($C778,[1]!Table4[#Data],4,FALSE)</f>
        <v>富山県</v>
      </c>
      <c r="P778" t="str">
        <f>VLOOKUP(O778,都道府県マスタ!$A$2:$B$48,2,FALSE)</f>
        <v>19</v>
      </c>
    </row>
    <row r="779" spans="1:16" x14ac:dyDescent="0.15">
      <c r="A779">
        <f>[1]ame_master!$A779</f>
        <v>55102</v>
      </c>
      <c r="B779">
        <f>[1]ame_master!$B779</f>
        <v>0</v>
      </c>
      <c r="C779">
        <f>[1]ame_master!$D779</f>
        <v>55</v>
      </c>
      <c r="D779" t="str">
        <f>[1]ame_master!$F779</f>
        <v>Y</v>
      </c>
      <c r="E779" t="str">
        <f>[1]ame_master!$G779</f>
        <v>Y</v>
      </c>
      <c r="F779" t="str">
        <f>[1]ame_master!$I779</f>
        <v>Y</v>
      </c>
      <c r="G779" t="str">
        <f>[1]ame_master!$K779</f>
        <v>富山</v>
      </c>
      <c r="H779" t="str">
        <f>[1]ame_master!$L779</f>
        <v>トヤマ</v>
      </c>
      <c r="I779" t="str">
        <f>[1]ame_master!$M779</f>
        <v>富山市石坂　富山地方気象台</v>
      </c>
      <c r="J779">
        <f>[1]ame_master!$P779</f>
        <v>36.708333333333336</v>
      </c>
      <c r="K779">
        <f>[1]ame_master!$S779</f>
        <v>137.20166666666665</v>
      </c>
      <c r="L779">
        <f>[1]ame_master!$T779</f>
        <v>9</v>
      </c>
      <c r="M779" s="4">
        <f>IF(LEN([1]ame_master!$AC779)&lt;=4, RIGHT("0000"&amp;[1]ame_master!$AC779,4), [1]ame_master!$AC779)</f>
        <v>47607</v>
      </c>
      <c r="N779" s="10" t="str">
        <f>VLOOKUP(M779,[2]!Table5[[地点コード]:[区分]],5,FALSE)</f>
        <v>S</v>
      </c>
      <c r="O779" t="str">
        <f>VLOOKUP($C779,[1]!Table4[#Data],4,FALSE)</f>
        <v>富山県</v>
      </c>
      <c r="P779" t="str">
        <f>VLOOKUP(O779,都道府県マスタ!$A$2:$B$48,2,FALSE)</f>
        <v>19</v>
      </c>
    </row>
    <row r="780" spans="1:16" x14ac:dyDescent="0.15">
      <c r="A780">
        <f>[1]ame_master!$A780</f>
        <v>55141</v>
      </c>
      <c r="B780">
        <f>[1]ame_master!$B780</f>
        <v>0</v>
      </c>
      <c r="C780">
        <f>[1]ame_master!$D780</f>
        <v>55</v>
      </c>
      <c r="D780" t="str">
        <f>[1]ame_master!$F780</f>
        <v>Y</v>
      </c>
      <c r="E780" t="str">
        <f>[1]ame_master!$G780</f>
        <v>Y</v>
      </c>
      <c r="F780" t="str">
        <f>[1]ame_master!$I780</f>
        <v>Y</v>
      </c>
      <c r="G780" t="str">
        <f>[1]ame_master!$K780</f>
        <v>砺波</v>
      </c>
      <c r="H780" t="str">
        <f>[1]ame_master!$L780</f>
        <v>トナミ</v>
      </c>
      <c r="I780" t="str">
        <f>[1]ame_master!$M780</f>
        <v>砺波市五郎丸</v>
      </c>
      <c r="J780">
        <f>[1]ame_master!$P780</f>
        <v>36.61</v>
      </c>
      <c r="K780">
        <f>[1]ame_master!$S780</f>
        <v>136.95500000000001</v>
      </c>
      <c r="L780">
        <f>[1]ame_master!$T780</f>
        <v>69</v>
      </c>
      <c r="M780" s="4" t="str">
        <f>IF(LEN([1]ame_master!$AC780)&lt;=4, RIGHT("0000"&amp;[1]ame_master!$AC780,4), [1]ame_master!$AC780)</f>
        <v>0552</v>
      </c>
      <c r="N780" s="10" t="str">
        <f>VLOOKUP(M780,[2]!Table5[[地点コード]:[区分]],5,FALSE)</f>
        <v>A</v>
      </c>
      <c r="O780" t="str">
        <f>VLOOKUP($C780,[1]!Table4[#Data],4,FALSE)</f>
        <v>富山県</v>
      </c>
      <c r="P780" t="str">
        <f>VLOOKUP(O780,都道府県マスタ!$A$2:$B$48,2,FALSE)</f>
        <v>19</v>
      </c>
    </row>
    <row r="781" spans="1:16" hidden="1" x14ac:dyDescent="0.15">
      <c r="A781">
        <f>[1]ame_master!$A781</f>
        <v>55151</v>
      </c>
      <c r="B781">
        <f>[1]ame_master!$B781</f>
        <v>0</v>
      </c>
      <c r="C781">
        <f>[1]ame_master!$D781</f>
        <v>55</v>
      </c>
      <c r="D781" t="str">
        <f>[1]ame_master!$F781</f>
        <v>Y</v>
      </c>
      <c r="E781" t="str">
        <f>[1]ame_master!$G781</f>
        <v>Y</v>
      </c>
      <c r="F781" t="str">
        <f>[1]ame_master!$I781</f>
        <v>N</v>
      </c>
      <c r="G781" t="str">
        <f>[1]ame_master!$K781</f>
        <v>秋ヶ島</v>
      </c>
      <c r="H781" t="str">
        <f>[1]ame_master!$L781</f>
        <v>アキガシマ</v>
      </c>
      <c r="I781" t="str">
        <f>[1]ame_master!$M781</f>
        <v>富山市秋ヶ島　富山空港出張所</v>
      </c>
      <c r="J781">
        <f>[1]ame_master!$P781</f>
        <v>36.648333333333333</v>
      </c>
      <c r="K781">
        <f>[1]ame_master!$S781</f>
        <v>137.18666666666667</v>
      </c>
      <c r="L781">
        <f>[1]ame_master!$T781</f>
        <v>24</v>
      </c>
      <c r="M781" s="4" t="str">
        <f>IF(LEN([1]ame_master!$AC781)&lt;=4, RIGHT("0000"&amp;[1]ame_master!$AC781,4), [1]ame_master!$AC781)</f>
        <v>1533</v>
      </c>
      <c r="N781" s="10" t="str">
        <f>VLOOKUP(M781,[2]!Table5[[地点コード]:[区分]],5,FALSE)</f>
        <v>A</v>
      </c>
      <c r="O781" t="str">
        <f>VLOOKUP($C781,[1]!Table4[#Data],4,FALSE)</f>
        <v>富山県</v>
      </c>
      <c r="P781" t="str">
        <f>VLOOKUP(O781,都道府県マスタ!$A$2:$B$48,2,FALSE)</f>
        <v>19</v>
      </c>
    </row>
    <row r="782" spans="1:16" hidden="1" x14ac:dyDescent="0.15">
      <c r="A782">
        <f>[1]ame_master!$A782</f>
        <v>55156</v>
      </c>
      <c r="B782">
        <f>[1]ame_master!$B782</f>
        <v>0</v>
      </c>
      <c r="C782">
        <f>[1]ame_master!$D782</f>
        <v>55</v>
      </c>
      <c r="D782" t="str">
        <f>[1]ame_master!$F782</f>
        <v>Y</v>
      </c>
      <c r="E782" t="str">
        <f>[1]ame_master!$G782</f>
        <v>N</v>
      </c>
      <c r="F782" t="str">
        <f>[1]ame_master!$I782</f>
        <v>N</v>
      </c>
      <c r="G782" t="str">
        <f>[1]ame_master!$K782</f>
        <v>大山</v>
      </c>
      <c r="H782" t="str">
        <f>[1]ame_master!$L782</f>
        <v>オオヤマ</v>
      </c>
      <c r="I782" t="str">
        <f>[1]ame_master!$M782</f>
        <v>富山市花崎</v>
      </c>
      <c r="J782">
        <f>[1]ame_master!$P782</f>
        <v>36.608333333333334</v>
      </c>
      <c r="K782">
        <f>[1]ame_master!$S782</f>
        <v>137.28333333333333</v>
      </c>
      <c r="L782">
        <f>[1]ame_master!$T782</f>
        <v>128</v>
      </c>
      <c r="M782" s="4" t="str">
        <f>IF(LEN([1]ame_master!$AC782)&lt;=4, RIGHT("0000"&amp;[1]ame_master!$AC782,4), [1]ame_master!$AC782)</f>
        <v>1414</v>
      </c>
      <c r="N782" s="10" t="str">
        <f>VLOOKUP(M782,[2]!Table5[[地点コード]:[区分]],5,FALSE)</f>
        <v>A</v>
      </c>
      <c r="O782" t="str">
        <f>VLOOKUP($C782,[1]!Table4[#Data],4,FALSE)</f>
        <v>富山県</v>
      </c>
      <c r="P782" t="str">
        <f>VLOOKUP(O782,都道府県マスタ!$A$2:$B$48,2,FALSE)</f>
        <v>19</v>
      </c>
    </row>
    <row r="783" spans="1:16" x14ac:dyDescent="0.15">
      <c r="A783">
        <f>[1]ame_master!$A783</f>
        <v>55166</v>
      </c>
      <c r="B783">
        <f>[1]ame_master!$B783</f>
        <v>0</v>
      </c>
      <c r="C783">
        <f>[1]ame_master!$D783</f>
        <v>55</v>
      </c>
      <c r="D783" t="str">
        <f>[1]ame_master!$F783</f>
        <v>Y</v>
      </c>
      <c r="E783" t="str">
        <f>[1]ame_master!$G783</f>
        <v>Y</v>
      </c>
      <c r="F783" t="str">
        <f>[1]ame_master!$I783</f>
        <v>Y</v>
      </c>
      <c r="G783" t="str">
        <f>[1]ame_master!$K783</f>
        <v>上市</v>
      </c>
      <c r="H783" t="str">
        <f>[1]ame_master!$L783</f>
        <v>カミイチ</v>
      </c>
      <c r="I783" t="str">
        <f>[1]ame_master!$M783</f>
        <v>中新川郡上市町東種</v>
      </c>
      <c r="J783">
        <f>[1]ame_master!$P783</f>
        <v>36.67</v>
      </c>
      <c r="K783">
        <f>[1]ame_master!$S783</f>
        <v>137.42333333333335</v>
      </c>
      <c r="L783">
        <f>[1]ame_master!$T783</f>
        <v>296</v>
      </c>
      <c r="M783" s="4" t="str">
        <f>IF(LEN([1]ame_master!$AC783)&lt;=4, RIGHT("0000"&amp;[1]ame_master!$AC783,4), [1]ame_master!$AC783)</f>
        <v>0553</v>
      </c>
      <c r="N783" s="10" t="str">
        <f>VLOOKUP(M783,[2]!Table5[[地点コード]:[区分]],5,FALSE)</f>
        <v>A</v>
      </c>
      <c r="O783" t="str">
        <f>VLOOKUP($C783,[1]!Table4[#Data],4,FALSE)</f>
        <v>富山県</v>
      </c>
      <c r="P783" t="str">
        <f>VLOOKUP(O783,都道府県マスタ!$A$2:$B$48,2,FALSE)</f>
        <v>19</v>
      </c>
    </row>
    <row r="784" spans="1:16" x14ac:dyDescent="0.15">
      <c r="A784">
        <f>[1]ame_master!$A784</f>
        <v>55191</v>
      </c>
      <c r="B784">
        <f>[1]ame_master!$B784</f>
        <v>0</v>
      </c>
      <c r="C784">
        <f>[1]ame_master!$D784</f>
        <v>55</v>
      </c>
      <c r="D784" t="str">
        <f>[1]ame_master!$F784</f>
        <v>Y</v>
      </c>
      <c r="E784" t="str">
        <f>[1]ame_master!$G784</f>
        <v>Y</v>
      </c>
      <c r="F784" t="str">
        <f>[1]ame_master!$I784</f>
        <v>Y</v>
      </c>
      <c r="G784" t="str">
        <f>[1]ame_master!$K784</f>
        <v>南砺高宮</v>
      </c>
      <c r="H784" t="str">
        <f>[1]ame_master!$L784</f>
        <v>ナントタカミヤ</v>
      </c>
      <c r="I784" t="str">
        <f>[1]ame_master!$M784</f>
        <v>南砺市高宮</v>
      </c>
      <c r="J784">
        <f>[1]ame_master!$P784</f>
        <v>36.545000000000002</v>
      </c>
      <c r="K784">
        <f>[1]ame_master!$S784</f>
        <v>136.87166666666667</v>
      </c>
      <c r="L784">
        <f>[1]ame_master!$T784</f>
        <v>91</v>
      </c>
      <c r="M784" s="4" t="str">
        <f>IF(LEN([1]ame_master!$AC784)&lt;=4, RIGHT("0000"&amp;[1]ame_master!$AC784,4), [1]ame_master!$AC784)</f>
        <v>0554</v>
      </c>
      <c r="N784" s="10" t="str">
        <f>VLOOKUP(M784,[2]!Table5[[地点コード]:[区分]],5,FALSE)</f>
        <v>A</v>
      </c>
      <c r="O784" t="str">
        <f>VLOOKUP($C784,[1]!Table4[#Data],4,FALSE)</f>
        <v>富山県</v>
      </c>
      <c r="P784" t="str">
        <f>VLOOKUP(O784,都道府県マスタ!$A$2:$B$48,2,FALSE)</f>
        <v>19</v>
      </c>
    </row>
    <row r="785" spans="1:16" x14ac:dyDescent="0.15">
      <c r="A785">
        <f>[1]ame_master!$A785</f>
        <v>55206</v>
      </c>
      <c r="B785">
        <f>[1]ame_master!$B785</f>
        <v>0</v>
      </c>
      <c r="C785">
        <f>[1]ame_master!$D785</f>
        <v>55</v>
      </c>
      <c r="D785" t="str">
        <f>[1]ame_master!$F785</f>
        <v>Y</v>
      </c>
      <c r="E785" t="str">
        <f>[1]ame_master!$G785</f>
        <v>Y</v>
      </c>
      <c r="F785" t="str">
        <f>[1]ame_master!$I785</f>
        <v>Y</v>
      </c>
      <c r="G785" t="str">
        <f>[1]ame_master!$K785</f>
        <v>八尾</v>
      </c>
      <c r="H785" t="str">
        <f>[1]ame_master!$L785</f>
        <v>ヤツオ</v>
      </c>
      <c r="I785" t="str">
        <f>[1]ame_master!$M785</f>
        <v>富山市八尾町鏡町</v>
      </c>
      <c r="J785">
        <f>[1]ame_master!$P785</f>
        <v>36.578333333333333</v>
      </c>
      <c r="K785">
        <f>[1]ame_master!$S785</f>
        <v>137.13166666666666</v>
      </c>
      <c r="L785">
        <f>[1]ame_master!$T785</f>
        <v>78</v>
      </c>
      <c r="M785" s="4" t="str">
        <f>IF(LEN([1]ame_master!$AC785)&lt;=4, RIGHT("0000"&amp;[1]ame_master!$AC785,4), [1]ame_master!$AC785)</f>
        <v>0555</v>
      </c>
      <c r="N785" s="10" t="str">
        <f>VLOOKUP(M785,[2]!Table5[[地点コード]:[区分]],5,FALSE)</f>
        <v>A</v>
      </c>
      <c r="O785" t="str">
        <f>VLOOKUP($C785,[1]!Table4[#Data],4,FALSE)</f>
        <v>富山県</v>
      </c>
      <c r="P785" t="str">
        <f>VLOOKUP(O785,都道府県マスタ!$A$2:$B$48,2,FALSE)</f>
        <v>19</v>
      </c>
    </row>
    <row r="786" spans="1:16" hidden="1" x14ac:dyDescent="0.15">
      <c r="A786">
        <f>[1]ame_master!$A786</f>
        <v>55217</v>
      </c>
      <c r="B786">
        <f>[1]ame_master!$B786</f>
        <v>0</v>
      </c>
      <c r="C786">
        <f>[1]ame_master!$D786</f>
        <v>55</v>
      </c>
      <c r="D786" t="str">
        <f>[1]ame_master!$F786</f>
        <v>Y</v>
      </c>
      <c r="E786" t="str">
        <f>[1]ame_master!$G786</f>
        <v>N</v>
      </c>
      <c r="F786" t="str">
        <f>[1]ame_master!$I786</f>
        <v>N</v>
      </c>
      <c r="G786" t="str">
        <f>[1]ame_master!$K786</f>
        <v>立山芦峅</v>
      </c>
      <c r="H786" t="str">
        <f>[1]ame_master!$L786</f>
        <v>タテヤマアシクラ</v>
      </c>
      <c r="I786" t="str">
        <f>[1]ame_master!$M786</f>
        <v>中新川郡立山町芦峅寺</v>
      </c>
      <c r="J786">
        <f>[1]ame_master!$P786</f>
        <v>36.576666666666668</v>
      </c>
      <c r="K786">
        <f>[1]ame_master!$S786</f>
        <v>137.38499999999999</v>
      </c>
      <c r="L786">
        <f>[1]ame_master!$T786</f>
        <v>379</v>
      </c>
      <c r="M786" s="4" t="str">
        <f>IF(LEN([1]ame_master!$AC786)&lt;=4, RIGHT("0000"&amp;[1]ame_master!$AC786,4), [1]ame_master!$AC786)</f>
        <v>1621</v>
      </c>
      <c r="N786" s="10" t="str">
        <f>VLOOKUP(M786,[2]!Table5[[地点コード]:[区分]],5,FALSE)</f>
        <v>A</v>
      </c>
      <c r="O786" t="str">
        <f>VLOOKUP($C786,[1]!Table4[#Data],4,FALSE)</f>
        <v>富山県</v>
      </c>
      <c r="P786" t="str">
        <f>VLOOKUP(O786,都道府県マスタ!$A$2:$B$48,2,FALSE)</f>
        <v>19</v>
      </c>
    </row>
    <row r="787" spans="1:16" hidden="1" x14ac:dyDescent="0.15">
      <c r="A787">
        <f>[1]ame_master!$A787</f>
        <v>55252</v>
      </c>
      <c r="B787">
        <f>[1]ame_master!$B787</f>
        <v>0</v>
      </c>
      <c r="C787">
        <f>[1]ame_master!$D787</f>
        <v>55</v>
      </c>
      <c r="D787" t="str">
        <f>[1]ame_master!$F787</f>
        <v>Y</v>
      </c>
      <c r="E787" t="str">
        <f>[1]ame_master!$G787</f>
        <v>N</v>
      </c>
      <c r="F787" t="str">
        <f>[1]ame_master!$I787</f>
        <v>N</v>
      </c>
      <c r="G787" t="str">
        <f>[1]ame_master!$K787</f>
        <v>五箇山</v>
      </c>
      <c r="H787" t="str">
        <f>[1]ame_master!$L787</f>
        <v>ゴカヤマ</v>
      </c>
      <c r="I787" t="str">
        <f>[1]ame_master!$M787</f>
        <v>南砺市下梨中の平</v>
      </c>
      <c r="J787">
        <f>[1]ame_master!$P787</f>
        <v>36.43</v>
      </c>
      <c r="K787">
        <f>[1]ame_master!$S787</f>
        <v>136.94166666666666</v>
      </c>
      <c r="L787">
        <f>[1]ame_master!$T787</f>
        <v>357</v>
      </c>
      <c r="M787" s="4" t="str">
        <f>IF(LEN([1]ame_master!$AC787)&lt;=4, RIGHT("0000"&amp;[1]ame_master!$AC787,4), [1]ame_master!$AC787)</f>
        <v>1553</v>
      </c>
      <c r="N787" s="10" t="str">
        <f>VLOOKUP(M787,[2]!Table5[[地点コード]:[区分]],5,FALSE)</f>
        <v>A</v>
      </c>
      <c r="O787" t="str">
        <f>VLOOKUP($C787,[1]!Table4[#Data],4,FALSE)</f>
        <v>富山県</v>
      </c>
      <c r="P787" t="str">
        <f>VLOOKUP(O787,都道府県マスタ!$A$2:$B$48,2,FALSE)</f>
        <v>19</v>
      </c>
    </row>
    <row r="788" spans="1:16" hidden="1" x14ac:dyDescent="0.15">
      <c r="A788">
        <f>[1]ame_master!$A788</f>
        <v>55267</v>
      </c>
      <c r="B788">
        <f>[1]ame_master!$B788</f>
        <v>0</v>
      </c>
      <c r="C788">
        <f>[1]ame_master!$D788</f>
        <v>55</v>
      </c>
      <c r="D788" t="str">
        <f>[1]ame_master!$F788</f>
        <v>Y</v>
      </c>
      <c r="E788" t="str">
        <f>[1]ame_master!$G788</f>
        <v>N</v>
      </c>
      <c r="F788" t="str">
        <f>[1]ame_master!$I788</f>
        <v>N</v>
      </c>
      <c r="G788" t="str">
        <f>[1]ame_master!$K788</f>
        <v>猪谷</v>
      </c>
      <c r="H788" t="str">
        <f>[1]ame_master!$L788</f>
        <v>イノタニ</v>
      </c>
      <c r="I788" t="str">
        <f>[1]ame_master!$M788</f>
        <v>富山市猪谷</v>
      </c>
      <c r="J788">
        <f>[1]ame_master!$P788</f>
        <v>36.473333333333336</v>
      </c>
      <c r="K788">
        <f>[1]ame_master!$S788</f>
        <v>137.23666666666668</v>
      </c>
      <c r="L788">
        <f>[1]ame_master!$T788</f>
        <v>215</v>
      </c>
      <c r="M788" s="4" t="str">
        <f>IF(LEN([1]ame_master!$AC788)&lt;=4, RIGHT("0000"&amp;[1]ame_master!$AC788,4), [1]ame_master!$AC788)</f>
        <v>1455</v>
      </c>
      <c r="N788" s="10" t="str">
        <f>VLOOKUP(M788,[2]!Table5[[地点コード]:[区分]],5,FALSE)</f>
        <v>A</v>
      </c>
      <c r="O788" t="str">
        <f>VLOOKUP($C788,[1]!Table4[#Data],4,FALSE)</f>
        <v>富山県</v>
      </c>
      <c r="P788" t="str">
        <f>VLOOKUP(O788,都道府県マスタ!$A$2:$B$48,2,FALSE)</f>
        <v>19</v>
      </c>
    </row>
    <row r="789" spans="1:16" x14ac:dyDescent="0.15">
      <c r="A789">
        <f>[1]ame_master!$A789</f>
        <v>56036</v>
      </c>
      <c r="B789">
        <f>[1]ame_master!$B789</f>
        <v>0</v>
      </c>
      <c r="C789">
        <f>[1]ame_master!$D789</f>
        <v>56</v>
      </c>
      <c r="D789" t="str">
        <f>[1]ame_master!$F789</f>
        <v>Y</v>
      </c>
      <c r="E789" t="str">
        <f>[1]ame_master!$G789</f>
        <v>Y</v>
      </c>
      <c r="F789" t="str">
        <f>[1]ame_master!$I789</f>
        <v>Y</v>
      </c>
      <c r="G789" t="str">
        <f>[1]ame_master!$K789</f>
        <v>珠洲</v>
      </c>
      <c r="H789" t="str">
        <f>[1]ame_master!$L789</f>
        <v>スズ</v>
      </c>
      <c r="I789" t="str">
        <f>[1]ame_master!$M789</f>
        <v>珠洲市正院町正院</v>
      </c>
      <c r="J789">
        <f>[1]ame_master!$P789</f>
        <v>37.446666666666665</v>
      </c>
      <c r="K789">
        <f>[1]ame_master!$S789</f>
        <v>137.28666666666666</v>
      </c>
      <c r="L789">
        <f>[1]ame_master!$T789</f>
        <v>4</v>
      </c>
      <c r="M789" s="4" t="str">
        <f>IF(LEN([1]ame_master!$AC789)&lt;=4, RIGHT("0000"&amp;[1]ame_master!$AC789,4), [1]ame_master!$AC789)</f>
        <v>0560</v>
      </c>
      <c r="N789" s="10" t="str">
        <f>VLOOKUP(M789,[2]!Table5[[地点コード]:[区分]],5,FALSE)</f>
        <v>A</v>
      </c>
      <c r="O789" t="str">
        <f>VLOOKUP($C789,[1]!Table4[#Data],4,FALSE)</f>
        <v>石川県</v>
      </c>
      <c r="P789" t="str">
        <f>VLOOKUP(O789,都道府県マスタ!$A$2:$B$48,2,FALSE)</f>
        <v>20</v>
      </c>
    </row>
    <row r="790" spans="1:16" x14ac:dyDescent="0.15">
      <c r="A790">
        <f>[1]ame_master!$A790</f>
        <v>56052</v>
      </c>
      <c r="B790">
        <f>[1]ame_master!$B790</f>
        <v>0</v>
      </c>
      <c r="C790">
        <f>[1]ame_master!$D790</f>
        <v>56</v>
      </c>
      <c r="D790" t="str">
        <f>[1]ame_master!$F790</f>
        <v>Y</v>
      </c>
      <c r="E790" t="str">
        <f>[1]ame_master!$G790</f>
        <v>Y</v>
      </c>
      <c r="F790" t="str">
        <f>[1]ame_master!$I790</f>
        <v>Y</v>
      </c>
      <c r="G790" t="str">
        <f>[1]ame_master!$K790</f>
        <v>輪島</v>
      </c>
      <c r="H790" t="str">
        <f>[1]ame_master!$L790</f>
        <v>ワジマ</v>
      </c>
      <c r="I790" t="str">
        <f>[1]ame_master!$M790</f>
        <v>輪島市鳳至町畠田　輪島特別地域気象観測所</v>
      </c>
      <c r="J790">
        <f>[1]ame_master!$P790</f>
        <v>37.391666666666666</v>
      </c>
      <c r="K790">
        <f>[1]ame_master!$S790</f>
        <v>136.89500000000001</v>
      </c>
      <c r="L790">
        <f>[1]ame_master!$T790</f>
        <v>5</v>
      </c>
      <c r="M790" s="4">
        <f>IF(LEN([1]ame_master!$AC790)&lt;=4, RIGHT("0000"&amp;[1]ame_master!$AC790,4), [1]ame_master!$AC790)</f>
        <v>47600</v>
      </c>
      <c r="N790" s="10" t="str">
        <f>VLOOKUP(M790,[2]!Table5[[地点コード]:[区分]],5,FALSE)</f>
        <v>S</v>
      </c>
      <c r="O790" t="str">
        <f>VLOOKUP($C790,[1]!Table4[#Data],4,FALSE)</f>
        <v>石川県</v>
      </c>
      <c r="P790" t="str">
        <f>VLOOKUP(O790,都道府県マスタ!$A$2:$B$48,2,FALSE)</f>
        <v>20</v>
      </c>
    </row>
    <row r="791" spans="1:16" hidden="1" x14ac:dyDescent="0.15">
      <c r="A791">
        <f>[1]ame_master!$A791</f>
        <v>56081</v>
      </c>
      <c r="B791">
        <f>[1]ame_master!$B791</f>
        <v>0</v>
      </c>
      <c r="C791">
        <f>[1]ame_master!$D791</f>
        <v>56</v>
      </c>
      <c r="D791" t="str">
        <f>[1]ame_master!$F791</f>
        <v>Y</v>
      </c>
      <c r="E791" t="str">
        <f>[1]ame_master!$G791</f>
        <v>N</v>
      </c>
      <c r="F791" t="str">
        <f>[1]ame_master!$I791</f>
        <v>N</v>
      </c>
      <c r="G791" t="str">
        <f>[1]ame_master!$K791</f>
        <v>門前</v>
      </c>
      <c r="H791" t="str">
        <f>[1]ame_master!$L791</f>
        <v>モンゼン</v>
      </c>
      <c r="I791" t="str">
        <f>[1]ame_master!$M791</f>
        <v>輪島市門前町北川</v>
      </c>
      <c r="J791">
        <f>[1]ame_master!$P791</f>
        <v>37.261666666666663</v>
      </c>
      <c r="K791">
        <f>[1]ame_master!$S791</f>
        <v>136.72833333333332</v>
      </c>
      <c r="L791">
        <f>[1]ame_master!$T791</f>
        <v>10</v>
      </c>
      <c r="M791" s="4" t="str">
        <f>IF(LEN([1]ame_master!$AC791)&lt;=4, RIGHT("0000"&amp;[1]ame_master!$AC791,4), [1]ame_master!$AC791)</f>
        <v>0562</v>
      </c>
      <c r="N791" s="10" t="str">
        <f>VLOOKUP(M791,[2]!Table5[[地点コード]:[区分]],5,FALSE)</f>
        <v>A</v>
      </c>
      <c r="O791" t="str">
        <f>VLOOKUP($C791,[1]!Table4[#Data],4,FALSE)</f>
        <v>石川県</v>
      </c>
      <c r="P791" t="str">
        <f>VLOOKUP(O791,都道府県マスタ!$A$2:$B$48,2,FALSE)</f>
        <v>20</v>
      </c>
    </row>
    <row r="792" spans="1:16" hidden="1" x14ac:dyDescent="0.15">
      <c r="A792">
        <f>[1]ame_master!$A792</f>
        <v>56093</v>
      </c>
      <c r="B792">
        <f>[1]ame_master!$B792</f>
        <v>0</v>
      </c>
      <c r="C792">
        <f>[1]ame_master!$D792</f>
        <v>56</v>
      </c>
      <c r="D792" t="str">
        <f>[1]ame_master!$F792</f>
        <v>Y</v>
      </c>
      <c r="E792" t="str">
        <f>[1]ame_master!$G792</f>
        <v>Y</v>
      </c>
      <c r="F792" t="str">
        <f>[1]ame_master!$I792</f>
        <v>N</v>
      </c>
      <c r="G792" t="str">
        <f>[1]ame_master!$K792</f>
        <v>三井</v>
      </c>
      <c r="H792" t="str">
        <f>[1]ame_master!$L792</f>
        <v>ミイ</v>
      </c>
      <c r="I792" t="str">
        <f>[1]ame_master!$M792</f>
        <v>輪島市三井町洲衛　能登空港出張所</v>
      </c>
      <c r="J792">
        <f>[1]ame_master!$P792</f>
        <v>37.293333333333337</v>
      </c>
      <c r="K792">
        <f>[1]ame_master!$S792</f>
        <v>136.96166666666667</v>
      </c>
      <c r="L792">
        <f>[1]ame_master!$T792</f>
        <v>219</v>
      </c>
      <c r="M792" s="4" t="str">
        <f>IF(LEN([1]ame_master!$AC792)&lt;=4, RIGHT("0000"&amp;[1]ame_master!$AC792,4), [1]ame_master!$AC792)</f>
        <v>1544</v>
      </c>
      <c r="N792" s="10" t="str">
        <f>VLOOKUP(M792,[2]!Table5[[地点コード]:[区分]],5,FALSE)</f>
        <v>A</v>
      </c>
      <c r="O792" t="str">
        <f>VLOOKUP($C792,[1]!Table4[#Data],4,FALSE)</f>
        <v>石川県</v>
      </c>
      <c r="P792" t="str">
        <f>VLOOKUP(O792,都道府県マスタ!$A$2:$B$48,2,FALSE)</f>
        <v>20</v>
      </c>
    </row>
    <row r="793" spans="1:16" x14ac:dyDescent="0.15">
      <c r="A793">
        <f>[1]ame_master!$A793</f>
        <v>56116</v>
      </c>
      <c r="B793">
        <f>[1]ame_master!$B793</f>
        <v>0</v>
      </c>
      <c r="C793">
        <f>[1]ame_master!$D793</f>
        <v>56</v>
      </c>
      <c r="D793" t="str">
        <f>[1]ame_master!$F793</f>
        <v>Y</v>
      </c>
      <c r="E793" t="str">
        <f>[1]ame_master!$G793</f>
        <v>Y</v>
      </c>
      <c r="F793" t="str">
        <f>[1]ame_master!$I793</f>
        <v>Y</v>
      </c>
      <c r="G793" t="str">
        <f>[1]ame_master!$K793</f>
        <v>志賀</v>
      </c>
      <c r="H793" t="str">
        <f>[1]ame_master!$L793</f>
        <v>シカ</v>
      </c>
      <c r="I793" t="str">
        <f>[1]ame_master!$M793</f>
        <v>羽咋郡志賀町富来領家町甲</v>
      </c>
      <c r="J793">
        <f>[1]ame_master!$P793</f>
        <v>37.143333333333331</v>
      </c>
      <c r="K793">
        <f>[1]ame_master!$S793</f>
        <v>136.72499999999999</v>
      </c>
      <c r="L793">
        <f>[1]ame_master!$T793</f>
        <v>6</v>
      </c>
      <c r="M793" s="4" t="str">
        <f>IF(LEN([1]ame_master!$AC793)&lt;=4, RIGHT("0000"&amp;[1]ame_master!$AC793,4), [1]ame_master!$AC793)</f>
        <v>0564</v>
      </c>
      <c r="N793" s="10" t="str">
        <f>VLOOKUP(M793,[2]!Table5[[地点コード]:[区分]],5,FALSE)</f>
        <v>A</v>
      </c>
      <c r="O793" t="str">
        <f>VLOOKUP($C793,[1]!Table4[#Data],4,FALSE)</f>
        <v>石川県</v>
      </c>
      <c r="P793" t="str">
        <f>VLOOKUP(O793,都道府県マスタ!$A$2:$B$48,2,FALSE)</f>
        <v>20</v>
      </c>
    </row>
    <row r="794" spans="1:16" x14ac:dyDescent="0.15">
      <c r="A794">
        <f>[1]ame_master!$A794</f>
        <v>56146</v>
      </c>
      <c r="B794">
        <f>[1]ame_master!$B794</f>
        <v>0</v>
      </c>
      <c r="C794">
        <f>[1]ame_master!$D794</f>
        <v>56</v>
      </c>
      <c r="D794" t="str">
        <f>[1]ame_master!$F794</f>
        <v>Y</v>
      </c>
      <c r="E794" t="str">
        <f>[1]ame_master!$G794</f>
        <v>Y</v>
      </c>
      <c r="F794" t="str">
        <f>[1]ame_master!$I794</f>
        <v>Y</v>
      </c>
      <c r="G794" t="str">
        <f>[1]ame_master!$K794</f>
        <v>七尾</v>
      </c>
      <c r="H794" t="str">
        <f>[1]ame_master!$L794</f>
        <v>ナナオ</v>
      </c>
      <c r="I794" t="str">
        <f>[1]ame_master!$M794</f>
        <v>七尾市万行町43の部</v>
      </c>
      <c r="J794">
        <f>[1]ame_master!$P794</f>
        <v>37.03</v>
      </c>
      <c r="K794">
        <f>[1]ame_master!$S794</f>
        <v>136.99166666666667</v>
      </c>
      <c r="L794">
        <f>[1]ame_master!$T794</f>
        <v>58</v>
      </c>
      <c r="M794" s="4" t="str">
        <f>IF(LEN([1]ame_master!$AC794)&lt;=4, RIGHT("0000"&amp;[1]ame_master!$AC794,4), [1]ame_master!$AC794)</f>
        <v>0565</v>
      </c>
      <c r="N794" s="10" t="str">
        <f>VLOOKUP(M794,[2]!Table5[[地点コード]:[区分]],5,FALSE)</f>
        <v>A</v>
      </c>
      <c r="O794" t="str">
        <f>VLOOKUP($C794,[1]!Table4[#Data],4,FALSE)</f>
        <v>石川県</v>
      </c>
      <c r="P794" t="str">
        <f>VLOOKUP(O794,都道府県マスタ!$A$2:$B$48,2,FALSE)</f>
        <v>20</v>
      </c>
    </row>
    <row r="795" spans="1:16" x14ac:dyDescent="0.15">
      <c r="A795">
        <f>[1]ame_master!$A795</f>
        <v>56176</v>
      </c>
      <c r="B795">
        <f>[1]ame_master!$B795</f>
        <v>0</v>
      </c>
      <c r="C795">
        <f>[1]ame_master!$D795</f>
        <v>56</v>
      </c>
      <c r="D795" t="str">
        <f>[1]ame_master!$F795</f>
        <v>Y</v>
      </c>
      <c r="E795" t="str">
        <f>[1]ame_master!$G795</f>
        <v>Y</v>
      </c>
      <c r="F795" t="str">
        <f>[1]ame_master!$I795</f>
        <v>Y</v>
      </c>
      <c r="G795" t="str">
        <f>[1]ame_master!$K795</f>
        <v>羽咋</v>
      </c>
      <c r="H795" t="str">
        <f>[1]ame_master!$L795</f>
        <v>ハクイ</v>
      </c>
      <c r="I795" t="str">
        <f>[1]ame_master!$M795</f>
        <v>羽咋市旭町</v>
      </c>
      <c r="J795">
        <f>[1]ame_master!$P795</f>
        <v>36.893333333333331</v>
      </c>
      <c r="K795">
        <f>[1]ame_master!$S795</f>
        <v>136.77666666666667</v>
      </c>
      <c r="L795">
        <f>[1]ame_master!$T795</f>
        <v>15</v>
      </c>
      <c r="M795" s="4" t="str">
        <f>IF(LEN([1]ame_master!$AC795)&lt;=4, RIGHT("0000"&amp;[1]ame_master!$AC795,4), [1]ame_master!$AC795)</f>
        <v>0566</v>
      </c>
      <c r="N795" s="10" t="str">
        <f>VLOOKUP(M795,[2]!Table5[[地点コード]:[区分]],5,FALSE)</f>
        <v>A</v>
      </c>
      <c r="O795" t="str">
        <f>VLOOKUP($C795,[1]!Table4[#Data],4,FALSE)</f>
        <v>石川県</v>
      </c>
      <c r="P795" t="str">
        <f>VLOOKUP(O795,都道府県マスタ!$A$2:$B$48,2,FALSE)</f>
        <v>20</v>
      </c>
    </row>
    <row r="796" spans="1:16" x14ac:dyDescent="0.15">
      <c r="A796">
        <f>[1]ame_master!$A796</f>
        <v>56186</v>
      </c>
      <c r="B796">
        <f>[1]ame_master!$B796</f>
        <v>0</v>
      </c>
      <c r="C796">
        <f>[1]ame_master!$D796</f>
        <v>56</v>
      </c>
      <c r="D796" t="str">
        <f>[1]ame_master!$F796</f>
        <v>Y</v>
      </c>
      <c r="E796" t="str">
        <f>[1]ame_master!$G796</f>
        <v>Y</v>
      </c>
      <c r="F796" t="str">
        <f>[1]ame_master!$I796</f>
        <v>Y</v>
      </c>
      <c r="G796" t="str">
        <f>[1]ame_master!$K796</f>
        <v>かほく</v>
      </c>
      <c r="H796" t="str">
        <f>[1]ame_master!$L796</f>
        <v>カホク</v>
      </c>
      <c r="I796" t="str">
        <f>[1]ame_master!$M796</f>
        <v>かほく市内日角井</v>
      </c>
      <c r="J796">
        <f>[1]ame_master!$P796</f>
        <v>36.711666666666666</v>
      </c>
      <c r="K796">
        <f>[1]ame_master!$S796</f>
        <v>136.69166666666666</v>
      </c>
      <c r="L796">
        <f>[1]ame_master!$T796</f>
        <v>42</v>
      </c>
      <c r="M796" s="4" t="str">
        <f>IF(LEN([1]ame_master!$AC796)&lt;=4, RIGHT("0000"&amp;[1]ame_master!$AC796,4), [1]ame_master!$AC796)</f>
        <v>0567</v>
      </c>
      <c r="N796" s="10" t="str">
        <f>VLOOKUP(M796,[2]!Table5[[地点コード]:[区分]],5,FALSE)</f>
        <v>A</v>
      </c>
      <c r="O796" t="str">
        <f>VLOOKUP($C796,[1]!Table4[#Data],4,FALSE)</f>
        <v>石川県</v>
      </c>
      <c r="P796" t="str">
        <f>VLOOKUP(O796,都道府県マスタ!$A$2:$B$48,2,FALSE)</f>
        <v>20</v>
      </c>
    </row>
    <row r="797" spans="1:16" hidden="1" x14ac:dyDescent="0.15">
      <c r="A797">
        <f>[1]ame_master!$A797</f>
        <v>56192</v>
      </c>
      <c r="B797">
        <f>[1]ame_master!$B797</f>
        <v>0</v>
      </c>
      <c r="C797">
        <f>[1]ame_master!$D797</f>
        <v>56</v>
      </c>
      <c r="D797" t="str">
        <f>[1]ame_master!$F797</f>
        <v>Y</v>
      </c>
      <c r="E797" t="str">
        <f>[1]ame_master!$G797</f>
        <v>N</v>
      </c>
      <c r="F797" t="str">
        <f>[1]ame_master!$I797</f>
        <v>N</v>
      </c>
      <c r="G797" t="str">
        <f>[1]ame_master!$K797</f>
        <v>宝達志水</v>
      </c>
      <c r="H797" t="str">
        <f>[1]ame_master!$L797</f>
        <v>ホウダツシミズ</v>
      </c>
      <c r="I797" t="str">
        <f>[1]ame_master!$M797</f>
        <v>羽咋郡宝達志水町坪山</v>
      </c>
      <c r="J797">
        <f>[1]ame_master!$P797</f>
        <v>36.788333333333334</v>
      </c>
      <c r="K797">
        <f>[1]ame_master!$S797</f>
        <v>136.76833333333335</v>
      </c>
      <c r="L797">
        <f>[1]ame_master!$T797</f>
        <v>90</v>
      </c>
      <c r="M797" s="4" t="str">
        <f>IF(LEN([1]ame_master!$AC797)&lt;=4, RIGHT("0000"&amp;[1]ame_master!$AC797,4), [1]ame_master!$AC797)</f>
        <v>1545</v>
      </c>
      <c r="N797" s="10" t="str">
        <f>VLOOKUP(M797,[2]!Table5[[地点コード]:[区分]],5,FALSE)</f>
        <v>A</v>
      </c>
      <c r="O797" t="str">
        <f>VLOOKUP($C797,[1]!Table4[#Data],4,FALSE)</f>
        <v>石川県</v>
      </c>
      <c r="P797" t="str">
        <f>VLOOKUP(O797,都道府県マスタ!$A$2:$B$48,2,FALSE)</f>
        <v>20</v>
      </c>
    </row>
    <row r="798" spans="1:16" x14ac:dyDescent="0.15">
      <c r="A798">
        <f>[1]ame_master!$A798</f>
        <v>56227</v>
      </c>
      <c r="B798">
        <f>[1]ame_master!$B798</f>
        <v>0</v>
      </c>
      <c r="C798">
        <f>[1]ame_master!$D798</f>
        <v>56</v>
      </c>
      <c r="D798" t="str">
        <f>[1]ame_master!$F798</f>
        <v>Y</v>
      </c>
      <c r="E798" t="str">
        <f>[1]ame_master!$G798</f>
        <v>Y</v>
      </c>
      <c r="F798" t="str">
        <f>[1]ame_master!$I798</f>
        <v>Y</v>
      </c>
      <c r="G798" t="str">
        <f>[1]ame_master!$K798</f>
        <v>金沢</v>
      </c>
      <c r="H798" t="str">
        <f>[1]ame_master!$L798</f>
        <v>カナザワ</v>
      </c>
      <c r="I798" t="str">
        <f>[1]ame_master!$M798</f>
        <v>金沢市西念　金沢地方気象台</v>
      </c>
      <c r="J798">
        <f>[1]ame_master!$P798</f>
        <v>36.588333333333331</v>
      </c>
      <c r="K798">
        <f>[1]ame_master!$S798</f>
        <v>136.63333333333333</v>
      </c>
      <c r="L798">
        <f>[1]ame_master!$T798</f>
        <v>6</v>
      </c>
      <c r="M798" s="4">
        <f>IF(LEN([1]ame_master!$AC798)&lt;=4, RIGHT("0000"&amp;[1]ame_master!$AC798,4), [1]ame_master!$AC798)</f>
        <v>47605</v>
      </c>
      <c r="N798" s="10" t="str">
        <f>VLOOKUP(M798,[2]!Table5[[地点コード]:[区分]],5,FALSE)</f>
        <v>S</v>
      </c>
      <c r="O798" t="str">
        <f>VLOOKUP($C798,[1]!Table4[#Data],4,FALSE)</f>
        <v>石川県</v>
      </c>
      <c r="P798" t="str">
        <f>VLOOKUP(O798,都道府県マスタ!$A$2:$B$48,2,FALSE)</f>
        <v>20</v>
      </c>
    </row>
    <row r="799" spans="1:16" hidden="1" x14ac:dyDescent="0.15">
      <c r="A799">
        <f>[1]ame_master!$A799</f>
        <v>56232</v>
      </c>
      <c r="B799">
        <f>[1]ame_master!$B799</f>
        <v>0</v>
      </c>
      <c r="C799">
        <f>[1]ame_master!$D799</f>
        <v>56</v>
      </c>
      <c r="D799" t="str">
        <f>[1]ame_master!$F799</f>
        <v>Y</v>
      </c>
      <c r="E799" t="str">
        <f>[1]ame_master!$G799</f>
        <v>N</v>
      </c>
      <c r="F799" t="str">
        <f>[1]ame_master!$I799</f>
        <v>N</v>
      </c>
      <c r="G799" t="str">
        <f>[1]ame_master!$K799</f>
        <v>医王山</v>
      </c>
      <c r="H799" t="str">
        <f>[1]ame_master!$L799</f>
        <v>イオウゼン</v>
      </c>
      <c r="I799" t="str">
        <f>[1]ame_master!$M799</f>
        <v>金沢市平等本町</v>
      </c>
      <c r="J799">
        <f>[1]ame_master!$P799</f>
        <v>36.520000000000003</v>
      </c>
      <c r="K799">
        <f>[1]ame_master!$S799</f>
        <v>136.745</v>
      </c>
      <c r="L799">
        <f>[1]ame_master!$T799</f>
        <v>420</v>
      </c>
      <c r="M799" s="4" t="str">
        <f>IF(LEN([1]ame_master!$AC799)&lt;=4, RIGHT("0000"&amp;[1]ame_master!$AC799,4), [1]ame_master!$AC799)</f>
        <v>0570</v>
      </c>
      <c r="N799" s="10" t="str">
        <f>VLOOKUP(M799,[2]!Table5[[地点コード]:[区分]],5,FALSE)</f>
        <v>A</v>
      </c>
      <c r="O799" t="str">
        <f>VLOOKUP($C799,[1]!Table4[#Data],4,FALSE)</f>
        <v>石川県</v>
      </c>
      <c r="P799" t="str">
        <f>VLOOKUP(O799,都道府県マスタ!$A$2:$B$48,2,FALSE)</f>
        <v>20</v>
      </c>
    </row>
    <row r="800" spans="1:16" x14ac:dyDescent="0.15">
      <c r="A800">
        <f>[1]ame_master!$A800</f>
        <v>56276</v>
      </c>
      <c r="B800">
        <f>[1]ame_master!$B800</f>
        <v>0</v>
      </c>
      <c r="C800">
        <f>[1]ame_master!$D800</f>
        <v>56</v>
      </c>
      <c r="D800" t="str">
        <f>[1]ame_master!$F800</f>
        <v>Y</v>
      </c>
      <c r="E800" t="str">
        <f>[1]ame_master!$G800</f>
        <v>Y</v>
      </c>
      <c r="F800" t="str">
        <f>[1]ame_master!$I800</f>
        <v>Y</v>
      </c>
      <c r="G800" t="str">
        <f>[1]ame_master!$K800</f>
        <v>小松</v>
      </c>
      <c r="H800" t="str">
        <f>[1]ame_master!$L800</f>
        <v>コマツ</v>
      </c>
      <c r="I800" t="str">
        <f>[1]ame_master!$M800</f>
        <v>小松市今江町</v>
      </c>
      <c r="J800">
        <f>[1]ame_master!$P800</f>
        <v>36.381666666666668</v>
      </c>
      <c r="K800">
        <f>[1]ame_master!$S800</f>
        <v>136.435</v>
      </c>
      <c r="L800">
        <f>[1]ame_master!$T800</f>
        <v>3</v>
      </c>
      <c r="M800" s="4" t="str">
        <f>IF(LEN([1]ame_master!$AC800)&lt;=4, RIGHT("0000"&amp;[1]ame_master!$AC800,4), [1]ame_master!$AC800)</f>
        <v>1324</v>
      </c>
      <c r="N800" s="10" t="str">
        <f>VLOOKUP(M800,[2]!Table5[[地点コード]:[区分]],5,FALSE)</f>
        <v>A</v>
      </c>
      <c r="O800" t="str">
        <f>VLOOKUP($C800,[1]!Table4[#Data],4,FALSE)</f>
        <v>石川県</v>
      </c>
      <c r="P800" t="str">
        <f>VLOOKUP(O800,都道府県マスタ!$A$2:$B$48,2,FALSE)</f>
        <v>20</v>
      </c>
    </row>
    <row r="801" spans="1:16" x14ac:dyDescent="0.15">
      <c r="A801">
        <f>[1]ame_master!$A801</f>
        <v>56286</v>
      </c>
      <c r="B801">
        <f>[1]ame_master!$B801</f>
        <v>0</v>
      </c>
      <c r="C801">
        <f>[1]ame_master!$D801</f>
        <v>56</v>
      </c>
      <c r="D801" t="str">
        <f>[1]ame_master!$F801</f>
        <v>Y</v>
      </c>
      <c r="E801" t="str">
        <f>[1]ame_master!$G801</f>
        <v>Y</v>
      </c>
      <c r="F801" t="str">
        <f>[1]ame_master!$I801</f>
        <v>Y</v>
      </c>
      <c r="G801" t="str">
        <f>[1]ame_master!$K801</f>
        <v>白山吉野</v>
      </c>
      <c r="H801" t="str">
        <f>[1]ame_master!$L801</f>
        <v>ハクサンヨシノ</v>
      </c>
      <c r="I801" t="str">
        <f>[1]ame_master!$M801</f>
        <v>白山市吉野壬</v>
      </c>
      <c r="J801">
        <f>[1]ame_master!$P801</f>
        <v>36.361666666666665</v>
      </c>
      <c r="K801">
        <f>[1]ame_master!$S801</f>
        <v>136.61333333333334</v>
      </c>
      <c r="L801">
        <f>[1]ame_master!$T801</f>
        <v>180</v>
      </c>
      <c r="M801" s="4" t="str">
        <f>IF(LEN([1]ame_master!$AC801)&lt;=4, RIGHT("0000"&amp;[1]ame_master!$AC801,4), [1]ame_master!$AC801)</f>
        <v>0973</v>
      </c>
      <c r="N801" s="10" t="str">
        <f>VLOOKUP(M801,[2]!Table5[[地点コード]:[区分]],5,FALSE)</f>
        <v>A</v>
      </c>
      <c r="O801" t="str">
        <f>VLOOKUP($C801,[1]!Table4[#Data],4,FALSE)</f>
        <v>石川県</v>
      </c>
      <c r="P801" t="str">
        <f>VLOOKUP(O801,都道府県マスタ!$A$2:$B$48,2,FALSE)</f>
        <v>20</v>
      </c>
    </row>
    <row r="802" spans="1:16" x14ac:dyDescent="0.15">
      <c r="A802">
        <f>[1]ame_master!$A802</f>
        <v>56301</v>
      </c>
      <c r="B802">
        <f>[1]ame_master!$B802</f>
        <v>0</v>
      </c>
      <c r="C802">
        <f>[1]ame_master!$D802</f>
        <v>56</v>
      </c>
      <c r="D802" t="str">
        <f>[1]ame_master!$F802</f>
        <v>Y</v>
      </c>
      <c r="E802" t="str">
        <f>[1]ame_master!$G802</f>
        <v>Y</v>
      </c>
      <c r="F802" t="str">
        <f>[1]ame_master!$I802</f>
        <v>Y</v>
      </c>
      <c r="G802" t="str">
        <f>[1]ame_master!$K802</f>
        <v>栢野</v>
      </c>
      <c r="H802" t="str">
        <f>[1]ame_master!$L802</f>
        <v>カヤノ</v>
      </c>
      <c r="I802" t="str">
        <f>[1]ame_master!$M802</f>
        <v>加賀市山中温泉栢野町</v>
      </c>
      <c r="J802">
        <f>[1]ame_master!$P802</f>
        <v>36.225000000000001</v>
      </c>
      <c r="K802">
        <f>[1]ame_master!$S802</f>
        <v>136.35833333333332</v>
      </c>
      <c r="L802">
        <f>[1]ame_master!$T802</f>
        <v>126</v>
      </c>
      <c r="M802" s="4" t="str">
        <f>IF(LEN([1]ame_master!$AC802)&lt;=4, RIGHT("0000"&amp;[1]ame_master!$AC802,4), [1]ame_master!$AC802)</f>
        <v>0571</v>
      </c>
      <c r="N802" s="10" t="str">
        <f>VLOOKUP(M802,[2]!Table5[[地点コード]:[区分]],5,FALSE)</f>
        <v>A</v>
      </c>
      <c r="O802" t="str">
        <f>VLOOKUP($C802,[1]!Table4[#Data],4,FALSE)</f>
        <v>石川県</v>
      </c>
      <c r="P802" t="str">
        <f>VLOOKUP(O802,都道府県マスタ!$A$2:$B$48,2,FALSE)</f>
        <v>20</v>
      </c>
    </row>
    <row r="803" spans="1:16" hidden="1" x14ac:dyDescent="0.15">
      <c r="A803">
        <f>[1]ame_master!$A803</f>
        <v>56346</v>
      </c>
      <c r="B803">
        <f>[1]ame_master!$B803</f>
        <v>0</v>
      </c>
      <c r="C803">
        <f>[1]ame_master!$D803</f>
        <v>56</v>
      </c>
      <c r="D803" t="str">
        <f>[1]ame_master!$F803</f>
        <v>Y</v>
      </c>
      <c r="E803" t="str">
        <f>[1]ame_master!$G803</f>
        <v>N</v>
      </c>
      <c r="F803" t="str">
        <f>[1]ame_master!$I803</f>
        <v>N</v>
      </c>
      <c r="G803" t="str">
        <f>[1]ame_master!$K803</f>
        <v>白山白峰</v>
      </c>
      <c r="H803" t="str">
        <f>[1]ame_master!$L803</f>
        <v>ハクサンシラミネ</v>
      </c>
      <c r="I803" t="str">
        <f>[1]ame_master!$M803</f>
        <v>白山市白峰</v>
      </c>
      <c r="J803">
        <f>[1]ame_master!$P803</f>
        <v>36.18</v>
      </c>
      <c r="K803">
        <f>[1]ame_master!$S803</f>
        <v>136.625</v>
      </c>
      <c r="L803">
        <f>[1]ame_master!$T803</f>
        <v>470</v>
      </c>
      <c r="M803" s="4" t="str">
        <f>IF(LEN([1]ame_master!$AC803)&lt;=4, RIGHT("0000"&amp;[1]ame_master!$AC803,4), [1]ame_master!$AC803)</f>
        <v>1171</v>
      </c>
      <c r="N803" s="10" t="str">
        <f>VLOOKUP(M803,[2]!Table5[[地点コード]:[区分]],5,FALSE)</f>
        <v>A</v>
      </c>
      <c r="O803" t="str">
        <f>VLOOKUP($C803,[1]!Table4[#Data],4,FALSE)</f>
        <v>石川県</v>
      </c>
      <c r="P803" t="str">
        <f>VLOOKUP(O803,都道府県マスタ!$A$2:$B$48,2,FALSE)</f>
        <v>20</v>
      </c>
    </row>
    <row r="804" spans="1:16" x14ac:dyDescent="0.15">
      <c r="A804">
        <f>[1]ame_master!$A804</f>
        <v>57001</v>
      </c>
      <c r="B804">
        <f>[1]ame_master!$B804</f>
        <v>0</v>
      </c>
      <c r="C804">
        <f>[1]ame_master!$D804</f>
        <v>57</v>
      </c>
      <c r="D804" t="str">
        <f>[1]ame_master!$F804</f>
        <v>Y</v>
      </c>
      <c r="E804" t="str">
        <f>[1]ame_master!$G804</f>
        <v>Y</v>
      </c>
      <c r="F804" t="str">
        <f>[1]ame_master!$I804</f>
        <v>Y</v>
      </c>
      <c r="G804" t="str">
        <f>[1]ame_master!$K804</f>
        <v>三国</v>
      </c>
      <c r="H804" t="str">
        <f>[1]ame_master!$L804</f>
        <v>ミクニ</v>
      </c>
      <c r="I804" t="str">
        <f>[1]ame_master!$M804</f>
        <v>坂井市三国町平山</v>
      </c>
      <c r="J804">
        <f>[1]ame_master!$P804</f>
        <v>36.243333333333332</v>
      </c>
      <c r="K804">
        <f>[1]ame_master!$S804</f>
        <v>136.17333333333335</v>
      </c>
      <c r="L804">
        <f>[1]ame_master!$T804</f>
        <v>34</v>
      </c>
      <c r="M804" s="4" t="str">
        <f>IF(LEN([1]ame_master!$AC804)&lt;=4, RIGHT("0000"&amp;[1]ame_master!$AC804,4), [1]ame_master!$AC804)</f>
        <v>1071</v>
      </c>
      <c r="N804" s="10" t="str">
        <f>VLOOKUP(M804,[2]!Table5[[地点コード]:[区分]],5,FALSE)</f>
        <v>A</v>
      </c>
      <c r="O804" t="str">
        <f>VLOOKUP($C804,[1]!Table4[#Data],4,FALSE)</f>
        <v>福井県</v>
      </c>
      <c r="P804" t="str">
        <f>VLOOKUP(O804,都道府県マスタ!$A$2:$B$48,2,FALSE)</f>
        <v>21</v>
      </c>
    </row>
    <row r="805" spans="1:16" hidden="1" x14ac:dyDescent="0.15">
      <c r="A805">
        <f>[1]ame_master!$A805</f>
        <v>57026</v>
      </c>
      <c r="B805">
        <f>[1]ame_master!$B805</f>
        <v>0</v>
      </c>
      <c r="C805">
        <f>[1]ame_master!$D805</f>
        <v>57</v>
      </c>
      <c r="D805" t="str">
        <f>[1]ame_master!$F805</f>
        <v>Y</v>
      </c>
      <c r="E805" t="str">
        <f>[1]ame_master!$G805</f>
        <v>Y</v>
      </c>
      <c r="F805" t="str">
        <f>[1]ame_master!$I805</f>
        <v>N</v>
      </c>
      <c r="G805" t="str">
        <f>[1]ame_master!$K805</f>
        <v>春江</v>
      </c>
      <c r="H805" t="str">
        <f>[1]ame_master!$L805</f>
        <v>ハルエ</v>
      </c>
      <c r="I805" t="str">
        <f>[1]ame_master!$M805</f>
        <v>坂井市春江町江留中　福井航空気象観測所</v>
      </c>
      <c r="J805">
        <f>[1]ame_master!$P805</f>
        <v>36.141666666666666</v>
      </c>
      <c r="K805">
        <f>[1]ame_master!$S805</f>
        <v>136.22333333333333</v>
      </c>
      <c r="L805">
        <f>[1]ame_master!$T805</f>
        <v>5</v>
      </c>
      <c r="M805" s="4" t="str">
        <f>IF(LEN([1]ame_master!$AC805)&lt;=4, RIGHT("0000"&amp;[1]ame_master!$AC805,4), [1]ame_master!$AC805)</f>
        <v>1537</v>
      </c>
      <c r="N805" s="10" t="str">
        <f>VLOOKUP(M805,[2]!Table5[[地点コード]:[区分]],5,FALSE)</f>
        <v>A</v>
      </c>
      <c r="O805" t="str">
        <f>VLOOKUP($C805,[1]!Table4[#Data],4,FALSE)</f>
        <v>福井県</v>
      </c>
      <c r="P805" t="str">
        <f>VLOOKUP(O805,都道府県マスタ!$A$2:$B$48,2,FALSE)</f>
        <v>21</v>
      </c>
    </row>
    <row r="806" spans="1:16" x14ac:dyDescent="0.15">
      <c r="A806">
        <f>[1]ame_master!$A806</f>
        <v>57051</v>
      </c>
      <c r="B806">
        <f>[1]ame_master!$B806</f>
        <v>0</v>
      </c>
      <c r="C806">
        <f>[1]ame_master!$D806</f>
        <v>57</v>
      </c>
      <c r="D806" t="str">
        <f>[1]ame_master!$F806</f>
        <v>Y</v>
      </c>
      <c r="E806" t="str">
        <f>[1]ame_master!$G806</f>
        <v>Y</v>
      </c>
      <c r="F806" t="str">
        <f>[1]ame_master!$I806</f>
        <v>Y</v>
      </c>
      <c r="G806" t="str">
        <f>[1]ame_master!$K806</f>
        <v>越廼</v>
      </c>
      <c r="H806" t="str">
        <f>[1]ame_master!$L806</f>
        <v>コシノ</v>
      </c>
      <c r="I806" t="str">
        <f>[1]ame_master!$M806</f>
        <v>福井市居倉町</v>
      </c>
      <c r="J806">
        <f>[1]ame_master!$P806</f>
        <v>36.011666666666663</v>
      </c>
      <c r="K806">
        <f>[1]ame_master!$S806</f>
        <v>135.99</v>
      </c>
      <c r="L806">
        <f>[1]ame_master!$T806</f>
        <v>30</v>
      </c>
      <c r="M806" s="4" t="str">
        <f>IF(LEN([1]ame_master!$AC806)&lt;=4, RIGHT("0000"&amp;[1]ame_master!$AC806,4), [1]ame_master!$AC806)</f>
        <v>1316</v>
      </c>
      <c r="N806" s="10" t="str">
        <f>VLOOKUP(M806,[2]!Table5[[地点コード]:[区分]],5,FALSE)</f>
        <v>A</v>
      </c>
      <c r="O806" t="str">
        <f>VLOOKUP($C806,[1]!Table4[#Data],4,FALSE)</f>
        <v>福井県</v>
      </c>
      <c r="P806" t="str">
        <f>VLOOKUP(O806,都道府県マスタ!$A$2:$B$48,2,FALSE)</f>
        <v>21</v>
      </c>
    </row>
    <row r="807" spans="1:16" x14ac:dyDescent="0.15">
      <c r="A807">
        <f>[1]ame_master!$A807</f>
        <v>57066</v>
      </c>
      <c r="B807">
        <f>[1]ame_master!$B807</f>
        <v>0</v>
      </c>
      <c r="C807">
        <f>[1]ame_master!$D807</f>
        <v>57</v>
      </c>
      <c r="D807" t="str">
        <f>[1]ame_master!$F807</f>
        <v>Y</v>
      </c>
      <c r="E807" t="str">
        <f>[1]ame_master!$G807</f>
        <v>Y</v>
      </c>
      <c r="F807" t="str">
        <f>[1]ame_master!$I807</f>
        <v>Y</v>
      </c>
      <c r="G807" t="str">
        <f>[1]ame_master!$K807</f>
        <v>福井</v>
      </c>
      <c r="H807" t="str">
        <f>[1]ame_master!$L807</f>
        <v>フクイ</v>
      </c>
      <c r="I807" t="str">
        <f>[1]ame_master!$M807</f>
        <v>福井市豊島　福井地方気象台</v>
      </c>
      <c r="J807">
        <f>[1]ame_master!$P807</f>
        <v>36.055</v>
      </c>
      <c r="K807">
        <f>[1]ame_master!$S807</f>
        <v>136.22166666666666</v>
      </c>
      <c r="L807">
        <f>[1]ame_master!$T807</f>
        <v>9</v>
      </c>
      <c r="M807" s="4">
        <f>IF(LEN([1]ame_master!$AC807)&lt;=4, RIGHT("0000"&amp;[1]ame_master!$AC807,4), [1]ame_master!$AC807)</f>
        <v>47616</v>
      </c>
      <c r="N807" s="10" t="str">
        <f>VLOOKUP(M807,[2]!Table5[[地点コード]:[区分]],5,FALSE)</f>
        <v>S</v>
      </c>
      <c r="O807" t="str">
        <f>VLOOKUP($C807,[1]!Table4[#Data],4,FALSE)</f>
        <v>福井県</v>
      </c>
      <c r="P807" t="str">
        <f>VLOOKUP(O807,都道府県マスタ!$A$2:$B$48,2,FALSE)</f>
        <v>21</v>
      </c>
    </row>
    <row r="808" spans="1:16" hidden="1" x14ac:dyDescent="0.15">
      <c r="A808">
        <f>[1]ame_master!$A808</f>
        <v>57071</v>
      </c>
      <c r="B808">
        <f>[1]ame_master!$B808</f>
        <v>0</v>
      </c>
      <c r="C808">
        <f>[1]ame_master!$D808</f>
        <v>57</v>
      </c>
      <c r="D808" t="str">
        <f>[1]ame_master!$F808</f>
        <v>Y</v>
      </c>
      <c r="E808" t="str">
        <f>[1]ame_master!$G808</f>
        <v>N</v>
      </c>
      <c r="F808" t="str">
        <f>[1]ame_master!$I808</f>
        <v>N</v>
      </c>
      <c r="G808" t="str">
        <f>[1]ame_master!$K808</f>
        <v>美山</v>
      </c>
      <c r="H808" t="str">
        <f>[1]ame_master!$L808</f>
        <v>ミヤマ</v>
      </c>
      <c r="I808" t="str">
        <f>[1]ame_master!$M808</f>
        <v>福井市美山町</v>
      </c>
      <c r="J808">
        <f>[1]ame_master!$P808</f>
        <v>35.998333333333335</v>
      </c>
      <c r="K808">
        <f>[1]ame_master!$S808</f>
        <v>136.35833333333332</v>
      </c>
      <c r="L808">
        <f>[1]ame_master!$T808</f>
        <v>70</v>
      </c>
      <c r="M808" s="4" t="str">
        <f>IF(LEN([1]ame_master!$AC808)&lt;=4, RIGHT("0000"&amp;[1]ame_master!$AC808,4), [1]ame_master!$AC808)</f>
        <v>0974</v>
      </c>
      <c r="N808" s="10" t="str">
        <f>VLOOKUP(M808,[2]!Table5[[地点コード]:[区分]],5,FALSE)</f>
        <v>A</v>
      </c>
      <c r="O808" t="str">
        <f>VLOOKUP($C808,[1]!Table4[#Data],4,FALSE)</f>
        <v>福井県</v>
      </c>
      <c r="P808" t="str">
        <f>VLOOKUP(O808,都道府県マスタ!$A$2:$B$48,2,FALSE)</f>
        <v>21</v>
      </c>
    </row>
    <row r="809" spans="1:16" x14ac:dyDescent="0.15">
      <c r="A809">
        <f>[1]ame_master!$A809</f>
        <v>57082</v>
      </c>
      <c r="B809">
        <f>[1]ame_master!$B809</f>
        <v>0</v>
      </c>
      <c r="C809">
        <f>[1]ame_master!$D809</f>
        <v>57</v>
      </c>
      <c r="D809" t="str">
        <f>[1]ame_master!$F809</f>
        <v>Y</v>
      </c>
      <c r="E809" t="str">
        <f>[1]ame_master!$G809</f>
        <v>Y</v>
      </c>
      <c r="F809" t="str">
        <f>[1]ame_master!$I809</f>
        <v>Y</v>
      </c>
      <c r="G809" t="str">
        <f>[1]ame_master!$K809</f>
        <v>勝山</v>
      </c>
      <c r="H809" t="str">
        <f>[1]ame_master!$L809</f>
        <v>カツヤマ</v>
      </c>
      <c r="I809" t="str">
        <f>[1]ame_master!$M809</f>
        <v>勝山市平泉寺町平泉寺86字岡道北</v>
      </c>
      <c r="J809">
        <f>[1]ame_master!$P809</f>
        <v>36.038333333333334</v>
      </c>
      <c r="K809">
        <f>[1]ame_master!$S809</f>
        <v>136.52166666666668</v>
      </c>
      <c r="L809">
        <f>[1]ame_master!$T809</f>
        <v>196</v>
      </c>
      <c r="M809" s="4" t="str">
        <f>IF(LEN([1]ame_master!$AC809)&lt;=4, RIGHT("0000"&amp;[1]ame_master!$AC809,4), [1]ame_master!$AC809)</f>
        <v>1226</v>
      </c>
      <c r="N809" s="10" t="str">
        <f>VLOOKUP(M809,[2]!Table5[[地点コード]:[区分]],5,FALSE)</f>
        <v>A</v>
      </c>
      <c r="O809" t="str">
        <f>VLOOKUP($C809,[1]!Table4[#Data],4,FALSE)</f>
        <v>福井県</v>
      </c>
      <c r="P809" t="str">
        <f>VLOOKUP(O809,都道府県マスタ!$A$2:$B$48,2,FALSE)</f>
        <v>21</v>
      </c>
    </row>
    <row r="810" spans="1:16" hidden="1" x14ac:dyDescent="0.15">
      <c r="A810">
        <f>[1]ame_master!$A810</f>
        <v>57106</v>
      </c>
      <c r="B810">
        <f>[1]ame_master!$B810</f>
        <v>0</v>
      </c>
      <c r="C810">
        <f>[1]ame_master!$D810</f>
        <v>57</v>
      </c>
      <c r="D810" t="str">
        <f>[1]ame_master!$F810</f>
        <v>Y</v>
      </c>
      <c r="E810" t="str">
        <f>[1]ame_master!$G810</f>
        <v>N</v>
      </c>
      <c r="F810" t="str">
        <f>[1]ame_master!$I810</f>
        <v>N</v>
      </c>
      <c r="G810" t="str">
        <f>[1]ame_master!$K810</f>
        <v>武生</v>
      </c>
      <c r="H810" t="str">
        <f>[1]ame_master!$L810</f>
        <v>タケフ</v>
      </c>
      <c r="I810" t="str">
        <f>[1]ame_master!$M810</f>
        <v>越前市村国</v>
      </c>
      <c r="J810">
        <f>[1]ame_master!$P810</f>
        <v>35.906666666666666</v>
      </c>
      <c r="K810">
        <f>[1]ame_master!$S810</f>
        <v>136.17500000000001</v>
      </c>
      <c r="L810">
        <f>[1]ame_master!$T810</f>
        <v>32</v>
      </c>
      <c r="M810" s="4" t="str">
        <f>IF(LEN([1]ame_master!$AC810)&lt;=4, RIGHT("0000"&amp;[1]ame_master!$AC810,4), [1]ame_master!$AC810)</f>
        <v>1565</v>
      </c>
      <c r="N810" s="10" t="str">
        <f>VLOOKUP(M810,[2]!Table5[[地点コード]:[区分]],5,FALSE)</f>
        <v>A</v>
      </c>
      <c r="O810" t="str">
        <f>VLOOKUP($C810,[1]!Table4[#Data],4,FALSE)</f>
        <v>福井県</v>
      </c>
      <c r="P810" t="str">
        <f>VLOOKUP(O810,都道府県マスタ!$A$2:$B$48,2,FALSE)</f>
        <v>21</v>
      </c>
    </row>
    <row r="811" spans="1:16" x14ac:dyDescent="0.15">
      <c r="A811">
        <f>[1]ame_master!$A811</f>
        <v>57121</v>
      </c>
      <c r="B811">
        <f>[1]ame_master!$B811</f>
        <v>0</v>
      </c>
      <c r="C811">
        <f>[1]ame_master!$D811</f>
        <v>57</v>
      </c>
      <c r="D811" t="str">
        <f>[1]ame_master!$F811</f>
        <v>Y</v>
      </c>
      <c r="E811" t="str">
        <f>[1]ame_master!$G811</f>
        <v>Y</v>
      </c>
      <c r="F811" t="str">
        <f>[1]ame_master!$I811</f>
        <v>Y</v>
      </c>
      <c r="G811" t="str">
        <f>[1]ame_master!$K811</f>
        <v>大野</v>
      </c>
      <c r="H811" t="str">
        <f>[1]ame_master!$L811</f>
        <v>オオノ</v>
      </c>
      <c r="I811" t="str">
        <f>[1]ame_master!$M811</f>
        <v>大野市93字蛇塚</v>
      </c>
      <c r="J811">
        <f>[1]ame_master!$P811</f>
        <v>35.971666666666664</v>
      </c>
      <c r="K811">
        <f>[1]ame_master!$S811</f>
        <v>136.49666666666667</v>
      </c>
      <c r="L811">
        <f>[1]ame_master!$T811</f>
        <v>182</v>
      </c>
      <c r="M811" s="4" t="str">
        <f>IF(LEN([1]ame_master!$AC811)&lt;=4, RIGHT("0000"&amp;[1]ame_master!$AC811,4), [1]ame_master!$AC811)</f>
        <v>0573</v>
      </c>
      <c r="N811" s="10" t="str">
        <f>VLOOKUP(M811,[2]!Table5[[地点コード]:[区分]],5,FALSE)</f>
        <v>A</v>
      </c>
      <c r="O811" t="str">
        <f>VLOOKUP($C811,[1]!Table4[#Data],4,FALSE)</f>
        <v>福井県</v>
      </c>
      <c r="P811" t="str">
        <f>VLOOKUP(O811,都道府県マスタ!$A$2:$B$48,2,FALSE)</f>
        <v>21</v>
      </c>
    </row>
    <row r="812" spans="1:16" hidden="1" x14ac:dyDescent="0.15">
      <c r="A812">
        <f>[1]ame_master!$A812</f>
        <v>57176</v>
      </c>
      <c r="B812">
        <f>[1]ame_master!$B812</f>
        <v>0</v>
      </c>
      <c r="C812">
        <f>[1]ame_master!$D812</f>
        <v>57</v>
      </c>
      <c r="D812" t="str">
        <f>[1]ame_master!$F812</f>
        <v>Y</v>
      </c>
      <c r="E812" t="str">
        <f>[1]ame_master!$G812</f>
        <v>N</v>
      </c>
      <c r="F812" t="str">
        <f>[1]ame_master!$I812</f>
        <v>N</v>
      </c>
      <c r="G812" t="str">
        <f>[1]ame_master!$K812</f>
        <v>九頭竜</v>
      </c>
      <c r="H812" t="str">
        <f>[1]ame_master!$L812</f>
        <v>クズリュウ</v>
      </c>
      <c r="I812" t="str">
        <f>[1]ame_master!$M812</f>
        <v>大野市和泉川合</v>
      </c>
      <c r="J812">
        <f>[1]ame_master!$P812</f>
        <v>35.905000000000001</v>
      </c>
      <c r="K812">
        <f>[1]ame_master!$S812</f>
        <v>136.66999999999999</v>
      </c>
      <c r="L812">
        <f>[1]ame_master!$T812</f>
        <v>430</v>
      </c>
      <c r="M812" s="4" t="str">
        <f>IF(LEN([1]ame_master!$AC812)&lt;=4, RIGHT("0000"&amp;[1]ame_master!$AC812,4), [1]ame_master!$AC812)</f>
        <v>1382</v>
      </c>
      <c r="N812" s="10" t="str">
        <f>VLOOKUP(M812,[2]!Table5[[地点コード]:[区分]],5,FALSE)</f>
        <v>A</v>
      </c>
      <c r="O812" t="str">
        <f>VLOOKUP($C812,[1]!Table4[#Data],4,FALSE)</f>
        <v>福井県</v>
      </c>
      <c r="P812" t="str">
        <f>VLOOKUP(O812,都道府県マスタ!$A$2:$B$48,2,FALSE)</f>
        <v>21</v>
      </c>
    </row>
    <row r="813" spans="1:16" x14ac:dyDescent="0.15">
      <c r="A813">
        <f>[1]ame_master!$A813</f>
        <v>57206</v>
      </c>
      <c r="B813">
        <f>[1]ame_master!$B813</f>
        <v>0</v>
      </c>
      <c r="C813">
        <f>[1]ame_master!$D813</f>
        <v>57</v>
      </c>
      <c r="D813" t="str">
        <f>[1]ame_master!$F813</f>
        <v>Y</v>
      </c>
      <c r="E813" t="str">
        <f>[1]ame_master!$G813</f>
        <v>Y</v>
      </c>
      <c r="F813" t="str">
        <f>[1]ame_master!$I813</f>
        <v>Y</v>
      </c>
      <c r="G813" t="str">
        <f>[1]ame_master!$K813</f>
        <v>今庄</v>
      </c>
      <c r="H813" t="str">
        <f>[1]ame_master!$L813</f>
        <v>イマジョウ</v>
      </c>
      <c r="I813" t="str">
        <f>[1]ame_master!$M813</f>
        <v>南条郡南越前町今庄</v>
      </c>
      <c r="J813">
        <f>[1]ame_master!$P813</f>
        <v>35.766666666666666</v>
      </c>
      <c r="K813">
        <f>[1]ame_master!$S813</f>
        <v>136.19999999999999</v>
      </c>
      <c r="L813">
        <f>[1]ame_master!$T813</f>
        <v>128</v>
      </c>
      <c r="M813" s="4" t="str">
        <f>IF(LEN([1]ame_master!$AC813)&lt;=4, RIGHT("0000"&amp;[1]ame_master!$AC813,4), [1]ame_master!$AC813)</f>
        <v>0577</v>
      </c>
      <c r="N813" s="10" t="str">
        <f>VLOOKUP(M813,[2]!Table5[[地点コード]:[区分]],5,FALSE)</f>
        <v>A</v>
      </c>
      <c r="O813" t="str">
        <f>VLOOKUP($C813,[1]!Table4[#Data],4,FALSE)</f>
        <v>福井県</v>
      </c>
      <c r="P813" t="str">
        <f>VLOOKUP(O813,都道府県マスタ!$A$2:$B$48,2,FALSE)</f>
        <v>21</v>
      </c>
    </row>
    <row r="814" spans="1:16" x14ac:dyDescent="0.15">
      <c r="A814">
        <f>[1]ame_master!$A814</f>
        <v>57248</v>
      </c>
      <c r="B814">
        <f>[1]ame_master!$B814</f>
        <v>0</v>
      </c>
      <c r="C814">
        <f>[1]ame_master!$D814</f>
        <v>57</v>
      </c>
      <c r="D814" t="str">
        <f>[1]ame_master!$F814</f>
        <v>Y</v>
      </c>
      <c r="E814" t="str">
        <f>[1]ame_master!$G814</f>
        <v>Y</v>
      </c>
      <c r="F814" t="str">
        <f>[1]ame_master!$I814</f>
        <v>Y</v>
      </c>
      <c r="G814" t="str">
        <f>[1]ame_master!$K814</f>
        <v>敦賀</v>
      </c>
      <c r="H814" t="str">
        <f>[1]ame_master!$L814</f>
        <v>ツルガ</v>
      </c>
      <c r="I814" t="str">
        <f>[1]ame_master!$M814</f>
        <v>敦賀市松栄町　敦賀特別地域気象観測所</v>
      </c>
      <c r="J814">
        <f>[1]ame_master!$P814</f>
        <v>35.653333333333336</v>
      </c>
      <c r="K814">
        <f>[1]ame_master!$S814</f>
        <v>136.06166666666667</v>
      </c>
      <c r="L814">
        <f>[1]ame_master!$T814</f>
        <v>2</v>
      </c>
      <c r="M814" s="4">
        <f>IF(LEN([1]ame_master!$AC814)&lt;=4, RIGHT("0000"&amp;[1]ame_master!$AC814,4), [1]ame_master!$AC814)</f>
        <v>47631</v>
      </c>
      <c r="N814" s="10" t="str">
        <f>VLOOKUP(M814,[2]!Table5[[地点コード]:[区分]],5,FALSE)</f>
        <v>S</v>
      </c>
      <c r="O814" t="str">
        <f>VLOOKUP($C814,[1]!Table4[#Data],4,FALSE)</f>
        <v>福井県</v>
      </c>
      <c r="P814" t="str">
        <f>VLOOKUP(O814,都道府県マスタ!$A$2:$B$48,2,FALSE)</f>
        <v>21</v>
      </c>
    </row>
    <row r="815" spans="1:16" x14ac:dyDescent="0.15">
      <c r="A815">
        <f>[1]ame_master!$A815</f>
        <v>57286</v>
      </c>
      <c r="B815">
        <f>[1]ame_master!$B815</f>
        <v>0</v>
      </c>
      <c r="C815">
        <f>[1]ame_master!$D815</f>
        <v>57</v>
      </c>
      <c r="D815" t="str">
        <f>[1]ame_master!$F815</f>
        <v>Y</v>
      </c>
      <c r="E815" t="str">
        <f>[1]ame_master!$G815</f>
        <v>Y</v>
      </c>
      <c r="F815" t="str">
        <f>[1]ame_master!$I815</f>
        <v>Y</v>
      </c>
      <c r="G815" t="str">
        <f>[1]ame_master!$K815</f>
        <v>美浜</v>
      </c>
      <c r="H815" t="str">
        <f>[1]ame_master!$L815</f>
        <v>ミハマ</v>
      </c>
      <c r="I815" t="str">
        <f>[1]ame_master!$M815</f>
        <v>三方郡美浜町久々子</v>
      </c>
      <c r="J815">
        <f>[1]ame_master!$P815</f>
        <v>35.6</v>
      </c>
      <c r="K815">
        <f>[1]ame_master!$S815</f>
        <v>135.91666666666666</v>
      </c>
      <c r="L815">
        <f>[1]ame_master!$T815</f>
        <v>10</v>
      </c>
      <c r="M815" s="4" t="str">
        <f>IF(LEN([1]ame_master!$AC815)&lt;=4, RIGHT("0000"&amp;[1]ame_master!$AC815,4), [1]ame_master!$AC815)</f>
        <v>1010</v>
      </c>
      <c r="N815" s="10" t="str">
        <f>VLOOKUP(M815,[2]!Table5[[地点コード]:[区分]],5,FALSE)</f>
        <v>A</v>
      </c>
      <c r="O815" t="str">
        <f>VLOOKUP($C815,[1]!Table4[#Data],4,FALSE)</f>
        <v>福井県</v>
      </c>
      <c r="P815" t="str">
        <f>VLOOKUP(O815,都道府県マスタ!$A$2:$B$48,2,FALSE)</f>
        <v>21</v>
      </c>
    </row>
    <row r="816" spans="1:16" hidden="1" x14ac:dyDescent="0.15">
      <c r="A816">
        <f>[1]ame_master!$A816</f>
        <v>57311</v>
      </c>
      <c r="B816">
        <f>[1]ame_master!$B816</f>
        <v>0</v>
      </c>
      <c r="C816">
        <f>[1]ame_master!$D816</f>
        <v>57</v>
      </c>
      <c r="D816" t="str">
        <f>[1]ame_master!$F816</f>
        <v>Y</v>
      </c>
      <c r="E816" t="str">
        <f>[1]ame_master!$G816</f>
        <v>N</v>
      </c>
      <c r="F816" t="str">
        <f>[1]ame_master!$I816</f>
        <v>N</v>
      </c>
      <c r="G816" t="str">
        <f>[1]ame_master!$K816</f>
        <v>大飯</v>
      </c>
      <c r="H816" t="str">
        <f>[1]ame_master!$L816</f>
        <v>オオイ</v>
      </c>
      <c r="I816" t="str">
        <f>[1]ame_master!$M816</f>
        <v>大飯郡おおい町本郷</v>
      </c>
      <c r="J816">
        <f>[1]ame_master!$P816</f>
        <v>35.479999999999997</v>
      </c>
      <c r="K816">
        <f>[1]ame_master!$S816</f>
        <v>135.61666666666667</v>
      </c>
      <c r="L816">
        <f>[1]ame_master!$T816</f>
        <v>3</v>
      </c>
      <c r="M816" s="4" t="str">
        <f>IF(LEN([1]ame_master!$AC816)&lt;=4, RIGHT("0000"&amp;[1]ame_master!$AC816,4), [1]ame_master!$AC816)</f>
        <v>1454</v>
      </c>
      <c r="N816" s="10" t="str">
        <f>VLOOKUP(M816,[2]!Table5[[地点コード]:[区分]],5,FALSE)</f>
        <v>A</v>
      </c>
      <c r="O816" t="str">
        <f>VLOOKUP($C816,[1]!Table4[#Data],4,FALSE)</f>
        <v>福井県</v>
      </c>
      <c r="P816" t="str">
        <f>VLOOKUP(O816,都道府県マスタ!$A$2:$B$48,2,FALSE)</f>
        <v>21</v>
      </c>
    </row>
    <row r="817" spans="1:16" x14ac:dyDescent="0.15">
      <c r="A817">
        <f>[1]ame_master!$A817</f>
        <v>57317</v>
      </c>
      <c r="B817">
        <f>[1]ame_master!$B817</f>
        <v>0</v>
      </c>
      <c r="C817">
        <f>[1]ame_master!$D817</f>
        <v>57</v>
      </c>
      <c r="D817" t="str">
        <f>[1]ame_master!$F817</f>
        <v>Y</v>
      </c>
      <c r="E817" t="str">
        <f>[1]ame_master!$G817</f>
        <v>Y</v>
      </c>
      <c r="F817" t="str">
        <f>[1]ame_master!$I817</f>
        <v>Y</v>
      </c>
      <c r="G817" t="str">
        <f>[1]ame_master!$K817</f>
        <v>小浜</v>
      </c>
      <c r="H817" t="str">
        <f>[1]ame_master!$L817</f>
        <v>オバマ</v>
      </c>
      <c r="I817" t="str">
        <f>[1]ame_master!$M817</f>
        <v>小浜市遠敷</v>
      </c>
      <c r="J817">
        <f>[1]ame_master!$P817</f>
        <v>35.483333333333334</v>
      </c>
      <c r="K817">
        <f>[1]ame_master!$S817</f>
        <v>135.78166666666667</v>
      </c>
      <c r="L817">
        <f>[1]ame_master!$T817</f>
        <v>10</v>
      </c>
      <c r="M817" s="4" t="str">
        <f>IF(LEN([1]ame_master!$AC817)&lt;=4, RIGHT("0000"&amp;[1]ame_master!$AC817,4), [1]ame_master!$AC817)</f>
        <v>0579</v>
      </c>
      <c r="N817" s="10" t="str">
        <f>VLOOKUP(M817,[2]!Table5[[地点コード]:[区分]],5,FALSE)</f>
        <v>A</v>
      </c>
      <c r="O817" t="str">
        <f>VLOOKUP($C817,[1]!Table4[#Data],4,FALSE)</f>
        <v>福井県</v>
      </c>
      <c r="P817" t="str">
        <f>VLOOKUP(O817,都道府県マスタ!$A$2:$B$48,2,FALSE)</f>
        <v>21</v>
      </c>
    </row>
    <row r="818" spans="1:16" hidden="1" x14ac:dyDescent="0.15">
      <c r="A818">
        <f>[1]ame_master!$A818</f>
        <v>60026</v>
      </c>
      <c r="B818">
        <f>[1]ame_master!$B818</f>
        <v>0</v>
      </c>
      <c r="C818">
        <f>[1]ame_master!$D818</f>
        <v>60</v>
      </c>
      <c r="D818" t="str">
        <f>[1]ame_master!$F818</f>
        <v>Y</v>
      </c>
      <c r="E818" t="str">
        <f>[1]ame_master!$G818</f>
        <v>N</v>
      </c>
      <c r="F818" t="str">
        <f>[1]ame_master!$I818</f>
        <v>N</v>
      </c>
      <c r="G818" t="str">
        <f>[1]ame_master!$K818</f>
        <v>柳ケ瀬</v>
      </c>
      <c r="H818" t="str">
        <f>[1]ame_master!$L818</f>
        <v>ヤナガセ</v>
      </c>
      <c r="I818" t="str">
        <f>[1]ame_master!$M818</f>
        <v>長浜市余呉町柳ケ瀬</v>
      </c>
      <c r="J818">
        <f>[1]ame_master!$P818</f>
        <v>35.581666666666663</v>
      </c>
      <c r="K818">
        <f>[1]ame_master!$S818</f>
        <v>136.18833333333333</v>
      </c>
      <c r="L818">
        <f>[1]ame_master!$T818</f>
        <v>220</v>
      </c>
      <c r="M818" s="4" t="str">
        <f>IF(LEN([1]ame_master!$AC818)&lt;=4, RIGHT("0000"&amp;[1]ame_master!$AC818,4), [1]ame_master!$AC818)</f>
        <v>1087</v>
      </c>
      <c r="N818" s="10" t="str">
        <f>VLOOKUP(M818,[2]!Table5[[地点コード]:[区分]],5,FALSE)</f>
        <v>A</v>
      </c>
      <c r="O818" t="str">
        <f>VLOOKUP($C818,[1]!Table4[#Data],4,FALSE)</f>
        <v>滋賀県</v>
      </c>
      <c r="P818" t="str">
        <f>VLOOKUP(O818,都道府県マスタ!$A$2:$B$48,2,FALSE)</f>
        <v>25</v>
      </c>
    </row>
    <row r="819" spans="1:16" x14ac:dyDescent="0.15">
      <c r="A819">
        <f>[1]ame_master!$A819</f>
        <v>60051</v>
      </c>
      <c r="B819">
        <f>[1]ame_master!$B819</f>
        <v>0</v>
      </c>
      <c r="C819">
        <f>[1]ame_master!$D819</f>
        <v>60</v>
      </c>
      <c r="D819" t="str">
        <f>[1]ame_master!$F819</f>
        <v>Y</v>
      </c>
      <c r="E819" t="str">
        <f>[1]ame_master!$G819</f>
        <v>Y</v>
      </c>
      <c r="F819" t="str">
        <f>[1]ame_master!$I819</f>
        <v>Y</v>
      </c>
      <c r="G819" t="str">
        <f>[1]ame_master!$K819</f>
        <v>今津</v>
      </c>
      <c r="H819" t="str">
        <f>[1]ame_master!$L819</f>
        <v>イマヅ</v>
      </c>
      <c r="I819" t="str">
        <f>[1]ame_master!$M819</f>
        <v>高島市今津町弘川</v>
      </c>
      <c r="J819">
        <f>[1]ame_master!$P819</f>
        <v>35.411666666666669</v>
      </c>
      <c r="K819">
        <f>[1]ame_master!$S819</f>
        <v>136.02833333333334</v>
      </c>
      <c r="L819">
        <f>[1]ame_master!$T819</f>
        <v>88</v>
      </c>
      <c r="M819" s="4" t="str">
        <f>IF(LEN([1]ame_master!$AC819)&lt;=4, RIGHT("0000"&amp;[1]ame_master!$AC819,4), [1]ame_master!$AC819)</f>
        <v>0580</v>
      </c>
      <c r="N819" s="10" t="str">
        <f>VLOOKUP(M819,[2]!Table5[[地点コード]:[区分]],5,FALSE)</f>
        <v>A</v>
      </c>
      <c r="O819" t="str">
        <f>VLOOKUP($C819,[1]!Table4[#Data],4,FALSE)</f>
        <v>滋賀県</v>
      </c>
      <c r="P819" t="str">
        <f>VLOOKUP(O819,都道府県マスタ!$A$2:$B$48,2,FALSE)</f>
        <v>25</v>
      </c>
    </row>
    <row r="820" spans="1:16" x14ac:dyDescent="0.15">
      <c r="A820">
        <f>[1]ame_master!$A820</f>
        <v>60061</v>
      </c>
      <c r="B820">
        <f>[1]ame_master!$B820</f>
        <v>0</v>
      </c>
      <c r="C820">
        <f>[1]ame_master!$D820</f>
        <v>60</v>
      </c>
      <c r="D820" t="str">
        <f>[1]ame_master!$F820</f>
        <v>Y</v>
      </c>
      <c r="E820" t="str">
        <f>[1]ame_master!$G820</f>
        <v>Y</v>
      </c>
      <c r="F820" t="str">
        <f>[1]ame_master!$I820</f>
        <v>Y</v>
      </c>
      <c r="G820" t="str">
        <f>[1]ame_master!$K820</f>
        <v>長浜</v>
      </c>
      <c r="H820" t="str">
        <f>[1]ame_master!$L820</f>
        <v>ナガハマ</v>
      </c>
      <c r="I820" t="str">
        <f>[1]ame_master!$M820</f>
        <v>長浜市唐国町</v>
      </c>
      <c r="J820">
        <f>[1]ame_master!$P820</f>
        <v>35.423333333333332</v>
      </c>
      <c r="K820">
        <f>[1]ame_master!$S820</f>
        <v>136.24166666666667</v>
      </c>
      <c r="L820">
        <f>[1]ame_master!$T820</f>
        <v>95</v>
      </c>
      <c r="M820" s="4" t="str">
        <f>IF(LEN([1]ame_master!$AC820)&lt;=4, RIGHT("0000"&amp;[1]ame_master!$AC820,4), [1]ame_master!$AC820)</f>
        <v>0976</v>
      </c>
      <c r="N820" s="10" t="str">
        <f>VLOOKUP(M820,[2]!Table5[[地点コード]:[区分]],5,FALSE)</f>
        <v>A</v>
      </c>
      <c r="O820" t="str">
        <f>VLOOKUP($C820,[1]!Table4[#Data],4,FALSE)</f>
        <v>滋賀県</v>
      </c>
      <c r="P820" t="str">
        <f>VLOOKUP(O820,都道府県マスタ!$A$2:$B$48,2,FALSE)</f>
        <v>25</v>
      </c>
    </row>
    <row r="821" spans="1:16" hidden="1" x14ac:dyDescent="0.15">
      <c r="A821">
        <f>[1]ame_master!$A821</f>
        <v>60081</v>
      </c>
      <c r="B821">
        <f>[1]ame_master!$B821</f>
        <v>0</v>
      </c>
      <c r="C821">
        <f>[1]ame_master!$D821</f>
        <v>60</v>
      </c>
      <c r="D821" t="str">
        <f>[1]ame_master!$F821</f>
        <v>Y</v>
      </c>
      <c r="E821" t="str">
        <f>[1]ame_master!$G821</f>
        <v>N</v>
      </c>
      <c r="F821" t="str">
        <f>[1]ame_master!$I821</f>
        <v>N</v>
      </c>
      <c r="G821" t="str">
        <f>[1]ame_master!$K821</f>
        <v>朽木平良</v>
      </c>
      <c r="H821" t="str">
        <f>[1]ame_master!$L821</f>
        <v>クツキヘラ</v>
      </c>
      <c r="I821" t="str">
        <f>[1]ame_master!$M821</f>
        <v>高島市朽木平良</v>
      </c>
      <c r="J821">
        <f>[1]ame_master!$P821</f>
        <v>35.30833333333333</v>
      </c>
      <c r="K821">
        <f>[1]ame_master!$S821</f>
        <v>135.83000000000001</v>
      </c>
      <c r="L821">
        <f>[1]ame_master!$T821</f>
        <v>380</v>
      </c>
      <c r="M821" s="4" t="str">
        <f>IF(LEN([1]ame_master!$AC821)&lt;=4, RIGHT("0000"&amp;[1]ame_master!$AC821,4), [1]ame_master!$AC821)</f>
        <v>1578</v>
      </c>
      <c r="N821" s="10" t="str">
        <f>VLOOKUP(M821,[2]!Table5[[地点コード]:[区分]],5,FALSE)</f>
        <v>A</v>
      </c>
      <c r="O821" t="str">
        <f>VLOOKUP($C821,[1]!Table4[#Data],4,FALSE)</f>
        <v>滋賀県</v>
      </c>
      <c r="P821" t="str">
        <f>VLOOKUP(O821,都道府県マスタ!$A$2:$B$48,2,FALSE)</f>
        <v>25</v>
      </c>
    </row>
    <row r="822" spans="1:16" x14ac:dyDescent="0.15">
      <c r="A822">
        <f>[1]ame_master!$A822</f>
        <v>60102</v>
      </c>
      <c r="B822">
        <f>[1]ame_master!$B822</f>
        <v>0</v>
      </c>
      <c r="C822">
        <f>[1]ame_master!$D822</f>
        <v>60</v>
      </c>
      <c r="D822" t="str">
        <f>[1]ame_master!$F822</f>
        <v>Y</v>
      </c>
      <c r="E822" t="str">
        <f>[1]ame_master!$G822</f>
        <v>Y</v>
      </c>
      <c r="F822" t="str">
        <f>[1]ame_master!$I822</f>
        <v>Y</v>
      </c>
      <c r="G822" t="str">
        <f>[1]ame_master!$K822</f>
        <v>米原</v>
      </c>
      <c r="H822" t="str">
        <f>[1]ame_master!$L822</f>
        <v>マイバラ</v>
      </c>
      <c r="I822" t="str">
        <f>[1]ame_master!$M822</f>
        <v>米原市朝日字尻屋</v>
      </c>
      <c r="J822">
        <f>[1]ame_master!$P822</f>
        <v>35.383333333333333</v>
      </c>
      <c r="K822">
        <f>[1]ame_master!$S822</f>
        <v>136.34333333333333</v>
      </c>
      <c r="L822">
        <f>[1]ame_master!$T822</f>
        <v>147</v>
      </c>
      <c r="M822" s="4" t="str">
        <f>IF(LEN([1]ame_master!$AC822)&lt;=4, RIGHT("0000"&amp;[1]ame_master!$AC822,4), [1]ame_master!$AC822)</f>
        <v>1524</v>
      </c>
      <c r="N822" s="10" t="str">
        <f>VLOOKUP(M822,[2]!Table5[[地点コード]:[区分]],5,FALSE)</f>
        <v>A</v>
      </c>
      <c r="O822" t="str">
        <f>VLOOKUP($C822,[1]!Table4[#Data],4,FALSE)</f>
        <v>滋賀県</v>
      </c>
      <c r="P822" t="str">
        <f>VLOOKUP(O822,都道府県マスタ!$A$2:$B$48,2,FALSE)</f>
        <v>25</v>
      </c>
    </row>
    <row r="823" spans="1:16" x14ac:dyDescent="0.15">
      <c r="A823">
        <f>[1]ame_master!$A823</f>
        <v>60116</v>
      </c>
      <c r="B823">
        <f>[1]ame_master!$B823</f>
        <v>0</v>
      </c>
      <c r="C823">
        <f>[1]ame_master!$D823</f>
        <v>60</v>
      </c>
      <c r="D823" t="str">
        <f>[1]ame_master!$F823</f>
        <v>Y</v>
      </c>
      <c r="E823" t="str">
        <f>[1]ame_master!$G823</f>
        <v>Y</v>
      </c>
      <c r="F823" t="str">
        <f>[1]ame_master!$I823</f>
        <v>Y</v>
      </c>
      <c r="G823" t="str">
        <f>[1]ame_master!$K823</f>
        <v>南小松</v>
      </c>
      <c r="H823" t="str">
        <f>[1]ame_master!$L823</f>
        <v>ミナミコマツ</v>
      </c>
      <c r="I823" t="str">
        <f>[1]ame_master!$M823</f>
        <v>大津市南小松</v>
      </c>
      <c r="J823">
        <f>[1]ame_master!$P823</f>
        <v>35.234999999999999</v>
      </c>
      <c r="K823">
        <f>[1]ame_master!$S823</f>
        <v>135.95666666666668</v>
      </c>
      <c r="L823">
        <f>[1]ame_master!$T823</f>
        <v>90</v>
      </c>
      <c r="M823" s="4" t="str">
        <f>IF(LEN([1]ame_master!$AC823)&lt;=4, RIGHT("0000"&amp;[1]ame_master!$AC823,4), [1]ame_master!$AC823)</f>
        <v>1083</v>
      </c>
      <c r="N823" s="10" t="str">
        <f>VLOOKUP(M823,[2]!Table5[[地点コード]:[区分]],5,FALSE)</f>
        <v>A</v>
      </c>
      <c r="O823" t="str">
        <f>VLOOKUP($C823,[1]!Table4[#Data],4,FALSE)</f>
        <v>滋賀県</v>
      </c>
      <c r="P823" t="str">
        <f>VLOOKUP(O823,都道府県マスタ!$A$2:$B$48,2,FALSE)</f>
        <v>25</v>
      </c>
    </row>
    <row r="824" spans="1:16" x14ac:dyDescent="0.15">
      <c r="A824">
        <f>[1]ame_master!$A824</f>
        <v>60131</v>
      </c>
      <c r="B824">
        <f>[1]ame_master!$B824</f>
        <v>0</v>
      </c>
      <c r="C824">
        <f>[1]ame_master!$D824</f>
        <v>60</v>
      </c>
      <c r="D824" t="str">
        <f>[1]ame_master!$F824</f>
        <v>Y</v>
      </c>
      <c r="E824" t="str">
        <f>[1]ame_master!$G824</f>
        <v>Y</v>
      </c>
      <c r="F824" t="str">
        <f>[1]ame_master!$I824</f>
        <v>Y</v>
      </c>
      <c r="G824" t="str">
        <f>[1]ame_master!$K824</f>
        <v>彦根</v>
      </c>
      <c r="H824" t="str">
        <f>[1]ame_master!$L824</f>
        <v>ヒコネ</v>
      </c>
      <c r="I824" t="str">
        <f>[1]ame_master!$M824</f>
        <v>彦根市城町　彦根地方気象台</v>
      </c>
      <c r="J824">
        <f>[1]ame_master!$P824</f>
        <v>35.274999999999999</v>
      </c>
      <c r="K824">
        <f>[1]ame_master!$S824</f>
        <v>136.24333333333334</v>
      </c>
      <c r="L824">
        <f>[1]ame_master!$T824</f>
        <v>87</v>
      </c>
      <c r="M824" s="4">
        <f>IF(LEN([1]ame_master!$AC824)&lt;=4, RIGHT("0000"&amp;[1]ame_master!$AC824,4), [1]ame_master!$AC824)</f>
        <v>47761</v>
      </c>
      <c r="N824" s="10" t="str">
        <f>VLOOKUP(M824,[2]!Table5[[地点コード]:[区分]],5,FALSE)</f>
        <v>S</v>
      </c>
      <c r="O824" t="str">
        <f>VLOOKUP($C824,[1]!Table4[#Data],4,FALSE)</f>
        <v>滋賀県</v>
      </c>
      <c r="P824" t="str">
        <f>VLOOKUP(O824,都道府県マスタ!$A$2:$B$48,2,FALSE)</f>
        <v>25</v>
      </c>
    </row>
    <row r="825" spans="1:16" hidden="1" x14ac:dyDescent="0.15">
      <c r="A825">
        <f>[1]ame_master!$A825</f>
        <v>60161</v>
      </c>
      <c r="B825">
        <f>[1]ame_master!$B825</f>
        <v>0</v>
      </c>
      <c r="C825">
        <f>[1]ame_master!$D825</f>
        <v>60</v>
      </c>
      <c r="D825" t="str">
        <f>[1]ame_master!$F825</f>
        <v>Y</v>
      </c>
      <c r="E825" t="str">
        <f>[1]ame_master!$G825</f>
        <v>N</v>
      </c>
      <c r="F825" t="str">
        <f>[1]ame_master!$I825</f>
        <v>N</v>
      </c>
      <c r="G825" t="str">
        <f>[1]ame_master!$K825</f>
        <v>近江八幡</v>
      </c>
      <c r="H825" t="str">
        <f>[1]ame_master!$L825</f>
        <v>オウミハチマン</v>
      </c>
      <c r="I825" t="str">
        <f>[1]ame_master!$M825</f>
        <v>近江八幡市桜宮町</v>
      </c>
      <c r="J825">
        <f>[1]ame_master!$P825</f>
        <v>35.126666666666665</v>
      </c>
      <c r="K825">
        <f>[1]ame_master!$S825</f>
        <v>136.09666666666666</v>
      </c>
      <c r="L825">
        <f>[1]ame_master!$T825</f>
        <v>88</v>
      </c>
      <c r="M825" s="4" t="str">
        <f>IF(LEN([1]ame_master!$AC825)&lt;=4, RIGHT("0000"&amp;[1]ame_master!$AC825,4), [1]ame_master!$AC825)</f>
        <v>0584</v>
      </c>
      <c r="N825" s="10" t="str">
        <f>VLOOKUP(M825,[2]!Table5[[地点コード]:[区分]],5,FALSE)</f>
        <v>A</v>
      </c>
      <c r="O825" t="str">
        <f>VLOOKUP($C825,[1]!Table4[#Data],4,FALSE)</f>
        <v>滋賀県</v>
      </c>
      <c r="P825" t="str">
        <f>VLOOKUP(O825,都道府県マスタ!$A$2:$B$48,2,FALSE)</f>
        <v>25</v>
      </c>
    </row>
    <row r="826" spans="1:16" x14ac:dyDescent="0.15">
      <c r="A826">
        <f>[1]ame_master!$A826</f>
        <v>60196</v>
      </c>
      <c r="B826">
        <f>[1]ame_master!$B826</f>
        <v>0</v>
      </c>
      <c r="C826">
        <f>[1]ame_master!$D826</f>
        <v>60</v>
      </c>
      <c r="D826" t="str">
        <f>[1]ame_master!$F826</f>
        <v>Y</v>
      </c>
      <c r="E826" t="str">
        <f>[1]ame_master!$G826</f>
        <v>Y</v>
      </c>
      <c r="F826" t="str">
        <f>[1]ame_master!$I826</f>
        <v>Y</v>
      </c>
      <c r="G826" t="str">
        <f>[1]ame_master!$K826</f>
        <v>東近江</v>
      </c>
      <c r="H826" t="str">
        <f>[1]ame_master!$L826</f>
        <v>ヒガシオウミ</v>
      </c>
      <c r="I826" t="str">
        <f>[1]ame_master!$M826</f>
        <v>東近江市桜川東町</v>
      </c>
      <c r="J826">
        <f>[1]ame_master!$P826</f>
        <v>35.061666666666667</v>
      </c>
      <c r="K826">
        <f>[1]ame_master!$S826</f>
        <v>136.19</v>
      </c>
      <c r="L826">
        <f>[1]ame_master!$T826</f>
        <v>128</v>
      </c>
      <c r="M826" s="4" t="str">
        <f>IF(LEN([1]ame_master!$AC826)&lt;=4, RIGHT("0000"&amp;[1]ame_master!$AC826,4), [1]ame_master!$AC826)</f>
        <v>0963</v>
      </c>
      <c r="N826" s="10" t="str">
        <f>VLOOKUP(M826,[2]!Table5[[地点コード]:[区分]],5,FALSE)</f>
        <v>A</v>
      </c>
      <c r="O826" t="str">
        <f>VLOOKUP($C826,[1]!Table4[#Data],4,FALSE)</f>
        <v>滋賀県</v>
      </c>
      <c r="P826" t="str">
        <f>VLOOKUP(O826,都道府県マスタ!$A$2:$B$48,2,FALSE)</f>
        <v>25</v>
      </c>
    </row>
    <row r="827" spans="1:16" x14ac:dyDescent="0.15">
      <c r="A827">
        <f>[1]ame_master!$A827</f>
        <v>60216</v>
      </c>
      <c r="B827">
        <f>[1]ame_master!$B827</f>
        <v>0</v>
      </c>
      <c r="C827">
        <f>[1]ame_master!$D827</f>
        <v>60</v>
      </c>
      <c r="D827" t="str">
        <f>[1]ame_master!$F827</f>
        <v>Y</v>
      </c>
      <c r="E827" t="str">
        <f>[1]ame_master!$G827</f>
        <v>Y</v>
      </c>
      <c r="F827" t="str">
        <f>[1]ame_master!$I827</f>
        <v>Y</v>
      </c>
      <c r="G827" t="str">
        <f>[1]ame_master!$K827</f>
        <v>大津</v>
      </c>
      <c r="H827" t="str">
        <f>[1]ame_master!$L827</f>
        <v>オオツ</v>
      </c>
      <c r="I827" t="str">
        <f>[1]ame_master!$M827</f>
        <v>大津市萱野浦</v>
      </c>
      <c r="J827">
        <f>[1]ame_master!$P827</f>
        <v>34.991666666666667</v>
      </c>
      <c r="K827">
        <f>[1]ame_master!$S827</f>
        <v>135.91166666666666</v>
      </c>
      <c r="L827">
        <f>[1]ame_master!$T827</f>
        <v>86</v>
      </c>
      <c r="M827" s="4" t="str">
        <f>IF(LEN([1]ame_master!$AC827)&lt;=4, RIGHT("0000"&amp;[1]ame_master!$AC827,4), [1]ame_master!$AC827)</f>
        <v>0586</v>
      </c>
      <c r="N827" s="10" t="str">
        <f>VLOOKUP(M827,[2]!Table5[[地点コード]:[区分]],5,FALSE)</f>
        <v>A</v>
      </c>
      <c r="O827" t="str">
        <f>VLOOKUP($C827,[1]!Table4[#Data],4,FALSE)</f>
        <v>滋賀県</v>
      </c>
      <c r="P827" t="str">
        <f>VLOOKUP(O827,都道府県マスタ!$A$2:$B$48,2,FALSE)</f>
        <v>25</v>
      </c>
    </row>
    <row r="828" spans="1:16" x14ac:dyDescent="0.15">
      <c r="A828">
        <f>[1]ame_master!$A828</f>
        <v>60226</v>
      </c>
      <c r="B828">
        <f>[1]ame_master!$B828</f>
        <v>0</v>
      </c>
      <c r="C828">
        <f>[1]ame_master!$D828</f>
        <v>60</v>
      </c>
      <c r="D828" t="str">
        <f>[1]ame_master!$F828</f>
        <v>Y</v>
      </c>
      <c r="E828" t="str">
        <f>[1]ame_master!$G828</f>
        <v>Y</v>
      </c>
      <c r="F828" t="str">
        <f>[1]ame_master!$I828</f>
        <v>Y</v>
      </c>
      <c r="G828" t="str">
        <f>[1]ame_master!$K828</f>
        <v>信楽</v>
      </c>
      <c r="H828" t="str">
        <f>[1]ame_master!$L828</f>
        <v>シガラキ</v>
      </c>
      <c r="I828" t="str">
        <f>[1]ame_master!$M828</f>
        <v>甲賀市信楽町牧</v>
      </c>
      <c r="J828">
        <f>[1]ame_master!$P828</f>
        <v>34.913333333333334</v>
      </c>
      <c r="K828">
        <f>[1]ame_master!$S828</f>
        <v>136.08000000000001</v>
      </c>
      <c r="L828">
        <f>[1]ame_master!$T828</f>
        <v>265</v>
      </c>
      <c r="M828" s="4" t="str">
        <f>IF(LEN([1]ame_master!$AC828)&lt;=4, RIGHT("0000"&amp;[1]ame_master!$AC828,4), [1]ame_master!$AC828)</f>
        <v>0964</v>
      </c>
      <c r="N828" s="10" t="str">
        <f>VLOOKUP(M828,[2]!Table5[[地点コード]:[区分]],5,FALSE)</f>
        <v>A</v>
      </c>
      <c r="O828" t="str">
        <f>VLOOKUP($C828,[1]!Table4[#Data],4,FALSE)</f>
        <v>滋賀県</v>
      </c>
      <c r="P828" t="str">
        <f>VLOOKUP(O828,都道府県マスタ!$A$2:$B$48,2,FALSE)</f>
        <v>25</v>
      </c>
    </row>
    <row r="829" spans="1:16" x14ac:dyDescent="0.15">
      <c r="A829">
        <f>[1]ame_master!$A829</f>
        <v>60236</v>
      </c>
      <c r="B829">
        <f>[1]ame_master!$B829</f>
        <v>0</v>
      </c>
      <c r="C829">
        <f>[1]ame_master!$D829</f>
        <v>60</v>
      </c>
      <c r="D829" t="str">
        <f>[1]ame_master!$F829</f>
        <v>Y</v>
      </c>
      <c r="E829" t="str">
        <f>[1]ame_master!$G829</f>
        <v>Y</v>
      </c>
      <c r="F829" t="str">
        <f>[1]ame_master!$I829</f>
        <v>Y</v>
      </c>
      <c r="G829" t="str">
        <f>[1]ame_master!$K829</f>
        <v>土山</v>
      </c>
      <c r="H829" t="str">
        <f>[1]ame_master!$L829</f>
        <v>ツチヤマ</v>
      </c>
      <c r="I829" t="str">
        <f>[1]ame_master!$M829</f>
        <v>甲賀市土山町北土山</v>
      </c>
      <c r="J829">
        <f>[1]ame_master!$P829</f>
        <v>34.938333333333333</v>
      </c>
      <c r="K829">
        <f>[1]ame_master!$S829</f>
        <v>136.27833333333334</v>
      </c>
      <c r="L829">
        <f>[1]ame_master!$T829</f>
        <v>248</v>
      </c>
      <c r="M829" s="4" t="str">
        <f>IF(LEN([1]ame_master!$AC829)&lt;=4, RIGHT("0000"&amp;[1]ame_master!$AC829,4), [1]ame_master!$AC829)</f>
        <v>0587</v>
      </c>
      <c r="N829" s="10" t="str">
        <f>VLOOKUP(M829,[2]!Table5[[地点コード]:[区分]],5,FALSE)</f>
        <v>A</v>
      </c>
      <c r="O829" t="str">
        <f>VLOOKUP($C829,[1]!Table4[#Data],4,FALSE)</f>
        <v>滋賀県</v>
      </c>
      <c r="P829" t="str">
        <f>VLOOKUP(O829,都道府県マスタ!$A$2:$B$48,2,FALSE)</f>
        <v>25</v>
      </c>
    </row>
    <row r="830" spans="1:16" x14ac:dyDescent="0.15">
      <c r="A830">
        <f>[1]ame_master!$A830</f>
        <v>61001</v>
      </c>
      <c r="B830">
        <f>[1]ame_master!$B830</f>
        <v>0</v>
      </c>
      <c r="C830">
        <f>[1]ame_master!$D830</f>
        <v>61</v>
      </c>
      <c r="D830" t="str">
        <f>[1]ame_master!$F830</f>
        <v>Y</v>
      </c>
      <c r="E830" t="str">
        <f>[1]ame_master!$G830</f>
        <v>Y</v>
      </c>
      <c r="F830" t="str">
        <f>[1]ame_master!$I830</f>
        <v>Y</v>
      </c>
      <c r="G830" t="str">
        <f>[1]ame_master!$K830</f>
        <v>間人</v>
      </c>
      <c r="H830" t="str">
        <f>[1]ame_master!$L830</f>
        <v>タイザ</v>
      </c>
      <c r="I830" t="str">
        <f>[1]ame_master!$M830</f>
        <v>京丹後市丹後町間人</v>
      </c>
      <c r="J830">
        <f>[1]ame_master!$P830</f>
        <v>35.736666666666665</v>
      </c>
      <c r="K830">
        <f>[1]ame_master!$S830</f>
        <v>135.08666666666667</v>
      </c>
      <c r="L830">
        <f>[1]ame_master!$T830</f>
        <v>42</v>
      </c>
      <c r="M830" s="4" t="str">
        <f>IF(LEN([1]ame_master!$AC830)&lt;=4, RIGHT("0000"&amp;[1]ame_master!$AC830,4), [1]ame_master!$AC830)</f>
        <v>0965</v>
      </c>
      <c r="N830" s="10" t="str">
        <f>VLOOKUP(M830,[2]!Table5[[地点コード]:[区分]],5,FALSE)</f>
        <v>A</v>
      </c>
      <c r="O830" t="str">
        <f>VLOOKUP($C830,[1]!Table4[#Data],4,FALSE)</f>
        <v>京都府</v>
      </c>
      <c r="P830" t="str">
        <f>VLOOKUP(O830,都道府県マスタ!$A$2:$B$48,2,FALSE)</f>
        <v>26</v>
      </c>
    </row>
    <row r="831" spans="1:16" hidden="1" x14ac:dyDescent="0.15">
      <c r="A831">
        <f>[1]ame_master!$A831</f>
        <v>61031</v>
      </c>
      <c r="B831">
        <f>[1]ame_master!$B831</f>
        <v>0</v>
      </c>
      <c r="C831">
        <f>[1]ame_master!$D831</f>
        <v>61</v>
      </c>
      <c r="D831" t="str">
        <f>[1]ame_master!$F831</f>
        <v>Y</v>
      </c>
      <c r="E831" t="str">
        <f>[1]ame_master!$G831</f>
        <v>N</v>
      </c>
      <c r="F831" t="str">
        <f>[1]ame_master!$I831</f>
        <v>N</v>
      </c>
      <c r="G831" t="str">
        <f>[1]ame_master!$K831</f>
        <v>峰山</v>
      </c>
      <c r="H831" t="str">
        <f>[1]ame_master!$L831</f>
        <v>ミネヤマ</v>
      </c>
      <c r="I831" t="str">
        <f>[1]ame_master!$M831</f>
        <v>京丹後市峰山町荒山</v>
      </c>
      <c r="J831">
        <f>[1]ame_master!$P831</f>
        <v>35.618333333333332</v>
      </c>
      <c r="K831">
        <f>[1]ame_master!$S831</f>
        <v>135.07166666666666</v>
      </c>
      <c r="L831">
        <f>[1]ame_master!$T831</f>
        <v>23</v>
      </c>
      <c r="M831" s="4" t="str">
        <f>IF(LEN([1]ame_master!$AC831)&lt;=4, RIGHT("0000"&amp;[1]ame_master!$AC831,4), [1]ame_master!$AC831)</f>
        <v>0588</v>
      </c>
      <c r="N831" s="10" t="str">
        <f>VLOOKUP(M831,[2]!Table5[[地点コード]:[区分]],5,FALSE)</f>
        <v>A</v>
      </c>
      <c r="O831" t="str">
        <f>VLOOKUP($C831,[1]!Table4[#Data],4,FALSE)</f>
        <v>京都府</v>
      </c>
      <c r="P831" t="str">
        <f>VLOOKUP(O831,都道府県マスタ!$A$2:$B$48,2,FALSE)</f>
        <v>26</v>
      </c>
    </row>
    <row r="832" spans="1:16" x14ac:dyDescent="0.15">
      <c r="A832">
        <f>[1]ame_master!$A832</f>
        <v>61076</v>
      </c>
      <c r="B832">
        <f>[1]ame_master!$B832</f>
        <v>0</v>
      </c>
      <c r="C832">
        <f>[1]ame_master!$D832</f>
        <v>61</v>
      </c>
      <c r="D832" t="str">
        <f>[1]ame_master!$F832</f>
        <v>Y</v>
      </c>
      <c r="E832" t="str">
        <f>[1]ame_master!$G832</f>
        <v>Y</v>
      </c>
      <c r="F832" t="str">
        <f>[1]ame_master!$I832</f>
        <v>Y</v>
      </c>
      <c r="G832" t="str">
        <f>[1]ame_master!$K832</f>
        <v>宮津</v>
      </c>
      <c r="H832" t="str">
        <f>[1]ame_master!$L832</f>
        <v>ミヤヅ</v>
      </c>
      <c r="I832" t="str">
        <f>[1]ame_master!$M832</f>
        <v>宮津市上司</v>
      </c>
      <c r="J832">
        <f>[1]ame_master!$P832</f>
        <v>35.549999999999997</v>
      </c>
      <c r="K832">
        <f>[1]ame_master!$S832</f>
        <v>135.23500000000001</v>
      </c>
      <c r="L832">
        <f>[1]ame_master!$T832</f>
        <v>2</v>
      </c>
      <c r="M832" s="4" t="str">
        <f>IF(LEN([1]ame_master!$AC832)&lt;=4, RIGHT("0000"&amp;[1]ame_master!$AC832,4), [1]ame_master!$AC832)</f>
        <v>0589</v>
      </c>
      <c r="N832" s="10" t="str">
        <f>VLOOKUP(M832,[2]!Table5[[地点コード]:[区分]],5,FALSE)</f>
        <v>A</v>
      </c>
      <c r="O832" t="str">
        <f>VLOOKUP($C832,[1]!Table4[#Data],4,FALSE)</f>
        <v>京都府</v>
      </c>
      <c r="P832" t="str">
        <f>VLOOKUP(O832,都道府県マスタ!$A$2:$B$48,2,FALSE)</f>
        <v>26</v>
      </c>
    </row>
    <row r="833" spans="1:16" x14ac:dyDescent="0.15">
      <c r="A833">
        <f>[1]ame_master!$A833</f>
        <v>61111</v>
      </c>
      <c r="B833">
        <f>[1]ame_master!$B833</f>
        <v>0</v>
      </c>
      <c r="C833">
        <f>[1]ame_master!$D833</f>
        <v>61</v>
      </c>
      <c r="D833" t="str">
        <f>[1]ame_master!$F833</f>
        <v>Y</v>
      </c>
      <c r="E833" t="str">
        <f>[1]ame_master!$G833</f>
        <v>Y</v>
      </c>
      <c r="F833" t="str">
        <f>[1]ame_master!$I833</f>
        <v>Y</v>
      </c>
      <c r="G833" t="str">
        <f>[1]ame_master!$K833</f>
        <v>舞鶴</v>
      </c>
      <c r="H833" t="str">
        <f>[1]ame_master!$L833</f>
        <v>マイヅル</v>
      </c>
      <c r="I833" t="str">
        <f>[1]ame_master!$M833</f>
        <v>舞鶴市字下福井　舞鶴海洋気象台</v>
      </c>
      <c r="J833">
        <f>[1]ame_master!$P833</f>
        <v>35.450000000000003</v>
      </c>
      <c r="K833">
        <f>[1]ame_master!$S833</f>
        <v>135.31666666666666</v>
      </c>
      <c r="L833">
        <f>[1]ame_master!$T833</f>
        <v>2</v>
      </c>
      <c r="M833" s="4">
        <f>IF(LEN([1]ame_master!$AC833)&lt;=4, RIGHT("0000"&amp;[1]ame_master!$AC833,4), [1]ame_master!$AC833)</f>
        <v>47750</v>
      </c>
      <c r="N833" s="10" t="str">
        <f>VLOOKUP(M833,[2]!Table5[[地点コード]:[区分]],5,FALSE)</f>
        <v>S</v>
      </c>
      <c r="O833" t="str">
        <f>VLOOKUP($C833,[1]!Table4[#Data],4,FALSE)</f>
        <v>京都府</v>
      </c>
      <c r="P833" t="str">
        <f>VLOOKUP(O833,都道府県マスタ!$A$2:$B$48,2,FALSE)</f>
        <v>26</v>
      </c>
    </row>
    <row r="834" spans="1:16" hidden="1" x14ac:dyDescent="0.15">
      <c r="A834">
        <f>[1]ame_master!$A834</f>
        <v>61132</v>
      </c>
      <c r="B834">
        <f>[1]ame_master!$B834</f>
        <v>0</v>
      </c>
      <c r="C834">
        <f>[1]ame_master!$D834</f>
        <v>61</v>
      </c>
      <c r="D834" t="str">
        <f>[1]ame_master!$F834</f>
        <v>Y</v>
      </c>
      <c r="E834" t="str">
        <f>[1]ame_master!$G834</f>
        <v>N</v>
      </c>
      <c r="F834" t="str">
        <f>[1]ame_master!$I834</f>
        <v>N</v>
      </c>
      <c r="G834" t="str">
        <f>[1]ame_master!$K834</f>
        <v>三岳</v>
      </c>
      <c r="H834" t="str">
        <f>[1]ame_master!$L834</f>
        <v>ミタケ</v>
      </c>
      <c r="I834" t="str">
        <f>[1]ame_master!$M834</f>
        <v>福知山市一の宮</v>
      </c>
      <c r="J834">
        <f>[1]ame_master!$P834</f>
        <v>35.366666666666667</v>
      </c>
      <c r="K834">
        <f>[1]ame_master!$S834</f>
        <v>135.05000000000001</v>
      </c>
      <c r="L834">
        <f>[1]ame_master!$T834</f>
        <v>118</v>
      </c>
      <c r="M834" s="4" t="str">
        <f>IF(LEN([1]ame_master!$AC834)&lt;=4, RIGHT("0000"&amp;[1]ame_master!$AC834,4), [1]ame_master!$AC834)</f>
        <v>1379</v>
      </c>
      <c r="N834" s="10" t="str">
        <f>VLOOKUP(M834,[2]!Table5[[地点コード]:[区分]],5,FALSE)</f>
        <v>A</v>
      </c>
      <c r="O834" t="str">
        <f>VLOOKUP($C834,[1]!Table4[#Data],4,FALSE)</f>
        <v>京都府</v>
      </c>
      <c r="P834" t="str">
        <f>VLOOKUP(O834,都道府県マスタ!$A$2:$B$48,2,FALSE)</f>
        <v>26</v>
      </c>
    </row>
    <row r="835" spans="1:16" hidden="1" x14ac:dyDescent="0.15">
      <c r="A835">
        <f>[1]ame_master!$A835</f>
        <v>61151</v>
      </c>
      <c r="B835">
        <f>[1]ame_master!$B835</f>
        <v>0</v>
      </c>
      <c r="C835">
        <f>[1]ame_master!$D835</f>
        <v>61</v>
      </c>
      <c r="D835" t="str">
        <f>[1]ame_master!$F835</f>
        <v>Y</v>
      </c>
      <c r="E835" t="str">
        <f>[1]ame_master!$G835</f>
        <v>N</v>
      </c>
      <c r="F835" t="str">
        <f>[1]ame_master!$I835</f>
        <v>N</v>
      </c>
      <c r="G835" t="str">
        <f>[1]ame_master!$K835</f>
        <v>故屋岡</v>
      </c>
      <c r="H835" t="str">
        <f>[1]ame_master!$L835</f>
        <v>コヤオカ</v>
      </c>
      <c r="I835" t="str">
        <f>[1]ame_master!$M835</f>
        <v>綾部市故屋岡町三反田</v>
      </c>
      <c r="J835">
        <f>[1]ame_master!$P835</f>
        <v>35.384999999999998</v>
      </c>
      <c r="K835">
        <f>[1]ame_master!$S835</f>
        <v>135.45666666666668</v>
      </c>
      <c r="L835">
        <f>[1]ame_master!$T835</f>
        <v>190</v>
      </c>
      <c r="M835" s="4" t="str">
        <f>IF(LEN([1]ame_master!$AC835)&lt;=4, RIGHT("0000"&amp;[1]ame_master!$AC835,4), [1]ame_master!$AC835)</f>
        <v>1160</v>
      </c>
      <c r="N835" s="10" t="str">
        <f>VLOOKUP(M835,[2]!Table5[[地点コード]:[区分]],5,FALSE)</f>
        <v>A</v>
      </c>
      <c r="O835" t="str">
        <f>VLOOKUP($C835,[1]!Table4[#Data],4,FALSE)</f>
        <v>京都府</v>
      </c>
      <c r="P835" t="str">
        <f>VLOOKUP(O835,都道府県マスタ!$A$2:$B$48,2,FALSE)</f>
        <v>26</v>
      </c>
    </row>
    <row r="836" spans="1:16" x14ac:dyDescent="0.15">
      <c r="A836">
        <f>[1]ame_master!$A836</f>
        <v>61187</v>
      </c>
      <c r="B836">
        <f>[1]ame_master!$B836</f>
        <v>0</v>
      </c>
      <c r="C836">
        <f>[1]ame_master!$D836</f>
        <v>61</v>
      </c>
      <c r="D836" t="str">
        <f>[1]ame_master!$F836</f>
        <v>Y</v>
      </c>
      <c r="E836" t="str">
        <f>[1]ame_master!$G836</f>
        <v>Y</v>
      </c>
      <c r="F836" t="str">
        <f>[1]ame_master!$I836</f>
        <v>Y</v>
      </c>
      <c r="G836" t="str">
        <f>[1]ame_master!$K836</f>
        <v>福知山</v>
      </c>
      <c r="H836" t="str">
        <f>[1]ame_master!$L836</f>
        <v>フクチヤマ</v>
      </c>
      <c r="I836" t="str">
        <f>[1]ame_master!$M836</f>
        <v>福知山市字荒河</v>
      </c>
      <c r="J836">
        <f>[1]ame_master!$P836</f>
        <v>35.311666666666667</v>
      </c>
      <c r="K836">
        <f>[1]ame_master!$S836</f>
        <v>135.11333333333334</v>
      </c>
      <c r="L836">
        <f>[1]ame_master!$T836</f>
        <v>17</v>
      </c>
      <c r="M836" s="4" t="str">
        <f>IF(LEN([1]ame_master!$AC836)&lt;=4, RIGHT("0000"&amp;[1]ame_master!$AC836,4), [1]ame_master!$AC836)</f>
        <v>0593</v>
      </c>
      <c r="N836" s="10" t="str">
        <f>VLOOKUP(M836,[2]!Table5[[地点コード]:[区分]],5,FALSE)</f>
        <v>A</v>
      </c>
      <c r="O836" t="str">
        <f>VLOOKUP($C836,[1]!Table4[#Data],4,FALSE)</f>
        <v>京都府</v>
      </c>
      <c r="P836" t="str">
        <f>VLOOKUP(O836,都道府県マスタ!$A$2:$B$48,2,FALSE)</f>
        <v>26</v>
      </c>
    </row>
    <row r="837" spans="1:16" hidden="1" x14ac:dyDescent="0.15">
      <c r="A837">
        <f>[1]ame_master!$A837</f>
        <v>61191</v>
      </c>
      <c r="B837">
        <f>[1]ame_master!$B837</f>
        <v>0</v>
      </c>
      <c r="C837">
        <f>[1]ame_master!$D837</f>
        <v>61</v>
      </c>
      <c r="D837" t="str">
        <f>[1]ame_master!$F837</f>
        <v>Y</v>
      </c>
      <c r="E837" t="str">
        <f>[1]ame_master!$G837</f>
        <v>N</v>
      </c>
      <c r="F837" t="str">
        <f>[1]ame_master!$I837</f>
        <v>N</v>
      </c>
      <c r="G837" t="str">
        <f>[1]ame_master!$K837</f>
        <v>綾部</v>
      </c>
      <c r="H837" t="str">
        <f>[1]ame_master!$L837</f>
        <v>アヤベ</v>
      </c>
      <c r="I837" t="str">
        <f>[1]ame_master!$M837</f>
        <v>綾部市上野町上野</v>
      </c>
      <c r="J837">
        <f>[1]ame_master!$P837</f>
        <v>35.293333333333337</v>
      </c>
      <c r="K837">
        <f>[1]ame_master!$S837</f>
        <v>135.25833333333333</v>
      </c>
      <c r="L837">
        <f>[1]ame_master!$T837</f>
        <v>51</v>
      </c>
      <c r="M837" s="4" t="str">
        <f>IF(LEN([1]ame_master!$AC837)&lt;=4, RIGHT("0000"&amp;[1]ame_master!$AC837,4), [1]ame_master!$AC837)</f>
        <v>1380</v>
      </c>
      <c r="N837" s="10" t="str">
        <f>VLOOKUP(M837,[2]!Table5[[地点コード]:[区分]],5,FALSE)</f>
        <v>A</v>
      </c>
      <c r="O837" t="str">
        <f>VLOOKUP($C837,[1]!Table4[#Data],4,FALSE)</f>
        <v>京都府</v>
      </c>
      <c r="P837" t="str">
        <f>VLOOKUP(O837,都道府県マスタ!$A$2:$B$48,2,FALSE)</f>
        <v>26</v>
      </c>
    </row>
    <row r="838" spans="1:16" hidden="1" x14ac:dyDescent="0.15">
      <c r="A838">
        <f>[1]ame_master!$A838</f>
        <v>61192</v>
      </c>
      <c r="B838">
        <f>[1]ame_master!$B838</f>
        <v>0</v>
      </c>
      <c r="C838">
        <f>[1]ame_master!$D838</f>
        <v>61</v>
      </c>
      <c r="D838" t="str">
        <f>[1]ame_master!$F838</f>
        <v>Y</v>
      </c>
      <c r="E838" t="str">
        <f>[1]ame_master!$G838</f>
        <v>N</v>
      </c>
      <c r="F838" t="str">
        <f>[1]ame_master!$I838</f>
        <v>N</v>
      </c>
      <c r="G838" t="str">
        <f>[1]ame_master!$K838</f>
        <v>三和</v>
      </c>
      <c r="H838" t="str">
        <f>[1]ame_master!$L838</f>
        <v>ミワ</v>
      </c>
      <c r="I838" t="str">
        <f>[1]ame_master!$M838</f>
        <v>福知山市三和町千束</v>
      </c>
      <c r="J838">
        <f>[1]ame_master!$P838</f>
        <v>35.216666666666669</v>
      </c>
      <c r="K838">
        <f>[1]ame_master!$S838</f>
        <v>135.23166666666665</v>
      </c>
      <c r="L838">
        <f>[1]ame_master!$T838</f>
        <v>105</v>
      </c>
      <c r="M838" s="4" t="str">
        <f>IF(LEN([1]ame_master!$AC838)&lt;=4, RIGHT("0000"&amp;[1]ame_master!$AC838,4), [1]ame_master!$AC838)</f>
        <v>1383</v>
      </c>
      <c r="N838" s="10" t="str">
        <f>VLOOKUP(M838,[2]!Table5[[地点コード]:[区分]],5,FALSE)</f>
        <v>A</v>
      </c>
      <c r="O838" t="str">
        <f>VLOOKUP($C838,[1]!Table4[#Data],4,FALSE)</f>
        <v>京都府</v>
      </c>
      <c r="P838" t="str">
        <f>VLOOKUP(O838,都道府県マスタ!$A$2:$B$48,2,FALSE)</f>
        <v>26</v>
      </c>
    </row>
    <row r="839" spans="1:16" hidden="1" x14ac:dyDescent="0.15">
      <c r="A839">
        <f>[1]ame_master!$A839</f>
        <v>61201</v>
      </c>
      <c r="B839">
        <f>[1]ame_master!$B839</f>
        <v>0</v>
      </c>
      <c r="C839">
        <f>[1]ame_master!$D839</f>
        <v>61</v>
      </c>
      <c r="D839" t="str">
        <f>[1]ame_master!$F839</f>
        <v>Y</v>
      </c>
      <c r="E839" t="str">
        <f>[1]ame_master!$G839</f>
        <v>N</v>
      </c>
      <c r="F839" t="str">
        <f>[1]ame_master!$I839</f>
        <v>N</v>
      </c>
      <c r="G839" t="str">
        <f>[1]ame_master!$K839</f>
        <v>本庄</v>
      </c>
      <c r="H839" t="str">
        <f>[1]ame_master!$L839</f>
        <v>ホンジョウ</v>
      </c>
      <c r="I839" t="str">
        <f>[1]ame_master!$M839</f>
        <v>船井郡京丹波町本庄西畑</v>
      </c>
      <c r="J839">
        <f>[1]ame_master!$P839</f>
        <v>35.26</v>
      </c>
      <c r="K839">
        <f>[1]ame_master!$S839</f>
        <v>135.39500000000001</v>
      </c>
      <c r="L839">
        <f>[1]ame_master!$T839</f>
        <v>95</v>
      </c>
      <c r="M839" s="4" t="str">
        <f>IF(LEN([1]ame_master!$AC839)&lt;=4, RIGHT("0000"&amp;[1]ame_master!$AC839,4), [1]ame_master!$AC839)</f>
        <v>0966</v>
      </c>
      <c r="N839" s="10" t="str">
        <f>VLOOKUP(M839,[2]!Table5[[地点コード]:[区分]],5,FALSE)</f>
        <v>A</v>
      </c>
      <c r="O839" t="str">
        <f>VLOOKUP($C839,[1]!Table4[#Data],4,FALSE)</f>
        <v>京都府</v>
      </c>
      <c r="P839" t="str">
        <f>VLOOKUP(O839,都道府県マスタ!$A$2:$B$48,2,FALSE)</f>
        <v>26</v>
      </c>
    </row>
    <row r="840" spans="1:16" x14ac:dyDescent="0.15">
      <c r="A840">
        <f>[1]ame_master!$A840</f>
        <v>61206</v>
      </c>
      <c r="B840">
        <f>[1]ame_master!$B840</f>
        <v>0</v>
      </c>
      <c r="C840">
        <f>[1]ame_master!$D840</f>
        <v>61</v>
      </c>
      <c r="D840" t="str">
        <f>[1]ame_master!$F840</f>
        <v>Y</v>
      </c>
      <c r="E840" t="str">
        <f>[1]ame_master!$G840</f>
        <v>Y</v>
      </c>
      <c r="F840" t="str">
        <f>[1]ame_master!$I840</f>
        <v>Y</v>
      </c>
      <c r="G840" t="str">
        <f>[1]ame_master!$K840</f>
        <v>美山</v>
      </c>
      <c r="H840" t="str">
        <f>[1]ame_master!$L840</f>
        <v>ミヤマ</v>
      </c>
      <c r="I840" t="str">
        <f>[1]ame_master!$M840</f>
        <v>南丹市美山町静原桧野</v>
      </c>
      <c r="J840">
        <f>[1]ame_master!$P840</f>
        <v>35.274999999999999</v>
      </c>
      <c r="K840">
        <f>[1]ame_master!$S840</f>
        <v>135.55000000000001</v>
      </c>
      <c r="L840">
        <f>[1]ame_master!$T840</f>
        <v>200</v>
      </c>
      <c r="M840" s="4" t="str">
        <f>IF(LEN([1]ame_master!$AC840)&lt;=4, RIGHT("0000"&amp;[1]ame_master!$AC840,4), [1]ame_master!$AC840)</f>
        <v>1303</v>
      </c>
      <c r="N840" s="10" t="str">
        <f>VLOOKUP(M840,[2]!Table5[[地点コード]:[区分]],5,FALSE)</f>
        <v>A</v>
      </c>
      <c r="O840" t="str">
        <f>VLOOKUP($C840,[1]!Table4[#Data],4,FALSE)</f>
        <v>京都府</v>
      </c>
      <c r="P840" t="str">
        <f>VLOOKUP(O840,都道府県マスタ!$A$2:$B$48,2,FALSE)</f>
        <v>26</v>
      </c>
    </row>
    <row r="841" spans="1:16" hidden="1" x14ac:dyDescent="0.15">
      <c r="A841">
        <f>[1]ame_master!$A841</f>
        <v>61241</v>
      </c>
      <c r="B841">
        <f>[1]ame_master!$B841</f>
        <v>0</v>
      </c>
      <c r="C841">
        <f>[1]ame_master!$D841</f>
        <v>61</v>
      </c>
      <c r="D841" t="str">
        <f>[1]ame_master!$F841</f>
        <v>Y</v>
      </c>
      <c r="E841" t="str">
        <f>[1]ame_master!$G841</f>
        <v>N</v>
      </c>
      <c r="F841" t="str">
        <f>[1]ame_master!$I841</f>
        <v>N</v>
      </c>
      <c r="G841" t="str">
        <f>[1]ame_master!$K841</f>
        <v>須知</v>
      </c>
      <c r="H841" t="str">
        <f>[1]ame_master!$L841</f>
        <v>シュウチ</v>
      </c>
      <c r="I841" t="str">
        <f>[1]ame_master!$M841</f>
        <v>船井郡京丹波町富田蒲生野</v>
      </c>
      <c r="J841">
        <f>[1]ame_master!$P841</f>
        <v>35.176666666666669</v>
      </c>
      <c r="K841">
        <f>[1]ame_master!$S841</f>
        <v>135.41999999999999</v>
      </c>
      <c r="L841">
        <f>[1]ame_master!$T841</f>
        <v>150</v>
      </c>
      <c r="M841" s="4" t="str">
        <f>IF(LEN([1]ame_master!$AC841)&lt;=4, RIGHT("0000"&amp;[1]ame_master!$AC841,4), [1]ame_master!$AC841)</f>
        <v>1378</v>
      </c>
      <c r="N841" s="10" t="str">
        <f>VLOOKUP(M841,[2]!Table5[[地点コード]:[区分]],5,FALSE)</f>
        <v>A</v>
      </c>
      <c r="O841" t="str">
        <f>VLOOKUP($C841,[1]!Table4[#Data],4,FALSE)</f>
        <v>京都府</v>
      </c>
      <c r="P841" t="str">
        <f>VLOOKUP(O841,都道府県マスタ!$A$2:$B$48,2,FALSE)</f>
        <v>26</v>
      </c>
    </row>
    <row r="842" spans="1:16" x14ac:dyDescent="0.15">
      <c r="A842">
        <f>[1]ame_master!$A842</f>
        <v>61242</v>
      </c>
      <c r="B842">
        <f>[1]ame_master!$B842</f>
        <v>0</v>
      </c>
      <c r="C842">
        <f>[1]ame_master!$D842</f>
        <v>61</v>
      </c>
      <c r="D842" t="str">
        <f>[1]ame_master!$F842</f>
        <v>Y</v>
      </c>
      <c r="E842" t="str">
        <f>[1]ame_master!$G842</f>
        <v>Y</v>
      </c>
      <c r="F842" t="str">
        <f>[1]ame_master!$I842</f>
        <v>Y</v>
      </c>
      <c r="G842" t="str">
        <f>[1]ame_master!$K842</f>
        <v>園部</v>
      </c>
      <c r="H842" t="str">
        <f>[1]ame_master!$L842</f>
        <v>ソノベ</v>
      </c>
      <c r="I842" t="str">
        <f>[1]ame_master!$M842</f>
        <v>南丹市園部町黒田</v>
      </c>
      <c r="J842">
        <f>[1]ame_master!$P842</f>
        <v>35.108333333333334</v>
      </c>
      <c r="K842">
        <f>[1]ame_master!$S842</f>
        <v>135.45500000000001</v>
      </c>
      <c r="L842">
        <f>[1]ame_master!$T842</f>
        <v>134</v>
      </c>
      <c r="M842" s="4" t="str">
        <f>IF(LEN([1]ame_master!$AC842)&lt;=4, RIGHT("0000"&amp;[1]ame_master!$AC842,4), [1]ame_master!$AC842)</f>
        <v>0596</v>
      </c>
      <c r="N842" s="10" t="str">
        <f>VLOOKUP(M842,[2]!Table5[[地点コード]:[区分]],5,FALSE)</f>
        <v>A</v>
      </c>
      <c r="O842" t="str">
        <f>VLOOKUP($C842,[1]!Table4[#Data],4,FALSE)</f>
        <v>京都府</v>
      </c>
      <c r="P842" t="str">
        <f>VLOOKUP(O842,都道府県マスタ!$A$2:$B$48,2,FALSE)</f>
        <v>26</v>
      </c>
    </row>
    <row r="843" spans="1:16" hidden="1" x14ac:dyDescent="0.15">
      <c r="A843">
        <f>[1]ame_master!$A843</f>
        <v>61251</v>
      </c>
      <c r="B843">
        <f>[1]ame_master!$B843</f>
        <v>0</v>
      </c>
      <c r="C843">
        <f>[1]ame_master!$D843</f>
        <v>61</v>
      </c>
      <c r="D843" t="str">
        <f>[1]ame_master!$F843</f>
        <v>Y</v>
      </c>
      <c r="E843" t="str">
        <f>[1]ame_master!$G843</f>
        <v>N</v>
      </c>
      <c r="F843" t="str">
        <f>[1]ame_master!$I843</f>
        <v>N</v>
      </c>
      <c r="G843" t="str">
        <f>[1]ame_master!$K843</f>
        <v>京北</v>
      </c>
      <c r="H843" t="str">
        <f>[1]ame_master!$L843</f>
        <v>ケイホク</v>
      </c>
      <c r="I843" t="str">
        <f>[1]ame_master!$M843</f>
        <v>京都市右京区京北比賀江町院谷</v>
      </c>
      <c r="J843">
        <f>[1]ame_master!$P843</f>
        <v>35.18</v>
      </c>
      <c r="K843">
        <f>[1]ame_master!$S843</f>
        <v>135.66166666666666</v>
      </c>
      <c r="L843">
        <f>[1]ame_master!$T843</f>
        <v>260</v>
      </c>
      <c r="M843" s="4" t="str">
        <f>IF(LEN([1]ame_master!$AC843)&lt;=4, RIGHT("0000"&amp;[1]ame_master!$AC843,4), [1]ame_master!$AC843)</f>
        <v>0928</v>
      </c>
      <c r="N843" s="10" t="str">
        <f>VLOOKUP(M843,[2]!Table5[[地点コード]:[区分]],5,FALSE)</f>
        <v>A</v>
      </c>
      <c r="O843" t="str">
        <f>VLOOKUP($C843,[1]!Table4[#Data],4,FALSE)</f>
        <v>京都府</v>
      </c>
      <c r="P843" t="str">
        <f>VLOOKUP(O843,都道府県マスタ!$A$2:$B$48,2,FALSE)</f>
        <v>26</v>
      </c>
    </row>
    <row r="844" spans="1:16" x14ac:dyDescent="0.15">
      <c r="A844">
        <f>[1]ame_master!$A844</f>
        <v>61286</v>
      </c>
      <c r="B844">
        <f>[1]ame_master!$B844</f>
        <v>0</v>
      </c>
      <c r="C844">
        <f>[1]ame_master!$D844</f>
        <v>61</v>
      </c>
      <c r="D844" t="str">
        <f>[1]ame_master!$F844</f>
        <v>Y</v>
      </c>
      <c r="E844" t="str">
        <f>[1]ame_master!$G844</f>
        <v>Y</v>
      </c>
      <c r="F844" t="str">
        <f>[1]ame_master!$I844</f>
        <v>Y</v>
      </c>
      <c r="G844" t="str">
        <f>[1]ame_master!$K844</f>
        <v>京都</v>
      </c>
      <c r="H844" t="str">
        <f>[1]ame_master!$L844</f>
        <v>キョウト</v>
      </c>
      <c r="I844" t="str">
        <f>[1]ame_master!$M844</f>
        <v>京都市中京区西ノ京笠殿町　京都地方気象台</v>
      </c>
      <c r="J844">
        <f>[1]ame_master!$P844</f>
        <v>35.015000000000001</v>
      </c>
      <c r="K844">
        <f>[1]ame_master!$S844</f>
        <v>135.73166666666665</v>
      </c>
      <c r="L844">
        <f>[1]ame_master!$T844</f>
        <v>41</v>
      </c>
      <c r="M844" s="4">
        <f>IF(LEN([1]ame_master!$AC844)&lt;=4, RIGHT("0000"&amp;[1]ame_master!$AC844,4), [1]ame_master!$AC844)</f>
        <v>47759</v>
      </c>
      <c r="N844" s="10" t="str">
        <f>VLOOKUP(M844,[2]!Table5[[地点コード]:[区分]],5,FALSE)</f>
        <v>S</v>
      </c>
      <c r="O844" t="str">
        <f>VLOOKUP($C844,[1]!Table4[#Data],4,FALSE)</f>
        <v>京都府</v>
      </c>
      <c r="P844" t="str">
        <f>VLOOKUP(O844,都道府県マスタ!$A$2:$B$48,2,FALSE)</f>
        <v>26</v>
      </c>
    </row>
    <row r="845" spans="1:16" hidden="1" x14ac:dyDescent="0.15">
      <c r="A845">
        <f>[1]ame_master!$A845</f>
        <v>61286</v>
      </c>
      <c r="B845">
        <f>[1]ame_master!$B845</f>
        <v>1</v>
      </c>
      <c r="C845">
        <f>[1]ame_master!$D845</f>
        <v>61</v>
      </c>
      <c r="D845" t="str">
        <f>[1]ame_master!$F845</f>
        <v>N</v>
      </c>
      <c r="E845" t="str">
        <f>[1]ame_master!$G845</f>
        <v>N</v>
      </c>
      <c r="F845" t="str">
        <f>[1]ame_master!$I845</f>
        <v>N</v>
      </c>
      <c r="G845" t="str">
        <f>[1]ame_master!$K845</f>
        <v>京都</v>
      </c>
      <c r="H845" t="str">
        <f>[1]ame_master!$L845</f>
        <v>キョウト</v>
      </c>
      <c r="I845" t="str">
        <f>[1]ame_master!$M845</f>
        <v>京都市中京区西ノ京船塚町</v>
      </c>
      <c r="J845">
        <f>[1]ame_master!$P845</f>
        <v>35.011666666666663</v>
      </c>
      <c r="K845">
        <f>[1]ame_master!$S845</f>
        <v>135.73500000000001</v>
      </c>
      <c r="L845">
        <f>[1]ame_master!$T845</f>
        <v>36</v>
      </c>
      <c r="M845" s="4">
        <f>IF(LEN([1]ame_master!$AC845)&lt;=4, RIGHT("0000"&amp;[1]ame_master!$AC845,4), [1]ame_master!$AC845)</f>
        <v>47759</v>
      </c>
      <c r="N845" s="10" t="str">
        <f>VLOOKUP(M845,[2]!Table5[[地点コード]:[区分]],5,FALSE)</f>
        <v>S</v>
      </c>
      <c r="O845" t="str">
        <f>VLOOKUP($C845,[1]!Table4[#Data],4,FALSE)</f>
        <v>京都府</v>
      </c>
      <c r="P845" t="str">
        <f>VLOOKUP(O845,都道府県マスタ!$A$2:$B$48,2,FALSE)</f>
        <v>26</v>
      </c>
    </row>
    <row r="846" spans="1:16" hidden="1" x14ac:dyDescent="0.15">
      <c r="A846">
        <f>[1]ame_master!$A846</f>
        <v>61306</v>
      </c>
      <c r="B846">
        <f>[1]ame_master!$B846</f>
        <v>0</v>
      </c>
      <c r="C846">
        <f>[1]ame_master!$D846</f>
        <v>61</v>
      </c>
      <c r="D846" t="str">
        <f>[1]ame_master!$F846</f>
        <v>Y</v>
      </c>
      <c r="E846" t="str">
        <f>[1]ame_master!$G846</f>
        <v>N</v>
      </c>
      <c r="F846" t="str">
        <f>[1]ame_master!$I846</f>
        <v>N</v>
      </c>
      <c r="G846" t="str">
        <f>[1]ame_master!$K846</f>
        <v>長岡京</v>
      </c>
      <c r="H846" t="str">
        <f>[1]ame_master!$L846</f>
        <v>ナガオカキョウ</v>
      </c>
      <c r="I846" t="str">
        <f>[1]ame_master!$M846</f>
        <v>長岡京市天神</v>
      </c>
      <c r="J846">
        <f>[1]ame_master!$P846</f>
        <v>34.926666666666669</v>
      </c>
      <c r="K846">
        <f>[1]ame_master!$S846</f>
        <v>135.68833333333333</v>
      </c>
      <c r="L846">
        <f>[1]ame_master!$T846</f>
        <v>30</v>
      </c>
      <c r="M846" s="4" t="str">
        <f>IF(LEN([1]ame_master!$AC846)&lt;=4, RIGHT("0000"&amp;[1]ame_master!$AC846,4), [1]ame_master!$AC846)</f>
        <v>1025</v>
      </c>
      <c r="N846" s="10" t="str">
        <f>VLOOKUP(M846,[2]!Table5[[地点コード]:[区分]],5,FALSE)</f>
        <v>A</v>
      </c>
      <c r="O846" t="str">
        <f>VLOOKUP($C846,[1]!Table4[#Data],4,FALSE)</f>
        <v>京都府</v>
      </c>
      <c r="P846" t="str">
        <f>VLOOKUP(O846,都道府県マスタ!$A$2:$B$48,2,FALSE)</f>
        <v>26</v>
      </c>
    </row>
    <row r="847" spans="1:16" x14ac:dyDescent="0.15">
      <c r="A847">
        <f>[1]ame_master!$A847</f>
        <v>61326</v>
      </c>
      <c r="B847">
        <f>[1]ame_master!$B847</f>
        <v>0</v>
      </c>
      <c r="C847">
        <f>[1]ame_master!$D847</f>
        <v>61</v>
      </c>
      <c r="D847" t="str">
        <f>[1]ame_master!$F847</f>
        <v>Y</v>
      </c>
      <c r="E847" t="str">
        <f>[1]ame_master!$G847</f>
        <v>Y</v>
      </c>
      <c r="F847" t="str">
        <f>[1]ame_master!$I847</f>
        <v>Y</v>
      </c>
      <c r="G847" t="str">
        <f>[1]ame_master!$K847</f>
        <v>京田辺</v>
      </c>
      <c r="H847" t="str">
        <f>[1]ame_master!$L847</f>
        <v>キョウタナベ</v>
      </c>
      <c r="I847" t="str">
        <f>[1]ame_master!$M847</f>
        <v>京田辺市薪西浜</v>
      </c>
      <c r="J847">
        <f>[1]ame_master!$P847</f>
        <v>34.83</v>
      </c>
      <c r="K847">
        <f>[1]ame_master!$S847</f>
        <v>135.76</v>
      </c>
      <c r="L847">
        <f>[1]ame_master!$T847</f>
        <v>20</v>
      </c>
      <c r="M847" s="4" t="str">
        <f>IF(LEN([1]ame_master!$AC847)&lt;=4, RIGHT("0000"&amp;[1]ame_master!$AC847,4), [1]ame_master!$AC847)</f>
        <v>0598</v>
      </c>
      <c r="N847" s="10" t="str">
        <f>VLOOKUP(M847,[2]!Table5[[地点コード]:[区分]],5,FALSE)</f>
        <v>A</v>
      </c>
      <c r="O847" t="str">
        <f>VLOOKUP($C847,[1]!Table4[#Data],4,FALSE)</f>
        <v>京都府</v>
      </c>
      <c r="P847" t="str">
        <f>VLOOKUP(O847,都道府県マスタ!$A$2:$B$48,2,FALSE)</f>
        <v>26</v>
      </c>
    </row>
    <row r="848" spans="1:16" x14ac:dyDescent="0.15">
      <c r="A848">
        <f>[1]ame_master!$A848</f>
        <v>62016</v>
      </c>
      <c r="B848">
        <f>[1]ame_master!$B848</f>
        <v>0</v>
      </c>
      <c r="C848">
        <f>[1]ame_master!$D848</f>
        <v>62</v>
      </c>
      <c r="D848" t="str">
        <f>[1]ame_master!$F848</f>
        <v>Y</v>
      </c>
      <c r="E848" t="str">
        <f>[1]ame_master!$G848</f>
        <v>Y</v>
      </c>
      <c r="F848" t="str">
        <f>[1]ame_master!$I848</f>
        <v>Y</v>
      </c>
      <c r="G848" t="str">
        <f>[1]ame_master!$K848</f>
        <v>能勢</v>
      </c>
      <c r="H848" t="str">
        <f>[1]ame_master!$L848</f>
        <v>ノセ</v>
      </c>
      <c r="I848" t="str">
        <f>[1]ame_master!$M848</f>
        <v>豊能郡能勢町地黄</v>
      </c>
      <c r="J848">
        <f>[1]ame_master!$P848</f>
        <v>34.948333333333331</v>
      </c>
      <c r="K848">
        <f>[1]ame_master!$S848</f>
        <v>135.45500000000001</v>
      </c>
      <c r="L848">
        <f>[1]ame_master!$T848</f>
        <v>235</v>
      </c>
      <c r="M848" s="4" t="str">
        <f>IF(LEN([1]ame_master!$AC848)&lt;=4, RIGHT("0000"&amp;[1]ame_master!$AC848,4), [1]ame_master!$AC848)</f>
        <v>0600</v>
      </c>
      <c r="N848" s="10" t="str">
        <f>VLOOKUP(M848,[2]!Table5[[地点コード]:[区分]],5,FALSE)</f>
        <v>A</v>
      </c>
      <c r="O848" t="str">
        <f>VLOOKUP($C848,[1]!Table4[#Data],4,FALSE)</f>
        <v>大阪府</v>
      </c>
      <c r="P848" t="str">
        <f>VLOOKUP(O848,都道府県マスタ!$A$2:$B$48,2,FALSE)</f>
        <v>27</v>
      </c>
    </row>
    <row r="849" spans="1:16" hidden="1" x14ac:dyDescent="0.15">
      <c r="A849">
        <f>[1]ame_master!$A849</f>
        <v>62037</v>
      </c>
      <c r="B849">
        <f>[1]ame_master!$B849</f>
        <v>0</v>
      </c>
      <c r="C849">
        <f>[1]ame_master!$D849</f>
        <v>62</v>
      </c>
      <c r="D849" t="str">
        <f>[1]ame_master!$F849</f>
        <v>Y</v>
      </c>
      <c r="E849" t="str">
        <f>[1]ame_master!$G849</f>
        <v>N</v>
      </c>
      <c r="F849" t="str">
        <f>[1]ame_master!$I849</f>
        <v>N</v>
      </c>
      <c r="G849" t="str">
        <f>[1]ame_master!$K849</f>
        <v>茨木</v>
      </c>
      <c r="H849" t="str">
        <f>[1]ame_master!$L849</f>
        <v>イバラキ</v>
      </c>
      <c r="I849" t="str">
        <f>[1]ame_master!$M849</f>
        <v>茨木市大字桑原</v>
      </c>
      <c r="J849">
        <f>[1]ame_master!$P849</f>
        <v>34.86</v>
      </c>
      <c r="K849">
        <f>[1]ame_master!$S849</f>
        <v>135.56</v>
      </c>
      <c r="L849">
        <f>[1]ame_master!$T849</f>
        <v>78</v>
      </c>
      <c r="M849" s="4" t="str">
        <f>IF(LEN([1]ame_master!$AC849)&lt;=4, RIGHT("0000"&amp;[1]ame_master!$AC849,4), [1]ame_master!$AC849)</f>
        <v>1602</v>
      </c>
      <c r="N849" s="10" t="str">
        <f>VLOOKUP(M849,[2]!Table5[[地点コード]:[区分]],5,FALSE)</f>
        <v>A</v>
      </c>
      <c r="O849" t="str">
        <f>VLOOKUP($C849,[1]!Table4[#Data],4,FALSE)</f>
        <v>大阪府</v>
      </c>
      <c r="P849" t="str">
        <f>VLOOKUP(O849,都道府県マスタ!$A$2:$B$48,2,FALSE)</f>
        <v>27</v>
      </c>
    </row>
    <row r="850" spans="1:16" x14ac:dyDescent="0.15">
      <c r="A850">
        <f>[1]ame_master!$A850</f>
        <v>62046</v>
      </c>
      <c r="B850">
        <f>[1]ame_master!$B850</f>
        <v>0</v>
      </c>
      <c r="C850">
        <f>[1]ame_master!$D850</f>
        <v>62</v>
      </c>
      <c r="D850" t="str">
        <f>[1]ame_master!$F850</f>
        <v>Y</v>
      </c>
      <c r="E850" t="str">
        <f>[1]ame_master!$G850</f>
        <v>Y</v>
      </c>
      <c r="F850" t="str">
        <f>[1]ame_master!$I850</f>
        <v>Y</v>
      </c>
      <c r="G850" t="str">
        <f>[1]ame_master!$K850</f>
        <v>枚方</v>
      </c>
      <c r="H850" t="str">
        <f>[1]ame_master!$L850</f>
        <v>ヒラカタ</v>
      </c>
      <c r="I850" t="str">
        <f>[1]ame_master!$M850</f>
        <v>枚方市星丘</v>
      </c>
      <c r="J850">
        <f>[1]ame_master!$P850</f>
        <v>34.80833333333333</v>
      </c>
      <c r="K850">
        <f>[1]ame_master!$S850</f>
        <v>135.67166666666665</v>
      </c>
      <c r="L850">
        <f>[1]ame_master!$T850</f>
        <v>26</v>
      </c>
      <c r="M850" s="4" t="str">
        <f>IF(LEN([1]ame_master!$AC850)&lt;=4, RIGHT("0000"&amp;[1]ame_master!$AC850,4), [1]ame_master!$AC850)</f>
        <v>1065</v>
      </c>
      <c r="N850" s="10" t="str">
        <f>VLOOKUP(M850,[2]!Table5[[地点コード]:[区分]],5,FALSE)</f>
        <v>A</v>
      </c>
      <c r="O850" t="str">
        <f>VLOOKUP($C850,[1]!Table4[#Data],4,FALSE)</f>
        <v>大阪府</v>
      </c>
      <c r="P850" t="str">
        <f>VLOOKUP(O850,都道府県マスタ!$A$2:$B$48,2,FALSE)</f>
        <v>27</v>
      </c>
    </row>
    <row r="851" spans="1:16" hidden="1" x14ac:dyDescent="0.15">
      <c r="A851">
        <f>[1]ame_master!$A851</f>
        <v>62051</v>
      </c>
      <c r="B851">
        <f>[1]ame_master!$B851</f>
        <v>0</v>
      </c>
      <c r="C851">
        <f>[1]ame_master!$D851</f>
        <v>62</v>
      </c>
      <c r="D851" t="str">
        <f>[1]ame_master!$F851</f>
        <v>Y</v>
      </c>
      <c r="E851" t="str">
        <f>[1]ame_master!$G851</f>
        <v>Y</v>
      </c>
      <c r="F851" t="str">
        <f>[1]ame_master!$I851</f>
        <v>N</v>
      </c>
      <c r="G851" t="str">
        <f>[1]ame_master!$K851</f>
        <v>豊中</v>
      </c>
      <c r="H851" t="str">
        <f>[1]ame_master!$L851</f>
        <v>トヨナカ</v>
      </c>
      <c r="I851" t="str">
        <f>[1]ame_master!$M851</f>
        <v>豊中市蛍池西町　大阪航空測候所</v>
      </c>
      <c r="J851">
        <f>[1]ame_master!$P851</f>
        <v>34.783333333333331</v>
      </c>
      <c r="K851">
        <f>[1]ame_master!$S851</f>
        <v>135.43833333333333</v>
      </c>
      <c r="L851">
        <f>[1]ame_master!$T851</f>
        <v>12</v>
      </c>
      <c r="M851" s="4" t="str">
        <f>IF(LEN([1]ame_master!$AC851)&lt;=4, RIGHT("0000"&amp;[1]ame_master!$AC851,4), [1]ame_master!$AC851)</f>
        <v>0602</v>
      </c>
      <c r="N851" s="10" t="str">
        <f>VLOOKUP(M851,[2]!Table5[[地点コード]:[区分]],5,FALSE)</f>
        <v>A</v>
      </c>
      <c r="O851" t="str">
        <f>VLOOKUP($C851,[1]!Table4[#Data],4,FALSE)</f>
        <v>大阪府</v>
      </c>
      <c r="P851" t="str">
        <f>VLOOKUP(O851,都道府県マスタ!$A$2:$B$48,2,FALSE)</f>
        <v>27</v>
      </c>
    </row>
    <row r="852" spans="1:16" x14ac:dyDescent="0.15">
      <c r="A852">
        <f>[1]ame_master!$A852</f>
        <v>62078</v>
      </c>
      <c r="B852">
        <f>[1]ame_master!$B852</f>
        <v>0</v>
      </c>
      <c r="C852">
        <f>[1]ame_master!$D852</f>
        <v>62</v>
      </c>
      <c r="D852" t="str">
        <f>[1]ame_master!$F852</f>
        <v>Y</v>
      </c>
      <c r="E852" t="str">
        <f>[1]ame_master!$G852</f>
        <v>Y</v>
      </c>
      <c r="F852" t="str">
        <f>[1]ame_master!$I852</f>
        <v>Y</v>
      </c>
      <c r="G852" t="str">
        <f>[1]ame_master!$K852</f>
        <v>大阪</v>
      </c>
      <c r="H852" t="str">
        <f>[1]ame_master!$L852</f>
        <v>オオサカ</v>
      </c>
      <c r="I852" t="str">
        <f>[1]ame_master!$M852</f>
        <v>大阪市中央区大手前　大阪管区気象台</v>
      </c>
      <c r="J852">
        <f>[1]ame_master!$P852</f>
        <v>34.681666666666665</v>
      </c>
      <c r="K852">
        <f>[1]ame_master!$S852</f>
        <v>135.51833333333335</v>
      </c>
      <c r="L852">
        <f>[1]ame_master!$T852</f>
        <v>23</v>
      </c>
      <c r="M852" s="4">
        <f>IF(LEN([1]ame_master!$AC852)&lt;=4, RIGHT("0000"&amp;[1]ame_master!$AC852,4), [1]ame_master!$AC852)</f>
        <v>47772</v>
      </c>
      <c r="N852" s="10" t="str">
        <f>VLOOKUP(M852,[2]!Table5[[地点コード]:[区分]],5,FALSE)</f>
        <v>S</v>
      </c>
      <c r="O852" t="str">
        <f>VLOOKUP($C852,[1]!Table4[#Data],4,FALSE)</f>
        <v>大阪府</v>
      </c>
      <c r="P852" t="str">
        <f>VLOOKUP(O852,都道府県マスタ!$A$2:$B$48,2,FALSE)</f>
        <v>27</v>
      </c>
    </row>
    <row r="853" spans="1:16" hidden="1" x14ac:dyDescent="0.15">
      <c r="A853">
        <f>[1]ame_master!$A853</f>
        <v>62078</v>
      </c>
      <c r="B853">
        <f>[1]ame_master!$B853</f>
        <v>1</v>
      </c>
      <c r="C853">
        <f>[1]ame_master!$D853</f>
        <v>62</v>
      </c>
      <c r="D853" t="str">
        <f>[1]ame_master!$F853</f>
        <v>N</v>
      </c>
      <c r="E853" t="str">
        <f>[1]ame_master!$G853</f>
        <v>N</v>
      </c>
      <c r="F853" t="str">
        <f>[1]ame_master!$I853</f>
        <v>N</v>
      </c>
      <c r="G853" t="str">
        <f>[1]ame_master!$K853</f>
        <v>大阪</v>
      </c>
      <c r="H853" t="str">
        <f>[1]ame_master!$L853</f>
        <v>オオサカ</v>
      </c>
      <c r="I853" t="str">
        <f>[1]ame_master!$M853</f>
        <v>大阪市中央区大阪城　</v>
      </c>
      <c r="J853">
        <f>[1]ame_master!$P853</f>
        <v>34.685000000000002</v>
      </c>
      <c r="K853">
        <f>[1]ame_master!$S853</f>
        <v>135.52666666666667</v>
      </c>
      <c r="L853">
        <f>[1]ame_master!$T853</f>
        <v>31</v>
      </c>
      <c r="M853" s="4">
        <f>IF(LEN([1]ame_master!$AC853)&lt;=4, RIGHT("0000"&amp;[1]ame_master!$AC853,4), [1]ame_master!$AC853)</f>
        <v>47772</v>
      </c>
      <c r="N853" s="10" t="str">
        <f>VLOOKUP(M853,[2]!Table5[[地点コード]:[区分]],5,FALSE)</f>
        <v>S</v>
      </c>
      <c r="O853" t="str">
        <f>VLOOKUP($C853,[1]!Table4[#Data],4,FALSE)</f>
        <v>大阪府</v>
      </c>
      <c r="P853" t="str">
        <f>VLOOKUP(O853,都道府県マスタ!$A$2:$B$48,2,FALSE)</f>
        <v>27</v>
      </c>
    </row>
    <row r="854" spans="1:16" x14ac:dyDescent="0.15">
      <c r="A854">
        <f>[1]ame_master!$A854</f>
        <v>62081</v>
      </c>
      <c r="B854">
        <f>[1]ame_master!$B854</f>
        <v>0</v>
      </c>
      <c r="C854">
        <f>[1]ame_master!$D854</f>
        <v>62</v>
      </c>
      <c r="D854" t="str">
        <f>[1]ame_master!$F854</f>
        <v>Y</v>
      </c>
      <c r="E854" t="str">
        <f>[1]ame_master!$G854</f>
        <v>Y</v>
      </c>
      <c r="F854" t="str">
        <f>[1]ame_master!$I854</f>
        <v>Y</v>
      </c>
      <c r="G854" t="str">
        <f>[1]ame_master!$K854</f>
        <v>生駒山</v>
      </c>
      <c r="H854" t="str">
        <f>[1]ame_master!$L854</f>
        <v>イコマヤマ</v>
      </c>
      <c r="I854" t="str">
        <f>[1]ame_master!$M854</f>
        <v>東大阪市山手町</v>
      </c>
      <c r="J854">
        <f>[1]ame_master!$P854</f>
        <v>34.674999999999997</v>
      </c>
      <c r="K854">
        <f>[1]ame_master!$S854</f>
        <v>135.67666666666668</v>
      </c>
      <c r="L854">
        <f>[1]ame_master!$T854</f>
        <v>626</v>
      </c>
      <c r="M854" s="4" t="str">
        <f>IF(LEN([1]ame_master!$AC854)&lt;=4, RIGHT("0000"&amp;[1]ame_master!$AC854,4), [1]ame_master!$AC854)</f>
        <v>0604</v>
      </c>
      <c r="N854" s="10" t="str">
        <f>VLOOKUP(M854,[2]!Table5[[地点コード]:[区分]],5,FALSE)</f>
        <v>A</v>
      </c>
      <c r="O854" t="str">
        <f>VLOOKUP($C854,[1]!Table4[#Data],4,FALSE)</f>
        <v>大阪府</v>
      </c>
      <c r="P854" t="str">
        <f>VLOOKUP(O854,都道府県マスタ!$A$2:$B$48,2,FALSE)</f>
        <v>27</v>
      </c>
    </row>
    <row r="855" spans="1:16" x14ac:dyDescent="0.15">
      <c r="A855">
        <f>[1]ame_master!$A855</f>
        <v>62091</v>
      </c>
      <c r="B855">
        <f>[1]ame_master!$B855</f>
        <v>0</v>
      </c>
      <c r="C855">
        <f>[1]ame_master!$D855</f>
        <v>62</v>
      </c>
      <c r="D855" t="str">
        <f>[1]ame_master!$F855</f>
        <v>Y</v>
      </c>
      <c r="E855" t="str">
        <f>[1]ame_master!$G855</f>
        <v>Y</v>
      </c>
      <c r="F855" t="str">
        <f>[1]ame_master!$I855</f>
        <v>Y</v>
      </c>
      <c r="G855" t="str">
        <f>[1]ame_master!$K855</f>
        <v>堺</v>
      </c>
      <c r="H855" t="str">
        <f>[1]ame_master!$L855</f>
        <v>サカイ</v>
      </c>
      <c r="I855" t="str">
        <f>[1]ame_master!$M855</f>
        <v>堺市堺区百舌鳥夕雲町</v>
      </c>
      <c r="J855">
        <f>[1]ame_master!$P855</f>
        <v>34.555</v>
      </c>
      <c r="K855">
        <f>[1]ame_master!$S855</f>
        <v>135.48500000000001</v>
      </c>
      <c r="L855">
        <f>[1]ame_master!$T855</f>
        <v>20</v>
      </c>
      <c r="M855" s="4" t="str">
        <f>IF(LEN([1]ame_master!$AC855)&lt;=4, RIGHT("0000"&amp;[1]ame_master!$AC855,4), [1]ame_master!$AC855)</f>
        <v>1062</v>
      </c>
      <c r="N855" s="10" t="str">
        <f>VLOOKUP(M855,[2]!Table5[[地点コード]:[区分]],5,FALSE)</f>
        <v>A</v>
      </c>
      <c r="O855" t="str">
        <f>VLOOKUP($C855,[1]!Table4[#Data],4,FALSE)</f>
        <v>大阪府</v>
      </c>
      <c r="P855" t="str">
        <f>VLOOKUP(O855,都道府県マスタ!$A$2:$B$48,2,FALSE)</f>
        <v>27</v>
      </c>
    </row>
    <row r="856" spans="1:16" hidden="1" x14ac:dyDescent="0.15">
      <c r="A856">
        <f>[1]ame_master!$A856</f>
        <v>62096</v>
      </c>
      <c r="B856">
        <f>[1]ame_master!$B856</f>
        <v>0</v>
      </c>
      <c r="C856">
        <f>[1]ame_master!$D856</f>
        <v>62</v>
      </c>
      <c r="D856" t="str">
        <f>[1]ame_master!$F856</f>
        <v>Y</v>
      </c>
      <c r="E856" t="str">
        <f>[1]ame_master!$G856</f>
        <v>Y</v>
      </c>
      <c r="F856" t="str">
        <f>[1]ame_master!$I856</f>
        <v>N</v>
      </c>
      <c r="G856" t="str">
        <f>[1]ame_master!$K856</f>
        <v>八尾</v>
      </c>
      <c r="H856" t="str">
        <f>[1]ame_master!$L856</f>
        <v>ヤオ</v>
      </c>
      <c r="I856" t="str">
        <f>[1]ame_master!$M856</f>
        <v>八尾市空港　八尾空港出張所</v>
      </c>
      <c r="J856">
        <f>[1]ame_master!$P856</f>
        <v>34.596666666666664</v>
      </c>
      <c r="K856">
        <f>[1]ame_master!$S856</f>
        <v>135.6</v>
      </c>
      <c r="L856">
        <f>[1]ame_master!$T856</f>
        <v>10</v>
      </c>
      <c r="M856" s="4" t="str">
        <f>IF(LEN([1]ame_master!$AC856)&lt;=4, RIGHT("0000"&amp;[1]ame_master!$AC856,4), [1]ame_master!$AC856)</f>
        <v>1470</v>
      </c>
      <c r="N856" s="10" t="str">
        <f>VLOOKUP(M856,[2]!Table5[[地点コード]:[区分]],5,FALSE)</f>
        <v>A</v>
      </c>
      <c r="O856" t="str">
        <f>VLOOKUP($C856,[1]!Table4[#Data],4,FALSE)</f>
        <v>大阪府</v>
      </c>
      <c r="P856" t="str">
        <f>VLOOKUP(O856,都道府県マスタ!$A$2:$B$48,2,FALSE)</f>
        <v>27</v>
      </c>
    </row>
    <row r="857" spans="1:16" hidden="1" x14ac:dyDescent="0.15">
      <c r="A857">
        <f>[1]ame_master!$A857</f>
        <v>62101</v>
      </c>
      <c r="B857">
        <f>[1]ame_master!$B857</f>
        <v>0</v>
      </c>
      <c r="C857">
        <f>[1]ame_master!$D857</f>
        <v>62</v>
      </c>
      <c r="D857" t="str">
        <f>[1]ame_master!$F857</f>
        <v>Y</v>
      </c>
      <c r="E857" t="str">
        <f>[1]ame_master!$G857</f>
        <v>Y</v>
      </c>
      <c r="F857" t="str">
        <f>[1]ame_master!$I857</f>
        <v>N</v>
      </c>
      <c r="G857" t="str">
        <f>[1]ame_master!$K857</f>
        <v>関空島</v>
      </c>
      <c r="H857" t="str">
        <f>[1]ame_master!$L857</f>
        <v>カンクウジマ</v>
      </c>
      <c r="I857" t="str">
        <f>[1]ame_master!$M857</f>
        <v>泉南郡田尻町泉州空港中　関西航空地方気象台</v>
      </c>
      <c r="J857">
        <f>[1]ame_master!$P857</f>
        <v>34.43333333333333</v>
      </c>
      <c r="K857">
        <f>[1]ame_master!$S857</f>
        <v>135.23166666666665</v>
      </c>
      <c r="L857">
        <f>[1]ame_master!$T857</f>
        <v>5</v>
      </c>
      <c r="M857" s="4" t="str">
        <f>IF(LEN([1]ame_master!$AC857)&lt;=4, RIGHT("0000"&amp;[1]ame_master!$AC857,4), [1]ame_master!$AC857)</f>
        <v>1471</v>
      </c>
      <c r="N857" s="10" t="str">
        <f>VLOOKUP(M857,[2]!Table5[[地点コード]:[区分]],5,FALSE)</f>
        <v>A</v>
      </c>
      <c r="O857" t="str">
        <f>VLOOKUP($C857,[1]!Table4[#Data],4,FALSE)</f>
        <v>大阪府</v>
      </c>
      <c r="P857" t="str">
        <f>VLOOKUP(O857,都道府県マスタ!$A$2:$B$48,2,FALSE)</f>
        <v>27</v>
      </c>
    </row>
    <row r="858" spans="1:16" hidden="1" x14ac:dyDescent="0.15">
      <c r="A858">
        <f>[1]ame_master!$A858</f>
        <v>62111</v>
      </c>
      <c r="B858">
        <f>[1]ame_master!$B858</f>
        <v>0</v>
      </c>
      <c r="C858">
        <f>[1]ame_master!$D858</f>
        <v>62</v>
      </c>
      <c r="D858" t="str">
        <f>[1]ame_master!$F858</f>
        <v>Y</v>
      </c>
      <c r="E858" t="str">
        <f>[1]ame_master!$G858</f>
        <v>N</v>
      </c>
      <c r="F858" t="str">
        <f>[1]ame_master!$I858</f>
        <v>N</v>
      </c>
      <c r="G858" t="str">
        <f>[1]ame_master!$K858</f>
        <v>河内長野</v>
      </c>
      <c r="H858" t="str">
        <f>[1]ame_master!$L858</f>
        <v>カワチナガノ</v>
      </c>
      <c r="I858" t="str">
        <f>[1]ame_master!$M858</f>
        <v>河内長野市日野</v>
      </c>
      <c r="J858">
        <f>[1]ame_master!$P858</f>
        <v>34.423333333333332</v>
      </c>
      <c r="K858">
        <f>[1]ame_master!$S858</f>
        <v>135.54333333333332</v>
      </c>
      <c r="L858">
        <f>[1]ame_master!$T858</f>
        <v>160</v>
      </c>
      <c r="M858" s="4" t="str">
        <f>IF(LEN([1]ame_master!$AC858)&lt;=4, RIGHT("0000"&amp;[1]ame_master!$AC858,4), [1]ame_master!$AC858)</f>
        <v>0605</v>
      </c>
      <c r="N858" s="10" t="str">
        <f>VLOOKUP(M858,[2]!Table5[[地点コード]:[区分]],5,FALSE)</f>
        <v>A</v>
      </c>
      <c r="O858" t="str">
        <f>VLOOKUP($C858,[1]!Table4[#Data],4,FALSE)</f>
        <v>大阪府</v>
      </c>
      <c r="P858" t="str">
        <f>VLOOKUP(O858,都道府県マスタ!$A$2:$B$48,2,FALSE)</f>
        <v>27</v>
      </c>
    </row>
    <row r="859" spans="1:16" x14ac:dyDescent="0.15">
      <c r="A859">
        <f>[1]ame_master!$A859</f>
        <v>62131</v>
      </c>
      <c r="B859">
        <f>[1]ame_master!$B859</f>
        <v>0</v>
      </c>
      <c r="C859">
        <f>[1]ame_master!$D859</f>
        <v>62</v>
      </c>
      <c r="D859" t="str">
        <f>[1]ame_master!$F859</f>
        <v>Y</v>
      </c>
      <c r="E859" t="str">
        <f>[1]ame_master!$G859</f>
        <v>Y</v>
      </c>
      <c r="F859" t="str">
        <f>[1]ame_master!$I859</f>
        <v>Y</v>
      </c>
      <c r="G859" t="str">
        <f>[1]ame_master!$K859</f>
        <v>熊取</v>
      </c>
      <c r="H859" t="str">
        <f>[1]ame_master!$L859</f>
        <v>クマトリ</v>
      </c>
      <c r="I859" t="str">
        <f>[1]ame_master!$M859</f>
        <v>泉南郡熊取町朝代西</v>
      </c>
      <c r="J859">
        <f>[1]ame_master!$P859</f>
        <v>34.384999999999998</v>
      </c>
      <c r="K859">
        <f>[1]ame_master!$S859</f>
        <v>135.35</v>
      </c>
      <c r="L859">
        <f>[1]ame_master!$T859</f>
        <v>68</v>
      </c>
      <c r="M859" s="4" t="str">
        <f>IF(LEN([1]ame_master!$AC859)&lt;=4, RIGHT("0000"&amp;[1]ame_master!$AC859,4), [1]ame_master!$AC859)</f>
        <v>0606</v>
      </c>
      <c r="N859" s="10" t="str">
        <f>VLOOKUP(M859,[2]!Table5[[地点コード]:[区分]],5,FALSE)</f>
        <v>A</v>
      </c>
      <c r="O859" t="str">
        <f>VLOOKUP($C859,[1]!Table4[#Data],4,FALSE)</f>
        <v>大阪府</v>
      </c>
      <c r="P859" t="str">
        <f>VLOOKUP(O859,都道府県マスタ!$A$2:$B$48,2,FALSE)</f>
        <v>27</v>
      </c>
    </row>
    <row r="860" spans="1:16" x14ac:dyDescent="0.15">
      <c r="A860">
        <f>[1]ame_master!$A860</f>
        <v>63016</v>
      </c>
      <c r="B860">
        <f>[1]ame_master!$B860</f>
        <v>0</v>
      </c>
      <c r="C860">
        <f>[1]ame_master!$D860</f>
        <v>63</v>
      </c>
      <c r="D860" t="str">
        <f>[1]ame_master!$F860</f>
        <v>Y</v>
      </c>
      <c r="E860" t="str">
        <f>[1]ame_master!$G860</f>
        <v>Y</v>
      </c>
      <c r="F860" t="str">
        <f>[1]ame_master!$I860</f>
        <v>Y</v>
      </c>
      <c r="G860" t="str">
        <f>[1]ame_master!$K860</f>
        <v>香住</v>
      </c>
      <c r="H860" t="str">
        <f>[1]ame_master!$L860</f>
        <v>カスミ</v>
      </c>
      <c r="I860" t="str">
        <f>[1]ame_master!$M860</f>
        <v>美方郡香美町香住区森</v>
      </c>
      <c r="J860">
        <f>[1]ame_master!$P860</f>
        <v>35.625</v>
      </c>
      <c r="K860">
        <f>[1]ame_master!$S860</f>
        <v>134.62666666666667</v>
      </c>
      <c r="L860">
        <f>[1]ame_master!$T860</f>
        <v>5</v>
      </c>
      <c r="M860" s="4" t="str">
        <f>IF(LEN([1]ame_master!$AC860)&lt;=4, RIGHT("0000"&amp;[1]ame_master!$AC860,4), [1]ame_master!$AC860)</f>
        <v>0607</v>
      </c>
      <c r="N860" s="10" t="str">
        <f>VLOOKUP(M860,[2]!Table5[[地点コード]:[区分]],5,FALSE)</f>
        <v>A</v>
      </c>
      <c r="O860" t="str">
        <f>VLOOKUP($C860,[1]!Table4[#Data],4,FALSE)</f>
        <v>兵庫県</v>
      </c>
      <c r="P860" t="str">
        <f>VLOOKUP(O860,都道府県マスタ!$A$2:$B$48,2,FALSE)</f>
        <v>28</v>
      </c>
    </row>
    <row r="861" spans="1:16" hidden="1" x14ac:dyDescent="0.15">
      <c r="A861">
        <f>[1]ame_master!$A861</f>
        <v>63032</v>
      </c>
      <c r="B861">
        <f>[1]ame_master!$B861</f>
        <v>0</v>
      </c>
      <c r="C861">
        <f>[1]ame_master!$D861</f>
        <v>63</v>
      </c>
      <c r="D861" t="str">
        <f>[1]ame_master!$F861</f>
        <v>Y</v>
      </c>
      <c r="E861" t="str">
        <f>[1]ame_master!$G861</f>
        <v>N</v>
      </c>
      <c r="F861" t="str">
        <f>[1]ame_master!$I861</f>
        <v>N</v>
      </c>
      <c r="G861" t="str">
        <f>[1]ame_master!$K861</f>
        <v>温泉</v>
      </c>
      <c r="H861" t="str">
        <f>[1]ame_master!$L861</f>
        <v>オンセン</v>
      </c>
      <c r="I861" t="str">
        <f>[1]ame_master!$M861</f>
        <v>美方郡新温泉町桐岡字穴町</v>
      </c>
      <c r="J861">
        <f>[1]ame_master!$P861</f>
        <v>35.528333333333336</v>
      </c>
      <c r="K861">
        <f>[1]ame_master!$S861</f>
        <v>134.47999999999999</v>
      </c>
      <c r="L861">
        <f>[1]ame_master!$T861</f>
        <v>233</v>
      </c>
      <c r="M861" s="4" t="str">
        <f>IF(LEN([1]ame_master!$AC861)&lt;=4, RIGHT("0000"&amp;[1]ame_master!$AC861,4), [1]ame_master!$AC861)</f>
        <v>0608</v>
      </c>
      <c r="N861" s="10" t="str">
        <f>VLOOKUP(M861,[2]!Table5[[地点コード]:[区分]],5,FALSE)</f>
        <v>A</v>
      </c>
      <c r="O861" t="str">
        <f>VLOOKUP($C861,[1]!Table4[#Data],4,FALSE)</f>
        <v>兵庫県</v>
      </c>
      <c r="P861" t="str">
        <f>VLOOKUP(O861,都道府県マスタ!$A$2:$B$48,2,FALSE)</f>
        <v>28</v>
      </c>
    </row>
    <row r="862" spans="1:16" x14ac:dyDescent="0.15">
      <c r="A862">
        <f>[1]ame_master!$A862</f>
        <v>63051</v>
      </c>
      <c r="B862">
        <f>[1]ame_master!$B862</f>
        <v>0</v>
      </c>
      <c r="C862">
        <f>[1]ame_master!$D862</f>
        <v>63</v>
      </c>
      <c r="D862" t="str">
        <f>[1]ame_master!$F862</f>
        <v>Y</v>
      </c>
      <c r="E862" t="str">
        <f>[1]ame_master!$G862</f>
        <v>Y</v>
      </c>
      <c r="F862" t="str">
        <f>[1]ame_master!$I862</f>
        <v>Y</v>
      </c>
      <c r="G862" t="str">
        <f>[1]ame_master!$K862</f>
        <v>豊岡</v>
      </c>
      <c r="H862" t="str">
        <f>[1]ame_master!$L862</f>
        <v>トヨオカ</v>
      </c>
      <c r="I862" t="str">
        <f>[1]ame_master!$M862</f>
        <v>豊岡市桜町　豊岡特別地域気象観測所</v>
      </c>
      <c r="J862">
        <f>[1]ame_master!$P862</f>
        <v>35.534999999999997</v>
      </c>
      <c r="K862">
        <f>[1]ame_master!$S862</f>
        <v>134.82166666666666</v>
      </c>
      <c r="L862">
        <f>[1]ame_master!$T862</f>
        <v>3</v>
      </c>
      <c r="M862" s="4">
        <f>IF(LEN([1]ame_master!$AC862)&lt;=4, RIGHT("0000"&amp;[1]ame_master!$AC862,4), [1]ame_master!$AC862)</f>
        <v>47747</v>
      </c>
      <c r="N862" s="10" t="str">
        <f>VLOOKUP(M862,[2]!Table5[[地点コード]:[区分]],5,FALSE)</f>
        <v>S</v>
      </c>
      <c r="O862" t="str">
        <f>VLOOKUP($C862,[1]!Table4[#Data],4,FALSE)</f>
        <v>兵庫県</v>
      </c>
      <c r="P862" t="str">
        <f>VLOOKUP(O862,都道府県マスタ!$A$2:$B$48,2,FALSE)</f>
        <v>28</v>
      </c>
    </row>
    <row r="863" spans="1:16" x14ac:dyDescent="0.15">
      <c r="A863">
        <f>[1]ame_master!$A863</f>
        <v>63071</v>
      </c>
      <c r="B863">
        <f>[1]ame_master!$B863</f>
        <v>0</v>
      </c>
      <c r="C863">
        <f>[1]ame_master!$D863</f>
        <v>63</v>
      </c>
      <c r="D863" t="str">
        <f>[1]ame_master!$F863</f>
        <v>Y</v>
      </c>
      <c r="E863" t="str">
        <f>[1]ame_master!$G863</f>
        <v>Y</v>
      </c>
      <c r="F863" t="str">
        <f>[1]ame_master!$I863</f>
        <v>Y</v>
      </c>
      <c r="G863" t="str">
        <f>[1]ame_master!$K863</f>
        <v>兎和野高原</v>
      </c>
      <c r="H863" t="str">
        <f>[1]ame_master!$L863</f>
        <v>ウワノコウゲン</v>
      </c>
      <c r="I863" t="str">
        <f>[1]ame_master!$M863</f>
        <v>美方郡香美町村岡区宿字菟臥野</v>
      </c>
      <c r="J863">
        <f>[1]ame_master!$P863</f>
        <v>35.431666666666665</v>
      </c>
      <c r="K863">
        <f>[1]ame_master!$S863</f>
        <v>134.58333333333334</v>
      </c>
      <c r="L863">
        <f>[1]ame_master!$T863</f>
        <v>540</v>
      </c>
      <c r="M863" s="4" t="str">
        <f>IF(LEN([1]ame_master!$AC863)&lt;=4, RIGHT("0000"&amp;[1]ame_master!$AC863,4), [1]ame_master!$AC863)</f>
        <v>0977</v>
      </c>
      <c r="N863" s="10" t="str">
        <f>VLOOKUP(M863,[2]!Table5[[地点コード]:[区分]],5,FALSE)</f>
        <v>A</v>
      </c>
      <c r="O863" t="str">
        <f>VLOOKUP($C863,[1]!Table4[#Data],4,FALSE)</f>
        <v>兵庫県</v>
      </c>
      <c r="P863" t="str">
        <f>VLOOKUP(O863,都道府県マスタ!$A$2:$B$48,2,FALSE)</f>
        <v>28</v>
      </c>
    </row>
    <row r="864" spans="1:16" hidden="1" x14ac:dyDescent="0.15">
      <c r="A864">
        <f>[1]ame_master!$A864</f>
        <v>63111</v>
      </c>
      <c r="B864">
        <f>[1]ame_master!$B864</f>
        <v>0</v>
      </c>
      <c r="C864">
        <f>[1]ame_master!$D864</f>
        <v>63</v>
      </c>
      <c r="D864" t="str">
        <f>[1]ame_master!$F864</f>
        <v>Y</v>
      </c>
      <c r="E864" t="str">
        <f>[1]ame_master!$G864</f>
        <v>N</v>
      </c>
      <c r="F864" t="str">
        <f>[1]ame_master!$I864</f>
        <v>N</v>
      </c>
      <c r="G864" t="str">
        <f>[1]ame_master!$K864</f>
        <v>大屋</v>
      </c>
      <c r="H864" t="str">
        <f>[1]ame_master!$L864</f>
        <v>オオヤ</v>
      </c>
      <c r="I864" t="str">
        <f>[1]ame_master!$M864</f>
        <v>養父市大屋町山路</v>
      </c>
      <c r="J864">
        <f>[1]ame_master!$P864</f>
        <v>35.331666666666663</v>
      </c>
      <c r="K864">
        <f>[1]ame_master!$S864</f>
        <v>134.66499999999999</v>
      </c>
      <c r="L864">
        <f>[1]ame_master!$T864</f>
        <v>150</v>
      </c>
      <c r="M864" s="4" t="str">
        <f>IF(LEN([1]ame_master!$AC864)&lt;=4, RIGHT("0000"&amp;[1]ame_master!$AC864,4), [1]ame_master!$AC864)</f>
        <v>0967</v>
      </c>
      <c r="N864" s="10" t="str">
        <f>VLOOKUP(M864,[2]!Table5[[地点コード]:[区分]],5,FALSE)</f>
        <v>A</v>
      </c>
      <c r="O864" t="str">
        <f>VLOOKUP($C864,[1]!Table4[#Data],4,FALSE)</f>
        <v>兵庫県</v>
      </c>
      <c r="P864" t="str">
        <f>VLOOKUP(O864,都道府県マスタ!$A$2:$B$48,2,FALSE)</f>
        <v>28</v>
      </c>
    </row>
    <row r="865" spans="1:16" hidden="1" x14ac:dyDescent="0.15">
      <c r="A865">
        <f>[1]ame_master!$A865</f>
        <v>63116</v>
      </c>
      <c r="B865">
        <f>[1]ame_master!$B865</f>
        <v>0</v>
      </c>
      <c r="C865">
        <f>[1]ame_master!$D865</f>
        <v>63</v>
      </c>
      <c r="D865" t="str">
        <f>[1]ame_master!$F865</f>
        <v>Y</v>
      </c>
      <c r="E865" t="str">
        <f>[1]ame_master!$G865</f>
        <v>N</v>
      </c>
      <c r="F865" t="str">
        <f>[1]ame_master!$I865</f>
        <v>N</v>
      </c>
      <c r="G865" t="str">
        <f>[1]ame_master!$K865</f>
        <v>八鹿</v>
      </c>
      <c r="H865" t="str">
        <f>[1]ame_master!$L865</f>
        <v>ヨウカ</v>
      </c>
      <c r="I865" t="str">
        <f>[1]ame_master!$M865</f>
        <v>養父市八鹿町高柳字篠尾</v>
      </c>
      <c r="J865">
        <f>[1]ame_master!$P865</f>
        <v>35.398333333333333</v>
      </c>
      <c r="K865">
        <f>[1]ame_master!$S865</f>
        <v>134.74</v>
      </c>
      <c r="L865">
        <f>[1]ame_master!$T865</f>
        <v>183</v>
      </c>
      <c r="M865" s="4" t="str">
        <f>IF(LEN([1]ame_master!$AC865)&lt;=4, RIGHT("0000"&amp;[1]ame_master!$AC865,4), [1]ame_master!$AC865)</f>
        <v>0611</v>
      </c>
      <c r="N865" s="10" t="str">
        <f>VLOOKUP(M865,[2]!Table5[[地点コード]:[区分]],5,FALSE)</f>
        <v>A</v>
      </c>
      <c r="O865" t="str">
        <f>VLOOKUP($C865,[1]!Table4[#Data],4,FALSE)</f>
        <v>兵庫県</v>
      </c>
      <c r="P865" t="str">
        <f>VLOOKUP(O865,都道府県マスタ!$A$2:$B$48,2,FALSE)</f>
        <v>28</v>
      </c>
    </row>
    <row r="866" spans="1:16" x14ac:dyDescent="0.15">
      <c r="A866">
        <f>[1]ame_master!$A866</f>
        <v>63121</v>
      </c>
      <c r="B866">
        <f>[1]ame_master!$B866</f>
        <v>0</v>
      </c>
      <c r="C866">
        <f>[1]ame_master!$D866</f>
        <v>63</v>
      </c>
      <c r="D866" t="str">
        <f>[1]ame_master!$F866</f>
        <v>Y</v>
      </c>
      <c r="E866" t="str">
        <f>[1]ame_master!$G866</f>
        <v>Y</v>
      </c>
      <c r="F866" t="str">
        <f>[1]ame_master!$I866</f>
        <v>Y</v>
      </c>
      <c r="G866" t="str">
        <f>[1]ame_master!$K866</f>
        <v>和田山</v>
      </c>
      <c r="H866" t="str">
        <f>[1]ame_master!$L866</f>
        <v>ワダヤマ</v>
      </c>
      <c r="I866" t="str">
        <f>[1]ame_master!$M866</f>
        <v>朝来市和田山町枚田</v>
      </c>
      <c r="J866">
        <f>[1]ame_master!$P866</f>
        <v>35.323333333333331</v>
      </c>
      <c r="K866">
        <f>[1]ame_master!$S866</f>
        <v>134.84833333333333</v>
      </c>
      <c r="L866">
        <f>[1]ame_master!$T866</f>
        <v>80</v>
      </c>
      <c r="M866" s="4" t="str">
        <f>IF(LEN([1]ame_master!$AC866)&lt;=4, RIGHT("0000"&amp;[1]ame_master!$AC866,4), [1]ame_master!$AC866)</f>
        <v>0612</v>
      </c>
      <c r="N866" s="10" t="str">
        <f>VLOOKUP(M866,[2]!Table5[[地点コード]:[区分]],5,FALSE)</f>
        <v>A</v>
      </c>
      <c r="O866" t="str">
        <f>VLOOKUP($C866,[1]!Table4[#Data],4,FALSE)</f>
        <v>兵庫県</v>
      </c>
      <c r="P866" t="str">
        <f>VLOOKUP(O866,都道府県マスタ!$A$2:$B$48,2,FALSE)</f>
        <v>28</v>
      </c>
    </row>
    <row r="867" spans="1:16" x14ac:dyDescent="0.15">
      <c r="A867">
        <f>[1]ame_master!$A867</f>
        <v>63201</v>
      </c>
      <c r="B867">
        <f>[1]ame_master!$B867</f>
        <v>0</v>
      </c>
      <c r="C867">
        <f>[1]ame_master!$D867</f>
        <v>63</v>
      </c>
      <c r="D867" t="str">
        <f>[1]ame_master!$F867</f>
        <v>Y</v>
      </c>
      <c r="E867" t="str">
        <f>[1]ame_master!$G867</f>
        <v>Y</v>
      </c>
      <c r="F867" t="str">
        <f>[1]ame_master!$I867</f>
        <v>Y</v>
      </c>
      <c r="G867" t="str">
        <f>[1]ame_master!$K867</f>
        <v>生野</v>
      </c>
      <c r="H867" t="str">
        <f>[1]ame_master!$L867</f>
        <v>イクノ</v>
      </c>
      <c r="I867" t="str">
        <f>[1]ame_master!$M867</f>
        <v>朝来市生野町口銀谷</v>
      </c>
      <c r="J867">
        <f>[1]ame_master!$P867</f>
        <v>35.166666666666664</v>
      </c>
      <c r="K867">
        <f>[1]ame_master!$S867</f>
        <v>134.79166666666666</v>
      </c>
      <c r="L867">
        <f>[1]ame_master!$T867</f>
        <v>320</v>
      </c>
      <c r="M867" s="4" t="str">
        <f>IF(LEN([1]ame_master!$AC867)&lt;=4, RIGHT("0000"&amp;[1]ame_master!$AC867,4), [1]ame_master!$AC867)</f>
        <v>0613</v>
      </c>
      <c r="N867" s="10" t="str">
        <f>VLOOKUP(M867,[2]!Table5[[地点コード]:[区分]],5,FALSE)</f>
        <v>A</v>
      </c>
      <c r="O867" t="str">
        <f>VLOOKUP($C867,[1]!Table4[#Data],4,FALSE)</f>
        <v>兵庫県</v>
      </c>
      <c r="P867" t="str">
        <f>VLOOKUP(O867,都道府県マスタ!$A$2:$B$48,2,FALSE)</f>
        <v>28</v>
      </c>
    </row>
    <row r="868" spans="1:16" x14ac:dyDescent="0.15">
      <c r="A868">
        <f>[1]ame_master!$A868</f>
        <v>63216</v>
      </c>
      <c r="B868">
        <f>[1]ame_master!$B868</f>
        <v>0</v>
      </c>
      <c r="C868">
        <f>[1]ame_master!$D868</f>
        <v>63</v>
      </c>
      <c r="D868" t="str">
        <f>[1]ame_master!$F868</f>
        <v>Y</v>
      </c>
      <c r="E868" t="str">
        <f>[1]ame_master!$G868</f>
        <v>Y</v>
      </c>
      <c r="F868" t="str">
        <f>[1]ame_master!$I868</f>
        <v>Y</v>
      </c>
      <c r="G868" t="str">
        <f>[1]ame_master!$K868</f>
        <v>柏原</v>
      </c>
      <c r="H868" t="str">
        <f>[1]ame_master!$L868</f>
        <v>カイバラ</v>
      </c>
      <c r="I868" t="str">
        <f>[1]ame_master!$M868</f>
        <v>丹波市柏原町母坪</v>
      </c>
      <c r="J868">
        <f>[1]ame_master!$P868</f>
        <v>35.148333333333333</v>
      </c>
      <c r="K868">
        <f>[1]ame_master!$S868</f>
        <v>135.04666666666665</v>
      </c>
      <c r="L868">
        <f>[1]ame_master!$T868</f>
        <v>95</v>
      </c>
      <c r="M868" s="4" t="str">
        <f>IF(LEN([1]ame_master!$AC868)&lt;=4, RIGHT("0000"&amp;[1]ame_master!$AC868,4), [1]ame_master!$AC868)</f>
        <v>0614</v>
      </c>
      <c r="N868" s="10" t="str">
        <f>VLOOKUP(M868,[2]!Table5[[地点コード]:[区分]],5,FALSE)</f>
        <v>A</v>
      </c>
      <c r="O868" t="str">
        <f>VLOOKUP($C868,[1]!Table4[#Data],4,FALSE)</f>
        <v>兵庫県</v>
      </c>
      <c r="P868" t="str">
        <f>VLOOKUP(O868,都道府県マスタ!$A$2:$B$48,2,FALSE)</f>
        <v>28</v>
      </c>
    </row>
    <row r="869" spans="1:16" hidden="1" x14ac:dyDescent="0.15">
      <c r="A869">
        <f>[1]ame_master!$A869</f>
        <v>63241</v>
      </c>
      <c r="B869">
        <f>[1]ame_master!$B869</f>
        <v>0</v>
      </c>
      <c r="C869">
        <f>[1]ame_master!$D869</f>
        <v>63</v>
      </c>
      <c r="D869" t="str">
        <f>[1]ame_master!$F869</f>
        <v>Y</v>
      </c>
      <c r="E869" t="str">
        <f>[1]ame_master!$G869</f>
        <v>N</v>
      </c>
      <c r="F869" t="str">
        <f>[1]ame_master!$I869</f>
        <v>N</v>
      </c>
      <c r="G869" t="str">
        <f>[1]ame_master!$K869</f>
        <v>佐用</v>
      </c>
      <c r="H869" t="str">
        <f>[1]ame_master!$L869</f>
        <v>サヨウ</v>
      </c>
      <c r="I869" t="str">
        <f>[1]ame_master!$M869</f>
        <v>佐用郡佐用町円応寺</v>
      </c>
      <c r="J869">
        <f>[1]ame_master!$P869</f>
        <v>35.016666666666666</v>
      </c>
      <c r="K869">
        <f>[1]ame_master!$S869</f>
        <v>134.36833333333334</v>
      </c>
      <c r="L869">
        <f>[1]ame_master!$T869</f>
        <v>120</v>
      </c>
      <c r="M869" s="4" t="str">
        <f>IF(LEN([1]ame_master!$AC869)&lt;=4, RIGHT("0000"&amp;[1]ame_master!$AC869,4), [1]ame_master!$AC869)</f>
        <v>0617</v>
      </c>
      <c r="N869" s="10" t="str">
        <f>VLOOKUP(M869,[2]!Table5[[地点コード]:[区分]],5,FALSE)</f>
        <v>A</v>
      </c>
      <c r="O869" t="str">
        <f>VLOOKUP($C869,[1]!Table4[#Data],4,FALSE)</f>
        <v>兵庫県</v>
      </c>
      <c r="P869" t="str">
        <f>VLOOKUP(O869,都道府県マスタ!$A$2:$B$48,2,FALSE)</f>
        <v>28</v>
      </c>
    </row>
    <row r="870" spans="1:16" x14ac:dyDescent="0.15">
      <c r="A870">
        <f>[1]ame_master!$A870</f>
        <v>63251</v>
      </c>
      <c r="B870">
        <f>[1]ame_master!$B870</f>
        <v>0</v>
      </c>
      <c r="C870">
        <f>[1]ame_master!$D870</f>
        <v>63</v>
      </c>
      <c r="D870" t="str">
        <f>[1]ame_master!$F870</f>
        <v>Y</v>
      </c>
      <c r="E870" t="str">
        <f>[1]ame_master!$G870</f>
        <v>Y</v>
      </c>
      <c r="F870" t="str">
        <f>[1]ame_master!$I870</f>
        <v>Y</v>
      </c>
      <c r="G870" t="str">
        <f>[1]ame_master!$K870</f>
        <v>一宮</v>
      </c>
      <c r="H870" t="str">
        <f>[1]ame_master!$L870</f>
        <v>イチノミヤ</v>
      </c>
      <c r="I870" t="str">
        <f>[1]ame_master!$M870</f>
        <v>宍粟市一宮町東市場</v>
      </c>
      <c r="J870">
        <f>[1]ame_master!$P870</f>
        <v>35.096666666666664</v>
      </c>
      <c r="K870">
        <f>[1]ame_master!$S870</f>
        <v>134.58500000000001</v>
      </c>
      <c r="L870">
        <f>[1]ame_master!$T870</f>
        <v>195</v>
      </c>
      <c r="M870" s="4" t="str">
        <f>IF(LEN([1]ame_master!$AC870)&lt;=4, RIGHT("0000"&amp;[1]ame_master!$AC870,4), [1]ame_master!$AC870)</f>
        <v>0615</v>
      </c>
      <c r="N870" s="10" t="str">
        <f>VLOOKUP(M870,[2]!Table5[[地点コード]:[区分]],5,FALSE)</f>
        <v>A</v>
      </c>
      <c r="O870" t="str">
        <f>VLOOKUP($C870,[1]!Table4[#Data],4,FALSE)</f>
        <v>兵庫県</v>
      </c>
      <c r="P870" t="str">
        <f>VLOOKUP(O870,都道府県マスタ!$A$2:$B$48,2,FALSE)</f>
        <v>28</v>
      </c>
    </row>
    <row r="871" spans="1:16" x14ac:dyDescent="0.15">
      <c r="A871">
        <f>[1]ame_master!$A871</f>
        <v>63321</v>
      </c>
      <c r="B871">
        <f>[1]ame_master!$B871</f>
        <v>0</v>
      </c>
      <c r="C871">
        <f>[1]ame_master!$D871</f>
        <v>63</v>
      </c>
      <c r="D871" t="str">
        <f>[1]ame_master!$F871</f>
        <v>Y</v>
      </c>
      <c r="E871" t="str">
        <f>[1]ame_master!$G871</f>
        <v>Y</v>
      </c>
      <c r="F871" t="str">
        <f>[1]ame_master!$I871</f>
        <v>Y</v>
      </c>
      <c r="G871" t="str">
        <f>[1]ame_master!$K871</f>
        <v>福崎</v>
      </c>
      <c r="H871" t="str">
        <f>[1]ame_master!$L871</f>
        <v>フクサキ</v>
      </c>
      <c r="I871" t="str">
        <f>[1]ame_master!$M871</f>
        <v>神崎郡福崎町福崎新</v>
      </c>
      <c r="J871">
        <f>[1]ame_master!$P871</f>
        <v>34.950000000000003</v>
      </c>
      <c r="K871">
        <f>[1]ame_master!$S871</f>
        <v>134.74833333333333</v>
      </c>
      <c r="L871">
        <f>[1]ame_master!$T871</f>
        <v>72</v>
      </c>
      <c r="M871" s="4" t="str">
        <f>IF(LEN([1]ame_master!$AC871)&lt;=4, RIGHT("0000"&amp;[1]ame_master!$AC871,4), [1]ame_master!$AC871)</f>
        <v>0968</v>
      </c>
      <c r="N871" s="10" t="str">
        <f>VLOOKUP(M871,[2]!Table5[[地点コード]:[区分]],5,FALSE)</f>
        <v>A</v>
      </c>
      <c r="O871" t="str">
        <f>VLOOKUP($C871,[1]!Table4[#Data],4,FALSE)</f>
        <v>兵庫県</v>
      </c>
      <c r="P871" t="str">
        <f>VLOOKUP(O871,都道府県マスタ!$A$2:$B$48,2,FALSE)</f>
        <v>28</v>
      </c>
    </row>
    <row r="872" spans="1:16" x14ac:dyDescent="0.15">
      <c r="A872">
        <f>[1]ame_master!$A872</f>
        <v>63331</v>
      </c>
      <c r="B872">
        <f>[1]ame_master!$B872</f>
        <v>0</v>
      </c>
      <c r="C872">
        <f>[1]ame_master!$D872</f>
        <v>63</v>
      </c>
      <c r="D872" t="str">
        <f>[1]ame_master!$F872</f>
        <v>Y</v>
      </c>
      <c r="E872" t="str">
        <f>[1]ame_master!$G872</f>
        <v>Y</v>
      </c>
      <c r="F872" t="str">
        <f>[1]ame_master!$I872</f>
        <v>Y</v>
      </c>
      <c r="G872" t="str">
        <f>[1]ame_master!$K872</f>
        <v>西脇</v>
      </c>
      <c r="H872" t="str">
        <f>[1]ame_master!$L872</f>
        <v>ニシワキ</v>
      </c>
      <c r="I872" t="str">
        <f>[1]ame_master!$M872</f>
        <v>西脇市上比延町</v>
      </c>
      <c r="J872">
        <f>[1]ame_master!$P872</f>
        <v>34.998333333333335</v>
      </c>
      <c r="K872">
        <f>[1]ame_master!$S872</f>
        <v>134.99666666666667</v>
      </c>
      <c r="L872">
        <f>[1]ame_master!$T872</f>
        <v>72</v>
      </c>
      <c r="M872" s="4" t="str">
        <f>IF(LEN([1]ame_master!$AC872)&lt;=4, RIGHT("0000"&amp;[1]ame_master!$AC872,4), [1]ame_master!$AC872)</f>
        <v>0956</v>
      </c>
      <c r="N872" s="10" t="str">
        <f>VLOOKUP(M872,[2]!Table5[[地点コード]:[区分]],5,FALSE)</f>
        <v>A</v>
      </c>
      <c r="O872" t="str">
        <f>VLOOKUP($C872,[1]!Table4[#Data],4,FALSE)</f>
        <v>兵庫県</v>
      </c>
      <c r="P872" t="str">
        <f>VLOOKUP(O872,都道府県マスタ!$A$2:$B$48,2,FALSE)</f>
        <v>28</v>
      </c>
    </row>
    <row r="873" spans="1:16" hidden="1" x14ac:dyDescent="0.15">
      <c r="A873">
        <f>[1]ame_master!$A873</f>
        <v>63346</v>
      </c>
      <c r="B873">
        <f>[1]ame_master!$B873</f>
        <v>0</v>
      </c>
      <c r="C873">
        <f>[1]ame_master!$D873</f>
        <v>63</v>
      </c>
      <c r="D873" t="str">
        <f>[1]ame_master!$F873</f>
        <v>Y</v>
      </c>
      <c r="E873" t="str">
        <f>[1]ame_master!$G873</f>
        <v>N</v>
      </c>
      <c r="F873" t="str">
        <f>[1]ame_master!$I873</f>
        <v>N</v>
      </c>
      <c r="G873" t="str">
        <f>[1]ame_master!$K873</f>
        <v>後川</v>
      </c>
      <c r="H873" t="str">
        <f>[1]ame_master!$L873</f>
        <v>シツカワ</v>
      </c>
      <c r="I873" t="str">
        <f>[1]ame_master!$M873</f>
        <v>篠山市後川上</v>
      </c>
      <c r="J873">
        <f>[1]ame_master!$P873</f>
        <v>35.024999999999999</v>
      </c>
      <c r="K873">
        <f>[1]ame_master!$S873</f>
        <v>135.29333333333332</v>
      </c>
      <c r="L873">
        <f>[1]ame_master!$T873</f>
        <v>330</v>
      </c>
      <c r="M873" s="4" t="str">
        <f>IF(LEN([1]ame_master!$AC873)&lt;=4, RIGHT("0000"&amp;[1]ame_master!$AC873,4), [1]ame_master!$AC873)</f>
        <v>0618</v>
      </c>
      <c r="N873" s="10" t="str">
        <f>VLOOKUP(M873,[2]!Table5[[地点コード]:[区分]],5,FALSE)</f>
        <v>A</v>
      </c>
      <c r="O873" t="str">
        <f>VLOOKUP($C873,[1]!Table4[#Data],4,FALSE)</f>
        <v>兵庫県</v>
      </c>
      <c r="P873" t="str">
        <f>VLOOKUP(O873,都道府県マスタ!$A$2:$B$48,2,FALSE)</f>
        <v>28</v>
      </c>
    </row>
    <row r="874" spans="1:16" x14ac:dyDescent="0.15">
      <c r="A874">
        <f>[1]ame_master!$A874</f>
        <v>63366</v>
      </c>
      <c r="B874">
        <f>[1]ame_master!$B874</f>
        <v>0</v>
      </c>
      <c r="C874">
        <f>[1]ame_master!$D874</f>
        <v>63</v>
      </c>
      <c r="D874" t="str">
        <f>[1]ame_master!$F874</f>
        <v>Y</v>
      </c>
      <c r="E874" t="str">
        <f>[1]ame_master!$G874</f>
        <v>Y</v>
      </c>
      <c r="F874" t="str">
        <f>[1]ame_master!$I874</f>
        <v>Y</v>
      </c>
      <c r="G874" t="str">
        <f>[1]ame_master!$K874</f>
        <v>上郡</v>
      </c>
      <c r="H874" t="str">
        <f>[1]ame_master!$L874</f>
        <v>カミゴオリ</v>
      </c>
      <c r="I874" t="str">
        <f>[1]ame_master!$M874</f>
        <v>赤穂郡上郡町与井</v>
      </c>
      <c r="J874">
        <f>[1]ame_master!$P874</f>
        <v>34.858333333333334</v>
      </c>
      <c r="K874">
        <f>[1]ame_master!$S874</f>
        <v>134.37333333333333</v>
      </c>
      <c r="L874">
        <f>[1]ame_master!$T874</f>
        <v>20</v>
      </c>
      <c r="M874" s="4" t="str">
        <f>IF(LEN([1]ame_master!$AC874)&lt;=4, RIGHT("0000"&amp;[1]ame_master!$AC874,4), [1]ame_master!$AC874)</f>
        <v>0619</v>
      </c>
      <c r="N874" s="10" t="str">
        <f>VLOOKUP(M874,[2]!Table5[[地点コード]:[区分]],5,FALSE)</f>
        <v>A</v>
      </c>
      <c r="O874" t="str">
        <f>VLOOKUP($C874,[1]!Table4[#Data],4,FALSE)</f>
        <v>兵庫県</v>
      </c>
      <c r="P874" t="str">
        <f>VLOOKUP(O874,都道府県マスタ!$A$2:$B$48,2,FALSE)</f>
        <v>28</v>
      </c>
    </row>
    <row r="875" spans="1:16" x14ac:dyDescent="0.15">
      <c r="A875">
        <f>[1]ame_master!$A875</f>
        <v>63383</v>
      </c>
      <c r="B875">
        <f>[1]ame_master!$B875</f>
        <v>0</v>
      </c>
      <c r="C875">
        <f>[1]ame_master!$D875</f>
        <v>63</v>
      </c>
      <c r="D875" t="str">
        <f>[1]ame_master!$F875</f>
        <v>Y</v>
      </c>
      <c r="E875" t="str">
        <f>[1]ame_master!$G875</f>
        <v>Y</v>
      </c>
      <c r="F875" t="str">
        <f>[1]ame_master!$I875</f>
        <v>Y</v>
      </c>
      <c r="G875" t="str">
        <f>[1]ame_master!$K875</f>
        <v>姫路</v>
      </c>
      <c r="H875" t="str">
        <f>[1]ame_master!$L875</f>
        <v>ヒメジ</v>
      </c>
      <c r="I875" t="str">
        <f>[1]ame_master!$M875</f>
        <v>姫路市神子岡　姫路特別地域気象観測所</v>
      </c>
      <c r="J875">
        <f>[1]ame_master!$P875</f>
        <v>34.838333333333331</v>
      </c>
      <c r="K875">
        <f>[1]ame_master!$S875</f>
        <v>134.66999999999999</v>
      </c>
      <c r="L875">
        <f>[1]ame_master!$T875</f>
        <v>38</v>
      </c>
      <c r="M875" s="4">
        <f>IF(LEN([1]ame_master!$AC875)&lt;=4, RIGHT("0000"&amp;[1]ame_master!$AC875,4), [1]ame_master!$AC875)</f>
        <v>47769</v>
      </c>
      <c r="N875" s="10" t="str">
        <f>VLOOKUP(M875,[2]!Table5[[地点コード]:[区分]],5,FALSE)</f>
        <v>S</v>
      </c>
      <c r="O875" t="str">
        <f>VLOOKUP($C875,[1]!Table4[#Data],4,FALSE)</f>
        <v>兵庫県</v>
      </c>
      <c r="P875" t="str">
        <f>VLOOKUP(O875,都道府県マスタ!$A$2:$B$48,2,FALSE)</f>
        <v>28</v>
      </c>
    </row>
    <row r="876" spans="1:16" x14ac:dyDescent="0.15">
      <c r="A876">
        <f>[1]ame_master!$A876</f>
        <v>63411</v>
      </c>
      <c r="B876">
        <f>[1]ame_master!$B876</f>
        <v>0</v>
      </c>
      <c r="C876">
        <f>[1]ame_master!$D876</f>
        <v>63</v>
      </c>
      <c r="D876" t="str">
        <f>[1]ame_master!$F876</f>
        <v>Y</v>
      </c>
      <c r="E876" t="str">
        <f>[1]ame_master!$G876</f>
        <v>Y</v>
      </c>
      <c r="F876" t="str">
        <f>[1]ame_master!$I876</f>
        <v>Y</v>
      </c>
      <c r="G876" t="str">
        <f>[1]ame_master!$K876</f>
        <v>三田</v>
      </c>
      <c r="H876" t="str">
        <f>[1]ame_master!$L876</f>
        <v>サンダ</v>
      </c>
      <c r="I876" t="str">
        <f>[1]ame_master!$M876</f>
        <v>三田市下深田</v>
      </c>
      <c r="J876">
        <f>[1]ame_master!$P876</f>
        <v>34.895000000000003</v>
      </c>
      <c r="K876">
        <f>[1]ame_master!$S876</f>
        <v>135.21166666666667</v>
      </c>
      <c r="L876">
        <f>[1]ame_master!$T876</f>
        <v>150</v>
      </c>
      <c r="M876" s="4" t="str">
        <f>IF(LEN([1]ame_master!$AC876)&lt;=4, RIGHT("0000"&amp;[1]ame_master!$AC876,4), [1]ame_master!$AC876)</f>
        <v>0969</v>
      </c>
      <c r="N876" s="10" t="str">
        <f>VLOOKUP(M876,[2]!Table5[[地点コード]:[区分]],5,FALSE)</f>
        <v>A</v>
      </c>
      <c r="O876" t="str">
        <f>VLOOKUP($C876,[1]!Table4[#Data],4,FALSE)</f>
        <v>兵庫県</v>
      </c>
      <c r="P876" t="str">
        <f>VLOOKUP(O876,都道府県マスタ!$A$2:$B$48,2,FALSE)</f>
        <v>28</v>
      </c>
    </row>
    <row r="877" spans="1:16" x14ac:dyDescent="0.15">
      <c r="A877">
        <f>[1]ame_master!$A877</f>
        <v>63461</v>
      </c>
      <c r="B877">
        <f>[1]ame_master!$B877</f>
        <v>0</v>
      </c>
      <c r="C877">
        <f>[1]ame_master!$D877</f>
        <v>63</v>
      </c>
      <c r="D877" t="str">
        <f>[1]ame_master!$F877</f>
        <v>Y</v>
      </c>
      <c r="E877" t="str">
        <f>[1]ame_master!$G877</f>
        <v>Y</v>
      </c>
      <c r="F877" t="str">
        <f>[1]ame_master!$I877</f>
        <v>Y</v>
      </c>
      <c r="G877" t="str">
        <f>[1]ame_master!$K877</f>
        <v>三木</v>
      </c>
      <c r="H877" t="str">
        <f>[1]ame_master!$L877</f>
        <v>ミキ</v>
      </c>
      <c r="I877" t="str">
        <f>[1]ame_master!$M877</f>
        <v>三木市志染町広野</v>
      </c>
      <c r="J877">
        <f>[1]ame_master!$P877</f>
        <v>34.776666666666664</v>
      </c>
      <c r="K877">
        <f>[1]ame_master!$S877</f>
        <v>135.01333333333332</v>
      </c>
      <c r="L877">
        <f>[1]ame_master!$T877</f>
        <v>145</v>
      </c>
      <c r="M877" s="4" t="str">
        <f>IF(LEN([1]ame_master!$AC877)&lt;=4, RIGHT("0000"&amp;[1]ame_master!$AC877,4), [1]ame_master!$AC877)</f>
        <v>1227</v>
      </c>
      <c r="N877" s="10" t="str">
        <f>VLOOKUP(M877,[2]!Table5[[地点コード]:[区分]],5,FALSE)</f>
        <v>A</v>
      </c>
      <c r="O877" t="str">
        <f>VLOOKUP($C877,[1]!Table4[#Data],4,FALSE)</f>
        <v>兵庫県</v>
      </c>
      <c r="P877" t="str">
        <f>VLOOKUP(O877,都道府県マスタ!$A$2:$B$48,2,FALSE)</f>
        <v>28</v>
      </c>
    </row>
    <row r="878" spans="1:16" hidden="1" x14ac:dyDescent="0.15">
      <c r="A878">
        <f>[1]ame_master!$A878</f>
        <v>63477</v>
      </c>
      <c r="B878">
        <f>[1]ame_master!$B878</f>
        <v>0</v>
      </c>
      <c r="C878">
        <f>[1]ame_master!$D878</f>
        <v>63</v>
      </c>
      <c r="D878" t="str">
        <f>[1]ame_master!$F878</f>
        <v>Y</v>
      </c>
      <c r="E878" t="str">
        <f>[1]ame_master!$G878</f>
        <v>N</v>
      </c>
      <c r="F878" t="str">
        <f>[1]ame_master!$I878</f>
        <v>N</v>
      </c>
      <c r="G878" t="str">
        <f>[1]ame_master!$K878</f>
        <v>西宮</v>
      </c>
      <c r="H878" t="str">
        <f>[1]ame_master!$L878</f>
        <v>ニシノミヤ</v>
      </c>
      <c r="I878" t="str">
        <f>[1]ame_master!$M878</f>
        <v>西宮市奥畑</v>
      </c>
      <c r="J878">
        <f>[1]ame_master!$P878</f>
        <v>34.75</v>
      </c>
      <c r="K878">
        <f>[1]ame_master!$S878</f>
        <v>135.33500000000001</v>
      </c>
      <c r="L878">
        <f>[1]ame_master!$T878</f>
        <v>38</v>
      </c>
      <c r="M878" s="4" t="str">
        <f>IF(LEN([1]ame_master!$AC878)&lt;=4, RIGHT("0000"&amp;[1]ame_master!$AC878,4), [1]ame_master!$AC878)</f>
        <v>1588</v>
      </c>
      <c r="N878" s="10" t="str">
        <f>VLOOKUP(M878,[2]!Table5[[地点コード]:[区分]],5,FALSE)</f>
        <v>A</v>
      </c>
      <c r="O878" t="str">
        <f>VLOOKUP($C878,[1]!Table4[#Data],4,FALSE)</f>
        <v>兵庫県</v>
      </c>
      <c r="P878" t="str">
        <f>VLOOKUP(O878,都道府県マスタ!$A$2:$B$48,2,FALSE)</f>
        <v>28</v>
      </c>
    </row>
    <row r="879" spans="1:16" x14ac:dyDescent="0.15">
      <c r="A879">
        <f>[1]ame_master!$A879</f>
        <v>63491</v>
      </c>
      <c r="B879">
        <f>[1]ame_master!$B879</f>
        <v>0</v>
      </c>
      <c r="C879">
        <f>[1]ame_master!$D879</f>
        <v>63</v>
      </c>
      <c r="D879" t="str">
        <f>[1]ame_master!$F879</f>
        <v>Y</v>
      </c>
      <c r="E879" t="str">
        <f>[1]ame_master!$G879</f>
        <v>Y</v>
      </c>
      <c r="F879" t="str">
        <f>[1]ame_master!$I879</f>
        <v>Y</v>
      </c>
      <c r="G879" t="str">
        <f>[1]ame_master!$K879</f>
        <v>家島</v>
      </c>
      <c r="H879" t="str">
        <f>[1]ame_master!$L879</f>
        <v>イエシマ</v>
      </c>
      <c r="I879" t="str">
        <f>[1]ame_master!$M879</f>
        <v>姫路市家島町真浦字御室寺</v>
      </c>
      <c r="J879">
        <f>[1]ame_master!$P879</f>
        <v>34.671666666666667</v>
      </c>
      <c r="K879">
        <f>[1]ame_master!$S879</f>
        <v>134.52666666666667</v>
      </c>
      <c r="L879">
        <f>[1]ame_master!$T879</f>
        <v>88</v>
      </c>
      <c r="M879" s="4" t="str">
        <f>IF(LEN([1]ame_master!$AC879)&lt;=4, RIGHT("0000"&amp;[1]ame_master!$AC879,4), [1]ame_master!$AC879)</f>
        <v>0624</v>
      </c>
      <c r="N879" s="10" t="str">
        <f>VLOOKUP(M879,[2]!Table5[[地点コード]:[区分]],5,FALSE)</f>
        <v>A</v>
      </c>
      <c r="O879" t="str">
        <f>VLOOKUP($C879,[1]!Table4[#Data],4,FALSE)</f>
        <v>兵庫県</v>
      </c>
      <c r="P879" t="str">
        <f>VLOOKUP(O879,都道府県マスタ!$A$2:$B$48,2,FALSE)</f>
        <v>28</v>
      </c>
    </row>
    <row r="880" spans="1:16" x14ac:dyDescent="0.15">
      <c r="A880">
        <f>[1]ame_master!$A880</f>
        <v>63496</v>
      </c>
      <c r="B880">
        <f>[1]ame_master!$B880</f>
        <v>0</v>
      </c>
      <c r="C880">
        <f>[1]ame_master!$D880</f>
        <v>63</v>
      </c>
      <c r="D880" t="str">
        <f>[1]ame_master!$F880</f>
        <v>Y</v>
      </c>
      <c r="E880" t="str">
        <f>[1]ame_master!$G880</f>
        <v>Y</v>
      </c>
      <c r="F880" t="str">
        <f>[1]ame_master!$I880</f>
        <v>Y</v>
      </c>
      <c r="G880" t="str">
        <f>[1]ame_master!$K880</f>
        <v>明石</v>
      </c>
      <c r="H880" t="str">
        <f>[1]ame_master!$L880</f>
        <v>アカシ</v>
      </c>
      <c r="I880" t="str">
        <f>[1]ame_master!$M880</f>
        <v>明石市二見町南二見</v>
      </c>
      <c r="J880">
        <f>[1]ame_master!$P880</f>
        <v>34.686666666666667</v>
      </c>
      <c r="K880">
        <f>[1]ame_master!$S880</f>
        <v>134.87666666666667</v>
      </c>
      <c r="L880">
        <f>[1]ame_master!$T880</f>
        <v>3</v>
      </c>
      <c r="M880" s="4" t="str">
        <f>IF(LEN([1]ame_master!$AC880)&lt;=4, RIGHT("0000"&amp;[1]ame_master!$AC880,4), [1]ame_master!$AC880)</f>
        <v>0625</v>
      </c>
      <c r="N880" s="10" t="str">
        <f>VLOOKUP(M880,[2]!Table5[[地点コード]:[区分]],5,FALSE)</f>
        <v>A</v>
      </c>
      <c r="O880" t="str">
        <f>VLOOKUP($C880,[1]!Table4[#Data],4,FALSE)</f>
        <v>兵庫県</v>
      </c>
      <c r="P880" t="str">
        <f>VLOOKUP(O880,都道府県マスタ!$A$2:$B$48,2,FALSE)</f>
        <v>28</v>
      </c>
    </row>
    <row r="881" spans="1:16" hidden="1" x14ac:dyDescent="0.15">
      <c r="A881">
        <f>[1]ame_master!$A881</f>
        <v>63517</v>
      </c>
      <c r="B881">
        <f>[1]ame_master!$B881</f>
        <v>0</v>
      </c>
      <c r="C881">
        <f>[1]ame_master!$D881</f>
        <v>63</v>
      </c>
      <c r="D881" t="str">
        <f>[1]ame_master!$F881</f>
        <v>Y</v>
      </c>
      <c r="E881" t="str">
        <f>[1]ame_master!$G881</f>
        <v>Y</v>
      </c>
      <c r="F881" t="str">
        <f>[1]ame_master!$I881</f>
        <v>N</v>
      </c>
      <c r="G881" t="str">
        <f>[1]ame_master!$K881</f>
        <v>神戸空港</v>
      </c>
      <c r="H881" t="str">
        <f>[1]ame_master!$L881</f>
        <v>コウベクウコウ</v>
      </c>
      <c r="I881" t="str">
        <f>[1]ame_master!$M881</f>
        <v>神戸市中央区神戸空港　神戸空港出張所</v>
      </c>
      <c r="J881">
        <f>[1]ame_master!$P881</f>
        <v>34.631666666666668</v>
      </c>
      <c r="K881">
        <f>[1]ame_master!$S881</f>
        <v>135.22333333333333</v>
      </c>
      <c r="L881">
        <f>[1]ame_master!$T881</f>
        <v>7</v>
      </c>
      <c r="M881" s="4" t="str">
        <f>IF(LEN([1]ame_master!$AC881)&lt;=4, RIGHT("0000"&amp;[1]ame_master!$AC881,4), [1]ame_master!$AC881)</f>
        <v>1587</v>
      </c>
      <c r="N881" s="10" t="str">
        <f>VLOOKUP(M881,[2]!Table5[[地点コード]:[区分]],5,FALSE)</f>
        <v>A</v>
      </c>
      <c r="O881" t="str">
        <f>VLOOKUP($C881,[1]!Table4[#Data],4,FALSE)</f>
        <v>兵庫県</v>
      </c>
      <c r="P881" t="str">
        <f>VLOOKUP(O881,都道府県マスタ!$A$2:$B$48,2,FALSE)</f>
        <v>28</v>
      </c>
    </row>
    <row r="882" spans="1:16" hidden="1" x14ac:dyDescent="0.15">
      <c r="A882">
        <f>[1]ame_master!$A882</f>
        <v>63518</v>
      </c>
      <c r="B882">
        <f>[1]ame_master!$B882</f>
        <v>0</v>
      </c>
      <c r="C882">
        <f>[1]ame_master!$D882</f>
        <v>63</v>
      </c>
      <c r="D882" t="str">
        <f>[1]ame_master!$F882</f>
        <v>Y</v>
      </c>
      <c r="E882" t="str">
        <f>[1]ame_master!$G882</f>
        <v>Y</v>
      </c>
      <c r="F882" t="str">
        <f>[1]ame_master!$I882</f>
        <v>N</v>
      </c>
      <c r="G882" t="str">
        <f>[1]ame_master!$K882</f>
        <v>神戸</v>
      </c>
      <c r="H882" t="str">
        <f>[1]ame_master!$L882</f>
        <v>コウベ</v>
      </c>
      <c r="I882" t="str">
        <f>[1]ame_master!$M882</f>
        <v>神戸市中央区脇浜海岸通　神戸海洋気象台</v>
      </c>
      <c r="J882">
        <f>[1]ame_master!$P882</f>
        <v>34.696666666666665</v>
      </c>
      <c r="K882">
        <f>[1]ame_master!$S882</f>
        <v>135.21166666666667</v>
      </c>
      <c r="L882">
        <f>[1]ame_master!$T882</f>
        <v>5</v>
      </c>
      <c r="M882" s="4">
        <f>IF(LEN([1]ame_master!$AC882)&lt;=4, RIGHT("0000"&amp;[1]ame_master!$AC882,4), [1]ame_master!$AC882)</f>
        <v>47770</v>
      </c>
      <c r="N882" s="10" t="str">
        <f>VLOOKUP(M882,[2]!Table5[[地点コード]:[区分]],5,FALSE)</f>
        <v>S</v>
      </c>
      <c r="O882" t="str">
        <f>VLOOKUP($C882,[1]!Table4[#Data],4,FALSE)</f>
        <v>兵庫県</v>
      </c>
      <c r="P882" t="str">
        <f>VLOOKUP(O882,都道府県マスタ!$A$2:$B$48,2,FALSE)</f>
        <v>28</v>
      </c>
    </row>
    <row r="883" spans="1:16" hidden="1" x14ac:dyDescent="0.15">
      <c r="A883">
        <f>[1]ame_master!$A883</f>
        <v>63518</v>
      </c>
      <c r="B883">
        <f>[1]ame_master!$B883</f>
        <v>1</v>
      </c>
      <c r="C883">
        <f>[1]ame_master!$D883</f>
        <v>63</v>
      </c>
      <c r="D883" t="str">
        <f>[1]ame_master!$F883</f>
        <v>N</v>
      </c>
      <c r="E883" t="str">
        <f>[1]ame_master!$G883</f>
        <v>N</v>
      </c>
      <c r="F883" t="str">
        <f>[1]ame_master!$I883</f>
        <v>Y</v>
      </c>
      <c r="G883" t="str">
        <f>[1]ame_master!$K883</f>
        <v>神戸</v>
      </c>
      <c r="H883" t="str">
        <f>[1]ame_master!$L883</f>
        <v>コウベ</v>
      </c>
      <c r="I883" t="str">
        <f>[1]ame_master!$M883</f>
        <v>神戸市中央区港島　</v>
      </c>
      <c r="J883">
        <f>[1]ame_master!$P883</f>
        <v>34.681666666666665</v>
      </c>
      <c r="K883">
        <f>[1]ame_master!$S883</f>
        <v>135.22</v>
      </c>
      <c r="L883">
        <f>[1]ame_master!$T883</f>
        <v>3</v>
      </c>
      <c r="M883" s="4">
        <f>IF(LEN([1]ame_master!$AC883)&lt;=4, RIGHT("0000"&amp;[1]ame_master!$AC883,4), [1]ame_master!$AC883)</f>
        <v>47770</v>
      </c>
      <c r="N883" s="10" t="str">
        <f>VLOOKUP(M883,[2]!Table5[[地点コード]:[区分]],5,FALSE)</f>
        <v>S</v>
      </c>
      <c r="O883" t="str">
        <f>VLOOKUP($C883,[1]!Table4[#Data],4,FALSE)</f>
        <v>兵庫県</v>
      </c>
      <c r="P883" t="str">
        <f>VLOOKUP(O883,都道府県マスタ!$A$2:$B$48,2,FALSE)</f>
        <v>28</v>
      </c>
    </row>
    <row r="884" spans="1:16" x14ac:dyDescent="0.15">
      <c r="A884">
        <f>[1]ame_master!$A884</f>
        <v>63551</v>
      </c>
      <c r="B884">
        <f>[1]ame_master!$B884</f>
        <v>0</v>
      </c>
      <c r="C884">
        <f>[1]ame_master!$D884</f>
        <v>63</v>
      </c>
      <c r="D884" t="str">
        <f>[1]ame_master!$F884</f>
        <v>Y</v>
      </c>
      <c r="E884" t="str">
        <f>[1]ame_master!$G884</f>
        <v>Y</v>
      </c>
      <c r="F884" t="str">
        <f>[1]ame_master!$I884</f>
        <v>Y</v>
      </c>
      <c r="G884" t="str">
        <f>[1]ame_master!$K884</f>
        <v>郡家</v>
      </c>
      <c r="H884" t="str">
        <f>[1]ame_master!$L884</f>
        <v>グンゲ</v>
      </c>
      <c r="I884" t="str">
        <f>[1]ame_master!$M884</f>
        <v>淡路市多賀</v>
      </c>
      <c r="J884">
        <f>[1]ame_master!$P884</f>
        <v>34.466666666666669</v>
      </c>
      <c r="K884">
        <f>[1]ame_master!$S884</f>
        <v>134.84833333333333</v>
      </c>
      <c r="L884">
        <f>[1]ame_master!$T884</f>
        <v>5</v>
      </c>
      <c r="M884" s="4" t="str">
        <f>IF(LEN([1]ame_master!$AC884)&lt;=4, RIGHT("0000"&amp;[1]ame_master!$AC884,4), [1]ame_master!$AC884)</f>
        <v>0970</v>
      </c>
      <c r="N884" s="10" t="str">
        <f>VLOOKUP(M884,[2]!Table5[[地点コード]:[区分]],5,FALSE)</f>
        <v>A</v>
      </c>
      <c r="O884" t="str">
        <f>VLOOKUP($C884,[1]!Table4[#Data],4,FALSE)</f>
        <v>兵庫県</v>
      </c>
      <c r="P884" t="str">
        <f>VLOOKUP(O884,都道府県マスタ!$A$2:$B$48,2,FALSE)</f>
        <v>28</v>
      </c>
    </row>
    <row r="885" spans="1:16" x14ac:dyDescent="0.15">
      <c r="A885">
        <f>[1]ame_master!$A885</f>
        <v>63576</v>
      </c>
      <c r="B885">
        <f>[1]ame_master!$B885</f>
        <v>0</v>
      </c>
      <c r="C885">
        <f>[1]ame_master!$D885</f>
        <v>63</v>
      </c>
      <c r="D885" t="str">
        <f>[1]ame_master!$F885</f>
        <v>Y</v>
      </c>
      <c r="E885" t="str">
        <f>[1]ame_master!$G885</f>
        <v>Y</v>
      </c>
      <c r="F885" t="str">
        <f>[1]ame_master!$I885</f>
        <v>Y</v>
      </c>
      <c r="G885" t="str">
        <f>[1]ame_master!$K885</f>
        <v>洲本</v>
      </c>
      <c r="H885" t="str">
        <f>[1]ame_master!$L885</f>
        <v>スモト</v>
      </c>
      <c r="I885" t="str">
        <f>[1]ame_master!$M885</f>
        <v>洲本市小路谷　洲本特別地域気象観測所</v>
      </c>
      <c r="J885">
        <f>[1]ame_master!$P885</f>
        <v>34.338333333333331</v>
      </c>
      <c r="K885">
        <f>[1]ame_master!$S885</f>
        <v>134.905</v>
      </c>
      <c r="L885">
        <f>[1]ame_master!$T885</f>
        <v>109</v>
      </c>
      <c r="M885" s="4">
        <f>IF(LEN([1]ame_master!$AC885)&lt;=4, RIGHT("0000"&amp;[1]ame_master!$AC885,4), [1]ame_master!$AC885)</f>
        <v>47776</v>
      </c>
      <c r="N885" s="10" t="str">
        <f>VLOOKUP(M885,[2]!Table5[[地点コード]:[区分]],5,FALSE)</f>
        <v>S</v>
      </c>
      <c r="O885" t="str">
        <f>VLOOKUP($C885,[1]!Table4[#Data],4,FALSE)</f>
        <v>兵庫県</v>
      </c>
      <c r="P885" t="str">
        <f>VLOOKUP(O885,都道府県マスタ!$A$2:$B$48,2,FALSE)</f>
        <v>28</v>
      </c>
    </row>
    <row r="886" spans="1:16" x14ac:dyDescent="0.15">
      <c r="A886">
        <f>[1]ame_master!$A886</f>
        <v>63588</v>
      </c>
      <c r="B886">
        <f>[1]ame_master!$B886</f>
        <v>0</v>
      </c>
      <c r="C886">
        <f>[1]ame_master!$D886</f>
        <v>63</v>
      </c>
      <c r="D886" t="str">
        <f>[1]ame_master!$F886</f>
        <v>Y</v>
      </c>
      <c r="E886" t="str">
        <f>[1]ame_master!$G886</f>
        <v>Y</v>
      </c>
      <c r="F886" t="str">
        <f>[1]ame_master!$I886</f>
        <v>Y</v>
      </c>
      <c r="G886" t="str">
        <f>[1]ame_master!$K886</f>
        <v>南淡</v>
      </c>
      <c r="H886" t="str">
        <f>[1]ame_master!$L886</f>
        <v>ナンダン</v>
      </c>
      <c r="I886" t="str">
        <f>[1]ame_master!$M886</f>
        <v>南あわじ市阿万塩屋町</v>
      </c>
      <c r="J886">
        <f>[1]ame_master!$P886</f>
        <v>34.218333333333334</v>
      </c>
      <c r="K886">
        <f>[1]ame_master!$S886</f>
        <v>134.72</v>
      </c>
      <c r="L886">
        <f>[1]ame_master!$T886</f>
        <v>5</v>
      </c>
      <c r="M886" s="4" t="str">
        <f>IF(LEN([1]ame_master!$AC886)&lt;=4, RIGHT("0000"&amp;[1]ame_master!$AC886,4), [1]ame_master!$AC886)</f>
        <v>1337</v>
      </c>
      <c r="N886" s="10" t="str">
        <f>VLOOKUP(M886,[2]!Table5[[地点コード]:[区分]],5,FALSE)</f>
        <v>A</v>
      </c>
      <c r="O886" t="str">
        <f>VLOOKUP($C886,[1]!Table4[#Data],4,FALSE)</f>
        <v>兵庫県</v>
      </c>
      <c r="P886" t="str">
        <f>VLOOKUP(O886,都道府県マスタ!$A$2:$B$48,2,FALSE)</f>
        <v>28</v>
      </c>
    </row>
    <row r="887" spans="1:16" x14ac:dyDescent="0.15">
      <c r="A887">
        <f>[1]ame_master!$A887</f>
        <v>64036</v>
      </c>
      <c r="B887">
        <f>[1]ame_master!$B887</f>
        <v>0</v>
      </c>
      <c r="C887">
        <f>[1]ame_master!$D887</f>
        <v>64</v>
      </c>
      <c r="D887" t="str">
        <f>[1]ame_master!$F887</f>
        <v>Y</v>
      </c>
      <c r="E887" t="str">
        <f>[1]ame_master!$G887</f>
        <v>Y</v>
      </c>
      <c r="F887" t="str">
        <f>[1]ame_master!$I887</f>
        <v>Y</v>
      </c>
      <c r="G887" t="str">
        <f>[1]ame_master!$K887</f>
        <v>奈良</v>
      </c>
      <c r="H887" t="str">
        <f>[1]ame_master!$L887</f>
        <v>ナラ</v>
      </c>
      <c r="I887" t="str">
        <f>[1]ame_master!$M887</f>
        <v>奈良市半田開町　奈良地方気象台</v>
      </c>
      <c r="J887">
        <f>[1]ame_master!$P887</f>
        <v>34.693333333333335</v>
      </c>
      <c r="K887">
        <f>[1]ame_master!$S887</f>
        <v>135.82666666666665</v>
      </c>
      <c r="L887">
        <f>[1]ame_master!$T887</f>
        <v>104</v>
      </c>
      <c r="M887" s="4">
        <f>IF(LEN([1]ame_master!$AC887)&lt;=4, RIGHT("0000"&amp;[1]ame_master!$AC887,4), [1]ame_master!$AC887)</f>
        <v>47780</v>
      </c>
      <c r="N887" s="10" t="str">
        <f>VLOOKUP(M887,[2]!Table5[[地点コード]:[区分]],5,FALSE)</f>
        <v>S</v>
      </c>
      <c r="O887" t="str">
        <f>VLOOKUP($C887,[1]!Table4[#Data],4,FALSE)</f>
        <v>奈良県</v>
      </c>
      <c r="P887" t="str">
        <f>VLOOKUP(O887,都道府県マスタ!$A$2:$B$48,2,FALSE)</f>
        <v>29</v>
      </c>
    </row>
    <row r="888" spans="1:16" x14ac:dyDescent="0.15">
      <c r="A888">
        <f>[1]ame_master!$A888</f>
        <v>64041</v>
      </c>
      <c r="B888">
        <f>[1]ame_master!$B888</f>
        <v>0</v>
      </c>
      <c r="C888">
        <f>[1]ame_master!$D888</f>
        <v>64</v>
      </c>
      <c r="D888" t="str">
        <f>[1]ame_master!$F888</f>
        <v>Y</v>
      </c>
      <c r="E888" t="str">
        <f>[1]ame_master!$G888</f>
        <v>Y</v>
      </c>
      <c r="F888" t="str">
        <f>[1]ame_master!$I888</f>
        <v>Y</v>
      </c>
      <c r="G888" t="str">
        <f>[1]ame_master!$K888</f>
        <v>針</v>
      </c>
      <c r="H888" t="str">
        <f>[1]ame_master!$L888</f>
        <v>ハリ</v>
      </c>
      <c r="I888" t="str">
        <f>[1]ame_master!$M888</f>
        <v>奈良市針町</v>
      </c>
      <c r="J888">
        <f>[1]ame_master!$P888</f>
        <v>34.604999999999997</v>
      </c>
      <c r="K888">
        <f>[1]ame_master!$S888</f>
        <v>135.95333333333335</v>
      </c>
      <c r="L888">
        <f>[1]ame_master!$T888</f>
        <v>468</v>
      </c>
      <c r="M888" s="4" t="str">
        <f>IF(LEN([1]ame_master!$AC888)&lt;=4, RIGHT("0000"&amp;[1]ame_master!$AC888,4), [1]ame_master!$AC888)</f>
        <v>0630</v>
      </c>
      <c r="N888" s="10" t="str">
        <f>VLOOKUP(M888,[2]!Table5[[地点コード]:[区分]],5,FALSE)</f>
        <v>A</v>
      </c>
      <c r="O888" t="str">
        <f>VLOOKUP($C888,[1]!Table4[#Data],4,FALSE)</f>
        <v>奈良県</v>
      </c>
      <c r="P888" t="str">
        <f>VLOOKUP(O888,都道府県マスタ!$A$2:$B$48,2,FALSE)</f>
        <v>29</v>
      </c>
    </row>
    <row r="889" spans="1:16" hidden="1" x14ac:dyDescent="0.15">
      <c r="A889">
        <f>[1]ame_master!$A889</f>
        <v>64056</v>
      </c>
      <c r="B889">
        <f>[1]ame_master!$B889</f>
        <v>0</v>
      </c>
      <c r="C889">
        <f>[1]ame_master!$D889</f>
        <v>64</v>
      </c>
      <c r="D889" t="str">
        <f>[1]ame_master!$F889</f>
        <v>Y</v>
      </c>
      <c r="E889" t="str">
        <f>[1]ame_master!$G889</f>
        <v>N</v>
      </c>
      <c r="F889" t="str">
        <f>[1]ame_master!$I889</f>
        <v>N</v>
      </c>
      <c r="G889" t="str">
        <f>[1]ame_master!$K889</f>
        <v>田原本</v>
      </c>
      <c r="H889" t="str">
        <f>[1]ame_master!$L889</f>
        <v>タワラモト</v>
      </c>
      <c r="I889" t="str">
        <f>[1]ame_master!$M889</f>
        <v>磯城郡田原本町</v>
      </c>
      <c r="J889">
        <f>[1]ame_master!$P889</f>
        <v>34.555</v>
      </c>
      <c r="K889">
        <f>[1]ame_master!$S889</f>
        <v>135.785</v>
      </c>
      <c r="L889">
        <f>[1]ame_master!$T889</f>
        <v>50</v>
      </c>
      <c r="M889" s="4" t="str">
        <f>IF(LEN([1]ame_master!$AC889)&lt;=4, RIGHT("0000"&amp;[1]ame_master!$AC889,4), [1]ame_master!$AC889)</f>
        <v>0631</v>
      </c>
      <c r="N889" s="10" t="str">
        <f>VLOOKUP(M889,[2]!Table5[[地点コード]:[区分]],5,FALSE)</f>
        <v>A</v>
      </c>
      <c r="O889" t="str">
        <f>VLOOKUP($C889,[1]!Table4[#Data],4,FALSE)</f>
        <v>奈良県</v>
      </c>
      <c r="P889" t="str">
        <f>VLOOKUP(O889,都道府県マスタ!$A$2:$B$48,2,FALSE)</f>
        <v>29</v>
      </c>
    </row>
    <row r="890" spans="1:16" hidden="1" x14ac:dyDescent="0.15">
      <c r="A890">
        <f>[1]ame_master!$A890</f>
        <v>64076</v>
      </c>
      <c r="B890">
        <f>[1]ame_master!$B890</f>
        <v>0</v>
      </c>
      <c r="C890">
        <f>[1]ame_master!$D890</f>
        <v>64</v>
      </c>
      <c r="D890" t="str">
        <f>[1]ame_master!$F890</f>
        <v>Y</v>
      </c>
      <c r="E890" t="str">
        <f>[1]ame_master!$G890</f>
        <v>N</v>
      </c>
      <c r="F890" t="str">
        <f>[1]ame_master!$I890</f>
        <v>N</v>
      </c>
      <c r="G890" t="str">
        <f>[1]ame_master!$K890</f>
        <v>曽爾</v>
      </c>
      <c r="H890" t="str">
        <f>[1]ame_master!$L890</f>
        <v>ソニ</v>
      </c>
      <c r="I890" t="str">
        <f>[1]ame_master!$M890</f>
        <v>宇陀郡曽爾村太良路</v>
      </c>
      <c r="J890">
        <f>[1]ame_master!$P890</f>
        <v>34.521666666666668</v>
      </c>
      <c r="K890">
        <f>[1]ame_master!$S890</f>
        <v>136.15833333333333</v>
      </c>
      <c r="L890">
        <f>[1]ame_master!$T890</f>
        <v>610</v>
      </c>
      <c r="M890" s="4" t="str">
        <f>IF(LEN([1]ame_master!$AC890)&lt;=4, RIGHT("0000"&amp;[1]ame_master!$AC890,4), [1]ame_master!$AC890)</f>
        <v>0632</v>
      </c>
      <c r="N890" s="10" t="str">
        <f>VLOOKUP(M890,[2]!Table5[[地点コード]:[区分]],5,FALSE)</f>
        <v>A</v>
      </c>
      <c r="O890" t="str">
        <f>VLOOKUP($C890,[1]!Table4[#Data],4,FALSE)</f>
        <v>奈良県</v>
      </c>
      <c r="P890" t="str">
        <f>VLOOKUP(O890,都道府県マスタ!$A$2:$B$48,2,FALSE)</f>
        <v>29</v>
      </c>
    </row>
    <row r="891" spans="1:16" hidden="1" x14ac:dyDescent="0.15">
      <c r="A891">
        <f>[1]ame_master!$A891</f>
        <v>64091</v>
      </c>
      <c r="B891">
        <f>[1]ame_master!$B891</f>
        <v>0</v>
      </c>
      <c r="C891">
        <f>[1]ame_master!$D891</f>
        <v>64</v>
      </c>
      <c r="D891" t="str">
        <f>[1]ame_master!$F891</f>
        <v>Y</v>
      </c>
      <c r="E891" t="str">
        <f>[1]ame_master!$G891</f>
        <v>N</v>
      </c>
      <c r="F891" t="str">
        <f>[1]ame_master!$I891</f>
        <v>N</v>
      </c>
      <c r="G891" t="str">
        <f>[1]ame_master!$K891</f>
        <v>葛城</v>
      </c>
      <c r="H891" t="str">
        <f>[1]ame_master!$L891</f>
        <v>カツラギ</v>
      </c>
      <c r="I891" t="str">
        <f>[1]ame_master!$M891</f>
        <v>葛城市寺口</v>
      </c>
      <c r="J891">
        <f>[1]ame_master!$P891</f>
        <v>34.488333333333337</v>
      </c>
      <c r="K891">
        <f>[1]ame_master!$S891</f>
        <v>135.70333333333335</v>
      </c>
      <c r="L891">
        <f>[1]ame_master!$T891</f>
        <v>141</v>
      </c>
      <c r="M891" s="4" t="str">
        <f>IF(LEN([1]ame_master!$AC891)&lt;=4, RIGHT("0000"&amp;[1]ame_master!$AC891,4), [1]ame_master!$AC891)</f>
        <v>1376</v>
      </c>
      <c r="N891" s="10" t="str">
        <f>VLOOKUP(M891,[2]!Table5[[地点コード]:[区分]],5,FALSE)</f>
        <v>A</v>
      </c>
      <c r="O891" t="str">
        <f>VLOOKUP($C891,[1]!Table4[#Data],4,FALSE)</f>
        <v>奈良県</v>
      </c>
      <c r="P891" t="str">
        <f>VLOOKUP(O891,都道府県マスタ!$A$2:$B$48,2,FALSE)</f>
        <v>29</v>
      </c>
    </row>
    <row r="892" spans="1:16" x14ac:dyDescent="0.15">
      <c r="A892">
        <f>[1]ame_master!$A892</f>
        <v>64101</v>
      </c>
      <c r="B892">
        <f>[1]ame_master!$B892</f>
        <v>0</v>
      </c>
      <c r="C892">
        <f>[1]ame_master!$D892</f>
        <v>64</v>
      </c>
      <c r="D892" t="str">
        <f>[1]ame_master!$F892</f>
        <v>Y</v>
      </c>
      <c r="E892" t="str">
        <f>[1]ame_master!$G892</f>
        <v>Y</v>
      </c>
      <c r="F892" t="str">
        <f>[1]ame_master!$I892</f>
        <v>Y</v>
      </c>
      <c r="G892" t="str">
        <f>[1]ame_master!$K892</f>
        <v>大宇陀</v>
      </c>
      <c r="H892" t="str">
        <f>[1]ame_master!$L892</f>
        <v>オオウダ</v>
      </c>
      <c r="I892" t="str">
        <f>[1]ame_master!$M892</f>
        <v>宇陀市大宇陀区下竹</v>
      </c>
      <c r="J892">
        <f>[1]ame_master!$P892</f>
        <v>34.488333333333337</v>
      </c>
      <c r="K892">
        <f>[1]ame_master!$S892</f>
        <v>135.93166666666667</v>
      </c>
      <c r="L892">
        <f>[1]ame_master!$T892</f>
        <v>349</v>
      </c>
      <c r="M892" s="4" t="str">
        <f>IF(LEN([1]ame_master!$AC892)&lt;=4, RIGHT("0000"&amp;[1]ame_master!$AC892,4), [1]ame_master!$AC892)</f>
        <v>0633</v>
      </c>
      <c r="N892" s="10" t="str">
        <f>VLOOKUP(M892,[2]!Table5[[地点コード]:[区分]],5,FALSE)</f>
        <v>A</v>
      </c>
      <c r="O892" t="str">
        <f>VLOOKUP($C892,[1]!Table4[#Data],4,FALSE)</f>
        <v>奈良県</v>
      </c>
      <c r="P892" t="str">
        <f>VLOOKUP(O892,都道府県マスタ!$A$2:$B$48,2,FALSE)</f>
        <v>29</v>
      </c>
    </row>
    <row r="893" spans="1:16" x14ac:dyDescent="0.15">
      <c r="A893">
        <f>[1]ame_master!$A893</f>
        <v>64127</v>
      </c>
      <c r="B893">
        <f>[1]ame_master!$B893</f>
        <v>0</v>
      </c>
      <c r="C893">
        <f>[1]ame_master!$D893</f>
        <v>64</v>
      </c>
      <c r="D893" t="str">
        <f>[1]ame_master!$F893</f>
        <v>Y</v>
      </c>
      <c r="E893" t="str">
        <f>[1]ame_master!$G893</f>
        <v>Y</v>
      </c>
      <c r="F893" t="str">
        <f>[1]ame_master!$I893</f>
        <v>Y</v>
      </c>
      <c r="G893" t="str">
        <f>[1]ame_master!$K893</f>
        <v>五條</v>
      </c>
      <c r="H893" t="str">
        <f>[1]ame_master!$L893</f>
        <v>ゴジョウ</v>
      </c>
      <c r="I893" t="str">
        <f>[1]ame_master!$M893</f>
        <v>五條市三在町</v>
      </c>
      <c r="J893">
        <f>[1]ame_master!$P893</f>
        <v>34.380000000000003</v>
      </c>
      <c r="K893">
        <f>[1]ame_master!$S893</f>
        <v>135.72999999999999</v>
      </c>
      <c r="L893">
        <f>[1]ame_master!$T893</f>
        <v>190</v>
      </c>
      <c r="M893" s="4" t="str">
        <f>IF(LEN([1]ame_master!$AC893)&lt;=4, RIGHT("0000"&amp;[1]ame_master!$AC893,4), [1]ame_master!$AC893)</f>
        <v>0635</v>
      </c>
      <c r="N893" s="10" t="str">
        <f>VLOOKUP(M893,[2]!Table5[[地点コード]:[区分]],5,FALSE)</f>
        <v>A</v>
      </c>
      <c r="O893" t="str">
        <f>VLOOKUP($C893,[1]!Table4[#Data],4,FALSE)</f>
        <v>奈良県</v>
      </c>
      <c r="P893" t="str">
        <f>VLOOKUP(O893,都道府県マスタ!$A$2:$B$48,2,FALSE)</f>
        <v>29</v>
      </c>
    </row>
    <row r="894" spans="1:16" hidden="1" x14ac:dyDescent="0.15">
      <c r="A894">
        <f>[1]ame_master!$A894</f>
        <v>64136</v>
      </c>
      <c r="B894">
        <f>[1]ame_master!$B894</f>
        <v>0</v>
      </c>
      <c r="C894">
        <f>[1]ame_master!$D894</f>
        <v>64</v>
      </c>
      <c r="D894" t="str">
        <f>[1]ame_master!$F894</f>
        <v>Y</v>
      </c>
      <c r="E894" t="str">
        <f>[1]ame_master!$G894</f>
        <v>N</v>
      </c>
      <c r="F894" t="str">
        <f>[1]ame_master!$I894</f>
        <v>N</v>
      </c>
      <c r="G894" t="str">
        <f>[1]ame_master!$K894</f>
        <v>吉野</v>
      </c>
      <c r="H894" t="str">
        <f>[1]ame_master!$L894</f>
        <v>ヨシノ</v>
      </c>
      <c r="I894" t="str">
        <f>[1]ame_master!$M894</f>
        <v>吉野郡吉野町宮滝</v>
      </c>
      <c r="J894">
        <f>[1]ame_master!$P894</f>
        <v>34.37833333333333</v>
      </c>
      <c r="K894">
        <f>[1]ame_master!$S894</f>
        <v>135.9</v>
      </c>
      <c r="L894">
        <f>[1]ame_master!$T894</f>
        <v>188</v>
      </c>
      <c r="M894" s="4" t="str">
        <f>IF(LEN([1]ame_master!$AC894)&lt;=4, RIGHT("0000"&amp;[1]ame_master!$AC894,4), [1]ame_master!$AC894)</f>
        <v>1439</v>
      </c>
      <c r="N894" s="10" t="str">
        <f>VLOOKUP(M894,[2]!Table5[[地点コード]:[区分]],5,FALSE)</f>
        <v>A</v>
      </c>
      <c r="O894" t="str">
        <f>VLOOKUP($C894,[1]!Table4[#Data],4,FALSE)</f>
        <v>奈良県</v>
      </c>
      <c r="P894" t="str">
        <f>VLOOKUP(O894,都道府県マスタ!$A$2:$B$48,2,FALSE)</f>
        <v>29</v>
      </c>
    </row>
    <row r="895" spans="1:16" hidden="1" x14ac:dyDescent="0.15">
      <c r="A895">
        <f>[1]ame_master!$A895</f>
        <v>64161</v>
      </c>
      <c r="B895">
        <f>[1]ame_master!$B895</f>
        <v>0</v>
      </c>
      <c r="C895">
        <f>[1]ame_master!$D895</f>
        <v>64</v>
      </c>
      <c r="D895" t="str">
        <f>[1]ame_master!$F895</f>
        <v>Y</v>
      </c>
      <c r="E895" t="str">
        <f>[1]ame_master!$G895</f>
        <v>N</v>
      </c>
      <c r="F895" t="str">
        <f>[1]ame_master!$I895</f>
        <v>N</v>
      </c>
      <c r="G895" t="str">
        <f>[1]ame_master!$K895</f>
        <v>天川</v>
      </c>
      <c r="H895" t="str">
        <f>[1]ame_master!$L895</f>
        <v>テンカワ</v>
      </c>
      <c r="I895" t="str">
        <f>[1]ame_master!$M895</f>
        <v>吉野郡天川村大字洞川</v>
      </c>
      <c r="J895">
        <f>[1]ame_master!$P895</f>
        <v>34.270000000000003</v>
      </c>
      <c r="K895">
        <f>[1]ame_master!$S895</f>
        <v>135.88333333333333</v>
      </c>
      <c r="L895">
        <f>[1]ame_master!$T895</f>
        <v>840</v>
      </c>
      <c r="M895" s="4" t="str">
        <f>IF(LEN([1]ame_master!$AC895)&lt;=4, RIGHT("0000"&amp;[1]ame_master!$AC895,4), [1]ame_master!$AC895)</f>
        <v>1619</v>
      </c>
      <c r="N895" s="10" t="str">
        <f>VLOOKUP(M895,[2]!Table5[[地点コード]:[区分]],5,FALSE)</f>
        <v>A</v>
      </c>
      <c r="O895" t="str">
        <f>VLOOKUP($C895,[1]!Table4[#Data],4,FALSE)</f>
        <v>奈良県</v>
      </c>
      <c r="P895" t="str">
        <f>VLOOKUP(O895,都道府県マスタ!$A$2:$B$48,2,FALSE)</f>
        <v>29</v>
      </c>
    </row>
    <row r="896" spans="1:16" x14ac:dyDescent="0.15">
      <c r="A896">
        <f>[1]ame_master!$A896</f>
        <v>64206</v>
      </c>
      <c r="B896">
        <f>[1]ame_master!$B896</f>
        <v>0</v>
      </c>
      <c r="C896">
        <f>[1]ame_master!$D896</f>
        <v>64</v>
      </c>
      <c r="D896" t="str">
        <f>[1]ame_master!$F896</f>
        <v>Y</v>
      </c>
      <c r="E896" t="str">
        <f>[1]ame_master!$G896</f>
        <v>Y</v>
      </c>
      <c r="F896" t="str">
        <f>[1]ame_master!$I896</f>
        <v>Y</v>
      </c>
      <c r="G896" t="str">
        <f>[1]ame_master!$K896</f>
        <v>上北山</v>
      </c>
      <c r="H896" t="str">
        <f>[1]ame_master!$L896</f>
        <v>カミキタヤマ</v>
      </c>
      <c r="I896" t="str">
        <f>[1]ame_master!$M896</f>
        <v>吉野郡上北山村小橡</v>
      </c>
      <c r="J896">
        <f>[1]ame_master!$P896</f>
        <v>34.136666666666663</v>
      </c>
      <c r="K896">
        <f>[1]ame_master!$S896</f>
        <v>136.005</v>
      </c>
      <c r="L896">
        <f>[1]ame_master!$T896</f>
        <v>334</v>
      </c>
      <c r="M896" s="4" t="str">
        <f>IF(LEN([1]ame_master!$AC896)&lt;=4, RIGHT("0000"&amp;[1]ame_master!$AC896,4), [1]ame_master!$AC896)</f>
        <v>0957</v>
      </c>
      <c r="N896" s="10" t="str">
        <f>VLOOKUP(M896,[2]!Table5[[地点コード]:[区分]],5,FALSE)</f>
        <v>A</v>
      </c>
      <c r="O896" t="str">
        <f>VLOOKUP($C896,[1]!Table4[#Data],4,FALSE)</f>
        <v>奈良県</v>
      </c>
      <c r="P896" t="str">
        <f>VLOOKUP(O896,都道府県マスタ!$A$2:$B$48,2,FALSE)</f>
        <v>29</v>
      </c>
    </row>
    <row r="897" spans="1:16" x14ac:dyDescent="0.15">
      <c r="A897">
        <f>[1]ame_master!$A897</f>
        <v>64227</v>
      </c>
      <c r="B897">
        <f>[1]ame_master!$B897</f>
        <v>0</v>
      </c>
      <c r="C897">
        <f>[1]ame_master!$D897</f>
        <v>64</v>
      </c>
      <c r="D897" t="str">
        <f>[1]ame_master!$F897</f>
        <v>Y</v>
      </c>
      <c r="E897" t="str">
        <f>[1]ame_master!$G897</f>
        <v>Y</v>
      </c>
      <c r="F897" t="str">
        <f>[1]ame_master!$I897</f>
        <v>Y</v>
      </c>
      <c r="G897" t="str">
        <f>[1]ame_master!$K897</f>
        <v>風屋</v>
      </c>
      <c r="H897" t="str">
        <f>[1]ame_master!$L897</f>
        <v>カゼヤ</v>
      </c>
      <c r="I897" t="str">
        <f>[1]ame_master!$M897</f>
        <v>吉野郡十津川村風屋</v>
      </c>
      <c r="J897">
        <f>[1]ame_master!$P897</f>
        <v>34.045000000000002</v>
      </c>
      <c r="K897">
        <f>[1]ame_master!$S897</f>
        <v>135.78666666666666</v>
      </c>
      <c r="L897">
        <f>[1]ame_master!$T897</f>
        <v>301</v>
      </c>
      <c r="M897" s="4" t="str">
        <f>IF(LEN([1]ame_master!$AC897)&lt;=4, RIGHT("0000"&amp;[1]ame_master!$AC897,4), [1]ame_master!$AC897)</f>
        <v>1228</v>
      </c>
      <c r="N897" s="10" t="str">
        <f>VLOOKUP(M897,[2]!Table5[[地点コード]:[区分]],5,FALSE)</f>
        <v>A</v>
      </c>
      <c r="O897" t="str">
        <f>VLOOKUP($C897,[1]!Table4[#Data],4,FALSE)</f>
        <v>奈良県</v>
      </c>
      <c r="P897" t="str">
        <f>VLOOKUP(O897,都道府県マスタ!$A$2:$B$48,2,FALSE)</f>
        <v>29</v>
      </c>
    </row>
    <row r="898" spans="1:16" hidden="1" x14ac:dyDescent="0.15">
      <c r="A898">
        <f>[1]ame_master!$A898</f>
        <v>64261</v>
      </c>
      <c r="B898">
        <f>[1]ame_master!$B898</f>
        <v>0</v>
      </c>
      <c r="C898">
        <f>[1]ame_master!$D898</f>
        <v>64</v>
      </c>
      <c r="D898" t="str">
        <f>[1]ame_master!$F898</f>
        <v>Y</v>
      </c>
      <c r="E898" t="str">
        <f>[1]ame_master!$G898</f>
        <v>N</v>
      </c>
      <c r="F898" t="str">
        <f>[1]ame_master!$I898</f>
        <v>N</v>
      </c>
      <c r="G898" t="str">
        <f>[1]ame_master!$K898</f>
        <v>玉置山</v>
      </c>
      <c r="H898" t="str">
        <f>[1]ame_master!$L898</f>
        <v>タマキヤマ</v>
      </c>
      <c r="I898" t="str">
        <f>[1]ame_master!$M898</f>
        <v>吉野郡十津川村玉置山</v>
      </c>
      <c r="J898">
        <f>[1]ame_master!$P898</f>
        <v>33.926666666666669</v>
      </c>
      <c r="K898">
        <f>[1]ame_master!$S898</f>
        <v>135.83000000000001</v>
      </c>
      <c r="L898">
        <f>[1]ame_master!$T898</f>
        <v>1077</v>
      </c>
      <c r="M898" s="4" t="str">
        <f>IF(LEN([1]ame_master!$AC898)&lt;=4, RIGHT("0000"&amp;[1]ame_master!$AC898,4), [1]ame_master!$AC898)</f>
        <v>0641</v>
      </c>
      <c r="N898" s="10" t="str">
        <f>VLOOKUP(M898,[2]!Table5[[地点コード]:[区分]],5,FALSE)</f>
        <v>A</v>
      </c>
      <c r="O898" t="str">
        <f>VLOOKUP($C898,[1]!Table4[#Data],4,FALSE)</f>
        <v>奈良県</v>
      </c>
      <c r="P898" t="str">
        <f>VLOOKUP(O898,都道府県マスタ!$A$2:$B$48,2,FALSE)</f>
        <v>29</v>
      </c>
    </row>
    <row r="899" spans="1:16" hidden="1" x14ac:dyDescent="0.15">
      <c r="A899">
        <f>[1]ame_master!$A899</f>
        <v>65021</v>
      </c>
      <c r="B899">
        <f>[1]ame_master!$B899</f>
        <v>0</v>
      </c>
      <c r="C899">
        <f>[1]ame_master!$D899</f>
        <v>65</v>
      </c>
      <c r="D899" t="str">
        <f>[1]ame_master!$F899</f>
        <v>Y</v>
      </c>
      <c r="E899" t="str">
        <f>[1]ame_master!$G899</f>
        <v>N</v>
      </c>
      <c r="F899" t="str">
        <f>[1]ame_master!$I899</f>
        <v>N</v>
      </c>
      <c r="G899" t="str">
        <f>[1]ame_master!$K899</f>
        <v>葛城山</v>
      </c>
      <c r="H899" t="str">
        <f>[1]ame_master!$L899</f>
        <v>カツラギサン</v>
      </c>
      <c r="I899" t="str">
        <f>[1]ame_master!$M899</f>
        <v>紀の川市那賀町切畑</v>
      </c>
      <c r="J899">
        <f>[1]ame_master!$P899</f>
        <v>34.346666666666664</v>
      </c>
      <c r="K899">
        <f>[1]ame_master!$S899</f>
        <v>135.43666666666667</v>
      </c>
      <c r="L899">
        <f>[1]ame_master!$T899</f>
        <v>840</v>
      </c>
      <c r="M899" s="4" t="str">
        <f>IF(LEN([1]ame_master!$AC899)&lt;=4, RIGHT("0000"&amp;[1]ame_master!$AC899,4), [1]ame_master!$AC899)</f>
        <v>0642</v>
      </c>
      <c r="N899" s="10" t="str">
        <f>VLOOKUP(M899,[2]!Table5[[地点コード]:[区分]],5,FALSE)</f>
        <v>A</v>
      </c>
      <c r="O899" t="str">
        <f>VLOOKUP($C899,[1]!Table4[#Data],4,FALSE)</f>
        <v>和歌山県</v>
      </c>
      <c r="P899" t="str">
        <f>VLOOKUP(O899,都道府県マスタ!$A$2:$B$48,2,FALSE)</f>
        <v>30</v>
      </c>
    </row>
    <row r="900" spans="1:16" x14ac:dyDescent="0.15">
      <c r="A900">
        <f>[1]ame_master!$A900</f>
        <v>65026</v>
      </c>
      <c r="B900">
        <f>[1]ame_master!$B900</f>
        <v>0</v>
      </c>
      <c r="C900">
        <f>[1]ame_master!$D900</f>
        <v>65</v>
      </c>
      <c r="D900" t="str">
        <f>[1]ame_master!$F900</f>
        <v>Y</v>
      </c>
      <c r="E900" t="str">
        <f>[1]ame_master!$G900</f>
        <v>Y</v>
      </c>
      <c r="F900" t="str">
        <f>[1]ame_master!$I900</f>
        <v>Y</v>
      </c>
      <c r="G900" t="str">
        <f>[1]ame_master!$K900</f>
        <v>かつらぎ</v>
      </c>
      <c r="H900" t="str">
        <f>[1]ame_master!$L900</f>
        <v>カツラギ</v>
      </c>
      <c r="I900" t="str">
        <f>[1]ame_master!$M900</f>
        <v>伊都郡かつらぎ町妙寺</v>
      </c>
      <c r="J900">
        <f>[1]ame_master!$P900</f>
        <v>34.31</v>
      </c>
      <c r="K900">
        <f>[1]ame_master!$S900</f>
        <v>135.52833333333334</v>
      </c>
      <c r="L900">
        <f>[1]ame_master!$T900</f>
        <v>142</v>
      </c>
      <c r="M900" s="4" t="str">
        <f>IF(LEN([1]ame_master!$AC900)&lt;=4, RIGHT("0000"&amp;[1]ame_master!$AC900,4), [1]ame_master!$AC900)</f>
        <v>1342</v>
      </c>
      <c r="N900" s="10" t="str">
        <f>VLOOKUP(M900,[2]!Table5[[地点コード]:[区分]],5,FALSE)</f>
        <v>A</v>
      </c>
      <c r="O900" t="str">
        <f>VLOOKUP($C900,[1]!Table4[#Data],4,FALSE)</f>
        <v>和歌山県</v>
      </c>
      <c r="P900" t="str">
        <f>VLOOKUP(O900,都道府県マスタ!$A$2:$B$48,2,FALSE)</f>
        <v>30</v>
      </c>
    </row>
    <row r="901" spans="1:16" x14ac:dyDescent="0.15">
      <c r="A901">
        <f>[1]ame_master!$A901</f>
        <v>65036</v>
      </c>
      <c r="B901">
        <f>[1]ame_master!$B901</f>
        <v>0</v>
      </c>
      <c r="C901">
        <f>[1]ame_master!$D901</f>
        <v>65</v>
      </c>
      <c r="D901" t="str">
        <f>[1]ame_master!$F901</f>
        <v>Y</v>
      </c>
      <c r="E901" t="str">
        <f>[1]ame_master!$G901</f>
        <v>Y</v>
      </c>
      <c r="F901" t="str">
        <f>[1]ame_master!$I901</f>
        <v>Y</v>
      </c>
      <c r="G901" t="str">
        <f>[1]ame_master!$K901</f>
        <v>友ケ島</v>
      </c>
      <c r="H901" t="str">
        <f>[1]ame_master!$L901</f>
        <v>トモガシマ</v>
      </c>
      <c r="I901" t="str">
        <f>[1]ame_master!$M901</f>
        <v>和歌山市加太苫ケ沖島</v>
      </c>
      <c r="J901">
        <f>[1]ame_master!$P901</f>
        <v>34.28</v>
      </c>
      <c r="K901">
        <f>[1]ame_master!$S901</f>
        <v>135</v>
      </c>
      <c r="L901">
        <f>[1]ame_master!$T901</f>
        <v>43</v>
      </c>
      <c r="M901" s="4" t="str">
        <f>IF(LEN([1]ame_master!$AC901)&lt;=4, RIGHT("0000"&amp;[1]ame_master!$AC901,4), [1]ame_master!$AC901)</f>
        <v>1457</v>
      </c>
      <c r="N901" s="10" t="str">
        <f>VLOOKUP(M901,[2]!Table5[[地点コード]:[区分]],5,FALSE)</f>
        <v>A</v>
      </c>
      <c r="O901" t="str">
        <f>VLOOKUP($C901,[1]!Table4[#Data],4,FALSE)</f>
        <v>和歌山県</v>
      </c>
      <c r="P901" t="str">
        <f>VLOOKUP(O901,都道府県マスタ!$A$2:$B$48,2,FALSE)</f>
        <v>30</v>
      </c>
    </row>
    <row r="902" spans="1:16" x14ac:dyDescent="0.15">
      <c r="A902">
        <f>[1]ame_master!$A902</f>
        <v>65042</v>
      </c>
      <c r="B902">
        <f>[1]ame_master!$B902</f>
        <v>0</v>
      </c>
      <c r="C902">
        <f>[1]ame_master!$D902</f>
        <v>65</v>
      </c>
      <c r="D902" t="str">
        <f>[1]ame_master!$F902</f>
        <v>Y</v>
      </c>
      <c r="E902" t="str">
        <f>[1]ame_master!$G902</f>
        <v>Y</v>
      </c>
      <c r="F902" t="str">
        <f>[1]ame_master!$I902</f>
        <v>Y</v>
      </c>
      <c r="G902" t="str">
        <f>[1]ame_master!$K902</f>
        <v>和歌山</v>
      </c>
      <c r="H902" t="str">
        <f>[1]ame_master!$L902</f>
        <v>ワカヤマ</v>
      </c>
      <c r="I902" t="str">
        <f>[1]ame_master!$M902</f>
        <v>和歌山市男野芝丁　和歌山地方気象台</v>
      </c>
      <c r="J902">
        <f>[1]ame_master!$P902</f>
        <v>34.228333333333332</v>
      </c>
      <c r="K902">
        <f>[1]ame_master!$S902</f>
        <v>135.16333333333333</v>
      </c>
      <c r="L902">
        <f>[1]ame_master!$T902</f>
        <v>14</v>
      </c>
      <c r="M902" s="4">
        <f>IF(LEN([1]ame_master!$AC902)&lt;=4, RIGHT("0000"&amp;[1]ame_master!$AC902,4), [1]ame_master!$AC902)</f>
        <v>47777</v>
      </c>
      <c r="N902" s="10" t="str">
        <f>VLOOKUP(M902,[2]!Table5[[地点コード]:[区分]],5,FALSE)</f>
        <v>S</v>
      </c>
      <c r="O902" t="str">
        <f>VLOOKUP($C902,[1]!Table4[#Data],4,FALSE)</f>
        <v>和歌山県</v>
      </c>
      <c r="P902" t="str">
        <f>VLOOKUP(O902,都道府県マスタ!$A$2:$B$48,2,FALSE)</f>
        <v>30</v>
      </c>
    </row>
    <row r="903" spans="1:16" x14ac:dyDescent="0.15">
      <c r="A903">
        <f>[1]ame_master!$A903</f>
        <v>65061</v>
      </c>
      <c r="B903">
        <f>[1]ame_master!$B903</f>
        <v>0</v>
      </c>
      <c r="C903">
        <f>[1]ame_master!$D903</f>
        <v>65</v>
      </c>
      <c r="D903" t="str">
        <f>[1]ame_master!$F903</f>
        <v>Y</v>
      </c>
      <c r="E903" t="str">
        <f>[1]ame_master!$G903</f>
        <v>Y</v>
      </c>
      <c r="F903" t="str">
        <f>[1]ame_master!$I903</f>
        <v>Y</v>
      </c>
      <c r="G903" t="str">
        <f>[1]ame_master!$K903</f>
        <v>高野山</v>
      </c>
      <c r="H903" t="str">
        <f>[1]ame_master!$L903</f>
        <v>コウヤサン</v>
      </c>
      <c r="I903" t="str">
        <f>[1]ame_master!$M903</f>
        <v>伊都郡高野町高野山</v>
      </c>
      <c r="J903">
        <f>[1]ame_master!$P903</f>
        <v>34.221666666666664</v>
      </c>
      <c r="K903">
        <f>[1]ame_master!$S903</f>
        <v>135.59</v>
      </c>
      <c r="L903">
        <f>[1]ame_master!$T903</f>
        <v>795</v>
      </c>
      <c r="M903" s="4" t="str">
        <f>IF(LEN([1]ame_master!$AC903)&lt;=4, RIGHT("0000"&amp;[1]ame_master!$AC903,4), [1]ame_master!$AC903)</f>
        <v>0645</v>
      </c>
      <c r="N903" s="10" t="str">
        <f>VLOOKUP(M903,[2]!Table5[[地点コード]:[区分]],5,FALSE)</f>
        <v>A</v>
      </c>
      <c r="O903" t="str">
        <f>VLOOKUP($C903,[1]!Table4[#Data],4,FALSE)</f>
        <v>和歌山県</v>
      </c>
      <c r="P903" t="str">
        <f>VLOOKUP(O903,都道府県マスタ!$A$2:$B$48,2,FALSE)</f>
        <v>30</v>
      </c>
    </row>
    <row r="904" spans="1:16" hidden="1" x14ac:dyDescent="0.15">
      <c r="A904">
        <f>[1]ame_master!$A904</f>
        <v>65106</v>
      </c>
      <c r="B904">
        <f>[1]ame_master!$B904</f>
        <v>0</v>
      </c>
      <c r="C904">
        <f>[1]ame_master!$D904</f>
        <v>65</v>
      </c>
      <c r="D904" t="str">
        <f>[1]ame_master!$F904</f>
        <v>Y</v>
      </c>
      <c r="E904" t="str">
        <f>[1]ame_master!$G904</f>
        <v>N</v>
      </c>
      <c r="F904" t="str">
        <f>[1]ame_master!$I904</f>
        <v>N</v>
      </c>
      <c r="G904" t="str">
        <f>[1]ame_master!$K904</f>
        <v>湯浅</v>
      </c>
      <c r="H904" t="str">
        <f>[1]ame_master!$L904</f>
        <v>ユアサ</v>
      </c>
      <c r="I904" t="str">
        <f>[1]ame_master!$M904</f>
        <v>有田郡湯浅町湯浅</v>
      </c>
      <c r="J904">
        <f>[1]ame_master!$P904</f>
        <v>34.034999999999997</v>
      </c>
      <c r="K904">
        <f>[1]ame_master!$S904</f>
        <v>135.18166666666667</v>
      </c>
      <c r="L904">
        <f>[1]ame_master!$T904</f>
        <v>8</v>
      </c>
      <c r="M904" s="4" t="str">
        <f>IF(LEN([1]ame_master!$AC904)&lt;=4, RIGHT("0000"&amp;[1]ame_master!$AC904,4), [1]ame_master!$AC904)</f>
        <v>0978</v>
      </c>
      <c r="N904" s="10" t="str">
        <f>VLOOKUP(M904,[2]!Table5[[地点コード]:[区分]],5,FALSE)</f>
        <v>A</v>
      </c>
      <c r="O904" t="str">
        <f>VLOOKUP($C904,[1]!Table4[#Data],4,FALSE)</f>
        <v>和歌山県</v>
      </c>
      <c r="P904" t="str">
        <f>VLOOKUP(O904,都道府県マスタ!$A$2:$B$48,2,FALSE)</f>
        <v>30</v>
      </c>
    </row>
    <row r="905" spans="1:16" x14ac:dyDescent="0.15">
      <c r="A905">
        <f>[1]ame_master!$A905</f>
        <v>65121</v>
      </c>
      <c r="B905">
        <f>[1]ame_master!$B905</f>
        <v>0</v>
      </c>
      <c r="C905">
        <f>[1]ame_master!$D905</f>
        <v>65</v>
      </c>
      <c r="D905" t="str">
        <f>[1]ame_master!$F905</f>
        <v>Y</v>
      </c>
      <c r="E905" t="str">
        <f>[1]ame_master!$G905</f>
        <v>Y</v>
      </c>
      <c r="F905" t="str">
        <f>[1]ame_master!$I905</f>
        <v>Y</v>
      </c>
      <c r="G905" t="str">
        <f>[1]ame_master!$K905</f>
        <v>清水</v>
      </c>
      <c r="H905" t="str">
        <f>[1]ame_master!$L905</f>
        <v>シミズ</v>
      </c>
      <c r="I905" t="str">
        <f>[1]ame_master!$M905</f>
        <v>有田郡有田川町清水</v>
      </c>
      <c r="J905">
        <f>[1]ame_master!$P905</f>
        <v>34.086666666666666</v>
      </c>
      <c r="K905">
        <f>[1]ame_master!$S905</f>
        <v>135.42500000000001</v>
      </c>
      <c r="L905">
        <f>[1]ame_master!$T905</f>
        <v>240</v>
      </c>
      <c r="M905" s="4" t="str">
        <f>IF(LEN([1]ame_master!$AC905)&lt;=4, RIGHT("0000"&amp;[1]ame_master!$AC905,4), [1]ame_master!$AC905)</f>
        <v>1063</v>
      </c>
      <c r="N905" s="10" t="str">
        <f>VLOOKUP(M905,[2]!Table5[[地点コード]:[区分]],5,FALSE)</f>
        <v>A</v>
      </c>
      <c r="O905" t="str">
        <f>VLOOKUP($C905,[1]!Table4[#Data],4,FALSE)</f>
        <v>和歌山県</v>
      </c>
      <c r="P905" t="str">
        <f>VLOOKUP(O905,都道府県マスタ!$A$2:$B$48,2,FALSE)</f>
        <v>30</v>
      </c>
    </row>
    <row r="906" spans="1:16" hidden="1" x14ac:dyDescent="0.15">
      <c r="A906">
        <f>[1]ame_master!$A906</f>
        <v>65127</v>
      </c>
      <c r="B906">
        <f>[1]ame_master!$B906</f>
        <v>0</v>
      </c>
      <c r="C906">
        <f>[1]ame_master!$D906</f>
        <v>65</v>
      </c>
      <c r="D906" t="str">
        <f>[1]ame_master!$F906</f>
        <v>Y</v>
      </c>
      <c r="E906" t="str">
        <f>[1]ame_master!$G906</f>
        <v>N</v>
      </c>
      <c r="F906" t="str">
        <f>[1]ame_master!$I906</f>
        <v>N</v>
      </c>
      <c r="G906" t="str">
        <f>[1]ame_master!$K906</f>
        <v>護摩壇山</v>
      </c>
      <c r="H906" t="str">
        <f>[1]ame_master!$L906</f>
        <v>ゴマダンザン</v>
      </c>
      <c r="I906" t="str">
        <f>[1]ame_master!$M906</f>
        <v>田辺市龍神村五百原</v>
      </c>
      <c r="J906">
        <f>[1]ame_master!$P906</f>
        <v>34.04</v>
      </c>
      <c r="K906">
        <f>[1]ame_master!$S906</f>
        <v>135.56666666666666</v>
      </c>
      <c r="L906">
        <f>[1]ame_master!$T906</f>
        <v>1130</v>
      </c>
      <c r="M906" s="4" t="str">
        <f>IF(LEN([1]ame_master!$AC906)&lt;=4, RIGHT("0000"&amp;[1]ame_master!$AC906,4), [1]ame_master!$AC906)</f>
        <v>0646</v>
      </c>
      <c r="N906" s="10" t="str">
        <f>VLOOKUP(M906,[2]!Table5[[地点コード]:[区分]],5,FALSE)</f>
        <v>A</v>
      </c>
      <c r="O906" t="str">
        <f>VLOOKUP($C906,[1]!Table4[#Data],4,FALSE)</f>
        <v>和歌山県</v>
      </c>
      <c r="P906" t="str">
        <f>VLOOKUP(O906,都道府県マスタ!$A$2:$B$48,2,FALSE)</f>
        <v>30</v>
      </c>
    </row>
    <row r="907" spans="1:16" x14ac:dyDescent="0.15">
      <c r="A907">
        <f>[1]ame_master!$A907</f>
        <v>65162</v>
      </c>
      <c r="B907">
        <f>[1]ame_master!$B907</f>
        <v>0</v>
      </c>
      <c r="C907">
        <f>[1]ame_master!$D907</f>
        <v>65</v>
      </c>
      <c r="D907" t="str">
        <f>[1]ame_master!$F907</f>
        <v>Y</v>
      </c>
      <c r="E907" t="str">
        <f>[1]ame_master!$G907</f>
        <v>Y</v>
      </c>
      <c r="F907" t="str">
        <f>[1]ame_master!$I907</f>
        <v>Y</v>
      </c>
      <c r="G907" t="str">
        <f>[1]ame_master!$K907</f>
        <v>龍神</v>
      </c>
      <c r="H907" t="str">
        <f>[1]ame_master!$L907</f>
        <v>リュウジン</v>
      </c>
      <c r="I907" t="str">
        <f>[1]ame_master!$M907</f>
        <v>田辺市龍神村湯ノ又字上湯ノ又</v>
      </c>
      <c r="J907">
        <f>[1]ame_master!$P907</f>
        <v>33.945</v>
      </c>
      <c r="K907">
        <f>[1]ame_master!$S907</f>
        <v>135.55666666666667</v>
      </c>
      <c r="L907">
        <f>[1]ame_master!$T907</f>
        <v>410</v>
      </c>
      <c r="M907" s="4" t="str">
        <f>IF(LEN([1]ame_master!$AC907)&lt;=4, RIGHT("0000"&amp;[1]ame_master!$AC907,4), [1]ame_master!$AC907)</f>
        <v>1089</v>
      </c>
      <c r="N907" s="10" t="str">
        <f>VLOOKUP(M907,[2]!Table5[[地点コード]:[区分]],5,FALSE)</f>
        <v>A</v>
      </c>
      <c r="O907" t="str">
        <f>VLOOKUP($C907,[1]!Table4[#Data],4,FALSE)</f>
        <v>和歌山県</v>
      </c>
      <c r="P907" t="str">
        <f>VLOOKUP(O907,都道府県マスタ!$A$2:$B$48,2,FALSE)</f>
        <v>30</v>
      </c>
    </row>
    <row r="908" spans="1:16" x14ac:dyDescent="0.15">
      <c r="A908">
        <f>[1]ame_master!$A908</f>
        <v>65201</v>
      </c>
      <c r="B908">
        <f>[1]ame_master!$B908</f>
        <v>0</v>
      </c>
      <c r="C908">
        <f>[1]ame_master!$D908</f>
        <v>65</v>
      </c>
      <c r="D908" t="str">
        <f>[1]ame_master!$F908</f>
        <v>Y</v>
      </c>
      <c r="E908" t="str">
        <f>[1]ame_master!$G908</f>
        <v>Y</v>
      </c>
      <c r="F908" t="str">
        <f>[1]ame_master!$I908</f>
        <v>Y</v>
      </c>
      <c r="G908" t="str">
        <f>[1]ame_master!$K908</f>
        <v>川辺</v>
      </c>
      <c r="H908" t="str">
        <f>[1]ame_master!$L908</f>
        <v>カワベ</v>
      </c>
      <c r="I908" t="str">
        <f>[1]ame_master!$M908</f>
        <v>日高郡日高川町和佐</v>
      </c>
      <c r="J908">
        <f>[1]ame_master!$P908</f>
        <v>33.893333333333331</v>
      </c>
      <c r="K908">
        <f>[1]ame_master!$S908</f>
        <v>135.21666666666667</v>
      </c>
      <c r="L908">
        <f>[1]ame_master!$T908</f>
        <v>84</v>
      </c>
      <c r="M908" s="4" t="str">
        <f>IF(LEN([1]ame_master!$AC908)&lt;=4, RIGHT("0000"&amp;[1]ame_master!$AC908,4), [1]ame_master!$AC908)</f>
        <v>1485</v>
      </c>
      <c r="N908" s="10" t="str">
        <f>VLOOKUP(M908,[2]!Table5[[地点コード]:[区分]],5,FALSE)</f>
        <v>A</v>
      </c>
      <c r="O908" t="str">
        <f>VLOOKUP($C908,[1]!Table4[#Data],4,FALSE)</f>
        <v>和歌山県</v>
      </c>
      <c r="P908" t="str">
        <f>VLOOKUP(O908,都道府県マスタ!$A$2:$B$48,2,FALSE)</f>
        <v>30</v>
      </c>
    </row>
    <row r="909" spans="1:16" hidden="1" x14ac:dyDescent="0.15">
      <c r="A909">
        <f>[1]ame_master!$A909</f>
        <v>65226</v>
      </c>
      <c r="B909">
        <f>[1]ame_master!$B909</f>
        <v>0</v>
      </c>
      <c r="C909">
        <f>[1]ame_master!$D909</f>
        <v>65</v>
      </c>
      <c r="D909" t="str">
        <f>[1]ame_master!$F909</f>
        <v>Y</v>
      </c>
      <c r="E909" t="str">
        <f>[1]ame_master!$G909</f>
        <v>N</v>
      </c>
      <c r="F909" t="str">
        <f>[1]ame_master!$I909</f>
        <v>N</v>
      </c>
      <c r="G909" t="str">
        <f>[1]ame_master!$K909</f>
        <v>本宮</v>
      </c>
      <c r="H909" t="str">
        <f>[1]ame_master!$L909</f>
        <v>ホングウ</v>
      </c>
      <c r="I909" t="str">
        <f>[1]ame_master!$M909</f>
        <v>田辺市本宮町本宮</v>
      </c>
      <c r="J909">
        <f>[1]ame_master!$P909</f>
        <v>33.836666666666666</v>
      </c>
      <c r="K909">
        <f>[1]ame_master!$S909</f>
        <v>135.77333333333334</v>
      </c>
      <c r="L909">
        <f>[1]ame_master!$T909</f>
        <v>60</v>
      </c>
      <c r="M909" s="4" t="str">
        <f>IF(LEN([1]ame_master!$AC909)&lt;=4, RIGHT("0000"&amp;[1]ame_master!$AC909,4), [1]ame_master!$AC909)</f>
        <v>1074</v>
      </c>
      <c r="N909" s="10" t="str">
        <f>VLOOKUP(M909,[2]!Table5[[地点コード]:[区分]],5,FALSE)</f>
        <v>A</v>
      </c>
      <c r="O909" t="str">
        <f>VLOOKUP($C909,[1]!Table4[#Data],4,FALSE)</f>
        <v>和歌山県</v>
      </c>
      <c r="P909" t="str">
        <f>VLOOKUP(O909,都道府県マスタ!$A$2:$B$48,2,FALSE)</f>
        <v>30</v>
      </c>
    </row>
    <row r="910" spans="1:16" x14ac:dyDescent="0.15">
      <c r="A910">
        <f>[1]ame_master!$A910</f>
        <v>65256</v>
      </c>
      <c r="B910">
        <f>[1]ame_master!$B910</f>
        <v>0</v>
      </c>
      <c r="C910">
        <f>[1]ame_master!$D910</f>
        <v>65</v>
      </c>
      <c r="D910" t="str">
        <f>[1]ame_master!$F910</f>
        <v>Y</v>
      </c>
      <c r="E910" t="str">
        <f>[1]ame_master!$G910</f>
        <v>Y</v>
      </c>
      <c r="F910" t="str">
        <f>[1]ame_master!$I910</f>
        <v>Y</v>
      </c>
      <c r="G910" t="str">
        <f>[1]ame_master!$K910</f>
        <v>栗栖川</v>
      </c>
      <c r="H910" t="str">
        <f>[1]ame_master!$L910</f>
        <v>クリスガワ</v>
      </c>
      <c r="I910" t="str">
        <f>[1]ame_master!$M910</f>
        <v>田辺市中辺路町栗栖川</v>
      </c>
      <c r="J910">
        <f>[1]ame_master!$P910</f>
        <v>33.791666666666664</v>
      </c>
      <c r="K910">
        <f>[1]ame_master!$S910</f>
        <v>135.51333333333332</v>
      </c>
      <c r="L910">
        <f>[1]ame_master!$T910</f>
        <v>160</v>
      </c>
      <c r="M910" s="4" t="str">
        <f>IF(LEN([1]ame_master!$AC910)&lt;=4, RIGHT("0000"&amp;[1]ame_master!$AC910,4), [1]ame_master!$AC910)</f>
        <v>0971</v>
      </c>
      <c r="N910" s="10" t="str">
        <f>VLOOKUP(M910,[2]!Table5[[地点コード]:[区分]],5,FALSE)</f>
        <v>A</v>
      </c>
      <c r="O910" t="str">
        <f>VLOOKUP($C910,[1]!Table4[#Data],4,FALSE)</f>
        <v>和歌山県</v>
      </c>
      <c r="P910" t="str">
        <f>VLOOKUP(O910,都道府県マスタ!$A$2:$B$48,2,FALSE)</f>
        <v>30</v>
      </c>
    </row>
    <row r="911" spans="1:16" x14ac:dyDescent="0.15">
      <c r="A911">
        <f>[1]ame_master!$A911</f>
        <v>65276</v>
      </c>
      <c r="B911">
        <f>[1]ame_master!$B911</f>
        <v>0</v>
      </c>
      <c r="C911">
        <f>[1]ame_master!$D911</f>
        <v>65</v>
      </c>
      <c r="D911" t="str">
        <f>[1]ame_master!$F911</f>
        <v>Y</v>
      </c>
      <c r="E911" t="str">
        <f>[1]ame_master!$G911</f>
        <v>Y</v>
      </c>
      <c r="F911" t="str">
        <f>[1]ame_master!$I911</f>
        <v>Y</v>
      </c>
      <c r="G911" t="str">
        <f>[1]ame_master!$K911</f>
        <v>新宮</v>
      </c>
      <c r="H911" t="str">
        <f>[1]ame_master!$L911</f>
        <v>シングウ</v>
      </c>
      <c r="I911" t="str">
        <f>[1]ame_master!$M911</f>
        <v>新宮市佐野</v>
      </c>
      <c r="J911">
        <f>[1]ame_master!$P911</f>
        <v>33.686666666666667</v>
      </c>
      <c r="K911">
        <f>[1]ame_master!$S911</f>
        <v>135.97</v>
      </c>
      <c r="L911">
        <f>[1]ame_master!$T911</f>
        <v>18</v>
      </c>
      <c r="M911" s="4" t="str">
        <f>IF(LEN([1]ame_master!$AC911)&lt;=4, RIGHT("0000"&amp;[1]ame_master!$AC911,4), [1]ame_master!$AC911)</f>
        <v>0649</v>
      </c>
      <c r="N911" s="10" t="str">
        <f>VLOOKUP(M911,[2]!Table5[[地点コード]:[区分]],5,FALSE)</f>
        <v>A</v>
      </c>
      <c r="O911" t="str">
        <f>VLOOKUP($C911,[1]!Table4[#Data],4,FALSE)</f>
        <v>和歌山県</v>
      </c>
      <c r="P911" t="str">
        <f>VLOOKUP(O911,都道府県マスタ!$A$2:$B$48,2,FALSE)</f>
        <v>30</v>
      </c>
    </row>
    <row r="912" spans="1:16" hidden="1" x14ac:dyDescent="0.15">
      <c r="A912">
        <f>[1]ame_master!$A912</f>
        <v>65288</v>
      </c>
      <c r="B912">
        <f>[1]ame_master!$B912</f>
        <v>0</v>
      </c>
      <c r="C912">
        <f>[1]ame_master!$D912</f>
        <v>65</v>
      </c>
      <c r="D912" t="str">
        <f>[1]ame_master!$F912</f>
        <v>Y</v>
      </c>
      <c r="E912" t="str">
        <f>[1]ame_master!$G912</f>
        <v>Y</v>
      </c>
      <c r="F912" t="str">
        <f>[1]ame_master!$I912</f>
        <v>N</v>
      </c>
      <c r="G912" t="str">
        <f>[1]ame_master!$K912</f>
        <v>南紀白浜</v>
      </c>
      <c r="H912" t="str">
        <f>[1]ame_master!$L912</f>
        <v>ナンキシラハマ</v>
      </c>
      <c r="I912" t="str">
        <f>[1]ame_master!$M912</f>
        <v>西牟婁郡白浜町　南紀白浜空港出張所</v>
      </c>
      <c r="J912">
        <f>[1]ame_master!$P912</f>
        <v>33.661666666666669</v>
      </c>
      <c r="K912">
        <f>[1]ame_master!$S912</f>
        <v>135.36333333333334</v>
      </c>
      <c r="L912">
        <f>[1]ame_master!$T912</f>
        <v>89</v>
      </c>
      <c r="M912" s="4" t="str">
        <f>IF(LEN([1]ame_master!$AC912)&lt;=4, RIGHT("0000"&amp;[1]ame_master!$AC912,4), [1]ame_master!$AC912)</f>
        <v>1589</v>
      </c>
      <c r="N912" s="10" t="str">
        <f>VLOOKUP(M912,[2]!Table5[[地点コード]:[区分]],5,FALSE)</f>
        <v>A</v>
      </c>
      <c r="O912" t="str">
        <f>VLOOKUP($C912,[1]!Table4[#Data],4,FALSE)</f>
        <v>和歌山県</v>
      </c>
      <c r="P912" t="str">
        <f>VLOOKUP(O912,都道府県マスタ!$A$2:$B$48,2,FALSE)</f>
        <v>30</v>
      </c>
    </row>
    <row r="913" spans="1:16" x14ac:dyDescent="0.15">
      <c r="A913">
        <f>[1]ame_master!$A913</f>
        <v>65306</v>
      </c>
      <c r="B913">
        <f>[1]ame_master!$B913</f>
        <v>0</v>
      </c>
      <c r="C913">
        <f>[1]ame_master!$D913</f>
        <v>65</v>
      </c>
      <c r="D913" t="str">
        <f>[1]ame_master!$F913</f>
        <v>Y</v>
      </c>
      <c r="E913" t="str">
        <f>[1]ame_master!$G913</f>
        <v>Y</v>
      </c>
      <c r="F913" t="str">
        <f>[1]ame_master!$I913</f>
        <v>Y</v>
      </c>
      <c r="G913" t="str">
        <f>[1]ame_master!$K913</f>
        <v>西川</v>
      </c>
      <c r="H913" t="str">
        <f>[1]ame_master!$L913</f>
        <v>ニシカワ</v>
      </c>
      <c r="I913" t="str">
        <f>[1]ame_master!$M913</f>
        <v>東牟婁郡古座川町西川</v>
      </c>
      <c r="J913">
        <f>[1]ame_master!$P913</f>
        <v>33.638333333333335</v>
      </c>
      <c r="K913">
        <f>[1]ame_master!$S913</f>
        <v>135.71</v>
      </c>
      <c r="L913">
        <f>[1]ame_master!$T913</f>
        <v>150</v>
      </c>
      <c r="M913" s="4" t="str">
        <f>IF(LEN([1]ame_master!$AC913)&lt;=4, RIGHT("0000"&amp;[1]ame_master!$AC913,4), [1]ame_master!$AC913)</f>
        <v>1347</v>
      </c>
      <c r="N913" s="10" t="str">
        <f>VLOOKUP(M913,[2]!Table5[[地点コード]:[区分]],5,FALSE)</f>
        <v>A</v>
      </c>
      <c r="O913" t="str">
        <f>VLOOKUP($C913,[1]!Table4[#Data],4,FALSE)</f>
        <v>和歌山県</v>
      </c>
      <c r="P913" t="str">
        <f>VLOOKUP(O913,都道府県マスタ!$A$2:$B$48,2,FALSE)</f>
        <v>30</v>
      </c>
    </row>
    <row r="914" spans="1:16" hidden="1" x14ac:dyDescent="0.15">
      <c r="A914">
        <f>[1]ame_master!$A914</f>
        <v>65311</v>
      </c>
      <c r="B914">
        <f>[1]ame_master!$B914</f>
        <v>0</v>
      </c>
      <c r="C914">
        <f>[1]ame_master!$D914</f>
        <v>65</v>
      </c>
      <c r="D914" t="str">
        <f>[1]ame_master!$F914</f>
        <v>Y</v>
      </c>
      <c r="E914" t="str">
        <f>[1]ame_master!$G914</f>
        <v>N</v>
      </c>
      <c r="F914" t="str">
        <f>[1]ame_master!$I914</f>
        <v>N</v>
      </c>
      <c r="G914" t="str">
        <f>[1]ame_master!$K914</f>
        <v>色川</v>
      </c>
      <c r="H914" t="str">
        <f>[1]ame_master!$L914</f>
        <v>イロカワ</v>
      </c>
      <c r="I914" t="str">
        <f>[1]ame_master!$M914</f>
        <v>東牟婁郡那智勝浦町大野</v>
      </c>
      <c r="J914">
        <f>[1]ame_master!$P914</f>
        <v>33.674999999999997</v>
      </c>
      <c r="K914">
        <f>[1]ame_master!$S914</f>
        <v>135.84833333333333</v>
      </c>
      <c r="L914">
        <f>[1]ame_master!$T914</f>
        <v>275</v>
      </c>
      <c r="M914" s="4" t="str">
        <f>IF(LEN([1]ame_master!$AC914)&lt;=4, RIGHT("0000"&amp;[1]ame_master!$AC914,4), [1]ame_master!$AC914)</f>
        <v>1172</v>
      </c>
      <c r="N914" s="10" t="str">
        <f>VLOOKUP(M914,[2]!Table5[[地点コード]:[区分]],5,FALSE)</f>
        <v>A</v>
      </c>
      <c r="O914" t="str">
        <f>VLOOKUP($C914,[1]!Table4[#Data],4,FALSE)</f>
        <v>和歌山県</v>
      </c>
      <c r="P914" t="str">
        <f>VLOOKUP(O914,都道府県マスタ!$A$2:$B$48,2,FALSE)</f>
        <v>30</v>
      </c>
    </row>
    <row r="915" spans="1:16" hidden="1" x14ac:dyDescent="0.15">
      <c r="A915">
        <f>[1]ame_master!$A915</f>
        <v>65321</v>
      </c>
      <c r="B915">
        <f>[1]ame_master!$B915</f>
        <v>0</v>
      </c>
      <c r="C915">
        <f>[1]ame_master!$D915</f>
        <v>65</v>
      </c>
      <c r="D915" t="str">
        <f>[1]ame_master!$F915</f>
        <v>Y</v>
      </c>
      <c r="E915" t="str">
        <f>[1]ame_master!$G915</f>
        <v>N</v>
      </c>
      <c r="F915" t="str">
        <f>[1]ame_master!$I915</f>
        <v>N</v>
      </c>
      <c r="G915" t="str">
        <f>[1]ame_master!$K915</f>
        <v>日置川</v>
      </c>
      <c r="H915" t="str">
        <f>[1]ame_master!$L915</f>
        <v>ヒキガワ</v>
      </c>
      <c r="I915" t="str">
        <f>[1]ame_master!$M915</f>
        <v>西牟婁郡白浜町安居</v>
      </c>
      <c r="J915">
        <f>[1]ame_master!$P915</f>
        <v>33.604999999999997</v>
      </c>
      <c r="K915">
        <f>[1]ame_master!$S915</f>
        <v>135.47999999999999</v>
      </c>
      <c r="L915">
        <f>[1]ame_master!$T915</f>
        <v>17</v>
      </c>
      <c r="M915" s="4" t="str">
        <f>IF(LEN([1]ame_master!$AC915)&lt;=4, RIGHT("0000"&amp;[1]ame_master!$AC915,4), [1]ame_master!$AC915)</f>
        <v>0651</v>
      </c>
      <c r="N915" s="10" t="str">
        <f>VLOOKUP(M915,[2]!Table5[[地点コード]:[区分]],5,FALSE)</f>
        <v>A</v>
      </c>
      <c r="O915" t="str">
        <f>VLOOKUP($C915,[1]!Table4[#Data],4,FALSE)</f>
        <v>和歌山県</v>
      </c>
      <c r="P915" t="str">
        <f>VLOOKUP(O915,都道府県マスタ!$A$2:$B$48,2,FALSE)</f>
        <v>30</v>
      </c>
    </row>
    <row r="916" spans="1:16" x14ac:dyDescent="0.15">
      <c r="A916">
        <f>[1]ame_master!$A916</f>
        <v>65356</v>
      </c>
      <c r="B916">
        <f>[1]ame_master!$B916</f>
        <v>0</v>
      </c>
      <c r="C916">
        <f>[1]ame_master!$D916</f>
        <v>65</v>
      </c>
      <c r="D916" t="str">
        <f>[1]ame_master!$F916</f>
        <v>Y</v>
      </c>
      <c r="E916" t="str">
        <f>[1]ame_master!$G916</f>
        <v>Y</v>
      </c>
      <c r="F916" t="str">
        <f>[1]ame_master!$I916</f>
        <v>Y</v>
      </c>
      <c r="G916" t="str">
        <f>[1]ame_master!$K916</f>
        <v>潮岬</v>
      </c>
      <c r="H916" t="str">
        <f>[1]ame_master!$L916</f>
        <v>シオノミサキ</v>
      </c>
      <c r="I916" t="str">
        <f>[1]ame_master!$M916</f>
        <v>東牟婁郡串本町潮岬　潮岬特別地域気象観測所</v>
      </c>
      <c r="J916">
        <f>[1]ame_master!$P916</f>
        <v>33.450000000000003</v>
      </c>
      <c r="K916">
        <f>[1]ame_master!$S916</f>
        <v>135.76</v>
      </c>
      <c r="L916">
        <f>[1]ame_master!$T916</f>
        <v>73</v>
      </c>
      <c r="M916" s="4">
        <f>IF(LEN([1]ame_master!$AC916)&lt;=4, RIGHT("0000"&amp;[1]ame_master!$AC916,4), [1]ame_master!$AC916)</f>
        <v>47778</v>
      </c>
      <c r="N916" s="10" t="str">
        <f>VLOOKUP(M916,[2]!Table5[[地点コード]:[区分]],5,FALSE)</f>
        <v>S</v>
      </c>
      <c r="O916" t="str">
        <f>VLOOKUP($C916,[1]!Table4[#Data],4,FALSE)</f>
        <v>和歌山県</v>
      </c>
      <c r="P916" t="str">
        <f>VLOOKUP(O916,都道府県マスタ!$A$2:$B$48,2,FALSE)</f>
        <v>30</v>
      </c>
    </row>
    <row r="917" spans="1:16" x14ac:dyDescent="0.15">
      <c r="A917">
        <f>[1]ame_master!$A917</f>
        <v>66046</v>
      </c>
      <c r="B917">
        <f>[1]ame_master!$B917</f>
        <v>0</v>
      </c>
      <c r="C917">
        <f>[1]ame_master!$D917</f>
        <v>66</v>
      </c>
      <c r="D917" t="str">
        <f>[1]ame_master!$F917</f>
        <v>Y</v>
      </c>
      <c r="E917" t="str">
        <f>[1]ame_master!$G917</f>
        <v>Y</v>
      </c>
      <c r="F917" t="str">
        <f>[1]ame_master!$I917</f>
        <v>Y</v>
      </c>
      <c r="G917" t="str">
        <f>[1]ame_master!$K917</f>
        <v>上長田</v>
      </c>
      <c r="H917" t="str">
        <f>[1]ame_master!$L917</f>
        <v>カミナガタ</v>
      </c>
      <c r="I917" t="str">
        <f>[1]ame_master!$M917</f>
        <v>真庭市蒜山上長田</v>
      </c>
      <c r="J917">
        <f>[1]ame_master!$P917</f>
        <v>35.296666666666667</v>
      </c>
      <c r="K917">
        <f>[1]ame_master!$S917</f>
        <v>133.72499999999999</v>
      </c>
      <c r="L917">
        <f>[1]ame_master!$T917</f>
        <v>430</v>
      </c>
      <c r="M917" s="4" t="str">
        <f>IF(LEN([1]ame_master!$AC917)&lt;=4, RIGHT("0000"&amp;[1]ame_master!$AC917,4), [1]ame_master!$AC917)</f>
        <v>1328</v>
      </c>
      <c r="N917" s="10" t="str">
        <f>VLOOKUP(M917,[2]!Table5[[地点コード]:[区分]],5,FALSE)</f>
        <v>A</v>
      </c>
      <c r="O917" t="str">
        <f>VLOOKUP($C917,[1]!Table4[#Data],4,FALSE)</f>
        <v>岡山県</v>
      </c>
      <c r="P917" t="str">
        <f>VLOOKUP(O917,都道府県マスタ!$A$2:$B$48,2,FALSE)</f>
        <v>33</v>
      </c>
    </row>
    <row r="918" spans="1:16" hidden="1" x14ac:dyDescent="0.15">
      <c r="A918">
        <f>[1]ame_master!$A918</f>
        <v>66056</v>
      </c>
      <c r="B918">
        <f>[1]ame_master!$B918</f>
        <v>0</v>
      </c>
      <c r="C918">
        <f>[1]ame_master!$D918</f>
        <v>66</v>
      </c>
      <c r="D918" t="str">
        <f>[1]ame_master!$F918</f>
        <v>Y</v>
      </c>
      <c r="E918" t="str">
        <f>[1]ame_master!$G918</f>
        <v>N</v>
      </c>
      <c r="F918" t="str">
        <f>[1]ame_master!$I918</f>
        <v>N</v>
      </c>
      <c r="G918" t="str">
        <f>[1]ame_master!$K918</f>
        <v>恩原</v>
      </c>
      <c r="H918" t="str">
        <f>[1]ame_master!$L918</f>
        <v>オンバラ</v>
      </c>
      <c r="I918" t="str">
        <f>[1]ame_master!$M918</f>
        <v>苫田郡鏡野町上斎原</v>
      </c>
      <c r="J918">
        <f>[1]ame_master!$P918</f>
        <v>35.299999999999997</v>
      </c>
      <c r="K918">
        <f>[1]ame_master!$S918</f>
        <v>133.98666666666668</v>
      </c>
      <c r="L918">
        <f>[1]ame_master!$T918</f>
        <v>734</v>
      </c>
      <c r="M918" s="4" t="str">
        <f>IF(LEN([1]ame_master!$AC918)&lt;=4, RIGHT("0000"&amp;[1]ame_master!$AC918,4), [1]ame_master!$AC918)</f>
        <v>1371</v>
      </c>
      <c r="N918" s="10" t="str">
        <f>VLOOKUP(M918,[2]!Table5[[地点コード]:[区分]],5,FALSE)</f>
        <v>A</v>
      </c>
      <c r="O918" t="str">
        <f>VLOOKUP($C918,[1]!Table4[#Data],4,FALSE)</f>
        <v>岡山県</v>
      </c>
      <c r="P918" t="str">
        <f>VLOOKUP(O918,都道府県マスタ!$A$2:$B$48,2,FALSE)</f>
        <v>33</v>
      </c>
    </row>
    <row r="919" spans="1:16" x14ac:dyDescent="0.15">
      <c r="A919">
        <f>[1]ame_master!$A919</f>
        <v>66091</v>
      </c>
      <c r="B919">
        <f>[1]ame_master!$B919</f>
        <v>0</v>
      </c>
      <c r="C919">
        <f>[1]ame_master!$D919</f>
        <v>66</v>
      </c>
      <c r="D919" t="str">
        <f>[1]ame_master!$F919</f>
        <v>Y</v>
      </c>
      <c r="E919" t="str">
        <f>[1]ame_master!$G919</f>
        <v>Y</v>
      </c>
      <c r="F919" t="str">
        <f>[1]ame_master!$I919</f>
        <v>Y</v>
      </c>
      <c r="G919" t="str">
        <f>[1]ame_master!$K919</f>
        <v>千屋</v>
      </c>
      <c r="H919" t="str">
        <f>[1]ame_master!$L919</f>
        <v>チヤ</v>
      </c>
      <c r="I919" t="str">
        <f>[1]ame_master!$M919</f>
        <v>新見市千屋</v>
      </c>
      <c r="J919">
        <f>[1]ame_master!$P919</f>
        <v>35.103333333333332</v>
      </c>
      <c r="K919">
        <f>[1]ame_master!$S919</f>
        <v>133.435</v>
      </c>
      <c r="L919">
        <f>[1]ame_master!$T919</f>
        <v>525</v>
      </c>
      <c r="M919" s="4" t="str">
        <f>IF(LEN([1]ame_master!$AC919)&lt;=4, RIGHT("0000"&amp;[1]ame_master!$AC919,4), [1]ame_master!$AC919)</f>
        <v>1330</v>
      </c>
      <c r="N919" s="10" t="str">
        <f>VLOOKUP(M919,[2]!Table5[[地点コード]:[区分]],5,FALSE)</f>
        <v>A</v>
      </c>
      <c r="O919" t="str">
        <f>VLOOKUP($C919,[1]!Table4[#Data],4,FALSE)</f>
        <v>岡山県</v>
      </c>
      <c r="P919" t="str">
        <f>VLOOKUP(O919,都道府県マスタ!$A$2:$B$48,2,FALSE)</f>
        <v>33</v>
      </c>
    </row>
    <row r="920" spans="1:16" hidden="1" x14ac:dyDescent="0.15">
      <c r="A920">
        <f>[1]ame_master!$A920</f>
        <v>66112</v>
      </c>
      <c r="B920">
        <f>[1]ame_master!$B920</f>
        <v>0</v>
      </c>
      <c r="C920">
        <f>[1]ame_master!$D920</f>
        <v>66</v>
      </c>
      <c r="D920" t="str">
        <f>[1]ame_master!$F920</f>
        <v>Y</v>
      </c>
      <c r="E920" t="str">
        <f>[1]ame_master!$G920</f>
        <v>N</v>
      </c>
      <c r="F920" t="str">
        <f>[1]ame_master!$I920</f>
        <v>N</v>
      </c>
      <c r="G920" t="str">
        <f>[1]ame_master!$K920</f>
        <v>富</v>
      </c>
      <c r="H920" t="str">
        <f>[1]ame_master!$L920</f>
        <v>トミ</v>
      </c>
      <c r="I920" t="str">
        <f>[1]ame_master!$M920</f>
        <v>苫田郡鏡野町富西谷</v>
      </c>
      <c r="J920">
        <f>[1]ame_master!$P920</f>
        <v>35.178333333333335</v>
      </c>
      <c r="K920">
        <f>[1]ame_master!$S920</f>
        <v>133.80500000000001</v>
      </c>
      <c r="L920">
        <f>[1]ame_master!$T920</f>
        <v>480</v>
      </c>
      <c r="M920" s="4" t="str">
        <f>IF(LEN([1]ame_master!$AC920)&lt;=4, RIGHT("0000"&amp;[1]ame_master!$AC920,4), [1]ame_master!$AC920)</f>
        <v>1584</v>
      </c>
      <c r="N920" s="10" t="str">
        <f>VLOOKUP(M920,[2]!Table5[[地点コード]:[区分]],5,FALSE)</f>
        <v>A</v>
      </c>
      <c r="O920" t="str">
        <f>VLOOKUP($C920,[1]!Table4[#Data],4,FALSE)</f>
        <v>岡山県</v>
      </c>
      <c r="P920" t="str">
        <f>VLOOKUP(O920,都道府県マスタ!$A$2:$B$48,2,FALSE)</f>
        <v>33</v>
      </c>
    </row>
    <row r="921" spans="1:16" x14ac:dyDescent="0.15">
      <c r="A921">
        <f>[1]ame_master!$A921</f>
        <v>66127</v>
      </c>
      <c r="B921">
        <f>[1]ame_master!$B921</f>
        <v>0</v>
      </c>
      <c r="C921">
        <f>[1]ame_master!$D921</f>
        <v>66</v>
      </c>
      <c r="D921" t="str">
        <f>[1]ame_master!$F921</f>
        <v>Y</v>
      </c>
      <c r="E921" t="str">
        <f>[1]ame_master!$G921</f>
        <v>Y</v>
      </c>
      <c r="F921" t="str">
        <f>[1]ame_master!$I921</f>
        <v>Y</v>
      </c>
      <c r="G921" t="str">
        <f>[1]ame_master!$K921</f>
        <v>奈義</v>
      </c>
      <c r="H921" t="str">
        <f>[1]ame_master!$L921</f>
        <v>ナギ</v>
      </c>
      <c r="I921" t="str">
        <f>[1]ame_master!$M921</f>
        <v>勝田郡奈義町荒内西字大池</v>
      </c>
      <c r="J921">
        <f>[1]ame_master!$P921</f>
        <v>35.111666666666665</v>
      </c>
      <c r="K921">
        <f>[1]ame_master!$S921</f>
        <v>134.16999999999999</v>
      </c>
      <c r="L921">
        <f>[1]ame_master!$T921</f>
        <v>212</v>
      </c>
      <c r="M921" s="4" t="str">
        <f>IF(LEN([1]ame_master!$AC921)&lt;=4, RIGHT("0000"&amp;[1]ame_master!$AC921,4), [1]ame_master!$AC921)</f>
        <v>1140</v>
      </c>
      <c r="N921" s="10" t="str">
        <f>VLOOKUP(M921,[2]!Table5[[地点コード]:[区分]],5,FALSE)</f>
        <v>A</v>
      </c>
      <c r="O921" t="str">
        <f>VLOOKUP($C921,[1]!Table4[#Data],4,FALSE)</f>
        <v>岡山県</v>
      </c>
      <c r="P921" t="str">
        <f>VLOOKUP(O921,都道府県マスタ!$A$2:$B$48,2,FALSE)</f>
        <v>33</v>
      </c>
    </row>
    <row r="922" spans="1:16" x14ac:dyDescent="0.15">
      <c r="A922">
        <f>[1]ame_master!$A922</f>
        <v>66136</v>
      </c>
      <c r="B922">
        <f>[1]ame_master!$B922</f>
        <v>0</v>
      </c>
      <c r="C922">
        <f>[1]ame_master!$D922</f>
        <v>66</v>
      </c>
      <c r="D922" t="str">
        <f>[1]ame_master!$F922</f>
        <v>Y</v>
      </c>
      <c r="E922" t="str">
        <f>[1]ame_master!$G922</f>
        <v>Y</v>
      </c>
      <c r="F922" t="str">
        <f>[1]ame_master!$I922</f>
        <v>Y</v>
      </c>
      <c r="G922" t="str">
        <f>[1]ame_master!$K922</f>
        <v>今岡</v>
      </c>
      <c r="H922" t="str">
        <f>[1]ame_master!$L922</f>
        <v>イマオカ</v>
      </c>
      <c r="I922" t="str">
        <f>[1]ame_master!$M922</f>
        <v>美作市今岡</v>
      </c>
      <c r="J922">
        <f>[1]ame_master!$P922</f>
        <v>35.098333333333336</v>
      </c>
      <c r="K922">
        <f>[1]ame_master!$S922</f>
        <v>134.32499999999999</v>
      </c>
      <c r="L922">
        <f>[1]ame_master!$T922</f>
        <v>207</v>
      </c>
      <c r="M922" s="4" t="str">
        <f>IF(LEN([1]ame_master!$AC922)&lt;=4, RIGHT("0000"&amp;[1]ame_master!$AC922,4), [1]ame_master!$AC922)</f>
        <v>0655</v>
      </c>
      <c r="N922" s="10" t="str">
        <f>VLOOKUP(M922,[2]!Table5[[地点コード]:[区分]],5,FALSE)</f>
        <v>A</v>
      </c>
      <c r="O922" t="str">
        <f>VLOOKUP($C922,[1]!Table4[#Data],4,FALSE)</f>
        <v>岡山県</v>
      </c>
      <c r="P922" t="str">
        <f>VLOOKUP(O922,都道府県マスタ!$A$2:$B$48,2,FALSE)</f>
        <v>33</v>
      </c>
    </row>
    <row r="923" spans="1:16" x14ac:dyDescent="0.15">
      <c r="A923">
        <f>[1]ame_master!$A923</f>
        <v>66171</v>
      </c>
      <c r="B923">
        <f>[1]ame_master!$B923</f>
        <v>0</v>
      </c>
      <c r="C923">
        <f>[1]ame_master!$D923</f>
        <v>66</v>
      </c>
      <c r="D923" t="str">
        <f>[1]ame_master!$F923</f>
        <v>Y</v>
      </c>
      <c r="E923" t="str">
        <f>[1]ame_master!$G923</f>
        <v>Y</v>
      </c>
      <c r="F923" t="str">
        <f>[1]ame_master!$I923</f>
        <v>Y</v>
      </c>
      <c r="G923" t="str">
        <f>[1]ame_master!$K923</f>
        <v>久世</v>
      </c>
      <c r="H923" t="str">
        <f>[1]ame_master!$L923</f>
        <v>クセ</v>
      </c>
      <c r="I923" t="str">
        <f>[1]ame_master!$M923</f>
        <v>真庭市中島</v>
      </c>
      <c r="J923">
        <f>[1]ame_master!$P923</f>
        <v>35.068333333333335</v>
      </c>
      <c r="K923">
        <f>[1]ame_master!$S923</f>
        <v>133.75333333333333</v>
      </c>
      <c r="L923">
        <f>[1]ame_master!$T923</f>
        <v>144</v>
      </c>
      <c r="M923" s="4" t="str">
        <f>IF(LEN([1]ame_master!$AC923)&lt;=4, RIGHT("0000"&amp;[1]ame_master!$AC923,4), [1]ame_master!$AC923)</f>
        <v>0656</v>
      </c>
      <c r="N923" s="10" t="str">
        <f>VLOOKUP(M923,[2]!Table5[[地点コード]:[区分]],5,FALSE)</f>
        <v>A</v>
      </c>
      <c r="O923" t="str">
        <f>VLOOKUP($C923,[1]!Table4[#Data],4,FALSE)</f>
        <v>岡山県</v>
      </c>
      <c r="P923" t="str">
        <f>VLOOKUP(O923,都道府県マスタ!$A$2:$B$48,2,FALSE)</f>
        <v>33</v>
      </c>
    </row>
    <row r="924" spans="1:16" x14ac:dyDescent="0.15">
      <c r="A924">
        <f>[1]ame_master!$A924</f>
        <v>66186</v>
      </c>
      <c r="B924">
        <f>[1]ame_master!$B924</f>
        <v>0</v>
      </c>
      <c r="C924">
        <f>[1]ame_master!$D924</f>
        <v>66</v>
      </c>
      <c r="D924" t="str">
        <f>[1]ame_master!$F924</f>
        <v>Y</v>
      </c>
      <c r="E924" t="str">
        <f>[1]ame_master!$G924</f>
        <v>Y</v>
      </c>
      <c r="F924" t="str">
        <f>[1]ame_master!$I924</f>
        <v>Y</v>
      </c>
      <c r="G924" t="str">
        <f>[1]ame_master!$K924</f>
        <v>津山</v>
      </c>
      <c r="H924" t="str">
        <f>[1]ame_master!$L924</f>
        <v>ツヤマ</v>
      </c>
      <c r="I924" t="str">
        <f>[1]ame_master!$M924</f>
        <v>津山市林田　津山特別地域気象観測所</v>
      </c>
      <c r="J924">
        <f>[1]ame_master!$P924</f>
        <v>35.063333333333333</v>
      </c>
      <c r="K924">
        <f>[1]ame_master!$S924</f>
        <v>134.00833333333333</v>
      </c>
      <c r="L924">
        <f>[1]ame_master!$T924</f>
        <v>146</v>
      </c>
      <c r="M924" s="4">
        <f>IF(LEN([1]ame_master!$AC924)&lt;=4, RIGHT("0000"&amp;[1]ame_master!$AC924,4), [1]ame_master!$AC924)</f>
        <v>47756</v>
      </c>
      <c r="N924" s="10" t="str">
        <f>VLOOKUP(M924,[2]!Table5[[地点コード]:[区分]],5,FALSE)</f>
        <v>S</v>
      </c>
      <c r="O924" t="str">
        <f>VLOOKUP($C924,[1]!Table4[#Data],4,FALSE)</f>
        <v>岡山県</v>
      </c>
      <c r="P924" t="str">
        <f>VLOOKUP(O924,都道府県マスタ!$A$2:$B$48,2,FALSE)</f>
        <v>33</v>
      </c>
    </row>
    <row r="925" spans="1:16" x14ac:dyDescent="0.15">
      <c r="A925">
        <f>[1]ame_master!$A925</f>
        <v>66221</v>
      </c>
      <c r="B925">
        <f>[1]ame_master!$B925</f>
        <v>0</v>
      </c>
      <c r="C925">
        <f>[1]ame_master!$D925</f>
        <v>66</v>
      </c>
      <c r="D925" t="str">
        <f>[1]ame_master!$F925</f>
        <v>Y</v>
      </c>
      <c r="E925" t="str">
        <f>[1]ame_master!$G925</f>
        <v>Y</v>
      </c>
      <c r="F925" t="str">
        <f>[1]ame_master!$I925</f>
        <v>Y</v>
      </c>
      <c r="G925" t="str">
        <f>[1]ame_master!$K925</f>
        <v>新見</v>
      </c>
      <c r="H925" t="str">
        <f>[1]ame_master!$L925</f>
        <v>ニイミ</v>
      </c>
      <c r="I925" t="str">
        <f>[1]ame_master!$M925</f>
        <v>新見市足見堂の下</v>
      </c>
      <c r="J925">
        <f>[1]ame_master!$P925</f>
        <v>34.943333333333335</v>
      </c>
      <c r="K925">
        <f>[1]ame_master!$S925</f>
        <v>133.51833333333335</v>
      </c>
      <c r="L925">
        <f>[1]ame_master!$T925</f>
        <v>393</v>
      </c>
      <c r="M925" s="4" t="str">
        <f>IF(LEN([1]ame_master!$AC925)&lt;=4, RIGHT("0000"&amp;[1]ame_master!$AC925,4), [1]ame_master!$AC925)</f>
        <v>0658</v>
      </c>
      <c r="N925" s="10" t="str">
        <f>VLOOKUP(M925,[2]!Table5[[地点コード]:[区分]],5,FALSE)</f>
        <v>A</v>
      </c>
      <c r="O925" t="str">
        <f>VLOOKUP($C925,[1]!Table4[#Data],4,FALSE)</f>
        <v>岡山県</v>
      </c>
      <c r="P925" t="str">
        <f>VLOOKUP(O925,都道府県マスタ!$A$2:$B$48,2,FALSE)</f>
        <v>33</v>
      </c>
    </row>
    <row r="926" spans="1:16" hidden="1" x14ac:dyDescent="0.15">
      <c r="A926">
        <f>[1]ame_master!$A926</f>
        <v>66226</v>
      </c>
      <c r="B926">
        <f>[1]ame_master!$B926</f>
        <v>0</v>
      </c>
      <c r="C926">
        <f>[1]ame_master!$D926</f>
        <v>66</v>
      </c>
      <c r="D926" t="str">
        <f>[1]ame_master!$F926</f>
        <v>Y</v>
      </c>
      <c r="E926" t="str">
        <f>[1]ame_master!$G926</f>
        <v>N</v>
      </c>
      <c r="F926" t="str">
        <f>[1]ame_master!$I926</f>
        <v>N</v>
      </c>
      <c r="G926" t="str">
        <f>[1]ame_master!$K926</f>
        <v>下呰部</v>
      </c>
      <c r="H926" t="str">
        <f>[1]ame_master!$L926</f>
        <v>シモアザエ</v>
      </c>
      <c r="I926" t="str">
        <f>[1]ame_master!$M926</f>
        <v>真庭市下呰部</v>
      </c>
      <c r="J926">
        <f>[1]ame_master!$P926</f>
        <v>34.965000000000003</v>
      </c>
      <c r="K926">
        <f>[1]ame_master!$S926</f>
        <v>133.62833333333333</v>
      </c>
      <c r="L926">
        <f>[1]ame_master!$T926</f>
        <v>180</v>
      </c>
      <c r="M926" s="4" t="str">
        <f>IF(LEN([1]ame_master!$AC926)&lt;=4, RIGHT("0000"&amp;[1]ame_master!$AC926,4), [1]ame_master!$AC926)</f>
        <v>0929</v>
      </c>
      <c r="N926" s="10" t="str">
        <f>VLOOKUP(M926,[2]!Table5[[地点コード]:[区分]],5,FALSE)</f>
        <v>A</v>
      </c>
      <c r="O926" t="str">
        <f>VLOOKUP($C926,[1]!Table4[#Data],4,FALSE)</f>
        <v>岡山県</v>
      </c>
      <c r="P926" t="str">
        <f>VLOOKUP(O926,都道府県マスタ!$A$2:$B$48,2,FALSE)</f>
        <v>33</v>
      </c>
    </row>
    <row r="927" spans="1:16" hidden="1" x14ac:dyDescent="0.15">
      <c r="A927">
        <f>[1]ame_master!$A927</f>
        <v>66237</v>
      </c>
      <c r="B927">
        <f>[1]ame_master!$B927</f>
        <v>0</v>
      </c>
      <c r="C927">
        <f>[1]ame_master!$D927</f>
        <v>66</v>
      </c>
      <c r="D927" t="str">
        <f>[1]ame_master!$F927</f>
        <v>Y</v>
      </c>
      <c r="E927" t="str">
        <f>[1]ame_master!$G927</f>
        <v>N</v>
      </c>
      <c r="F927" t="str">
        <f>[1]ame_master!$I927</f>
        <v>N</v>
      </c>
      <c r="G927" t="str">
        <f>[1]ame_master!$K927</f>
        <v>旭西</v>
      </c>
      <c r="H927" t="str">
        <f>[1]ame_master!$L927</f>
        <v>アサヒニシ</v>
      </c>
      <c r="I927" t="str">
        <f>[1]ame_master!$M927</f>
        <v>久米郡美咲町西</v>
      </c>
      <c r="J927">
        <f>[1]ame_master!$P927</f>
        <v>34.961666666666666</v>
      </c>
      <c r="K927">
        <f>[1]ame_master!$S927</f>
        <v>133.81166666666667</v>
      </c>
      <c r="L927">
        <f>[1]ame_master!$T927</f>
        <v>230</v>
      </c>
      <c r="M927" s="4" t="str">
        <f>IF(LEN([1]ame_master!$AC927)&lt;=4, RIGHT("0000"&amp;[1]ame_master!$AC927,4), [1]ame_master!$AC927)</f>
        <v>1618</v>
      </c>
      <c r="N927" s="10" t="str">
        <f>VLOOKUP(M927,[2]!Table5[[地点コード]:[区分]],5,FALSE)</f>
        <v>A</v>
      </c>
      <c r="O927" t="str">
        <f>VLOOKUP($C927,[1]!Table4[#Data],4,FALSE)</f>
        <v>岡山県</v>
      </c>
      <c r="P927" t="str">
        <f>VLOOKUP(O927,都道府県マスタ!$A$2:$B$48,2,FALSE)</f>
        <v>33</v>
      </c>
    </row>
    <row r="928" spans="1:16" hidden="1" x14ac:dyDescent="0.15">
      <c r="A928">
        <f>[1]ame_master!$A928</f>
        <v>66251</v>
      </c>
      <c r="B928">
        <f>[1]ame_master!$B928</f>
        <v>0</v>
      </c>
      <c r="C928">
        <f>[1]ame_master!$D928</f>
        <v>66</v>
      </c>
      <c r="D928" t="str">
        <f>[1]ame_master!$F928</f>
        <v>Y</v>
      </c>
      <c r="E928" t="str">
        <f>[1]ame_master!$G928</f>
        <v>N</v>
      </c>
      <c r="F928" t="str">
        <f>[1]ame_master!$I928</f>
        <v>N</v>
      </c>
      <c r="G928" t="str">
        <f>[1]ame_master!$K928</f>
        <v>赤磐</v>
      </c>
      <c r="H928" t="str">
        <f>[1]ame_master!$L928</f>
        <v>アカイワ</v>
      </c>
      <c r="I928" t="str">
        <f>[1]ame_master!$M928</f>
        <v>赤磐市黒本</v>
      </c>
      <c r="J928">
        <f>[1]ame_master!$P928</f>
        <v>34.918333333333337</v>
      </c>
      <c r="K928">
        <f>[1]ame_master!$S928</f>
        <v>134.08166666666668</v>
      </c>
      <c r="L928">
        <f>[1]ame_master!$T928</f>
        <v>56</v>
      </c>
      <c r="M928" s="4" t="str">
        <f>IF(LEN([1]ame_master!$AC928)&lt;=4, RIGHT("0000"&amp;[1]ame_master!$AC928,4), [1]ame_master!$AC928)</f>
        <v>0660</v>
      </c>
      <c r="N928" s="10" t="str">
        <f>VLOOKUP(M928,[2]!Table5[[地点コード]:[区分]],5,FALSE)</f>
        <v>A</v>
      </c>
      <c r="O928" t="str">
        <f>VLOOKUP($C928,[1]!Table4[#Data],4,FALSE)</f>
        <v>岡山県</v>
      </c>
      <c r="P928" t="str">
        <f>VLOOKUP(O928,都道府県マスタ!$A$2:$B$48,2,FALSE)</f>
        <v>33</v>
      </c>
    </row>
    <row r="929" spans="1:16" hidden="1" x14ac:dyDescent="0.15">
      <c r="A929">
        <f>[1]ame_master!$A929</f>
        <v>66276</v>
      </c>
      <c r="B929">
        <f>[1]ame_master!$B929</f>
        <v>0</v>
      </c>
      <c r="C929">
        <f>[1]ame_master!$D929</f>
        <v>66</v>
      </c>
      <c r="D929" t="str">
        <f>[1]ame_master!$F929</f>
        <v>Y</v>
      </c>
      <c r="E929" t="str">
        <f>[1]ame_master!$G929</f>
        <v>N</v>
      </c>
      <c r="F929" t="str">
        <f>[1]ame_master!$I929</f>
        <v>N</v>
      </c>
      <c r="G929" t="str">
        <f>[1]ame_master!$K929</f>
        <v>陣山</v>
      </c>
      <c r="H929" t="str">
        <f>[1]ame_master!$L929</f>
        <v>ジンヤマ</v>
      </c>
      <c r="I929" t="str">
        <f>[1]ame_master!$M929</f>
        <v>高梁市松原町字松岡陣山</v>
      </c>
      <c r="J929">
        <f>[1]ame_master!$P929</f>
        <v>34.828333333333333</v>
      </c>
      <c r="K929">
        <f>[1]ame_master!$S929</f>
        <v>133.52333333333334</v>
      </c>
      <c r="L929">
        <f>[1]ame_master!$T929</f>
        <v>529</v>
      </c>
      <c r="M929" s="4" t="str">
        <f>IF(LEN([1]ame_master!$AC929)&lt;=4, RIGHT("0000"&amp;[1]ame_master!$AC929,4), [1]ame_master!$AC929)</f>
        <v>0661</v>
      </c>
      <c r="N929" s="10" t="str">
        <f>VLOOKUP(M929,[2]!Table5[[地点コード]:[区分]],5,FALSE)</f>
        <v>A</v>
      </c>
      <c r="O929" t="str">
        <f>VLOOKUP($C929,[1]!Table4[#Data],4,FALSE)</f>
        <v>岡山県</v>
      </c>
      <c r="P929" t="str">
        <f>VLOOKUP(O929,都道府県マスタ!$A$2:$B$48,2,FALSE)</f>
        <v>33</v>
      </c>
    </row>
    <row r="930" spans="1:16" hidden="1" x14ac:dyDescent="0.15">
      <c r="A930">
        <f>[1]ame_master!$A930</f>
        <v>66287</v>
      </c>
      <c r="B930">
        <f>[1]ame_master!$B930</f>
        <v>0</v>
      </c>
      <c r="C930">
        <f>[1]ame_master!$D930</f>
        <v>66</v>
      </c>
      <c r="D930" t="str">
        <f>[1]ame_master!$F930</f>
        <v>Y</v>
      </c>
      <c r="E930" t="str">
        <f>[1]ame_master!$G930</f>
        <v>N</v>
      </c>
      <c r="F930" t="str">
        <f>[1]ame_master!$I930</f>
        <v>N</v>
      </c>
      <c r="G930" t="str">
        <f>[1]ame_master!$K930</f>
        <v>吉備中央</v>
      </c>
      <c r="H930" t="str">
        <f>[1]ame_master!$L930</f>
        <v>キビチュウオウ</v>
      </c>
      <c r="I930" t="str">
        <f>[1]ame_master!$M930</f>
        <v>加賀郡吉備中央町北</v>
      </c>
      <c r="J930">
        <f>[1]ame_master!$P930</f>
        <v>34.81666666666667</v>
      </c>
      <c r="K930">
        <f>[1]ame_master!$S930</f>
        <v>133.70500000000001</v>
      </c>
      <c r="L930">
        <f>[1]ame_master!$T930</f>
        <v>340</v>
      </c>
      <c r="M930" s="4" t="str">
        <f>IF(LEN([1]ame_master!$AC930)&lt;=4, RIGHT("0000"&amp;[1]ame_master!$AC930,4), [1]ame_master!$AC930)</f>
        <v>1585</v>
      </c>
      <c r="N930" s="10" t="str">
        <f>VLOOKUP(M930,[2]!Table5[[地点コード]:[区分]],5,FALSE)</f>
        <v>A</v>
      </c>
      <c r="O930" t="str">
        <f>VLOOKUP($C930,[1]!Table4[#Data],4,FALSE)</f>
        <v>岡山県</v>
      </c>
      <c r="P930" t="str">
        <f>VLOOKUP(O930,都道府県マスタ!$A$2:$B$48,2,FALSE)</f>
        <v>33</v>
      </c>
    </row>
    <row r="931" spans="1:16" x14ac:dyDescent="0.15">
      <c r="A931">
        <f>[1]ame_master!$A931</f>
        <v>66296</v>
      </c>
      <c r="B931">
        <f>[1]ame_master!$B931</f>
        <v>0</v>
      </c>
      <c r="C931">
        <f>[1]ame_master!$D931</f>
        <v>66</v>
      </c>
      <c r="D931" t="str">
        <f>[1]ame_master!$F931</f>
        <v>Y</v>
      </c>
      <c r="E931" t="str">
        <f>[1]ame_master!$G931</f>
        <v>Y</v>
      </c>
      <c r="F931" t="str">
        <f>[1]ame_master!$I931</f>
        <v>Y</v>
      </c>
      <c r="G931" t="str">
        <f>[1]ame_master!$K931</f>
        <v>福渡</v>
      </c>
      <c r="H931" t="str">
        <f>[1]ame_master!$L931</f>
        <v>フクワタリ</v>
      </c>
      <c r="I931" t="str">
        <f>[1]ame_master!$M931</f>
        <v>岡山市北区建部町福渡</v>
      </c>
      <c r="J931">
        <f>[1]ame_master!$P931</f>
        <v>34.866666666666667</v>
      </c>
      <c r="K931">
        <f>[1]ame_master!$S931</f>
        <v>133.90333333333334</v>
      </c>
      <c r="L931">
        <f>[1]ame_master!$T931</f>
        <v>63</v>
      </c>
      <c r="M931" s="4" t="str">
        <f>IF(LEN([1]ame_master!$AC931)&lt;=4, RIGHT("0000"&amp;[1]ame_master!$AC931,4), [1]ame_master!$AC931)</f>
        <v>0663</v>
      </c>
      <c r="N931" s="10" t="str">
        <f>VLOOKUP(M931,[2]!Table5[[地点コード]:[区分]],5,FALSE)</f>
        <v>A</v>
      </c>
      <c r="O931" t="str">
        <f>VLOOKUP($C931,[1]!Table4[#Data],4,FALSE)</f>
        <v>岡山県</v>
      </c>
      <c r="P931" t="str">
        <f>VLOOKUP(O931,都道府県マスタ!$A$2:$B$48,2,FALSE)</f>
        <v>33</v>
      </c>
    </row>
    <row r="932" spans="1:16" x14ac:dyDescent="0.15">
      <c r="A932">
        <f>[1]ame_master!$A932</f>
        <v>66306</v>
      </c>
      <c r="B932">
        <f>[1]ame_master!$B932</f>
        <v>0</v>
      </c>
      <c r="C932">
        <f>[1]ame_master!$D932</f>
        <v>66</v>
      </c>
      <c r="D932" t="str">
        <f>[1]ame_master!$F932</f>
        <v>Y</v>
      </c>
      <c r="E932" t="str">
        <f>[1]ame_master!$G932</f>
        <v>Y</v>
      </c>
      <c r="F932" t="str">
        <f>[1]ame_master!$I932</f>
        <v>Y</v>
      </c>
      <c r="G932" t="str">
        <f>[1]ame_master!$K932</f>
        <v>和気</v>
      </c>
      <c r="H932" t="str">
        <f>[1]ame_master!$L932</f>
        <v>ワケ</v>
      </c>
      <c r="I932" t="str">
        <f>[1]ame_master!$M932</f>
        <v>和気郡和気町吉田</v>
      </c>
      <c r="J932">
        <f>[1]ame_master!$P932</f>
        <v>34.814999999999998</v>
      </c>
      <c r="K932">
        <f>[1]ame_master!$S932</f>
        <v>134.18333333333334</v>
      </c>
      <c r="L932">
        <f>[1]ame_master!$T932</f>
        <v>35</v>
      </c>
      <c r="M932" s="4" t="str">
        <f>IF(LEN([1]ame_master!$AC932)&lt;=4, RIGHT("0000"&amp;[1]ame_master!$AC932,4), [1]ame_master!$AC932)</f>
        <v>0664</v>
      </c>
      <c r="N932" s="10" t="str">
        <f>VLOOKUP(M932,[2]!Table5[[地点コード]:[区分]],5,FALSE)</f>
        <v>A</v>
      </c>
      <c r="O932" t="str">
        <f>VLOOKUP($C932,[1]!Table4[#Data],4,FALSE)</f>
        <v>岡山県</v>
      </c>
      <c r="P932" t="str">
        <f>VLOOKUP(O932,都道府県マスタ!$A$2:$B$48,2,FALSE)</f>
        <v>33</v>
      </c>
    </row>
    <row r="933" spans="1:16" x14ac:dyDescent="0.15">
      <c r="A933">
        <f>[1]ame_master!$A933</f>
        <v>66336</v>
      </c>
      <c r="B933">
        <f>[1]ame_master!$B933</f>
        <v>0</v>
      </c>
      <c r="C933">
        <f>[1]ame_master!$D933</f>
        <v>66</v>
      </c>
      <c r="D933" t="str">
        <f>[1]ame_master!$F933</f>
        <v>Y</v>
      </c>
      <c r="E933" t="str">
        <f>[1]ame_master!$G933</f>
        <v>Y</v>
      </c>
      <c r="F933" t="str">
        <f>[1]ame_master!$I933</f>
        <v>Y</v>
      </c>
      <c r="G933" t="str">
        <f>[1]ame_master!$K933</f>
        <v>高梁</v>
      </c>
      <c r="H933" t="str">
        <f>[1]ame_master!$L933</f>
        <v>タカハシ</v>
      </c>
      <c r="I933" t="str">
        <f>[1]ame_master!$M933</f>
        <v>高梁市落合町近似</v>
      </c>
      <c r="J933">
        <f>[1]ame_master!$P933</f>
        <v>34.791666666666664</v>
      </c>
      <c r="K933">
        <f>[1]ame_master!$S933</f>
        <v>133.61000000000001</v>
      </c>
      <c r="L933">
        <f>[1]ame_master!$T933</f>
        <v>60</v>
      </c>
      <c r="M933" s="4" t="str">
        <f>IF(LEN([1]ame_master!$AC933)&lt;=4, RIGHT("0000"&amp;[1]ame_master!$AC933,4), [1]ame_master!$AC933)</f>
        <v>0930</v>
      </c>
      <c r="N933" s="10" t="str">
        <f>VLOOKUP(M933,[2]!Table5[[地点コード]:[区分]],5,FALSE)</f>
        <v>A</v>
      </c>
      <c r="O933" t="str">
        <f>VLOOKUP($C933,[1]!Table4[#Data],4,FALSE)</f>
        <v>岡山県</v>
      </c>
      <c r="P933" t="str">
        <f>VLOOKUP(O933,都道府県マスタ!$A$2:$B$48,2,FALSE)</f>
        <v>33</v>
      </c>
    </row>
    <row r="934" spans="1:16" hidden="1" x14ac:dyDescent="0.15">
      <c r="A934">
        <f>[1]ame_master!$A934</f>
        <v>66346</v>
      </c>
      <c r="B934">
        <f>[1]ame_master!$B934</f>
        <v>0</v>
      </c>
      <c r="C934">
        <f>[1]ame_master!$D934</f>
        <v>66</v>
      </c>
      <c r="D934" t="str">
        <f>[1]ame_master!$F934</f>
        <v>Y</v>
      </c>
      <c r="E934" t="str">
        <f>[1]ame_master!$G934</f>
        <v>Y</v>
      </c>
      <c r="F934" t="str">
        <f>[1]ame_master!$I934</f>
        <v>N</v>
      </c>
      <c r="G934" t="str">
        <f>[1]ame_master!$K934</f>
        <v>日応寺</v>
      </c>
      <c r="H934" t="str">
        <f>[1]ame_master!$L934</f>
        <v>ニチオウジ</v>
      </c>
      <c r="I934" t="str">
        <f>[1]ame_master!$M934</f>
        <v>岡山市北区日応寺　岡山空港出張所</v>
      </c>
      <c r="J934">
        <f>[1]ame_master!$P934</f>
        <v>34.756666666666668</v>
      </c>
      <c r="K934">
        <f>[1]ame_master!$S934</f>
        <v>133.85499999999999</v>
      </c>
      <c r="L934">
        <f>[1]ame_master!$T934</f>
        <v>239</v>
      </c>
      <c r="M934" s="4" t="str">
        <f>IF(LEN([1]ame_master!$AC934)&lt;=4, RIGHT("0000"&amp;[1]ame_master!$AC934,4), [1]ame_master!$AC934)</f>
        <v>1531</v>
      </c>
      <c r="N934" s="10" t="str">
        <f>VLOOKUP(M934,[2]!Table5[[地点コード]:[区分]],5,FALSE)</f>
        <v>A</v>
      </c>
      <c r="O934" t="str">
        <f>VLOOKUP($C934,[1]!Table4[#Data],4,FALSE)</f>
        <v>岡山県</v>
      </c>
      <c r="P934" t="str">
        <f>VLOOKUP(O934,都道府県マスタ!$A$2:$B$48,2,FALSE)</f>
        <v>33</v>
      </c>
    </row>
    <row r="935" spans="1:16" hidden="1" x14ac:dyDescent="0.15">
      <c r="A935">
        <f>[1]ame_master!$A935</f>
        <v>66381</v>
      </c>
      <c r="B935">
        <f>[1]ame_master!$B935</f>
        <v>0</v>
      </c>
      <c r="C935">
        <f>[1]ame_master!$D935</f>
        <v>66</v>
      </c>
      <c r="D935" t="str">
        <f>[1]ame_master!$F935</f>
        <v>Y</v>
      </c>
      <c r="E935" t="str">
        <f>[1]ame_master!$G935</f>
        <v>N</v>
      </c>
      <c r="F935" t="str">
        <f>[1]ame_master!$I935</f>
        <v>N</v>
      </c>
      <c r="G935" t="str">
        <f>[1]ame_master!$K935</f>
        <v>佐屋</v>
      </c>
      <c r="H935" t="str">
        <f>[1]ame_master!$L935</f>
        <v>サヤ</v>
      </c>
      <c r="I935" t="str">
        <f>[1]ame_master!$M935</f>
        <v>井原市芳井町佐屋</v>
      </c>
      <c r="J935">
        <f>[1]ame_master!$P935</f>
        <v>34.685000000000002</v>
      </c>
      <c r="K935">
        <f>[1]ame_master!$S935</f>
        <v>133.44499999999999</v>
      </c>
      <c r="L935">
        <f>[1]ame_master!$T935</f>
        <v>390</v>
      </c>
      <c r="M935" s="4" t="str">
        <f>IF(LEN([1]ame_master!$AC935)&lt;=4, RIGHT("0000"&amp;[1]ame_master!$AC935,4), [1]ame_master!$AC935)</f>
        <v>0665</v>
      </c>
      <c r="N935" s="10" t="str">
        <f>VLOOKUP(M935,[2]!Table5[[地点コード]:[区分]],5,FALSE)</f>
        <v>A</v>
      </c>
      <c r="O935" t="str">
        <f>VLOOKUP($C935,[1]!Table4[#Data],4,FALSE)</f>
        <v>岡山県</v>
      </c>
      <c r="P935" t="str">
        <f>VLOOKUP(O935,都道府県マスタ!$A$2:$B$48,2,FALSE)</f>
        <v>33</v>
      </c>
    </row>
    <row r="936" spans="1:16" hidden="1" x14ac:dyDescent="0.15">
      <c r="A936">
        <f>[1]ame_master!$A936</f>
        <v>66391</v>
      </c>
      <c r="B936">
        <f>[1]ame_master!$B936</f>
        <v>0</v>
      </c>
      <c r="C936">
        <f>[1]ame_master!$D936</f>
        <v>66</v>
      </c>
      <c r="D936" t="str">
        <f>[1]ame_master!$F936</f>
        <v>Y</v>
      </c>
      <c r="E936" t="str">
        <f>[1]ame_master!$G936</f>
        <v>N</v>
      </c>
      <c r="F936" t="str">
        <f>[1]ame_master!$I936</f>
        <v>N</v>
      </c>
      <c r="G936" t="str">
        <f>[1]ame_master!$K936</f>
        <v>矢掛</v>
      </c>
      <c r="H936" t="str">
        <f>[1]ame_master!$L936</f>
        <v>ヤカゲ</v>
      </c>
      <c r="I936" t="str">
        <f>[1]ame_master!$M936</f>
        <v>小田郡矢掛町東三成</v>
      </c>
      <c r="J936">
        <f>[1]ame_master!$P936</f>
        <v>34.616666666666667</v>
      </c>
      <c r="K936">
        <f>[1]ame_master!$S936</f>
        <v>133.61833333333334</v>
      </c>
      <c r="L936">
        <f>[1]ame_master!$T936</f>
        <v>18</v>
      </c>
      <c r="M936" s="4" t="str">
        <f>IF(LEN([1]ame_master!$AC936)&lt;=4, RIGHT("0000"&amp;[1]ame_master!$AC936,4), [1]ame_master!$AC936)</f>
        <v>0666</v>
      </c>
      <c r="N936" s="10" t="str">
        <f>VLOOKUP(M936,[2]!Table5[[地点コード]:[区分]],5,FALSE)</f>
        <v>A</v>
      </c>
      <c r="O936" t="str">
        <f>VLOOKUP($C936,[1]!Table4[#Data],4,FALSE)</f>
        <v>岡山県</v>
      </c>
      <c r="P936" t="str">
        <f>VLOOKUP(O936,都道府県マスタ!$A$2:$B$48,2,FALSE)</f>
        <v>33</v>
      </c>
    </row>
    <row r="937" spans="1:16" x14ac:dyDescent="0.15">
      <c r="A937">
        <f>[1]ame_master!$A937</f>
        <v>66408</v>
      </c>
      <c r="B937">
        <f>[1]ame_master!$B937</f>
        <v>0</v>
      </c>
      <c r="C937">
        <f>[1]ame_master!$D937</f>
        <v>66</v>
      </c>
      <c r="D937" t="str">
        <f>[1]ame_master!$F937</f>
        <v>Y</v>
      </c>
      <c r="E937" t="str">
        <f>[1]ame_master!$G937</f>
        <v>Y</v>
      </c>
      <c r="F937" t="str">
        <f>[1]ame_master!$I937</f>
        <v>Y</v>
      </c>
      <c r="G937" t="str">
        <f>[1]ame_master!$K937</f>
        <v>岡山</v>
      </c>
      <c r="H937" t="str">
        <f>[1]ame_master!$L937</f>
        <v>オカヤマ</v>
      </c>
      <c r="I937" t="str">
        <f>[1]ame_master!$M937</f>
        <v>岡山市北区桑田町　岡山地方気象台</v>
      </c>
      <c r="J937">
        <f>[1]ame_master!$P937</f>
        <v>34.659999999999997</v>
      </c>
      <c r="K937">
        <f>[1]ame_master!$S937</f>
        <v>133.91666666666666</v>
      </c>
      <c r="L937">
        <f>[1]ame_master!$T937</f>
        <v>3</v>
      </c>
      <c r="M937" s="4">
        <f>IF(LEN([1]ame_master!$AC937)&lt;=4, RIGHT("0000"&amp;[1]ame_master!$AC937,4), [1]ame_master!$AC937)</f>
        <v>47768</v>
      </c>
      <c r="N937" s="10" t="str">
        <f>VLOOKUP(M937,[2]!Table5[[地点コード]:[区分]],5,FALSE)</f>
        <v>S</v>
      </c>
      <c r="O937" t="str">
        <f>VLOOKUP($C937,[1]!Table4[#Data],4,FALSE)</f>
        <v>岡山県</v>
      </c>
      <c r="P937" t="str">
        <f>VLOOKUP(O937,都道府県マスタ!$A$2:$B$48,2,FALSE)</f>
        <v>33</v>
      </c>
    </row>
    <row r="938" spans="1:16" x14ac:dyDescent="0.15">
      <c r="A938">
        <f>[1]ame_master!$A938</f>
        <v>66421</v>
      </c>
      <c r="B938">
        <f>[1]ame_master!$B938</f>
        <v>0</v>
      </c>
      <c r="C938">
        <f>[1]ame_master!$D938</f>
        <v>66</v>
      </c>
      <c r="D938" t="str">
        <f>[1]ame_master!$F938</f>
        <v>Y</v>
      </c>
      <c r="E938" t="str">
        <f>[1]ame_master!$G938</f>
        <v>Y</v>
      </c>
      <c r="F938" t="str">
        <f>[1]ame_master!$I938</f>
        <v>Y</v>
      </c>
      <c r="G938" t="str">
        <f>[1]ame_master!$K938</f>
        <v>虫明</v>
      </c>
      <c r="H938" t="str">
        <f>[1]ame_master!$L938</f>
        <v>ムシアゲ</v>
      </c>
      <c r="I938" t="str">
        <f>[1]ame_master!$M938</f>
        <v>瀬戸内市邑久町虫明</v>
      </c>
      <c r="J938">
        <f>[1]ame_master!$P938</f>
        <v>34.681666666666665</v>
      </c>
      <c r="K938">
        <f>[1]ame_master!$S938</f>
        <v>134.20666666666668</v>
      </c>
      <c r="L938">
        <f>[1]ame_master!$T938</f>
        <v>10</v>
      </c>
      <c r="M938" s="4" t="str">
        <f>IF(LEN([1]ame_master!$AC938)&lt;=4, RIGHT("0000"&amp;[1]ame_master!$AC938,4), [1]ame_master!$AC938)</f>
        <v>0668</v>
      </c>
      <c r="N938" s="10" t="str">
        <f>VLOOKUP(M938,[2]!Table5[[地点コード]:[区分]],5,FALSE)</f>
        <v>A</v>
      </c>
      <c r="O938" t="str">
        <f>VLOOKUP($C938,[1]!Table4[#Data],4,FALSE)</f>
        <v>岡山県</v>
      </c>
      <c r="P938" t="str">
        <f>VLOOKUP(O938,都道府県マスタ!$A$2:$B$48,2,FALSE)</f>
        <v>33</v>
      </c>
    </row>
    <row r="939" spans="1:16" x14ac:dyDescent="0.15">
      <c r="A939">
        <f>[1]ame_master!$A939</f>
        <v>66446</v>
      </c>
      <c r="B939">
        <f>[1]ame_master!$B939</f>
        <v>0</v>
      </c>
      <c r="C939">
        <f>[1]ame_master!$D939</f>
        <v>66</v>
      </c>
      <c r="D939" t="str">
        <f>[1]ame_master!$F939</f>
        <v>Y</v>
      </c>
      <c r="E939" t="str">
        <f>[1]ame_master!$G939</f>
        <v>Y</v>
      </c>
      <c r="F939" t="str">
        <f>[1]ame_master!$I939</f>
        <v>Y</v>
      </c>
      <c r="G939" t="str">
        <f>[1]ame_master!$K939</f>
        <v>倉敷</v>
      </c>
      <c r="H939" t="str">
        <f>[1]ame_master!$L939</f>
        <v>クラシキ</v>
      </c>
      <c r="I939" t="str">
        <f>[1]ame_master!$M939</f>
        <v>倉敷市中央</v>
      </c>
      <c r="J939">
        <f>[1]ame_master!$P939</f>
        <v>34.590000000000003</v>
      </c>
      <c r="K939">
        <f>[1]ame_master!$S939</f>
        <v>133.76833333333335</v>
      </c>
      <c r="L939">
        <f>[1]ame_master!$T939</f>
        <v>3</v>
      </c>
      <c r="M939" s="4" t="str">
        <f>IF(LEN([1]ame_master!$AC939)&lt;=4, RIGHT("0000"&amp;[1]ame_master!$AC939,4), [1]ame_master!$AC939)</f>
        <v>0669</v>
      </c>
      <c r="N939" s="10" t="str">
        <f>VLOOKUP(M939,[2]!Table5[[地点コード]:[区分]],5,FALSE)</f>
        <v>A</v>
      </c>
      <c r="O939" t="str">
        <f>VLOOKUP($C939,[1]!Table4[#Data],4,FALSE)</f>
        <v>岡山県</v>
      </c>
      <c r="P939" t="str">
        <f>VLOOKUP(O939,都道府県マスタ!$A$2:$B$48,2,FALSE)</f>
        <v>33</v>
      </c>
    </row>
    <row r="940" spans="1:16" x14ac:dyDescent="0.15">
      <c r="A940">
        <f>[1]ame_master!$A940</f>
        <v>66481</v>
      </c>
      <c r="B940">
        <f>[1]ame_master!$B940</f>
        <v>0</v>
      </c>
      <c r="C940">
        <f>[1]ame_master!$D940</f>
        <v>66</v>
      </c>
      <c r="D940" t="str">
        <f>[1]ame_master!$F940</f>
        <v>Y</v>
      </c>
      <c r="E940" t="str">
        <f>[1]ame_master!$G940</f>
        <v>Y</v>
      </c>
      <c r="F940" t="str">
        <f>[1]ame_master!$I940</f>
        <v>Y</v>
      </c>
      <c r="G940" t="str">
        <f>[1]ame_master!$K940</f>
        <v>笠岡</v>
      </c>
      <c r="H940" t="str">
        <f>[1]ame_master!$L940</f>
        <v>カサオカ</v>
      </c>
      <c r="I940" t="str">
        <f>[1]ame_master!$M940</f>
        <v>笠岡市カブト東町</v>
      </c>
      <c r="J940">
        <f>[1]ame_master!$P940</f>
        <v>34.501666666666665</v>
      </c>
      <c r="K940">
        <f>[1]ame_master!$S940</f>
        <v>133.495</v>
      </c>
      <c r="L940">
        <f>[1]ame_master!$T940</f>
        <v>0</v>
      </c>
      <c r="M940" s="4" t="str">
        <f>IF(LEN([1]ame_master!$AC940)&lt;=4, RIGHT("0000"&amp;[1]ame_master!$AC940,4), [1]ame_master!$AC940)</f>
        <v>0919</v>
      </c>
      <c r="N940" s="10" t="str">
        <f>VLOOKUP(M940,[2]!Table5[[地点コード]:[区分]],5,FALSE)</f>
        <v>A</v>
      </c>
      <c r="O940" t="str">
        <f>VLOOKUP($C940,[1]!Table4[#Data],4,FALSE)</f>
        <v>岡山県</v>
      </c>
      <c r="P940" t="str">
        <f>VLOOKUP(O940,都道府県マスタ!$A$2:$B$48,2,FALSE)</f>
        <v>33</v>
      </c>
    </row>
    <row r="941" spans="1:16" x14ac:dyDescent="0.15">
      <c r="A941">
        <f>[1]ame_master!$A941</f>
        <v>66501</v>
      </c>
      <c r="B941">
        <f>[1]ame_master!$B941</f>
        <v>0</v>
      </c>
      <c r="C941">
        <f>[1]ame_master!$D941</f>
        <v>66</v>
      </c>
      <c r="D941" t="str">
        <f>[1]ame_master!$F941</f>
        <v>Y</v>
      </c>
      <c r="E941" t="str">
        <f>[1]ame_master!$G941</f>
        <v>Y</v>
      </c>
      <c r="F941" t="str">
        <f>[1]ame_master!$I941</f>
        <v>Y</v>
      </c>
      <c r="G941" t="str">
        <f>[1]ame_master!$K941</f>
        <v>玉野</v>
      </c>
      <c r="H941" t="str">
        <f>[1]ame_master!$L941</f>
        <v>タマノ</v>
      </c>
      <c r="I941" t="str">
        <f>[1]ame_master!$M941</f>
        <v>玉野市宇野</v>
      </c>
      <c r="J941">
        <f>[1]ame_master!$P941</f>
        <v>34.486666666666665</v>
      </c>
      <c r="K941">
        <f>[1]ame_master!$S941</f>
        <v>133.94999999999999</v>
      </c>
      <c r="L941">
        <f>[1]ame_master!$T941</f>
        <v>2</v>
      </c>
      <c r="M941" s="4" t="str">
        <f>IF(LEN([1]ame_master!$AC941)&lt;=4, RIGHT("0000"&amp;[1]ame_master!$AC941,4), [1]ame_master!$AC941)</f>
        <v>0670</v>
      </c>
      <c r="N941" s="10" t="str">
        <f>VLOOKUP(M941,[2]!Table5[[地点コード]:[区分]],5,FALSE)</f>
        <v>A</v>
      </c>
      <c r="O941" t="str">
        <f>VLOOKUP($C941,[1]!Table4[#Data],4,FALSE)</f>
        <v>岡山県</v>
      </c>
      <c r="P941" t="str">
        <f>VLOOKUP(O941,都道府県マスタ!$A$2:$B$48,2,FALSE)</f>
        <v>33</v>
      </c>
    </row>
    <row r="942" spans="1:16" x14ac:dyDescent="0.15">
      <c r="A942">
        <f>[1]ame_master!$A942</f>
        <v>67016</v>
      </c>
      <c r="B942">
        <f>[1]ame_master!$B942</f>
        <v>0</v>
      </c>
      <c r="C942">
        <f>[1]ame_master!$D942</f>
        <v>67</v>
      </c>
      <c r="D942" t="str">
        <f>[1]ame_master!$F942</f>
        <v>Y</v>
      </c>
      <c r="E942" t="str">
        <f>[1]ame_master!$G942</f>
        <v>Y</v>
      </c>
      <c r="F942" t="str">
        <f>[1]ame_master!$I942</f>
        <v>Y</v>
      </c>
      <c r="G942" t="str">
        <f>[1]ame_master!$K942</f>
        <v>高野</v>
      </c>
      <c r="H942" t="str">
        <f>[1]ame_master!$L942</f>
        <v>タカノ</v>
      </c>
      <c r="I942" t="str">
        <f>[1]ame_master!$M942</f>
        <v>庄原市高野町新市</v>
      </c>
      <c r="J942">
        <f>[1]ame_master!$P942</f>
        <v>35.033333333333331</v>
      </c>
      <c r="K942">
        <f>[1]ame_master!$S942</f>
        <v>132.90166666666667</v>
      </c>
      <c r="L942">
        <f>[1]ame_master!$T942</f>
        <v>570</v>
      </c>
      <c r="M942" s="4" t="str">
        <f>IF(LEN([1]ame_master!$AC942)&lt;=4, RIGHT("0000"&amp;[1]ame_master!$AC942,4), [1]ame_master!$AC942)</f>
        <v>0947</v>
      </c>
      <c r="N942" s="10" t="str">
        <f>VLOOKUP(M942,[2]!Table5[[地点コード]:[区分]],5,FALSE)</f>
        <v>A</v>
      </c>
      <c r="O942" t="str">
        <f>VLOOKUP($C942,[1]!Table4[#Data],4,FALSE)</f>
        <v>広島県</v>
      </c>
      <c r="P942" t="str">
        <f>VLOOKUP(O942,都道府県マスタ!$A$2:$B$48,2,FALSE)</f>
        <v>34</v>
      </c>
    </row>
    <row r="943" spans="1:16" hidden="1" x14ac:dyDescent="0.15">
      <c r="A943">
        <f>[1]ame_master!$A943</f>
        <v>67026</v>
      </c>
      <c r="B943">
        <f>[1]ame_master!$B943</f>
        <v>0</v>
      </c>
      <c r="C943">
        <f>[1]ame_master!$D943</f>
        <v>67</v>
      </c>
      <c r="D943" t="str">
        <f>[1]ame_master!$F943</f>
        <v>Y</v>
      </c>
      <c r="E943" t="str">
        <f>[1]ame_master!$G943</f>
        <v>N</v>
      </c>
      <c r="F943" t="str">
        <f>[1]ame_master!$I943</f>
        <v>N</v>
      </c>
      <c r="G943" t="str">
        <f>[1]ame_master!$K943</f>
        <v>道後山</v>
      </c>
      <c r="H943" t="str">
        <f>[1]ame_master!$L943</f>
        <v>ドウゴヤマ</v>
      </c>
      <c r="I943" t="str">
        <f>[1]ame_master!$M943</f>
        <v>庄原市西城町三坂</v>
      </c>
      <c r="J943">
        <f>[1]ame_master!$P943</f>
        <v>35.056666666666665</v>
      </c>
      <c r="K943">
        <f>[1]ame_master!$S943</f>
        <v>133.18833333333333</v>
      </c>
      <c r="L943">
        <f>[1]ame_master!$T943</f>
        <v>729</v>
      </c>
      <c r="M943" s="4" t="str">
        <f>IF(LEN([1]ame_master!$AC943)&lt;=4, RIGHT("0000"&amp;[1]ame_master!$AC943,4), [1]ame_master!$AC943)</f>
        <v>0671</v>
      </c>
      <c r="N943" s="10" t="str">
        <f>VLOOKUP(M943,[2]!Table5[[地点コード]:[区分]],5,FALSE)</f>
        <v>A</v>
      </c>
      <c r="O943" t="str">
        <f>VLOOKUP($C943,[1]!Table4[#Data],4,FALSE)</f>
        <v>広島県</v>
      </c>
      <c r="P943" t="str">
        <f>VLOOKUP(O943,都道府県マスタ!$A$2:$B$48,2,FALSE)</f>
        <v>34</v>
      </c>
    </row>
    <row r="944" spans="1:16" hidden="1" x14ac:dyDescent="0.15">
      <c r="A944">
        <f>[1]ame_master!$A944</f>
        <v>67052</v>
      </c>
      <c r="B944">
        <f>[1]ame_master!$B944</f>
        <v>0</v>
      </c>
      <c r="C944">
        <f>[1]ame_master!$D944</f>
        <v>67</v>
      </c>
      <c r="D944" t="str">
        <f>[1]ame_master!$F944</f>
        <v>Y</v>
      </c>
      <c r="E944" t="str">
        <f>[1]ame_master!$G944</f>
        <v>N</v>
      </c>
      <c r="F944" t="str">
        <f>[1]ame_master!$I944</f>
        <v>N</v>
      </c>
      <c r="G944" t="str">
        <f>[1]ame_master!$K944</f>
        <v>君田</v>
      </c>
      <c r="H944" t="str">
        <f>[1]ame_master!$L944</f>
        <v>キミタ</v>
      </c>
      <c r="I944" t="str">
        <f>[1]ame_master!$M944</f>
        <v>三次市君田町櫃田字市井谷</v>
      </c>
      <c r="J944">
        <f>[1]ame_master!$P944</f>
        <v>34.928333333333335</v>
      </c>
      <c r="K944">
        <f>[1]ame_master!$S944</f>
        <v>132.83000000000001</v>
      </c>
      <c r="L944">
        <f>[1]ame_master!$T944</f>
        <v>304</v>
      </c>
      <c r="M944" s="4" t="str">
        <f>IF(LEN([1]ame_master!$AC944)&lt;=4, RIGHT("0000"&amp;[1]ame_master!$AC944,4), [1]ame_master!$AC944)</f>
        <v>1582</v>
      </c>
      <c r="N944" s="10" t="str">
        <f>VLOOKUP(M944,[2]!Table5[[地点コード]:[区分]],5,FALSE)</f>
        <v>A</v>
      </c>
      <c r="O944" t="str">
        <f>VLOOKUP($C944,[1]!Table4[#Data],4,FALSE)</f>
        <v>広島県</v>
      </c>
      <c r="P944" t="str">
        <f>VLOOKUP(O944,都道府県マスタ!$A$2:$B$48,2,FALSE)</f>
        <v>34</v>
      </c>
    </row>
    <row r="945" spans="1:16" x14ac:dyDescent="0.15">
      <c r="A945">
        <f>[1]ame_master!$A945</f>
        <v>67106</v>
      </c>
      <c r="B945">
        <f>[1]ame_master!$B945</f>
        <v>0</v>
      </c>
      <c r="C945">
        <f>[1]ame_master!$D945</f>
        <v>67</v>
      </c>
      <c r="D945" t="str">
        <f>[1]ame_master!$F945</f>
        <v>Y</v>
      </c>
      <c r="E945" t="str">
        <f>[1]ame_master!$G945</f>
        <v>Y</v>
      </c>
      <c r="F945" t="str">
        <f>[1]ame_master!$I945</f>
        <v>Y</v>
      </c>
      <c r="G945" t="str">
        <f>[1]ame_master!$K945</f>
        <v>三次</v>
      </c>
      <c r="H945" t="str">
        <f>[1]ame_master!$L945</f>
        <v>ミヨシ</v>
      </c>
      <c r="I945" t="str">
        <f>[1]ame_master!$M945</f>
        <v>三次市三次町</v>
      </c>
      <c r="J945">
        <f>[1]ame_master!$P945</f>
        <v>34.811666666666667</v>
      </c>
      <c r="K945">
        <f>[1]ame_master!$S945</f>
        <v>132.85</v>
      </c>
      <c r="L945">
        <f>[1]ame_master!$T945</f>
        <v>159</v>
      </c>
      <c r="M945" s="4" t="str">
        <f>IF(LEN([1]ame_master!$AC945)&lt;=4, RIGHT("0000"&amp;[1]ame_master!$AC945,4), [1]ame_master!$AC945)</f>
        <v>0674</v>
      </c>
      <c r="N945" s="10" t="str">
        <f>VLOOKUP(M945,[2]!Table5[[地点コード]:[区分]],5,FALSE)</f>
        <v>A</v>
      </c>
      <c r="O945" t="str">
        <f>VLOOKUP($C945,[1]!Table4[#Data],4,FALSE)</f>
        <v>広島県</v>
      </c>
      <c r="P945" t="str">
        <f>VLOOKUP(O945,都道府県マスタ!$A$2:$B$48,2,FALSE)</f>
        <v>34</v>
      </c>
    </row>
    <row r="946" spans="1:16" x14ac:dyDescent="0.15">
      <c r="A946">
        <f>[1]ame_master!$A946</f>
        <v>67116</v>
      </c>
      <c r="B946">
        <f>[1]ame_master!$B946</f>
        <v>0</v>
      </c>
      <c r="C946">
        <f>[1]ame_master!$D946</f>
        <v>67</v>
      </c>
      <c r="D946" t="str">
        <f>[1]ame_master!$F946</f>
        <v>Y</v>
      </c>
      <c r="E946" t="str">
        <f>[1]ame_master!$G946</f>
        <v>Y</v>
      </c>
      <c r="F946" t="str">
        <f>[1]ame_master!$I946</f>
        <v>Y</v>
      </c>
      <c r="G946" t="str">
        <f>[1]ame_master!$K946</f>
        <v>庄原</v>
      </c>
      <c r="H946" t="str">
        <f>[1]ame_master!$L946</f>
        <v>ショウバラ</v>
      </c>
      <c r="I946" t="str">
        <f>[1]ame_master!$M946</f>
        <v>庄原市東本町</v>
      </c>
      <c r="J946">
        <f>[1]ame_master!$P946</f>
        <v>34.86</v>
      </c>
      <c r="K946">
        <f>[1]ame_master!$S946</f>
        <v>133.02333333333334</v>
      </c>
      <c r="L946">
        <f>[1]ame_master!$T946</f>
        <v>300</v>
      </c>
      <c r="M946" s="4" t="str">
        <f>IF(LEN([1]ame_master!$AC946)&lt;=4, RIGHT("0000"&amp;[1]ame_master!$AC946,4), [1]ame_master!$AC946)</f>
        <v>0675</v>
      </c>
      <c r="N946" s="10" t="str">
        <f>VLOOKUP(M946,[2]!Table5[[地点コード]:[区分]],5,FALSE)</f>
        <v>A</v>
      </c>
      <c r="O946" t="str">
        <f>VLOOKUP($C946,[1]!Table4[#Data],4,FALSE)</f>
        <v>広島県</v>
      </c>
      <c r="P946" t="str">
        <f>VLOOKUP(O946,都道府県マスタ!$A$2:$B$48,2,FALSE)</f>
        <v>34</v>
      </c>
    </row>
    <row r="947" spans="1:16" hidden="1" x14ac:dyDescent="0.15">
      <c r="A947">
        <f>[1]ame_master!$A947</f>
        <v>67126</v>
      </c>
      <c r="B947">
        <f>[1]ame_master!$B947</f>
        <v>0</v>
      </c>
      <c r="C947">
        <f>[1]ame_master!$D947</f>
        <v>67</v>
      </c>
      <c r="D947" t="str">
        <f>[1]ame_master!$F947</f>
        <v>Y</v>
      </c>
      <c r="E947" t="str">
        <f>[1]ame_master!$G947</f>
        <v>N</v>
      </c>
      <c r="F947" t="str">
        <f>[1]ame_master!$I947</f>
        <v>N</v>
      </c>
      <c r="G947" t="str">
        <f>[1]ame_master!$K947</f>
        <v>東城</v>
      </c>
      <c r="H947" t="str">
        <f>[1]ame_master!$L947</f>
        <v>トウジョウ</v>
      </c>
      <c r="I947" t="str">
        <f>[1]ame_master!$M947</f>
        <v>庄原市東城町川東</v>
      </c>
      <c r="J947">
        <f>[1]ame_master!$P947</f>
        <v>34.895000000000003</v>
      </c>
      <c r="K947">
        <f>[1]ame_master!$S947</f>
        <v>133.27666666666667</v>
      </c>
      <c r="L947">
        <f>[1]ame_master!$T947</f>
        <v>310</v>
      </c>
      <c r="M947" s="4" t="str">
        <f>IF(LEN([1]ame_master!$AC947)&lt;=4, RIGHT("0000"&amp;[1]ame_master!$AC947,4), [1]ame_master!$AC947)</f>
        <v>0948</v>
      </c>
      <c r="N947" s="10" t="str">
        <f>VLOOKUP(M947,[2]!Table5[[地点コード]:[区分]],5,FALSE)</f>
        <v>A</v>
      </c>
      <c r="O947" t="str">
        <f>VLOOKUP($C947,[1]!Table4[#Data],4,FALSE)</f>
        <v>広島県</v>
      </c>
      <c r="P947" t="str">
        <f>VLOOKUP(O947,都道府県マスタ!$A$2:$B$48,2,FALSE)</f>
        <v>34</v>
      </c>
    </row>
    <row r="948" spans="1:16" hidden="1" x14ac:dyDescent="0.15">
      <c r="A948">
        <f>[1]ame_master!$A948</f>
        <v>67136</v>
      </c>
      <c r="B948">
        <f>[1]ame_master!$B948</f>
        <v>0</v>
      </c>
      <c r="C948">
        <f>[1]ame_master!$D948</f>
        <v>67</v>
      </c>
      <c r="D948" t="str">
        <f>[1]ame_master!$F948</f>
        <v>Y</v>
      </c>
      <c r="E948" t="str">
        <f>[1]ame_master!$G948</f>
        <v>N</v>
      </c>
      <c r="F948" t="str">
        <f>[1]ame_master!$I948</f>
        <v>N</v>
      </c>
      <c r="G948" t="str">
        <f>[1]ame_master!$K948</f>
        <v>八幡</v>
      </c>
      <c r="H948" t="str">
        <f>[1]ame_master!$L948</f>
        <v>ヤワタ</v>
      </c>
      <c r="I948" t="str">
        <f>[1]ame_master!$M948</f>
        <v>山県郡北広島町東八幡原</v>
      </c>
      <c r="J948">
        <f>[1]ame_master!$P948</f>
        <v>34.708333333333336</v>
      </c>
      <c r="K948">
        <f>[1]ame_master!$S948</f>
        <v>132.17333333333335</v>
      </c>
      <c r="L948">
        <f>[1]ame_master!$T948</f>
        <v>774</v>
      </c>
      <c r="M948" s="4" t="str">
        <f>IF(LEN([1]ame_master!$AC948)&lt;=4, RIGHT("0000"&amp;[1]ame_master!$AC948,4), [1]ame_master!$AC948)</f>
        <v>1262</v>
      </c>
      <c r="N948" s="10" t="str">
        <f>VLOOKUP(M948,[2]!Table5[[地点コード]:[区分]],5,FALSE)</f>
        <v>A</v>
      </c>
      <c r="O948" t="str">
        <f>VLOOKUP($C948,[1]!Table4[#Data],4,FALSE)</f>
        <v>広島県</v>
      </c>
      <c r="P948" t="str">
        <f>VLOOKUP(O948,都道府県マスタ!$A$2:$B$48,2,FALSE)</f>
        <v>34</v>
      </c>
    </row>
    <row r="949" spans="1:16" x14ac:dyDescent="0.15">
      <c r="A949">
        <f>[1]ame_master!$A949</f>
        <v>67151</v>
      </c>
      <c r="B949">
        <f>[1]ame_master!$B949</f>
        <v>0</v>
      </c>
      <c r="C949">
        <f>[1]ame_master!$D949</f>
        <v>67</v>
      </c>
      <c r="D949" t="str">
        <f>[1]ame_master!$F949</f>
        <v>Y</v>
      </c>
      <c r="E949" t="str">
        <f>[1]ame_master!$G949</f>
        <v>Y</v>
      </c>
      <c r="F949" t="str">
        <f>[1]ame_master!$I949</f>
        <v>Y</v>
      </c>
      <c r="G949" t="str">
        <f>[1]ame_master!$K949</f>
        <v>大朝</v>
      </c>
      <c r="H949" t="str">
        <f>[1]ame_master!$L949</f>
        <v>オオアサ</v>
      </c>
      <c r="I949" t="str">
        <f>[1]ame_master!$M949</f>
        <v>山県郡北広島町大朝字大坪</v>
      </c>
      <c r="J949">
        <f>[1]ame_master!$P949</f>
        <v>34.768333333333331</v>
      </c>
      <c r="K949">
        <f>[1]ame_master!$S949</f>
        <v>132.46333333333334</v>
      </c>
      <c r="L949">
        <f>[1]ame_master!$T949</f>
        <v>385</v>
      </c>
      <c r="M949" s="4" t="str">
        <f>IF(LEN([1]ame_master!$AC949)&lt;=4, RIGHT("0000"&amp;[1]ame_master!$AC949,4), [1]ame_master!$AC949)</f>
        <v>0676</v>
      </c>
      <c r="N949" s="10" t="str">
        <f>VLOOKUP(M949,[2]!Table5[[地点コード]:[区分]],5,FALSE)</f>
        <v>A</v>
      </c>
      <c r="O949" t="str">
        <f>VLOOKUP($C949,[1]!Table4[#Data],4,FALSE)</f>
        <v>広島県</v>
      </c>
      <c r="P949" t="str">
        <f>VLOOKUP(O949,都道府県マスタ!$A$2:$B$48,2,FALSE)</f>
        <v>34</v>
      </c>
    </row>
    <row r="950" spans="1:16" hidden="1" x14ac:dyDescent="0.15">
      <c r="A950">
        <f>[1]ame_master!$A950</f>
        <v>67161</v>
      </c>
      <c r="B950">
        <f>[1]ame_master!$B950</f>
        <v>0</v>
      </c>
      <c r="C950">
        <f>[1]ame_master!$D950</f>
        <v>67</v>
      </c>
      <c r="D950" t="str">
        <f>[1]ame_master!$F950</f>
        <v>Y</v>
      </c>
      <c r="E950" t="str">
        <f>[1]ame_master!$G950</f>
        <v>N</v>
      </c>
      <c r="F950" t="str">
        <f>[1]ame_master!$I950</f>
        <v>N</v>
      </c>
      <c r="G950" t="str">
        <f>[1]ame_master!$K950</f>
        <v>美土里</v>
      </c>
      <c r="H950" t="str">
        <f>[1]ame_master!$L950</f>
        <v>ミドリ</v>
      </c>
      <c r="I950" t="str">
        <f>[1]ame_master!$M950</f>
        <v>安芸高田市美土里町横田</v>
      </c>
      <c r="J950">
        <f>[1]ame_master!$P950</f>
        <v>34.721666666666664</v>
      </c>
      <c r="K950">
        <f>[1]ame_master!$S950</f>
        <v>132.655</v>
      </c>
      <c r="L950">
        <f>[1]ame_master!$T950</f>
        <v>318</v>
      </c>
      <c r="M950" s="4" t="str">
        <f>IF(LEN([1]ame_master!$AC950)&lt;=4, RIGHT("0000"&amp;[1]ame_master!$AC950,4), [1]ame_master!$AC950)</f>
        <v>1583</v>
      </c>
      <c r="N950" s="10" t="str">
        <f>VLOOKUP(M950,[2]!Table5[[地点コード]:[区分]],5,FALSE)</f>
        <v>A</v>
      </c>
      <c r="O950" t="str">
        <f>VLOOKUP($C950,[1]!Table4[#Data],4,FALSE)</f>
        <v>広島県</v>
      </c>
      <c r="P950" t="str">
        <f>VLOOKUP(O950,都道府県マスタ!$A$2:$B$48,2,FALSE)</f>
        <v>34</v>
      </c>
    </row>
    <row r="951" spans="1:16" x14ac:dyDescent="0.15">
      <c r="A951">
        <f>[1]ame_master!$A951</f>
        <v>67191</v>
      </c>
      <c r="B951">
        <f>[1]ame_master!$B951</f>
        <v>0</v>
      </c>
      <c r="C951">
        <f>[1]ame_master!$D951</f>
        <v>67</v>
      </c>
      <c r="D951" t="str">
        <f>[1]ame_master!$F951</f>
        <v>Y</v>
      </c>
      <c r="E951" t="str">
        <f>[1]ame_master!$G951</f>
        <v>Y</v>
      </c>
      <c r="F951" t="str">
        <f>[1]ame_master!$I951</f>
        <v>Y</v>
      </c>
      <c r="G951" t="str">
        <f>[1]ame_master!$K951</f>
        <v>油木</v>
      </c>
      <c r="H951" t="str">
        <f>[1]ame_master!$L951</f>
        <v>ユキ</v>
      </c>
      <c r="I951" t="str">
        <f>[1]ame_master!$M951</f>
        <v>神石郡神石高原町安田伊ノ平谷</v>
      </c>
      <c r="J951">
        <f>[1]ame_master!$P951</f>
        <v>34.763333333333335</v>
      </c>
      <c r="K951">
        <f>[1]ame_master!$S951</f>
        <v>133.27833333333334</v>
      </c>
      <c r="L951">
        <f>[1]ame_master!$T951</f>
        <v>510</v>
      </c>
      <c r="M951" s="4" t="str">
        <f>IF(LEN([1]ame_master!$AC951)&lt;=4, RIGHT("0000"&amp;[1]ame_master!$AC951,4), [1]ame_master!$AC951)</f>
        <v>1325</v>
      </c>
      <c r="N951" s="10" t="str">
        <f>VLOOKUP(M951,[2]!Table5[[地点コード]:[区分]],5,FALSE)</f>
        <v>A</v>
      </c>
      <c r="O951" t="str">
        <f>VLOOKUP($C951,[1]!Table4[#Data],4,FALSE)</f>
        <v>広島県</v>
      </c>
      <c r="P951" t="str">
        <f>VLOOKUP(O951,都道府県マスタ!$A$2:$B$48,2,FALSE)</f>
        <v>34</v>
      </c>
    </row>
    <row r="952" spans="1:16" hidden="1" x14ac:dyDescent="0.15">
      <c r="A952">
        <f>[1]ame_master!$A952</f>
        <v>67211</v>
      </c>
      <c r="B952">
        <f>[1]ame_master!$B952</f>
        <v>0</v>
      </c>
      <c r="C952">
        <f>[1]ame_master!$D952</f>
        <v>67</v>
      </c>
      <c r="D952" t="str">
        <f>[1]ame_master!$F952</f>
        <v>Y</v>
      </c>
      <c r="E952" t="str">
        <f>[1]ame_master!$G952</f>
        <v>N</v>
      </c>
      <c r="F952" t="str">
        <f>[1]ame_master!$I952</f>
        <v>N</v>
      </c>
      <c r="G952" t="str">
        <f>[1]ame_master!$K952</f>
        <v>王泊</v>
      </c>
      <c r="H952" t="str">
        <f>[1]ame_master!$L952</f>
        <v>オオドマリ</v>
      </c>
      <c r="I952" t="str">
        <f>[1]ame_master!$M952</f>
        <v>山県郡北広島町細見</v>
      </c>
      <c r="J952">
        <f>[1]ame_master!$P952</f>
        <v>34.698333333333331</v>
      </c>
      <c r="K952">
        <f>[1]ame_master!$S952</f>
        <v>132.31166666666667</v>
      </c>
      <c r="L952">
        <f>[1]ame_master!$T952</f>
        <v>525</v>
      </c>
      <c r="M952" s="4" t="str">
        <f>IF(LEN([1]ame_master!$AC952)&lt;=4, RIGHT("0000"&amp;[1]ame_master!$AC952,4), [1]ame_master!$AC952)</f>
        <v>1257</v>
      </c>
      <c r="N952" s="10" t="str">
        <f>VLOOKUP(M952,[2]!Table5[[地点コード]:[区分]],5,FALSE)</f>
        <v>A</v>
      </c>
      <c r="O952" t="str">
        <f>VLOOKUP($C952,[1]!Table4[#Data],4,FALSE)</f>
        <v>広島県</v>
      </c>
      <c r="P952" t="str">
        <f>VLOOKUP(O952,都道府県マスタ!$A$2:$B$48,2,FALSE)</f>
        <v>34</v>
      </c>
    </row>
    <row r="953" spans="1:16" x14ac:dyDescent="0.15">
      <c r="A953">
        <f>[1]ame_master!$A953</f>
        <v>67212</v>
      </c>
      <c r="B953">
        <f>[1]ame_master!$B953</f>
        <v>0</v>
      </c>
      <c r="C953">
        <f>[1]ame_master!$D953</f>
        <v>67</v>
      </c>
      <c r="D953" t="str">
        <f>[1]ame_master!$F953</f>
        <v>Y</v>
      </c>
      <c r="E953" t="str">
        <f>[1]ame_master!$G953</f>
        <v>Y</v>
      </c>
      <c r="F953" t="str">
        <f>[1]ame_master!$I953</f>
        <v>Y</v>
      </c>
      <c r="G953" t="str">
        <f>[1]ame_master!$K953</f>
        <v>加計</v>
      </c>
      <c r="H953" t="str">
        <f>[1]ame_master!$L953</f>
        <v>カケ</v>
      </c>
      <c r="I953" t="str">
        <f>[1]ame_master!$M953</f>
        <v>山県郡安芸太田町加計字神田</v>
      </c>
      <c r="J953">
        <f>[1]ame_master!$P953</f>
        <v>34.61</v>
      </c>
      <c r="K953">
        <f>[1]ame_master!$S953</f>
        <v>132.32</v>
      </c>
      <c r="L953">
        <f>[1]ame_master!$T953</f>
        <v>210</v>
      </c>
      <c r="M953" s="4" t="str">
        <f>IF(LEN([1]ame_master!$AC953)&lt;=4, RIGHT("0000"&amp;[1]ame_master!$AC953,4), [1]ame_master!$AC953)</f>
        <v>0677</v>
      </c>
      <c r="N953" s="10" t="str">
        <f>VLOOKUP(M953,[2]!Table5[[地点コード]:[区分]],5,FALSE)</f>
        <v>A</v>
      </c>
      <c r="O953" t="str">
        <f>VLOOKUP($C953,[1]!Table4[#Data],4,FALSE)</f>
        <v>広島県</v>
      </c>
      <c r="P953" t="str">
        <f>VLOOKUP(O953,都道府県マスタ!$A$2:$B$48,2,FALSE)</f>
        <v>34</v>
      </c>
    </row>
    <row r="954" spans="1:16" hidden="1" x14ac:dyDescent="0.15">
      <c r="A954">
        <f>[1]ame_master!$A954</f>
        <v>67217</v>
      </c>
      <c r="B954">
        <f>[1]ame_master!$B954</f>
        <v>0</v>
      </c>
      <c r="C954">
        <f>[1]ame_master!$D954</f>
        <v>67</v>
      </c>
      <c r="D954" t="str">
        <f>[1]ame_master!$F954</f>
        <v>Y</v>
      </c>
      <c r="E954" t="str">
        <f>[1]ame_master!$G954</f>
        <v>N</v>
      </c>
      <c r="F954" t="str">
        <f>[1]ame_master!$I954</f>
        <v>N</v>
      </c>
      <c r="G954" t="str">
        <f>[1]ame_master!$K954</f>
        <v>都志見</v>
      </c>
      <c r="H954" t="str">
        <f>[1]ame_master!$L954</f>
        <v>ツシミ</v>
      </c>
      <c r="I954" t="str">
        <f>[1]ame_master!$M954</f>
        <v>山県郡北広島町都志見</v>
      </c>
      <c r="J954">
        <f>[1]ame_master!$P954</f>
        <v>34.646666666666668</v>
      </c>
      <c r="K954">
        <f>[1]ame_master!$S954</f>
        <v>132.44333333333333</v>
      </c>
      <c r="L954">
        <f>[1]ame_master!$T954</f>
        <v>400</v>
      </c>
      <c r="M954" s="4" t="str">
        <f>IF(LEN([1]ame_master!$AC954)&lt;=4, RIGHT("0000"&amp;[1]ame_master!$AC954,4), [1]ame_master!$AC954)</f>
        <v>1579</v>
      </c>
      <c r="N954" s="10" t="str">
        <f>VLOOKUP(M954,[2]!Table5[[地点コード]:[区分]],5,FALSE)</f>
        <v>A</v>
      </c>
      <c r="O954" t="str">
        <f>VLOOKUP($C954,[1]!Table4[#Data],4,FALSE)</f>
        <v>広島県</v>
      </c>
      <c r="P954" t="str">
        <f>VLOOKUP(O954,都道府県マスタ!$A$2:$B$48,2,FALSE)</f>
        <v>34</v>
      </c>
    </row>
    <row r="955" spans="1:16" hidden="1" x14ac:dyDescent="0.15">
      <c r="A955">
        <f>[1]ame_master!$A955</f>
        <v>67231</v>
      </c>
      <c r="B955">
        <f>[1]ame_master!$B955</f>
        <v>0</v>
      </c>
      <c r="C955">
        <f>[1]ame_master!$D955</f>
        <v>67</v>
      </c>
      <c r="D955" t="str">
        <f>[1]ame_master!$F955</f>
        <v>Y</v>
      </c>
      <c r="E955" t="str">
        <f>[1]ame_master!$G955</f>
        <v>N</v>
      </c>
      <c r="F955" t="str">
        <f>[1]ame_master!$I955</f>
        <v>N</v>
      </c>
      <c r="G955" t="str">
        <f>[1]ame_master!$K955</f>
        <v>甲田</v>
      </c>
      <c r="H955" t="str">
        <f>[1]ame_master!$L955</f>
        <v>コウダ</v>
      </c>
      <c r="I955" t="str">
        <f>[1]ame_master!$M955</f>
        <v>安芸高田市甲田町高田原</v>
      </c>
      <c r="J955">
        <f>[1]ame_master!$P955</f>
        <v>34.695</v>
      </c>
      <c r="K955">
        <f>[1]ame_master!$S955</f>
        <v>132.76</v>
      </c>
      <c r="L955">
        <f>[1]ame_master!$T955</f>
        <v>185</v>
      </c>
      <c r="M955" s="4" t="str">
        <f>IF(LEN([1]ame_master!$AC955)&lt;=4, RIGHT("0000"&amp;[1]ame_master!$AC955,4), [1]ame_master!$AC955)</f>
        <v>0949</v>
      </c>
      <c r="N955" s="10" t="str">
        <f>VLOOKUP(M955,[2]!Table5[[地点コード]:[区分]],5,FALSE)</f>
        <v>A</v>
      </c>
      <c r="O955" t="str">
        <f>VLOOKUP($C955,[1]!Table4[#Data],4,FALSE)</f>
        <v>広島県</v>
      </c>
      <c r="P955" t="str">
        <f>VLOOKUP(O955,都道府県マスタ!$A$2:$B$48,2,FALSE)</f>
        <v>34</v>
      </c>
    </row>
    <row r="956" spans="1:16" hidden="1" x14ac:dyDescent="0.15">
      <c r="A956">
        <f>[1]ame_master!$A956</f>
        <v>67251</v>
      </c>
      <c r="B956">
        <f>[1]ame_master!$B956</f>
        <v>0</v>
      </c>
      <c r="C956">
        <f>[1]ame_master!$D956</f>
        <v>67</v>
      </c>
      <c r="D956" t="str">
        <f>[1]ame_master!$F956</f>
        <v>Y</v>
      </c>
      <c r="E956" t="str">
        <f>[1]ame_master!$G956</f>
        <v>N</v>
      </c>
      <c r="F956" t="str">
        <f>[1]ame_master!$I956</f>
        <v>N</v>
      </c>
      <c r="G956" t="str">
        <f>[1]ame_master!$K956</f>
        <v>上下</v>
      </c>
      <c r="H956" t="str">
        <f>[1]ame_master!$L956</f>
        <v>ジョウゲ</v>
      </c>
      <c r="I956" t="str">
        <f>[1]ame_master!$M956</f>
        <v>府中市上下町上下</v>
      </c>
      <c r="J956">
        <f>[1]ame_master!$P956</f>
        <v>34.693333333333335</v>
      </c>
      <c r="K956">
        <f>[1]ame_master!$S956</f>
        <v>133.11666666666667</v>
      </c>
      <c r="L956">
        <f>[1]ame_master!$T956</f>
        <v>384</v>
      </c>
      <c r="M956" s="4" t="str">
        <f>IF(LEN([1]ame_master!$AC956)&lt;=4, RIGHT("0000"&amp;[1]ame_master!$AC956,4), [1]ame_master!$AC956)</f>
        <v>0679</v>
      </c>
      <c r="N956" s="10" t="str">
        <f>VLOOKUP(M956,[2]!Table5[[地点コード]:[区分]],5,FALSE)</f>
        <v>A</v>
      </c>
      <c r="O956" t="str">
        <f>VLOOKUP($C956,[1]!Table4[#Data],4,FALSE)</f>
        <v>広島県</v>
      </c>
      <c r="P956" t="str">
        <f>VLOOKUP(O956,都道府県マスタ!$A$2:$B$48,2,FALSE)</f>
        <v>34</v>
      </c>
    </row>
    <row r="957" spans="1:16" hidden="1" x14ac:dyDescent="0.15">
      <c r="A957">
        <f>[1]ame_master!$A957</f>
        <v>67271</v>
      </c>
      <c r="B957">
        <f>[1]ame_master!$B957</f>
        <v>0</v>
      </c>
      <c r="C957">
        <f>[1]ame_master!$D957</f>
        <v>67</v>
      </c>
      <c r="D957" t="str">
        <f>[1]ame_master!$F957</f>
        <v>Y</v>
      </c>
      <c r="E957" t="str">
        <f>[1]ame_master!$G957</f>
        <v>N</v>
      </c>
      <c r="F957" t="str">
        <f>[1]ame_master!$I957</f>
        <v>N</v>
      </c>
      <c r="G957" t="str">
        <f>[1]ame_master!$K957</f>
        <v>内黒山</v>
      </c>
      <c r="H957" t="str">
        <f>[1]ame_master!$L957</f>
        <v>ウチグロヤマ</v>
      </c>
      <c r="I957" t="str">
        <f>[1]ame_master!$M957</f>
        <v>山県郡安芸太田町大字横川字横川東平</v>
      </c>
      <c r="J957">
        <f>[1]ame_master!$P957</f>
        <v>34.596666666666664</v>
      </c>
      <c r="K957">
        <f>[1]ame_master!$S957</f>
        <v>132.17666666666668</v>
      </c>
      <c r="L957">
        <f>[1]ame_master!$T957</f>
        <v>987</v>
      </c>
      <c r="M957" s="4" t="str">
        <f>IF(LEN([1]ame_master!$AC957)&lt;=4, RIGHT("0000"&amp;[1]ame_master!$AC957,4), [1]ame_master!$AC957)</f>
        <v>0680</v>
      </c>
      <c r="N957" s="10" t="str">
        <f>VLOOKUP(M957,[2]!Table5[[地点コード]:[区分]],5,FALSE)</f>
        <v>A</v>
      </c>
      <c r="O957" t="str">
        <f>VLOOKUP($C957,[1]!Table4[#Data],4,FALSE)</f>
        <v>広島県</v>
      </c>
      <c r="P957" t="str">
        <f>VLOOKUP(O957,都道府県マスタ!$A$2:$B$48,2,FALSE)</f>
        <v>34</v>
      </c>
    </row>
    <row r="958" spans="1:16" x14ac:dyDescent="0.15">
      <c r="A958">
        <f>[1]ame_master!$A958</f>
        <v>67292</v>
      </c>
      <c r="B958">
        <f>[1]ame_master!$B958</f>
        <v>0</v>
      </c>
      <c r="C958">
        <f>[1]ame_master!$D958</f>
        <v>67</v>
      </c>
      <c r="D958" t="str">
        <f>[1]ame_master!$F958</f>
        <v>Y</v>
      </c>
      <c r="E958" t="str">
        <f>[1]ame_master!$G958</f>
        <v>Y</v>
      </c>
      <c r="F958" t="str">
        <f>[1]ame_master!$I958</f>
        <v>Y</v>
      </c>
      <c r="G958" t="str">
        <f>[1]ame_master!$K958</f>
        <v>三入</v>
      </c>
      <c r="H958" t="str">
        <f>[1]ame_master!$L958</f>
        <v>ミイリ</v>
      </c>
      <c r="I958" t="str">
        <f>[1]ame_master!$M958</f>
        <v>広島市安佐北区三入</v>
      </c>
      <c r="J958">
        <f>[1]ame_master!$P958</f>
        <v>34.545000000000002</v>
      </c>
      <c r="K958">
        <f>[1]ame_master!$S958</f>
        <v>132.53</v>
      </c>
      <c r="L958">
        <f>[1]ame_master!$T958</f>
        <v>70</v>
      </c>
      <c r="M958" s="4" t="str">
        <f>IF(LEN([1]ame_master!$AC958)&lt;=4, RIGHT("0000"&amp;[1]ame_master!$AC958,4), [1]ame_master!$AC958)</f>
        <v>0950</v>
      </c>
      <c r="N958" s="10" t="str">
        <f>VLOOKUP(M958,[2]!Table5[[地点コード]:[区分]],5,FALSE)</f>
        <v>A</v>
      </c>
      <c r="O958" t="str">
        <f>VLOOKUP($C958,[1]!Table4[#Data],4,FALSE)</f>
        <v>広島県</v>
      </c>
      <c r="P958" t="str">
        <f>VLOOKUP(O958,都道府県マスタ!$A$2:$B$48,2,FALSE)</f>
        <v>34</v>
      </c>
    </row>
    <row r="959" spans="1:16" hidden="1" x14ac:dyDescent="0.15">
      <c r="A959">
        <f>[1]ame_master!$A959</f>
        <v>67306</v>
      </c>
      <c r="B959">
        <f>[1]ame_master!$B959</f>
        <v>0</v>
      </c>
      <c r="C959">
        <f>[1]ame_master!$D959</f>
        <v>67</v>
      </c>
      <c r="D959" t="str">
        <f>[1]ame_master!$F959</f>
        <v>Y</v>
      </c>
      <c r="E959" t="str">
        <f>[1]ame_master!$G959</f>
        <v>N</v>
      </c>
      <c r="F959" t="str">
        <f>[1]ame_master!$I959</f>
        <v>N</v>
      </c>
      <c r="G959" t="str">
        <f>[1]ame_master!$K959</f>
        <v>安宿</v>
      </c>
      <c r="H959" t="str">
        <f>[1]ame_master!$L959</f>
        <v>アスカ</v>
      </c>
      <c r="I959" t="str">
        <f>[1]ame_master!$M959</f>
        <v>東広島市豊栄町安宿</v>
      </c>
      <c r="J959">
        <f>[1]ame_master!$P959</f>
        <v>34.56666666666667</v>
      </c>
      <c r="K959">
        <f>[1]ame_master!$S959</f>
        <v>132.83833333333334</v>
      </c>
      <c r="L959">
        <f>[1]ame_master!$T959</f>
        <v>363</v>
      </c>
      <c r="M959" s="4" t="str">
        <f>IF(LEN([1]ame_master!$AC959)&lt;=4, RIGHT("0000"&amp;[1]ame_master!$AC959,4), [1]ame_master!$AC959)</f>
        <v>1603</v>
      </c>
      <c r="N959" s="10" t="str">
        <f>VLOOKUP(M959,[2]!Table5[[地点コード]:[区分]],5,FALSE)</f>
        <v>A</v>
      </c>
      <c r="O959" t="str">
        <f>VLOOKUP($C959,[1]!Table4[#Data],4,FALSE)</f>
        <v>広島県</v>
      </c>
      <c r="P959" t="str">
        <f>VLOOKUP(O959,都道府県マスタ!$A$2:$B$48,2,FALSE)</f>
        <v>34</v>
      </c>
    </row>
    <row r="960" spans="1:16" x14ac:dyDescent="0.15">
      <c r="A960">
        <f>[1]ame_master!$A960</f>
        <v>67316</v>
      </c>
      <c r="B960">
        <f>[1]ame_master!$B960</f>
        <v>0</v>
      </c>
      <c r="C960">
        <f>[1]ame_master!$D960</f>
        <v>67</v>
      </c>
      <c r="D960" t="str">
        <f>[1]ame_master!$F960</f>
        <v>Y</v>
      </c>
      <c r="E960" t="str">
        <f>[1]ame_master!$G960</f>
        <v>Y</v>
      </c>
      <c r="F960" t="str">
        <f>[1]ame_master!$I960</f>
        <v>Y</v>
      </c>
      <c r="G960" t="str">
        <f>[1]ame_master!$K960</f>
        <v>世羅</v>
      </c>
      <c r="H960" t="str">
        <f>[1]ame_master!$L960</f>
        <v>セラ</v>
      </c>
      <c r="I960" t="str">
        <f>[1]ame_master!$M960</f>
        <v>世羅郡世羅町大字東神崎字大田</v>
      </c>
      <c r="J960">
        <f>[1]ame_master!$P960</f>
        <v>34.583333333333336</v>
      </c>
      <c r="K960">
        <f>[1]ame_master!$S960</f>
        <v>133.05000000000001</v>
      </c>
      <c r="L960">
        <f>[1]ame_master!$T960</f>
        <v>350</v>
      </c>
      <c r="M960" s="4" t="str">
        <f>IF(LEN([1]ame_master!$AC960)&lt;=4, RIGHT("0000"&amp;[1]ame_master!$AC960,4), [1]ame_master!$AC960)</f>
        <v>0681</v>
      </c>
      <c r="N960" s="10" t="str">
        <f>VLOOKUP(M960,[2]!Table5[[地点コード]:[区分]],5,FALSE)</f>
        <v>A</v>
      </c>
      <c r="O960" t="str">
        <f>VLOOKUP($C960,[1]!Table4[#Data],4,FALSE)</f>
        <v>広島県</v>
      </c>
      <c r="P960" t="str">
        <f>VLOOKUP(O960,都道府県マスタ!$A$2:$B$48,2,FALSE)</f>
        <v>34</v>
      </c>
    </row>
    <row r="961" spans="1:16" x14ac:dyDescent="0.15">
      <c r="A961">
        <f>[1]ame_master!$A961</f>
        <v>67326</v>
      </c>
      <c r="B961">
        <f>[1]ame_master!$B961</f>
        <v>0</v>
      </c>
      <c r="C961">
        <f>[1]ame_master!$D961</f>
        <v>67</v>
      </c>
      <c r="D961" t="str">
        <f>[1]ame_master!$F961</f>
        <v>Y</v>
      </c>
      <c r="E961" t="str">
        <f>[1]ame_master!$G961</f>
        <v>Y</v>
      </c>
      <c r="F961" t="str">
        <f>[1]ame_master!$I961</f>
        <v>Y</v>
      </c>
      <c r="G961" t="str">
        <f>[1]ame_master!$K961</f>
        <v>府中</v>
      </c>
      <c r="H961" t="str">
        <f>[1]ame_master!$L961</f>
        <v>フチュウ</v>
      </c>
      <c r="I961" t="str">
        <f>[1]ame_master!$M961</f>
        <v>府中市土生町</v>
      </c>
      <c r="J961">
        <f>[1]ame_master!$P961</f>
        <v>34.561666666666667</v>
      </c>
      <c r="K961">
        <f>[1]ame_master!$S961</f>
        <v>133.23166666666665</v>
      </c>
      <c r="L961">
        <f>[1]ame_master!$T961</f>
        <v>70</v>
      </c>
      <c r="M961" s="4" t="str">
        <f>IF(LEN([1]ame_master!$AC961)&lt;=4, RIGHT("0000"&amp;[1]ame_master!$AC961,4), [1]ame_master!$AC961)</f>
        <v>0951</v>
      </c>
      <c r="N961" s="10" t="str">
        <f>VLOOKUP(M961,[2]!Table5[[地点コード]:[区分]],5,FALSE)</f>
        <v>A</v>
      </c>
      <c r="O961" t="str">
        <f>VLOOKUP($C961,[1]!Table4[#Data],4,FALSE)</f>
        <v>広島県</v>
      </c>
      <c r="P961" t="str">
        <f>VLOOKUP(O961,都道府県マスタ!$A$2:$B$48,2,FALSE)</f>
        <v>34</v>
      </c>
    </row>
    <row r="962" spans="1:16" hidden="1" x14ac:dyDescent="0.15">
      <c r="A962">
        <f>[1]ame_master!$A962</f>
        <v>67351</v>
      </c>
      <c r="B962">
        <f>[1]ame_master!$B962</f>
        <v>0</v>
      </c>
      <c r="C962">
        <f>[1]ame_master!$D962</f>
        <v>67</v>
      </c>
      <c r="D962" t="str">
        <f>[1]ame_master!$F962</f>
        <v>Y</v>
      </c>
      <c r="E962" t="str">
        <f>[1]ame_master!$G962</f>
        <v>N</v>
      </c>
      <c r="F962" t="str">
        <f>[1]ame_master!$I962</f>
        <v>N</v>
      </c>
      <c r="G962" t="str">
        <f>[1]ame_master!$K962</f>
        <v>佐伯湯来</v>
      </c>
      <c r="H962" t="str">
        <f>[1]ame_master!$L962</f>
        <v>サエキユキ</v>
      </c>
      <c r="I962" t="str">
        <f>[1]ame_master!$M962</f>
        <v>広島市佐伯区湯来町大字和田字中須賀</v>
      </c>
      <c r="J962">
        <f>[1]ame_master!$P962</f>
        <v>34.498333333333335</v>
      </c>
      <c r="K962">
        <f>[1]ame_master!$S962</f>
        <v>132.29</v>
      </c>
      <c r="L962">
        <f>[1]ame_master!$T962</f>
        <v>206</v>
      </c>
      <c r="M962" s="4" t="str">
        <f>IF(LEN([1]ame_master!$AC962)&lt;=4, RIGHT("0000"&amp;[1]ame_master!$AC962,4), [1]ame_master!$AC962)</f>
        <v>1575</v>
      </c>
      <c r="N962" s="10" t="str">
        <f>VLOOKUP(M962,[2]!Table5[[地点コード]:[区分]],5,FALSE)</f>
        <v>A</v>
      </c>
      <c r="O962" t="str">
        <f>VLOOKUP($C962,[1]!Table4[#Data],4,FALSE)</f>
        <v>広島県</v>
      </c>
      <c r="P962" t="str">
        <f>VLOOKUP(O962,都道府県マスタ!$A$2:$B$48,2,FALSE)</f>
        <v>34</v>
      </c>
    </row>
    <row r="963" spans="1:16" hidden="1" x14ac:dyDescent="0.15">
      <c r="A963">
        <f>[1]ame_master!$A963</f>
        <v>67371</v>
      </c>
      <c r="B963">
        <f>[1]ame_master!$B963</f>
        <v>0</v>
      </c>
      <c r="C963">
        <f>[1]ame_master!$D963</f>
        <v>67</v>
      </c>
      <c r="D963" t="str">
        <f>[1]ame_master!$F963</f>
        <v>Y</v>
      </c>
      <c r="E963" t="str">
        <f>[1]ame_master!$G963</f>
        <v>N</v>
      </c>
      <c r="F963" t="str">
        <f>[1]ame_master!$I963</f>
        <v>N</v>
      </c>
      <c r="G963" t="str">
        <f>[1]ame_master!$K963</f>
        <v>志和</v>
      </c>
      <c r="H963" t="str">
        <f>[1]ame_master!$L963</f>
        <v>シワ</v>
      </c>
      <c r="I963" t="str">
        <f>[1]ame_master!$M963</f>
        <v>東広島市志和町志和堀</v>
      </c>
      <c r="J963">
        <f>[1]ame_master!$P963</f>
        <v>34.498333333333335</v>
      </c>
      <c r="K963">
        <f>[1]ame_master!$S963</f>
        <v>132.66</v>
      </c>
      <c r="L963">
        <f>[1]ame_master!$T963</f>
        <v>215</v>
      </c>
      <c r="M963" s="4" t="str">
        <f>IF(LEN([1]ame_master!$AC963)&lt;=4, RIGHT("0000"&amp;[1]ame_master!$AC963,4), [1]ame_master!$AC963)</f>
        <v>1163</v>
      </c>
      <c r="N963" s="10" t="str">
        <f>VLOOKUP(M963,[2]!Table5[[地点コード]:[区分]],5,FALSE)</f>
        <v>A</v>
      </c>
      <c r="O963" t="str">
        <f>VLOOKUP($C963,[1]!Table4[#Data],4,FALSE)</f>
        <v>広島県</v>
      </c>
      <c r="P963" t="str">
        <f>VLOOKUP(O963,都道府県マスタ!$A$2:$B$48,2,FALSE)</f>
        <v>34</v>
      </c>
    </row>
    <row r="964" spans="1:16" x14ac:dyDescent="0.15">
      <c r="A964">
        <f>[1]ame_master!$A964</f>
        <v>67376</v>
      </c>
      <c r="B964">
        <f>[1]ame_master!$B964</f>
        <v>0</v>
      </c>
      <c r="C964">
        <f>[1]ame_master!$D964</f>
        <v>67</v>
      </c>
      <c r="D964" t="str">
        <f>[1]ame_master!$F964</f>
        <v>Y</v>
      </c>
      <c r="E964" t="str">
        <f>[1]ame_master!$G964</f>
        <v>Y</v>
      </c>
      <c r="F964" t="str">
        <f>[1]ame_master!$I964</f>
        <v>Y</v>
      </c>
      <c r="G964" t="str">
        <f>[1]ame_master!$K964</f>
        <v>東広島</v>
      </c>
      <c r="H964" t="str">
        <f>[1]ame_master!$L964</f>
        <v>ヒガシヒロシマ</v>
      </c>
      <c r="I964" t="str">
        <f>[1]ame_master!$M964</f>
        <v>東広島市八本松町原</v>
      </c>
      <c r="J964">
        <f>[1]ame_master!$P964</f>
        <v>34.416666666666664</v>
      </c>
      <c r="K964">
        <f>[1]ame_master!$S964</f>
        <v>132.69999999999999</v>
      </c>
      <c r="L964">
        <f>[1]ame_master!$T964</f>
        <v>224</v>
      </c>
      <c r="M964" s="4" t="str">
        <f>IF(LEN([1]ame_master!$AC964)&lt;=4, RIGHT("0000"&amp;[1]ame_master!$AC964,4), [1]ame_master!$AC964)</f>
        <v>0683</v>
      </c>
      <c r="N964" s="10" t="str">
        <f>VLOOKUP(M964,[2]!Table5[[地点コード]:[区分]],5,FALSE)</f>
        <v>A</v>
      </c>
      <c r="O964" t="str">
        <f>VLOOKUP($C964,[1]!Table4[#Data],4,FALSE)</f>
        <v>広島県</v>
      </c>
      <c r="P964" t="str">
        <f>VLOOKUP(O964,都道府県マスタ!$A$2:$B$48,2,FALSE)</f>
        <v>34</v>
      </c>
    </row>
    <row r="965" spans="1:16" hidden="1" x14ac:dyDescent="0.15">
      <c r="A965">
        <f>[1]ame_master!$A965</f>
        <v>67386</v>
      </c>
      <c r="B965">
        <f>[1]ame_master!$B965</f>
        <v>0</v>
      </c>
      <c r="C965">
        <f>[1]ame_master!$D965</f>
        <v>67</v>
      </c>
      <c r="D965" t="str">
        <f>[1]ame_master!$F965</f>
        <v>Y</v>
      </c>
      <c r="E965" t="str">
        <f>[1]ame_master!$G965</f>
        <v>Y</v>
      </c>
      <c r="F965" t="str">
        <f>[1]ame_master!$I965</f>
        <v>N</v>
      </c>
      <c r="G965" t="str">
        <f>[1]ame_master!$K965</f>
        <v>本郷</v>
      </c>
      <c r="H965" t="str">
        <f>[1]ame_master!$L965</f>
        <v>ホンゴウ</v>
      </c>
      <c r="I965" t="str">
        <f>[1]ame_master!$M965</f>
        <v>三原市本郷町善入寺平岩　広島空港出張所</v>
      </c>
      <c r="J965">
        <f>[1]ame_master!$P965</f>
        <v>34.435000000000002</v>
      </c>
      <c r="K965">
        <f>[1]ame_master!$S965</f>
        <v>132.91833333333332</v>
      </c>
      <c r="L965">
        <f>[1]ame_master!$T965</f>
        <v>331</v>
      </c>
      <c r="M965" s="4" t="str">
        <f>IF(LEN([1]ame_master!$AC965)&lt;=4, RIGHT("0000"&amp;[1]ame_master!$AC965,4), [1]ame_master!$AC965)</f>
        <v>1472</v>
      </c>
      <c r="N965" s="10" t="str">
        <f>VLOOKUP(M965,[2]!Table5[[地点コード]:[区分]],5,FALSE)</f>
        <v>A</v>
      </c>
      <c r="O965" t="str">
        <f>VLOOKUP($C965,[1]!Table4[#Data],4,FALSE)</f>
        <v>広島県</v>
      </c>
      <c r="P965" t="str">
        <f>VLOOKUP(O965,都道府県マスタ!$A$2:$B$48,2,FALSE)</f>
        <v>34</v>
      </c>
    </row>
    <row r="966" spans="1:16" x14ac:dyDescent="0.15">
      <c r="A966">
        <f>[1]ame_master!$A966</f>
        <v>67401</v>
      </c>
      <c r="B966">
        <f>[1]ame_master!$B966</f>
        <v>0</v>
      </c>
      <c r="C966">
        <f>[1]ame_master!$D966</f>
        <v>67</v>
      </c>
      <c r="D966" t="str">
        <f>[1]ame_master!$F966</f>
        <v>Y</v>
      </c>
      <c r="E966" t="str">
        <f>[1]ame_master!$G966</f>
        <v>Y</v>
      </c>
      <c r="F966" t="str">
        <f>[1]ame_master!$I966</f>
        <v>Y</v>
      </c>
      <c r="G966" t="str">
        <f>[1]ame_master!$K966</f>
        <v>福山</v>
      </c>
      <c r="H966" t="str">
        <f>[1]ame_master!$L966</f>
        <v>フクヤマ</v>
      </c>
      <c r="I966" t="str">
        <f>[1]ame_master!$M966</f>
        <v>福山市松永町　福山特別地域気象観測所</v>
      </c>
      <c r="J966">
        <f>[1]ame_master!$P966</f>
        <v>34.446666666666665</v>
      </c>
      <c r="K966">
        <f>[1]ame_master!$S966</f>
        <v>133.24666666666667</v>
      </c>
      <c r="L966">
        <f>[1]ame_master!$T966</f>
        <v>2</v>
      </c>
      <c r="M966" s="4">
        <f>IF(LEN([1]ame_master!$AC966)&lt;=4, RIGHT("0000"&amp;[1]ame_master!$AC966,4), [1]ame_master!$AC966)</f>
        <v>47767</v>
      </c>
      <c r="N966" s="10" t="str">
        <f>VLOOKUP(M966,[2]!Table5[[地点コード]:[区分]],5,FALSE)</f>
        <v>S</v>
      </c>
      <c r="O966" t="str">
        <f>VLOOKUP($C966,[1]!Table4[#Data],4,FALSE)</f>
        <v>広島県</v>
      </c>
      <c r="P966" t="str">
        <f>VLOOKUP(O966,都道府県マスタ!$A$2:$B$48,2,FALSE)</f>
        <v>34</v>
      </c>
    </row>
    <row r="967" spans="1:16" x14ac:dyDescent="0.15">
      <c r="A967">
        <f>[1]ame_master!$A967</f>
        <v>67421</v>
      </c>
      <c r="B967">
        <f>[1]ame_master!$B967</f>
        <v>0</v>
      </c>
      <c r="C967">
        <f>[1]ame_master!$D967</f>
        <v>67</v>
      </c>
      <c r="D967" t="str">
        <f>[1]ame_master!$F967</f>
        <v>Y</v>
      </c>
      <c r="E967" t="str">
        <f>[1]ame_master!$G967</f>
        <v>Y</v>
      </c>
      <c r="F967" t="str">
        <f>[1]ame_master!$I967</f>
        <v>Y</v>
      </c>
      <c r="G967" t="str">
        <f>[1]ame_master!$K967</f>
        <v>廿日市津田</v>
      </c>
      <c r="H967" t="str">
        <f>[1]ame_master!$L967</f>
        <v>ハツカイチツタ</v>
      </c>
      <c r="I967" t="str">
        <f>[1]ame_master!$M967</f>
        <v>廿日市市津田</v>
      </c>
      <c r="J967">
        <f>[1]ame_master!$P967</f>
        <v>34.365000000000002</v>
      </c>
      <c r="K967">
        <f>[1]ame_master!$S967</f>
        <v>132.19</v>
      </c>
      <c r="L967">
        <f>[1]ame_master!$T967</f>
        <v>317</v>
      </c>
      <c r="M967" s="4" t="str">
        <f>IF(LEN([1]ame_master!$AC967)&lt;=4, RIGHT("0000"&amp;[1]ame_master!$AC967,4), [1]ame_master!$AC967)</f>
        <v>1326</v>
      </c>
      <c r="N967" s="10" t="str">
        <f>VLOOKUP(M967,[2]!Table5[[地点コード]:[区分]],5,FALSE)</f>
        <v>A</v>
      </c>
      <c r="O967" t="str">
        <f>VLOOKUP($C967,[1]!Table4[#Data],4,FALSE)</f>
        <v>広島県</v>
      </c>
      <c r="P967" t="str">
        <f>VLOOKUP(O967,都道府県マスタ!$A$2:$B$48,2,FALSE)</f>
        <v>34</v>
      </c>
    </row>
    <row r="968" spans="1:16" x14ac:dyDescent="0.15">
      <c r="A968">
        <f>[1]ame_master!$A968</f>
        <v>67437</v>
      </c>
      <c r="B968">
        <f>[1]ame_master!$B968</f>
        <v>0</v>
      </c>
      <c r="C968">
        <f>[1]ame_master!$D968</f>
        <v>67</v>
      </c>
      <c r="D968" t="str">
        <f>[1]ame_master!$F968</f>
        <v>Y</v>
      </c>
      <c r="E968" t="str">
        <f>[1]ame_master!$G968</f>
        <v>Y</v>
      </c>
      <c r="F968" t="str">
        <f>[1]ame_master!$I968</f>
        <v>Y</v>
      </c>
      <c r="G968" t="str">
        <f>[1]ame_master!$K968</f>
        <v>広島</v>
      </c>
      <c r="H968" t="str">
        <f>[1]ame_master!$L968</f>
        <v>ヒロシマ</v>
      </c>
      <c r="I968" t="str">
        <f>[1]ame_master!$M968</f>
        <v>広島市中区上八丁堀　広島地方気象台</v>
      </c>
      <c r="J968">
        <f>[1]ame_master!$P968</f>
        <v>34.398333333333333</v>
      </c>
      <c r="K968">
        <f>[1]ame_master!$S968</f>
        <v>132.46166666666667</v>
      </c>
      <c r="L968">
        <f>[1]ame_master!$T968</f>
        <v>4</v>
      </c>
      <c r="M968" s="4">
        <f>IF(LEN([1]ame_master!$AC968)&lt;=4, RIGHT("0000"&amp;[1]ame_master!$AC968,4), [1]ame_master!$AC968)</f>
        <v>47765</v>
      </c>
      <c r="N968" s="10" t="str">
        <f>VLOOKUP(M968,[2]!Table5[[地点コード]:[区分]],5,FALSE)</f>
        <v>S</v>
      </c>
      <c r="O968" t="str">
        <f>VLOOKUP($C968,[1]!Table4[#Data],4,FALSE)</f>
        <v>広島県</v>
      </c>
      <c r="P968" t="str">
        <f>VLOOKUP(O968,都道府県マスタ!$A$2:$B$48,2,FALSE)</f>
        <v>34</v>
      </c>
    </row>
    <row r="969" spans="1:16" x14ac:dyDescent="0.15">
      <c r="A969">
        <f>[1]ame_master!$A969</f>
        <v>67461</v>
      </c>
      <c r="B969">
        <f>[1]ame_master!$B969</f>
        <v>0</v>
      </c>
      <c r="C969">
        <f>[1]ame_master!$D969</f>
        <v>67</v>
      </c>
      <c r="D969" t="str">
        <f>[1]ame_master!$F969</f>
        <v>Y</v>
      </c>
      <c r="E969" t="str">
        <f>[1]ame_master!$G969</f>
        <v>Y</v>
      </c>
      <c r="F969" t="str">
        <f>[1]ame_master!$I969</f>
        <v>Y</v>
      </c>
      <c r="G969" t="str">
        <f>[1]ame_master!$K969</f>
        <v>竹原</v>
      </c>
      <c r="H969" t="str">
        <f>[1]ame_master!$L969</f>
        <v>タケハラ</v>
      </c>
      <c r="I969" t="str">
        <f>[1]ame_master!$M969</f>
        <v>竹原市忠海床浦</v>
      </c>
      <c r="J969">
        <f>[1]ame_master!$P969</f>
        <v>34.33</v>
      </c>
      <c r="K969">
        <f>[1]ame_master!$S969</f>
        <v>132.98166666666665</v>
      </c>
      <c r="L969">
        <f>[1]ame_master!$T969</f>
        <v>5</v>
      </c>
      <c r="M969" s="4" t="str">
        <f>IF(LEN([1]ame_master!$AC969)&lt;=4, RIGHT("0000"&amp;[1]ame_master!$AC969,4), [1]ame_master!$AC969)</f>
        <v>0686</v>
      </c>
      <c r="N969" s="10" t="str">
        <f>VLOOKUP(M969,[2]!Table5[[地点コード]:[区分]],5,FALSE)</f>
        <v>A</v>
      </c>
      <c r="O969" t="str">
        <f>VLOOKUP($C969,[1]!Table4[#Data],4,FALSE)</f>
        <v>広島県</v>
      </c>
      <c r="P969" t="str">
        <f>VLOOKUP(O969,都道府県マスタ!$A$2:$B$48,2,FALSE)</f>
        <v>34</v>
      </c>
    </row>
    <row r="970" spans="1:16" x14ac:dyDescent="0.15">
      <c r="A970">
        <f>[1]ame_master!$A970</f>
        <v>67471</v>
      </c>
      <c r="B970">
        <f>[1]ame_master!$B970</f>
        <v>0</v>
      </c>
      <c r="C970">
        <f>[1]ame_master!$D970</f>
        <v>67</v>
      </c>
      <c r="D970" t="str">
        <f>[1]ame_master!$F970</f>
        <v>Y</v>
      </c>
      <c r="E970" t="str">
        <f>[1]ame_master!$G970</f>
        <v>Y</v>
      </c>
      <c r="F970" t="str">
        <f>[1]ame_master!$I970</f>
        <v>Y</v>
      </c>
      <c r="G970" t="str">
        <f>[1]ame_master!$K970</f>
        <v>生口島</v>
      </c>
      <c r="H970" t="str">
        <f>[1]ame_master!$L970</f>
        <v>イクチジマ</v>
      </c>
      <c r="I970" t="str">
        <f>[1]ame_master!$M970</f>
        <v>尾道市瀬戸田町御寺</v>
      </c>
      <c r="J970">
        <f>[1]ame_master!$P970</f>
        <v>34.278333333333336</v>
      </c>
      <c r="K970">
        <f>[1]ame_master!$S970</f>
        <v>133.12333333333333</v>
      </c>
      <c r="L970">
        <f>[1]ame_master!$T970</f>
        <v>3</v>
      </c>
      <c r="M970" s="4" t="str">
        <f>IF(LEN([1]ame_master!$AC970)&lt;=4, RIGHT("0000"&amp;[1]ame_master!$AC970,4), [1]ame_master!$AC970)</f>
        <v>0687</v>
      </c>
      <c r="N970" s="10" t="str">
        <f>VLOOKUP(M970,[2]!Table5[[地点コード]:[区分]],5,FALSE)</f>
        <v>A</v>
      </c>
      <c r="O970" t="str">
        <f>VLOOKUP($C970,[1]!Table4[#Data],4,FALSE)</f>
        <v>広島県</v>
      </c>
      <c r="P970" t="str">
        <f>VLOOKUP(O970,都道府県マスタ!$A$2:$B$48,2,FALSE)</f>
        <v>34</v>
      </c>
    </row>
    <row r="971" spans="1:16" x14ac:dyDescent="0.15">
      <c r="A971">
        <f>[1]ame_master!$A971</f>
        <v>67496</v>
      </c>
      <c r="B971">
        <f>[1]ame_master!$B971</f>
        <v>0</v>
      </c>
      <c r="C971">
        <f>[1]ame_master!$D971</f>
        <v>67</v>
      </c>
      <c r="D971" t="str">
        <f>[1]ame_master!$F971</f>
        <v>Y</v>
      </c>
      <c r="E971" t="str">
        <f>[1]ame_master!$G971</f>
        <v>Y</v>
      </c>
      <c r="F971" t="str">
        <f>[1]ame_master!$I971</f>
        <v>Y</v>
      </c>
      <c r="G971" t="str">
        <f>[1]ame_master!$K971</f>
        <v>大竹</v>
      </c>
      <c r="H971" t="str">
        <f>[1]ame_master!$L971</f>
        <v>オオタケ</v>
      </c>
      <c r="I971" t="str">
        <f>[1]ame_master!$M971</f>
        <v>大竹市立戸</v>
      </c>
      <c r="J971">
        <f>[1]ame_master!$P971</f>
        <v>34.221666666666664</v>
      </c>
      <c r="K971">
        <f>[1]ame_master!$S971</f>
        <v>132.22</v>
      </c>
      <c r="L971">
        <f>[1]ame_master!$T971</f>
        <v>1</v>
      </c>
      <c r="M971" s="4" t="str">
        <f>IF(LEN([1]ame_master!$AC971)&lt;=4, RIGHT("0000"&amp;[1]ame_master!$AC971,4), [1]ame_master!$AC971)</f>
        <v>0688</v>
      </c>
      <c r="N971" s="10" t="str">
        <f>VLOOKUP(M971,[2]!Table5[[地点コード]:[区分]],5,FALSE)</f>
        <v>A</v>
      </c>
      <c r="O971" t="str">
        <f>VLOOKUP($C971,[1]!Table4[#Data],4,FALSE)</f>
        <v>広島県</v>
      </c>
      <c r="P971" t="str">
        <f>VLOOKUP(O971,都道府県マスタ!$A$2:$B$48,2,FALSE)</f>
        <v>34</v>
      </c>
    </row>
    <row r="972" spans="1:16" x14ac:dyDescent="0.15">
      <c r="A972">
        <f>[1]ame_master!$A972</f>
        <v>67511</v>
      </c>
      <c r="B972">
        <f>[1]ame_master!$B972</f>
        <v>0</v>
      </c>
      <c r="C972">
        <f>[1]ame_master!$D972</f>
        <v>67</v>
      </c>
      <c r="D972" t="str">
        <f>[1]ame_master!$F972</f>
        <v>Y</v>
      </c>
      <c r="E972" t="str">
        <f>[1]ame_master!$G972</f>
        <v>Y</v>
      </c>
      <c r="F972" t="str">
        <f>[1]ame_master!$I972</f>
        <v>Y</v>
      </c>
      <c r="G972" t="str">
        <f>[1]ame_master!$K972</f>
        <v>呉</v>
      </c>
      <c r="H972" t="str">
        <f>[1]ame_master!$L972</f>
        <v>クレ</v>
      </c>
      <c r="I972" t="str">
        <f>[1]ame_master!$M972</f>
        <v>呉市宝町　呉特別地域気象観測所</v>
      </c>
      <c r="J972">
        <f>[1]ame_master!$P972</f>
        <v>34.24</v>
      </c>
      <c r="K972">
        <f>[1]ame_master!$S972</f>
        <v>132.55000000000001</v>
      </c>
      <c r="L972">
        <f>[1]ame_master!$T972</f>
        <v>4</v>
      </c>
      <c r="M972" s="4">
        <f>IF(LEN([1]ame_master!$AC972)&lt;=4, RIGHT("0000"&amp;[1]ame_master!$AC972,4), [1]ame_master!$AC972)</f>
        <v>47766</v>
      </c>
      <c r="N972" s="10" t="str">
        <f>VLOOKUP(M972,[2]!Table5[[地点コード]:[区分]],5,FALSE)</f>
        <v>S</v>
      </c>
      <c r="O972" t="str">
        <f>VLOOKUP($C972,[1]!Table4[#Data],4,FALSE)</f>
        <v>広島県</v>
      </c>
      <c r="P972" t="str">
        <f>VLOOKUP(O972,都道府県マスタ!$A$2:$B$48,2,FALSE)</f>
        <v>34</v>
      </c>
    </row>
    <row r="973" spans="1:16" hidden="1" x14ac:dyDescent="0.15">
      <c r="A973">
        <f>[1]ame_master!$A973</f>
        <v>67566</v>
      </c>
      <c r="B973">
        <f>[1]ame_master!$B973</f>
        <v>0</v>
      </c>
      <c r="C973">
        <f>[1]ame_master!$D973</f>
        <v>67</v>
      </c>
      <c r="D973" t="str">
        <f>[1]ame_master!$F973</f>
        <v>Y</v>
      </c>
      <c r="E973" t="str">
        <f>[1]ame_master!$G973</f>
        <v>N</v>
      </c>
      <c r="F973" t="str">
        <f>[1]ame_master!$I973</f>
        <v>N</v>
      </c>
      <c r="G973" t="str">
        <f>[1]ame_master!$K973</f>
        <v>倉橋</v>
      </c>
      <c r="H973" t="str">
        <f>[1]ame_master!$L973</f>
        <v>クラハシ</v>
      </c>
      <c r="I973" t="str">
        <f>[1]ame_master!$M973</f>
        <v>呉市倉橋町本浦</v>
      </c>
      <c r="J973">
        <f>[1]ame_master!$P973</f>
        <v>34.103333333333332</v>
      </c>
      <c r="K973">
        <f>[1]ame_master!$S973</f>
        <v>132.50333333333333</v>
      </c>
      <c r="L973">
        <f>[1]ame_master!$T973</f>
        <v>5</v>
      </c>
      <c r="M973" s="4" t="str">
        <f>IF(LEN([1]ame_master!$AC973)&lt;=4, RIGHT("0000"&amp;[1]ame_master!$AC973,4), [1]ame_master!$AC973)</f>
        <v>0690</v>
      </c>
      <c r="N973" s="10" t="str">
        <f>VLOOKUP(M973,[2]!Table5[[地点コード]:[区分]],5,FALSE)</f>
        <v>A</v>
      </c>
      <c r="O973" t="str">
        <f>VLOOKUP($C973,[1]!Table4[#Data],4,FALSE)</f>
        <v>広島県</v>
      </c>
      <c r="P973" t="str">
        <f>VLOOKUP(O973,都道府県マスタ!$A$2:$B$48,2,FALSE)</f>
        <v>34</v>
      </c>
    </row>
    <row r="974" spans="1:16" x14ac:dyDescent="0.15">
      <c r="A974">
        <f>[1]ame_master!$A974</f>
        <v>67576</v>
      </c>
      <c r="B974">
        <f>[1]ame_master!$B974</f>
        <v>0</v>
      </c>
      <c r="C974">
        <f>[1]ame_master!$D974</f>
        <v>67</v>
      </c>
      <c r="D974" t="str">
        <f>[1]ame_master!$F974</f>
        <v>Y</v>
      </c>
      <c r="E974" t="str">
        <f>[1]ame_master!$G974</f>
        <v>Y</v>
      </c>
      <c r="F974" t="str">
        <f>[1]ame_master!$I974</f>
        <v>Y</v>
      </c>
      <c r="G974" t="str">
        <f>[1]ame_master!$K974</f>
        <v>呉市蒲刈</v>
      </c>
      <c r="H974" t="str">
        <f>[1]ame_master!$L974</f>
        <v>クレシカマガリ</v>
      </c>
      <c r="I974" t="str">
        <f>[1]ame_master!$M974</f>
        <v>呉市蒲刈町大浦字前沖浦</v>
      </c>
      <c r="J974">
        <f>[1]ame_master!$P974</f>
        <v>34.164999999999999</v>
      </c>
      <c r="K974">
        <f>[1]ame_master!$S974</f>
        <v>132.74833333333333</v>
      </c>
      <c r="L974">
        <f>[1]ame_master!$T974</f>
        <v>48</v>
      </c>
      <c r="M974" s="4" t="str">
        <f>IF(LEN([1]ame_master!$AC974)&lt;=4, RIGHT("0000"&amp;[1]ame_master!$AC974,4), [1]ame_master!$AC974)</f>
        <v>1606</v>
      </c>
      <c r="N974" s="10" t="str">
        <f>VLOOKUP(M974,[2]!Table5[[地点コード]:[区分]],5,FALSE)</f>
        <v>A</v>
      </c>
      <c r="O974" t="str">
        <f>VLOOKUP($C974,[1]!Table4[#Data],4,FALSE)</f>
        <v>広島県</v>
      </c>
      <c r="P974" t="str">
        <f>VLOOKUP(O974,都道府県マスタ!$A$2:$B$48,2,FALSE)</f>
        <v>34</v>
      </c>
    </row>
    <row r="975" spans="1:16" x14ac:dyDescent="0.15">
      <c r="A975">
        <f>[1]ame_master!$A975</f>
        <v>68022</v>
      </c>
      <c r="B975">
        <f>[1]ame_master!$B975</f>
        <v>0</v>
      </c>
      <c r="C975">
        <f>[1]ame_master!$D975</f>
        <v>68</v>
      </c>
      <c r="D975" t="str">
        <f>[1]ame_master!$F975</f>
        <v>Y</v>
      </c>
      <c r="E975" t="str">
        <f>[1]ame_master!$G975</f>
        <v>Y</v>
      </c>
      <c r="F975" t="str">
        <f>[1]ame_master!$I975</f>
        <v>Y</v>
      </c>
      <c r="G975" t="str">
        <f>[1]ame_master!$K975</f>
        <v>西郷</v>
      </c>
      <c r="H975" t="str">
        <f>[1]ame_master!$L975</f>
        <v>サイゴウ</v>
      </c>
      <c r="I975" t="str">
        <f>[1]ame_master!$M975</f>
        <v>隠岐郡隠岐の島町西町大城の一　西郷特別地域気象観測所</v>
      </c>
      <c r="J975">
        <f>[1]ame_master!$P975</f>
        <v>36.203333333333333</v>
      </c>
      <c r="K975">
        <f>[1]ame_master!$S975</f>
        <v>133.33333333333334</v>
      </c>
      <c r="L975">
        <f>[1]ame_master!$T975</f>
        <v>27</v>
      </c>
      <c r="M975" s="4">
        <f>IF(LEN([1]ame_master!$AC975)&lt;=4, RIGHT("0000"&amp;[1]ame_master!$AC975,4), [1]ame_master!$AC975)</f>
        <v>47740</v>
      </c>
      <c r="N975" s="10" t="str">
        <f>VLOOKUP(M975,[2]!Table5[[地点コード]:[区分]],5,FALSE)</f>
        <v>S</v>
      </c>
      <c r="O975" t="str">
        <f>VLOOKUP($C975,[1]!Table4[#Data],4,FALSE)</f>
        <v>島根県</v>
      </c>
      <c r="P975" t="str">
        <f>VLOOKUP(O975,都道府県マスタ!$A$2:$B$48,2,FALSE)</f>
        <v>32</v>
      </c>
    </row>
    <row r="976" spans="1:16" hidden="1" x14ac:dyDescent="0.15">
      <c r="A976">
        <f>[1]ame_master!$A976</f>
        <v>68046</v>
      </c>
      <c r="B976">
        <f>[1]ame_master!$B976</f>
        <v>0</v>
      </c>
      <c r="C976">
        <f>[1]ame_master!$D976</f>
        <v>68</v>
      </c>
      <c r="D976" t="str">
        <f>[1]ame_master!$F976</f>
        <v>Y</v>
      </c>
      <c r="E976" t="str">
        <f>[1]ame_master!$G976</f>
        <v>Y</v>
      </c>
      <c r="F976" t="str">
        <f>[1]ame_master!$I976</f>
        <v>N</v>
      </c>
      <c r="G976" t="str">
        <f>[1]ame_master!$K976</f>
        <v>西郷岬</v>
      </c>
      <c r="H976" t="str">
        <f>[1]ame_master!$L976</f>
        <v>サイゴウミサキ</v>
      </c>
      <c r="I976" t="str">
        <f>[1]ame_master!$M976</f>
        <v>隠岐郡隠岐の島町岬町　隠岐航空気象観測所</v>
      </c>
      <c r="J976">
        <f>[1]ame_master!$P976</f>
        <v>36.178333333333335</v>
      </c>
      <c r="K976">
        <f>[1]ame_master!$S976</f>
        <v>133.32333333333332</v>
      </c>
      <c r="L976">
        <f>[1]ame_master!$T976</f>
        <v>80</v>
      </c>
      <c r="M976" s="4" t="str">
        <f>IF(LEN([1]ame_master!$AC976)&lt;=4, RIGHT("0000"&amp;[1]ame_master!$AC976,4), [1]ame_master!$AC976)</f>
        <v>1473</v>
      </c>
      <c r="N976" s="10" t="str">
        <f>VLOOKUP(M976,[2]!Table5[[地点コード]:[区分]],5,FALSE)</f>
        <v>A</v>
      </c>
      <c r="O976" t="str">
        <f>VLOOKUP($C976,[1]!Table4[#Data],4,FALSE)</f>
        <v>島根県</v>
      </c>
      <c r="P976" t="str">
        <f>VLOOKUP(O976,都道府県マスタ!$A$2:$B$48,2,FALSE)</f>
        <v>32</v>
      </c>
    </row>
    <row r="977" spans="1:16" x14ac:dyDescent="0.15">
      <c r="A977">
        <f>[1]ame_master!$A977</f>
        <v>68056</v>
      </c>
      <c r="B977">
        <f>[1]ame_master!$B977</f>
        <v>0</v>
      </c>
      <c r="C977">
        <f>[1]ame_master!$D977</f>
        <v>68</v>
      </c>
      <c r="D977" t="str">
        <f>[1]ame_master!$F977</f>
        <v>Y</v>
      </c>
      <c r="E977" t="str">
        <f>[1]ame_master!$G977</f>
        <v>Y</v>
      </c>
      <c r="F977" t="str">
        <f>[1]ame_master!$I977</f>
        <v>Y</v>
      </c>
      <c r="G977" t="str">
        <f>[1]ame_master!$K977</f>
        <v>海士</v>
      </c>
      <c r="H977" t="str">
        <f>[1]ame_master!$L977</f>
        <v>アマ</v>
      </c>
      <c r="I977" t="str">
        <f>[1]ame_master!$M977</f>
        <v>隠岐郡海士町海士</v>
      </c>
      <c r="J977">
        <f>[1]ame_master!$P977</f>
        <v>36.096666666666664</v>
      </c>
      <c r="K977">
        <f>[1]ame_master!$S977</f>
        <v>133.09666666666666</v>
      </c>
      <c r="L977">
        <f>[1]ame_master!$T977</f>
        <v>3</v>
      </c>
      <c r="M977" s="4" t="str">
        <f>IF(LEN([1]ame_master!$AC977)&lt;=4, RIGHT("0000"&amp;[1]ame_master!$AC977,4), [1]ame_master!$AC977)</f>
        <v>1307</v>
      </c>
      <c r="N977" s="10" t="str">
        <f>VLOOKUP(M977,[2]!Table5[[地点コード]:[区分]],5,FALSE)</f>
        <v>A</v>
      </c>
      <c r="O977" t="str">
        <f>VLOOKUP($C977,[1]!Table4[#Data],4,FALSE)</f>
        <v>島根県</v>
      </c>
      <c r="P977" t="str">
        <f>VLOOKUP(O977,都道府県マスタ!$A$2:$B$48,2,FALSE)</f>
        <v>32</v>
      </c>
    </row>
    <row r="978" spans="1:16" x14ac:dyDescent="0.15">
      <c r="A978">
        <f>[1]ame_master!$A978</f>
        <v>68091</v>
      </c>
      <c r="B978">
        <f>[1]ame_master!$B978</f>
        <v>0</v>
      </c>
      <c r="C978">
        <f>[1]ame_master!$D978</f>
        <v>68</v>
      </c>
      <c r="D978" t="str">
        <f>[1]ame_master!$F978</f>
        <v>Y</v>
      </c>
      <c r="E978" t="str">
        <f>[1]ame_master!$G978</f>
        <v>Y</v>
      </c>
      <c r="F978" t="str">
        <f>[1]ame_master!$I978</f>
        <v>Y</v>
      </c>
      <c r="G978" t="str">
        <f>[1]ame_master!$K978</f>
        <v>鹿島</v>
      </c>
      <c r="H978" t="str">
        <f>[1]ame_master!$L978</f>
        <v>カシマ</v>
      </c>
      <c r="I978" t="str">
        <f>[1]ame_master!$M978</f>
        <v>松江市鹿島町北講武</v>
      </c>
      <c r="J978">
        <f>[1]ame_master!$P978</f>
        <v>35.520000000000003</v>
      </c>
      <c r="K978">
        <f>[1]ame_master!$S978</f>
        <v>133.02166666666668</v>
      </c>
      <c r="L978">
        <f>[1]ame_master!$T978</f>
        <v>5</v>
      </c>
      <c r="M978" s="4" t="str">
        <f>IF(LEN([1]ame_master!$AC978)&lt;=4, RIGHT("0000"&amp;[1]ame_master!$AC978,4), [1]ame_master!$AC978)</f>
        <v>0693</v>
      </c>
      <c r="N978" s="10" t="str">
        <f>VLOOKUP(M978,[2]!Table5[[地点コード]:[区分]],5,FALSE)</f>
        <v>A</v>
      </c>
      <c r="O978" t="str">
        <f>VLOOKUP($C978,[1]!Table4[#Data],4,FALSE)</f>
        <v>島根県</v>
      </c>
      <c r="P978" t="str">
        <f>VLOOKUP(O978,都道府県マスタ!$A$2:$B$48,2,FALSE)</f>
        <v>32</v>
      </c>
    </row>
    <row r="979" spans="1:16" hidden="1" x14ac:dyDescent="0.15">
      <c r="A979">
        <f>[1]ame_master!$A979</f>
        <v>68121</v>
      </c>
      <c r="B979">
        <f>[1]ame_master!$B979</f>
        <v>0</v>
      </c>
      <c r="C979">
        <f>[1]ame_master!$D979</f>
        <v>68</v>
      </c>
      <c r="D979" t="str">
        <f>[1]ame_master!$F979</f>
        <v>Y</v>
      </c>
      <c r="E979" t="str">
        <f>[1]ame_master!$G979</f>
        <v>Y</v>
      </c>
      <c r="F979" t="str">
        <f>[1]ame_master!$I979</f>
        <v>N</v>
      </c>
      <c r="G979" t="str">
        <f>[1]ame_master!$K979</f>
        <v>斐川</v>
      </c>
      <c r="H979" t="str">
        <f>[1]ame_master!$L979</f>
        <v>ヒカワ</v>
      </c>
      <c r="I979" t="str">
        <f>[1]ame_master!$M979</f>
        <v>簸川郡斐川町大字沖洲字反　出雲空港出張所</v>
      </c>
      <c r="J979">
        <f>[1]ame_master!$P979</f>
        <v>35.413333333333334</v>
      </c>
      <c r="K979">
        <f>[1]ame_master!$S979</f>
        <v>132.88999999999999</v>
      </c>
      <c r="L979">
        <f>[1]ame_master!$T979</f>
        <v>2</v>
      </c>
      <c r="M979" s="4" t="str">
        <f>IF(LEN([1]ame_master!$AC979)&lt;=4, RIGHT("0000"&amp;[1]ame_master!$AC979,4), [1]ame_master!$AC979)</f>
        <v>0694</v>
      </c>
      <c r="N979" s="10" t="str">
        <f>VLOOKUP(M979,[2]!Table5[[地点コード]:[区分]],5,FALSE)</f>
        <v>A</v>
      </c>
      <c r="O979" t="str">
        <f>VLOOKUP($C979,[1]!Table4[#Data],4,FALSE)</f>
        <v>島根県</v>
      </c>
      <c r="P979" t="str">
        <f>VLOOKUP(O979,都道府県マスタ!$A$2:$B$48,2,FALSE)</f>
        <v>32</v>
      </c>
    </row>
    <row r="980" spans="1:16" x14ac:dyDescent="0.15">
      <c r="A980">
        <f>[1]ame_master!$A980</f>
        <v>68132</v>
      </c>
      <c r="B980">
        <f>[1]ame_master!$B980</f>
        <v>0</v>
      </c>
      <c r="C980">
        <f>[1]ame_master!$D980</f>
        <v>68</v>
      </c>
      <c r="D980" t="str">
        <f>[1]ame_master!$F980</f>
        <v>Y</v>
      </c>
      <c r="E980" t="str">
        <f>[1]ame_master!$G980</f>
        <v>Y</v>
      </c>
      <c r="F980" t="str">
        <f>[1]ame_master!$I980</f>
        <v>Y</v>
      </c>
      <c r="G980" t="str">
        <f>[1]ame_master!$K980</f>
        <v>松江</v>
      </c>
      <c r="H980" t="str">
        <f>[1]ame_master!$L980</f>
        <v>マツエ</v>
      </c>
      <c r="I980" t="str">
        <f>[1]ame_master!$M980</f>
        <v>松江市西津田　松江地方気象台</v>
      </c>
      <c r="J980">
        <f>[1]ame_master!$P980</f>
        <v>35.456666666666663</v>
      </c>
      <c r="K980">
        <f>[1]ame_master!$S980</f>
        <v>133.065</v>
      </c>
      <c r="L980">
        <f>[1]ame_master!$T980</f>
        <v>17</v>
      </c>
      <c r="M980" s="4">
        <f>IF(LEN([1]ame_master!$AC980)&lt;=4, RIGHT("0000"&amp;[1]ame_master!$AC980,4), [1]ame_master!$AC980)</f>
        <v>47741</v>
      </c>
      <c r="N980" s="10" t="str">
        <f>VLOOKUP(M980,[2]!Table5[[地点コード]:[区分]],5,FALSE)</f>
        <v>S</v>
      </c>
      <c r="O980" t="str">
        <f>VLOOKUP($C980,[1]!Table4[#Data],4,FALSE)</f>
        <v>島根県</v>
      </c>
      <c r="P980" t="str">
        <f>VLOOKUP(O980,都道府県マスタ!$A$2:$B$48,2,FALSE)</f>
        <v>32</v>
      </c>
    </row>
    <row r="981" spans="1:16" x14ac:dyDescent="0.15">
      <c r="A981">
        <f>[1]ame_master!$A981</f>
        <v>68156</v>
      </c>
      <c r="B981">
        <f>[1]ame_master!$B981</f>
        <v>0</v>
      </c>
      <c r="C981">
        <f>[1]ame_master!$D981</f>
        <v>68</v>
      </c>
      <c r="D981" t="str">
        <f>[1]ame_master!$F981</f>
        <v>Y</v>
      </c>
      <c r="E981" t="str">
        <f>[1]ame_master!$G981</f>
        <v>Y</v>
      </c>
      <c r="F981" t="str">
        <f>[1]ame_master!$I981</f>
        <v>Y</v>
      </c>
      <c r="G981" t="str">
        <f>[1]ame_master!$K981</f>
        <v>出雲</v>
      </c>
      <c r="H981" t="str">
        <f>[1]ame_master!$L981</f>
        <v>イズモ</v>
      </c>
      <c r="I981" t="str">
        <f>[1]ame_master!$M981</f>
        <v>出雲市芦渡町</v>
      </c>
      <c r="J981">
        <f>[1]ame_master!$P981</f>
        <v>35.331666666666663</v>
      </c>
      <c r="K981">
        <f>[1]ame_master!$S981</f>
        <v>132.72999999999999</v>
      </c>
      <c r="L981">
        <f>[1]ame_master!$T981</f>
        <v>20</v>
      </c>
      <c r="M981" s="4" t="str">
        <f>IF(LEN([1]ame_master!$AC981)&lt;=4, RIGHT("0000"&amp;[1]ame_master!$AC981,4), [1]ame_master!$AC981)</f>
        <v>1310</v>
      </c>
      <c r="N981" s="10" t="str">
        <f>VLOOKUP(M981,[2]!Table5[[地点コード]:[区分]],5,FALSE)</f>
        <v>A</v>
      </c>
      <c r="O981" t="str">
        <f>VLOOKUP($C981,[1]!Table4[#Data],4,FALSE)</f>
        <v>島根県</v>
      </c>
      <c r="P981" t="str">
        <f>VLOOKUP(O981,都道府県マスタ!$A$2:$B$48,2,FALSE)</f>
        <v>32</v>
      </c>
    </row>
    <row r="982" spans="1:16" hidden="1" x14ac:dyDescent="0.15">
      <c r="A982">
        <f>[1]ame_master!$A982</f>
        <v>68166</v>
      </c>
      <c r="B982">
        <f>[1]ame_master!$B982</f>
        <v>0</v>
      </c>
      <c r="C982">
        <f>[1]ame_master!$D982</f>
        <v>68</v>
      </c>
      <c r="D982" t="str">
        <f>[1]ame_master!$F982</f>
        <v>Y</v>
      </c>
      <c r="E982" t="str">
        <f>[1]ame_master!$G982</f>
        <v>N</v>
      </c>
      <c r="F982" t="str">
        <f>[1]ame_master!$I982</f>
        <v>N</v>
      </c>
      <c r="G982" t="str">
        <f>[1]ame_master!$K982</f>
        <v>大東</v>
      </c>
      <c r="H982" t="str">
        <f>[1]ame_master!$L982</f>
        <v>ダイトウ</v>
      </c>
      <c r="I982" t="str">
        <f>[1]ame_master!$M982</f>
        <v>雲南市大東町下阿用</v>
      </c>
      <c r="J982">
        <f>[1]ame_master!$P982</f>
        <v>35.318333333333335</v>
      </c>
      <c r="K982">
        <f>[1]ame_master!$S982</f>
        <v>132.965</v>
      </c>
      <c r="L982">
        <f>[1]ame_master!$T982</f>
        <v>56</v>
      </c>
      <c r="M982" s="4" t="str">
        <f>IF(LEN([1]ame_master!$AC982)&lt;=4, RIGHT("0000"&amp;[1]ame_master!$AC982,4), [1]ame_master!$AC982)</f>
        <v>0696</v>
      </c>
      <c r="N982" s="10" t="str">
        <f>VLOOKUP(M982,[2]!Table5[[地点コード]:[区分]],5,FALSE)</f>
        <v>A</v>
      </c>
      <c r="O982" t="str">
        <f>VLOOKUP($C982,[1]!Table4[#Data],4,FALSE)</f>
        <v>島根県</v>
      </c>
      <c r="P982" t="str">
        <f>VLOOKUP(O982,都道府県マスタ!$A$2:$B$48,2,FALSE)</f>
        <v>32</v>
      </c>
    </row>
    <row r="983" spans="1:16" hidden="1" x14ac:dyDescent="0.15">
      <c r="A983">
        <f>[1]ame_master!$A983</f>
        <v>68181</v>
      </c>
      <c r="B983">
        <f>[1]ame_master!$B983</f>
        <v>0</v>
      </c>
      <c r="C983">
        <f>[1]ame_master!$D983</f>
        <v>68</v>
      </c>
      <c r="D983" t="str">
        <f>[1]ame_master!$F983</f>
        <v>Y</v>
      </c>
      <c r="E983" t="str">
        <f>[1]ame_master!$G983</f>
        <v>N</v>
      </c>
      <c r="F983" t="str">
        <f>[1]ame_master!$I983</f>
        <v>N</v>
      </c>
      <c r="G983" t="str">
        <f>[1]ame_master!$K983</f>
        <v>伯太</v>
      </c>
      <c r="H983" t="str">
        <f>[1]ame_master!$L983</f>
        <v>ハクタ</v>
      </c>
      <c r="I983" t="str">
        <f>[1]ame_master!$M983</f>
        <v>安来市伯太町母里</v>
      </c>
      <c r="J983">
        <f>[1]ame_master!$P983</f>
        <v>35.35</v>
      </c>
      <c r="K983">
        <f>[1]ame_master!$S983</f>
        <v>133.27333333333334</v>
      </c>
      <c r="L983">
        <f>[1]ame_master!$T983</f>
        <v>23</v>
      </c>
      <c r="M983" s="4" t="str">
        <f>IF(LEN([1]ame_master!$AC983)&lt;=4, RIGHT("0000"&amp;[1]ame_master!$AC983,4), [1]ame_master!$AC983)</f>
        <v>1095</v>
      </c>
      <c r="N983" s="10" t="str">
        <f>VLOOKUP(M983,[2]!Table5[[地点コード]:[区分]],5,FALSE)</f>
        <v>A</v>
      </c>
      <c r="O983" t="str">
        <f>VLOOKUP($C983,[1]!Table4[#Data],4,FALSE)</f>
        <v>島根県</v>
      </c>
      <c r="P983" t="str">
        <f>VLOOKUP(O983,都道府県マスタ!$A$2:$B$48,2,FALSE)</f>
        <v>32</v>
      </c>
    </row>
    <row r="984" spans="1:16" hidden="1" x14ac:dyDescent="0.15">
      <c r="A984">
        <f>[1]ame_master!$A984</f>
        <v>68206</v>
      </c>
      <c r="B984">
        <f>[1]ame_master!$B984</f>
        <v>0</v>
      </c>
      <c r="C984">
        <f>[1]ame_master!$D984</f>
        <v>68</v>
      </c>
      <c r="D984" t="str">
        <f>[1]ame_master!$F984</f>
        <v>Y</v>
      </c>
      <c r="E984" t="str">
        <f>[1]ame_master!$G984</f>
        <v>N</v>
      </c>
      <c r="F984" t="str">
        <f>[1]ame_master!$I984</f>
        <v>N</v>
      </c>
      <c r="G984" t="str">
        <f>[1]ame_master!$K984</f>
        <v>佐田</v>
      </c>
      <c r="H984" t="str">
        <f>[1]ame_master!$L984</f>
        <v>サダ</v>
      </c>
      <c r="I984" t="str">
        <f>[1]ame_master!$M984</f>
        <v>出雲市佐田町大呂</v>
      </c>
      <c r="J984">
        <f>[1]ame_master!$P984</f>
        <v>35.221666666666664</v>
      </c>
      <c r="K984">
        <f>[1]ame_master!$S984</f>
        <v>132.72333333333333</v>
      </c>
      <c r="L984">
        <f>[1]ame_master!$T984</f>
        <v>100</v>
      </c>
      <c r="M984" s="4" t="str">
        <f>IF(LEN([1]ame_master!$AC984)&lt;=4, RIGHT("0000"&amp;[1]ame_master!$AC984,4), [1]ame_master!$AC984)</f>
        <v>0954</v>
      </c>
      <c r="N984" s="10" t="str">
        <f>VLOOKUP(M984,[2]!Table5[[地点コード]:[区分]],5,FALSE)</f>
        <v>A</v>
      </c>
      <c r="O984" t="str">
        <f>VLOOKUP($C984,[1]!Table4[#Data],4,FALSE)</f>
        <v>島根県</v>
      </c>
      <c r="P984" t="str">
        <f>VLOOKUP(O984,都道府県マスタ!$A$2:$B$48,2,FALSE)</f>
        <v>32</v>
      </c>
    </row>
    <row r="985" spans="1:16" x14ac:dyDescent="0.15">
      <c r="A985">
        <f>[1]ame_master!$A985</f>
        <v>68246</v>
      </c>
      <c r="B985">
        <f>[1]ame_master!$B985</f>
        <v>0</v>
      </c>
      <c r="C985">
        <f>[1]ame_master!$D985</f>
        <v>68</v>
      </c>
      <c r="D985" t="str">
        <f>[1]ame_master!$F985</f>
        <v>Y</v>
      </c>
      <c r="E985" t="str">
        <f>[1]ame_master!$G985</f>
        <v>Y</v>
      </c>
      <c r="F985" t="str">
        <f>[1]ame_master!$I985</f>
        <v>Y</v>
      </c>
      <c r="G985" t="str">
        <f>[1]ame_master!$K985</f>
        <v>大田</v>
      </c>
      <c r="H985" t="str">
        <f>[1]ame_master!$L985</f>
        <v>オオダ</v>
      </c>
      <c r="I985" t="str">
        <f>[1]ame_master!$M985</f>
        <v>大田市大田町大田</v>
      </c>
      <c r="J985">
        <f>[1]ame_master!$P985</f>
        <v>35.19</v>
      </c>
      <c r="K985">
        <f>[1]ame_master!$S985</f>
        <v>132.49666666666667</v>
      </c>
      <c r="L985">
        <f>[1]ame_master!$T985</f>
        <v>30</v>
      </c>
      <c r="M985" s="4" t="str">
        <f>IF(LEN([1]ame_master!$AC985)&lt;=4, RIGHT("0000"&amp;[1]ame_master!$AC985,4), [1]ame_master!$AC985)</f>
        <v>0697</v>
      </c>
      <c r="N985" s="10" t="str">
        <f>VLOOKUP(M985,[2]!Table5[[地点コード]:[区分]],5,FALSE)</f>
        <v>A</v>
      </c>
      <c r="O985" t="str">
        <f>VLOOKUP($C985,[1]!Table4[#Data],4,FALSE)</f>
        <v>島根県</v>
      </c>
      <c r="P985" t="str">
        <f>VLOOKUP(O985,都道府県マスタ!$A$2:$B$48,2,FALSE)</f>
        <v>32</v>
      </c>
    </row>
    <row r="986" spans="1:16" x14ac:dyDescent="0.15">
      <c r="A986">
        <f>[1]ame_master!$A986</f>
        <v>68261</v>
      </c>
      <c r="B986">
        <f>[1]ame_master!$B986</f>
        <v>0</v>
      </c>
      <c r="C986">
        <f>[1]ame_master!$D986</f>
        <v>68</v>
      </c>
      <c r="D986" t="str">
        <f>[1]ame_master!$F986</f>
        <v>Y</v>
      </c>
      <c r="E986" t="str">
        <f>[1]ame_master!$G986</f>
        <v>Y</v>
      </c>
      <c r="F986" t="str">
        <f>[1]ame_master!$I986</f>
        <v>Y</v>
      </c>
      <c r="G986" t="str">
        <f>[1]ame_master!$K986</f>
        <v>掛合</v>
      </c>
      <c r="H986" t="str">
        <f>[1]ame_master!$L986</f>
        <v>カケヤ</v>
      </c>
      <c r="I986" t="str">
        <f>[1]ame_master!$M986</f>
        <v>雲南市掛合町掛合</v>
      </c>
      <c r="J986">
        <f>[1]ame_master!$P986</f>
        <v>35.198333333333331</v>
      </c>
      <c r="K986">
        <f>[1]ame_master!$S986</f>
        <v>132.81666666666666</v>
      </c>
      <c r="L986">
        <f>[1]ame_master!$T986</f>
        <v>215</v>
      </c>
      <c r="M986" s="4" t="str">
        <f>IF(LEN([1]ame_master!$AC986)&lt;=4, RIGHT("0000"&amp;[1]ame_master!$AC986,4), [1]ame_master!$AC986)</f>
        <v>0698</v>
      </c>
      <c r="N986" s="10" t="str">
        <f>VLOOKUP(M986,[2]!Table5[[地点コード]:[区分]],5,FALSE)</f>
        <v>A</v>
      </c>
      <c r="O986" t="str">
        <f>VLOOKUP($C986,[1]!Table4[#Data],4,FALSE)</f>
        <v>島根県</v>
      </c>
      <c r="P986" t="str">
        <f>VLOOKUP(O986,都道府県マスタ!$A$2:$B$48,2,FALSE)</f>
        <v>32</v>
      </c>
    </row>
    <row r="987" spans="1:16" x14ac:dyDescent="0.15">
      <c r="A987">
        <f>[1]ame_master!$A987</f>
        <v>68276</v>
      </c>
      <c r="B987">
        <f>[1]ame_master!$B987</f>
        <v>0</v>
      </c>
      <c r="C987">
        <f>[1]ame_master!$D987</f>
        <v>68</v>
      </c>
      <c r="D987" t="str">
        <f>[1]ame_master!$F987</f>
        <v>Y</v>
      </c>
      <c r="E987" t="str">
        <f>[1]ame_master!$G987</f>
        <v>Y</v>
      </c>
      <c r="F987" t="str">
        <f>[1]ame_master!$I987</f>
        <v>Y</v>
      </c>
      <c r="G987" t="str">
        <f>[1]ame_master!$K987</f>
        <v>横田</v>
      </c>
      <c r="H987" t="str">
        <f>[1]ame_master!$L987</f>
        <v>ヨコタ</v>
      </c>
      <c r="I987" t="str">
        <f>[1]ame_master!$M987</f>
        <v>仁多郡奥出雲町稲原</v>
      </c>
      <c r="J987">
        <f>[1]ame_master!$P987</f>
        <v>35.173333333333332</v>
      </c>
      <c r="K987">
        <f>[1]ame_master!$S987</f>
        <v>133.10333333333332</v>
      </c>
      <c r="L987">
        <f>[1]ame_master!$T987</f>
        <v>369</v>
      </c>
      <c r="M987" s="4" t="str">
        <f>IF(LEN([1]ame_master!$AC987)&lt;=4, RIGHT("0000"&amp;[1]ame_master!$AC987,4), [1]ame_master!$AC987)</f>
        <v>0699</v>
      </c>
      <c r="N987" s="10" t="str">
        <f>VLOOKUP(M987,[2]!Table5[[地点コード]:[区分]],5,FALSE)</f>
        <v>A</v>
      </c>
      <c r="O987" t="str">
        <f>VLOOKUP($C987,[1]!Table4[#Data],4,FALSE)</f>
        <v>島根県</v>
      </c>
      <c r="P987" t="str">
        <f>VLOOKUP(O987,都道府県マスタ!$A$2:$B$48,2,FALSE)</f>
        <v>32</v>
      </c>
    </row>
    <row r="988" spans="1:16" hidden="1" x14ac:dyDescent="0.15">
      <c r="A988">
        <f>[1]ame_master!$A988</f>
        <v>68286</v>
      </c>
      <c r="B988">
        <f>[1]ame_master!$B988</f>
        <v>0</v>
      </c>
      <c r="C988">
        <f>[1]ame_master!$D988</f>
        <v>68</v>
      </c>
      <c r="D988" t="str">
        <f>[1]ame_master!$F988</f>
        <v>Y</v>
      </c>
      <c r="E988" t="str">
        <f>[1]ame_master!$G988</f>
        <v>N</v>
      </c>
      <c r="F988" t="str">
        <f>[1]ame_master!$I988</f>
        <v>N</v>
      </c>
      <c r="G988" t="str">
        <f>[1]ame_master!$K988</f>
        <v>福光</v>
      </c>
      <c r="H988" t="str">
        <f>[1]ame_master!$L988</f>
        <v>フクミツ</v>
      </c>
      <c r="I988" t="str">
        <f>[1]ame_master!$M988</f>
        <v>大田市温泉津町福光</v>
      </c>
      <c r="J988">
        <f>[1]ame_master!$P988</f>
        <v>35.07</v>
      </c>
      <c r="K988">
        <f>[1]ame_master!$S988</f>
        <v>132.33166666666668</v>
      </c>
      <c r="L988">
        <f>[1]ame_master!$T988</f>
        <v>8</v>
      </c>
      <c r="M988" s="4" t="str">
        <f>IF(LEN([1]ame_master!$AC988)&lt;=4, RIGHT("0000"&amp;[1]ame_master!$AC988,4), [1]ame_master!$AC988)</f>
        <v>1336</v>
      </c>
      <c r="N988" s="10" t="str">
        <f>VLOOKUP(M988,[2]!Table5[[地点コード]:[区分]],5,FALSE)</f>
        <v>A</v>
      </c>
      <c r="O988" t="str">
        <f>VLOOKUP($C988,[1]!Table4[#Data],4,FALSE)</f>
        <v>島根県</v>
      </c>
      <c r="P988" t="str">
        <f>VLOOKUP(O988,都道府県マスタ!$A$2:$B$48,2,FALSE)</f>
        <v>32</v>
      </c>
    </row>
    <row r="989" spans="1:16" x14ac:dyDescent="0.15">
      <c r="A989">
        <f>[1]ame_master!$A989</f>
        <v>68306</v>
      </c>
      <c r="B989">
        <f>[1]ame_master!$B989</f>
        <v>0</v>
      </c>
      <c r="C989">
        <f>[1]ame_master!$D989</f>
        <v>68</v>
      </c>
      <c r="D989" t="str">
        <f>[1]ame_master!$F989</f>
        <v>Y</v>
      </c>
      <c r="E989" t="str">
        <f>[1]ame_master!$G989</f>
        <v>Y</v>
      </c>
      <c r="F989" t="str">
        <f>[1]ame_master!$I989</f>
        <v>Y</v>
      </c>
      <c r="G989" t="str">
        <f>[1]ame_master!$K989</f>
        <v>赤名</v>
      </c>
      <c r="H989" t="str">
        <f>[1]ame_master!$L989</f>
        <v>アカナ</v>
      </c>
      <c r="I989" t="str">
        <f>[1]ame_master!$M989</f>
        <v>飯石郡飯南町下赤名</v>
      </c>
      <c r="J989">
        <f>[1]ame_master!$P989</f>
        <v>35.001666666666665</v>
      </c>
      <c r="K989">
        <f>[1]ame_master!$S989</f>
        <v>132.71166666666667</v>
      </c>
      <c r="L989">
        <f>[1]ame_master!$T989</f>
        <v>444</v>
      </c>
      <c r="M989" s="4" t="str">
        <f>IF(LEN([1]ame_master!$AC989)&lt;=4, RIGHT("0000"&amp;[1]ame_master!$AC989,4), [1]ame_master!$AC989)</f>
        <v>1320</v>
      </c>
      <c r="N989" s="10" t="str">
        <f>VLOOKUP(M989,[2]!Table5[[地点コード]:[区分]],5,FALSE)</f>
        <v>A</v>
      </c>
      <c r="O989" t="str">
        <f>VLOOKUP($C989,[1]!Table4[#Data],4,FALSE)</f>
        <v>島根県</v>
      </c>
      <c r="P989" t="str">
        <f>VLOOKUP(O989,都道府県マスタ!$A$2:$B$48,2,FALSE)</f>
        <v>32</v>
      </c>
    </row>
    <row r="990" spans="1:16" hidden="1" x14ac:dyDescent="0.15">
      <c r="A990">
        <f>[1]ame_master!$A990</f>
        <v>68346</v>
      </c>
      <c r="B990">
        <f>[1]ame_master!$B990</f>
        <v>0</v>
      </c>
      <c r="C990">
        <f>[1]ame_master!$D990</f>
        <v>68</v>
      </c>
      <c r="D990" t="str">
        <f>[1]ame_master!$F990</f>
        <v>Y</v>
      </c>
      <c r="E990" t="str">
        <f>[1]ame_master!$G990</f>
        <v>N</v>
      </c>
      <c r="F990" t="str">
        <f>[1]ame_master!$I990</f>
        <v>N</v>
      </c>
      <c r="G990" t="str">
        <f>[1]ame_master!$K990</f>
        <v>桜江</v>
      </c>
      <c r="H990" t="str">
        <f>[1]ame_master!$L990</f>
        <v>サクラエ</v>
      </c>
      <c r="I990" t="str">
        <f>[1]ame_master!$M990</f>
        <v>江津市桜江町川戸</v>
      </c>
      <c r="J990">
        <f>[1]ame_master!$P990</f>
        <v>34.953333333333333</v>
      </c>
      <c r="K990">
        <f>[1]ame_master!$S990</f>
        <v>132.33333333333334</v>
      </c>
      <c r="L990">
        <f>[1]ame_master!$T990</f>
        <v>32</v>
      </c>
      <c r="M990" s="4" t="str">
        <f>IF(LEN([1]ame_master!$AC990)&lt;=4, RIGHT("0000"&amp;[1]ame_master!$AC990,4), [1]ame_master!$AC990)</f>
        <v>1093</v>
      </c>
      <c r="N990" s="10" t="str">
        <f>VLOOKUP(M990,[2]!Table5[[地点コード]:[区分]],5,FALSE)</f>
        <v>A</v>
      </c>
      <c r="O990" t="str">
        <f>VLOOKUP($C990,[1]!Table4[#Data],4,FALSE)</f>
        <v>島根県</v>
      </c>
      <c r="P990" t="str">
        <f>VLOOKUP(O990,都道府県マスタ!$A$2:$B$48,2,FALSE)</f>
        <v>32</v>
      </c>
    </row>
    <row r="991" spans="1:16" x14ac:dyDescent="0.15">
      <c r="A991">
        <f>[1]ame_master!$A991</f>
        <v>68351</v>
      </c>
      <c r="B991">
        <f>[1]ame_master!$B991</f>
        <v>0</v>
      </c>
      <c r="C991">
        <f>[1]ame_master!$D991</f>
        <v>68</v>
      </c>
      <c r="D991" t="str">
        <f>[1]ame_master!$F991</f>
        <v>Y</v>
      </c>
      <c r="E991" t="str">
        <f>[1]ame_master!$G991</f>
        <v>Y</v>
      </c>
      <c r="F991" t="str">
        <f>[1]ame_master!$I991</f>
        <v>Y</v>
      </c>
      <c r="G991" t="str">
        <f>[1]ame_master!$K991</f>
        <v>川本</v>
      </c>
      <c r="H991" t="str">
        <f>[1]ame_master!$L991</f>
        <v>カワモト</v>
      </c>
      <c r="I991" t="str">
        <f>[1]ame_master!$M991</f>
        <v>邑智郡川本町川本</v>
      </c>
      <c r="J991">
        <f>[1]ame_master!$P991</f>
        <v>34.976666666666667</v>
      </c>
      <c r="K991">
        <f>[1]ame_master!$S991</f>
        <v>132.49166666666667</v>
      </c>
      <c r="L991">
        <f>[1]ame_master!$T991</f>
        <v>132</v>
      </c>
      <c r="M991" s="4" t="str">
        <f>IF(LEN([1]ame_master!$AC991)&lt;=4, RIGHT("0000"&amp;[1]ame_master!$AC991,4), [1]ame_master!$AC991)</f>
        <v>0701</v>
      </c>
      <c r="N991" s="10" t="str">
        <f>VLOOKUP(M991,[2]!Table5[[地点コード]:[区分]],5,FALSE)</f>
        <v>A</v>
      </c>
      <c r="O991" t="str">
        <f>VLOOKUP($C991,[1]!Table4[#Data],4,FALSE)</f>
        <v>島根県</v>
      </c>
      <c r="P991" t="str">
        <f>VLOOKUP(O991,都道府県マスタ!$A$2:$B$48,2,FALSE)</f>
        <v>32</v>
      </c>
    </row>
    <row r="992" spans="1:16" x14ac:dyDescent="0.15">
      <c r="A992">
        <f>[1]ame_master!$A992</f>
        <v>68376</v>
      </c>
      <c r="B992">
        <f>[1]ame_master!$B992</f>
        <v>0</v>
      </c>
      <c r="C992">
        <f>[1]ame_master!$D992</f>
        <v>68</v>
      </c>
      <c r="D992" t="str">
        <f>[1]ame_master!$F992</f>
        <v>Y</v>
      </c>
      <c r="E992" t="str">
        <f>[1]ame_master!$G992</f>
        <v>Y</v>
      </c>
      <c r="F992" t="str">
        <f>[1]ame_master!$I992</f>
        <v>Y</v>
      </c>
      <c r="G992" t="str">
        <f>[1]ame_master!$K992</f>
        <v>浜田</v>
      </c>
      <c r="H992" t="str">
        <f>[1]ame_master!$L992</f>
        <v>ハマダ</v>
      </c>
      <c r="I992" t="str">
        <f>[1]ame_master!$M992</f>
        <v>浜田市大辻町　浜田特別地域気象観測所</v>
      </c>
      <c r="J992">
        <f>[1]ame_master!$P992</f>
        <v>34.896666666666668</v>
      </c>
      <c r="K992">
        <f>[1]ame_master!$S992</f>
        <v>132.07</v>
      </c>
      <c r="L992">
        <f>[1]ame_master!$T992</f>
        <v>19</v>
      </c>
      <c r="M992" s="4">
        <f>IF(LEN([1]ame_master!$AC992)&lt;=4, RIGHT("0000"&amp;[1]ame_master!$AC992,4), [1]ame_master!$AC992)</f>
        <v>47755</v>
      </c>
      <c r="N992" s="10" t="str">
        <f>VLOOKUP(M992,[2]!Table5[[地点コード]:[区分]],5,FALSE)</f>
        <v>S</v>
      </c>
      <c r="O992" t="str">
        <f>VLOOKUP($C992,[1]!Table4[#Data],4,FALSE)</f>
        <v>島根県</v>
      </c>
      <c r="P992" t="str">
        <f>VLOOKUP(O992,都道府県マスタ!$A$2:$B$48,2,FALSE)</f>
        <v>32</v>
      </c>
    </row>
    <row r="993" spans="1:16" x14ac:dyDescent="0.15">
      <c r="A993">
        <f>[1]ame_master!$A993</f>
        <v>68401</v>
      </c>
      <c r="B993">
        <f>[1]ame_master!$B993</f>
        <v>0</v>
      </c>
      <c r="C993">
        <f>[1]ame_master!$D993</f>
        <v>68</v>
      </c>
      <c r="D993" t="str">
        <f>[1]ame_master!$F993</f>
        <v>Y</v>
      </c>
      <c r="E993" t="str">
        <f>[1]ame_master!$G993</f>
        <v>Y</v>
      </c>
      <c r="F993" t="str">
        <f>[1]ame_master!$I993</f>
        <v>Y</v>
      </c>
      <c r="G993" t="str">
        <f>[1]ame_master!$K993</f>
        <v>瑞穂</v>
      </c>
      <c r="H993" t="str">
        <f>[1]ame_master!$L993</f>
        <v>ミズホ</v>
      </c>
      <c r="I993" t="str">
        <f>[1]ame_master!$M993</f>
        <v>邑智郡邑南町淀原</v>
      </c>
      <c r="J993">
        <f>[1]ame_master!$P993</f>
        <v>34.853333333333332</v>
      </c>
      <c r="K993">
        <f>[1]ame_master!$S993</f>
        <v>132.53</v>
      </c>
      <c r="L993">
        <f>[1]ame_master!$T993</f>
        <v>327</v>
      </c>
      <c r="M993" s="4" t="str">
        <f>IF(LEN([1]ame_master!$AC993)&lt;=4, RIGHT("0000"&amp;[1]ame_master!$AC993,4), [1]ame_master!$AC993)</f>
        <v>1094</v>
      </c>
      <c r="N993" s="10" t="str">
        <f>VLOOKUP(M993,[2]!Table5[[地点コード]:[区分]],5,FALSE)</f>
        <v>A</v>
      </c>
      <c r="O993" t="str">
        <f>VLOOKUP($C993,[1]!Table4[#Data],4,FALSE)</f>
        <v>島根県</v>
      </c>
      <c r="P993" t="str">
        <f>VLOOKUP(O993,都道府県マスタ!$A$2:$B$48,2,FALSE)</f>
        <v>32</v>
      </c>
    </row>
    <row r="994" spans="1:16" hidden="1" x14ac:dyDescent="0.15">
      <c r="A994">
        <f>[1]ame_master!$A994</f>
        <v>68421</v>
      </c>
      <c r="B994">
        <f>[1]ame_master!$B994</f>
        <v>0</v>
      </c>
      <c r="C994">
        <f>[1]ame_master!$D994</f>
        <v>68</v>
      </c>
      <c r="D994" t="str">
        <f>[1]ame_master!$F994</f>
        <v>Y</v>
      </c>
      <c r="E994" t="str">
        <f>[1]ame_master!$G994</f>
        <v>N</v>
      </c>
      <c r="F994" t="str">
        <f>[1]ame_master!$I994</f>
        <v>N</v>
      </c>
      <c r="G994" t="str">
        <f>[1]ame_master!$K994</f>
        <v>三隅</v>
      </c>
      <c r="H994" t="str">
        <f>[1]ame_master!$L994</f>
        <v>ミスミ</v>
      </c>
      <c r="I994" t="str">
        <f>[1]ame_master!$M994</f>
        <v>浜田市三隅町三隅</v>
      </c>
      <c r="J994">
        <f>[1]ame_master!$P994</f>
        <v>34.788333333333334</v>
      </c>
      <c r="K994">
        <f>[1]ame_master!$S994</f>
        <v>131.95833333333334</v>
      </c>
      <c r="L994">
        <f>[1]ame_master!$T994</f>
        <v>11</v>
      </c>
      <c r="M994" s="4" t="str">
        <f>IF(LEN([1]ame_master!$AC994)&lt;=4, RIGHT("0000"&amp;[1]ame_master!$AC994,4), [1]ame_master!$AC994)</f>
        <v>0703</v>
      </c>
      <c r="N994" s="10" t="str">
        <f>VLOOKUP(M994,[2]!Table5[[地点コード]:[区分]],5,FALSE)</f>
        <v>A</v>
      </c>
      <c r="O994" t="str">
        <f>VLOOKUP($C994,[1]!Table4[#Data],4,FALSE)</f>
        <v>島根県</v>
      </c>
      <c r="P994" t="str">
        <f>VLOOKUP(O994,都道府県マスタ!$A$2:$B$48,2,FALSE)</f>
        <v>32</v>
      </c>
    </row>
    <row r="995" spans="1:16" x14ac:dyDescent="0.15">
      <c r="A995">
        <f>[1]ame_master!$A995</f>
        <v>68431</v>
      </c>
      <c r="B995">
        <f>[1]ame_master!$B995</f>
        <v>0</v>
      </c>
      <c r="C995">
        <f>[1]ame_master!$D995</f>
        <v>68</v>
      </c>
      <c r="D995" t="str">
        <f>[1]ame_master!$F995</f>
        <v>Y</v>
      </c>
      <c r="E995" t="str">
        <f>[1]ame_master!$G995</f>
        <v>Y</v>
      </c>
      <c r="F995" t="str">
        <f>[1]ame_master!$I995</f>
        <v>Y</v>
      </c>
      <c r="G995" t="str">
        <f>[1]ame_master!$K995</f>
        <v>弥栄</v>
      </c>
      <c r="H995" t="str">
        <f>[1]ame_master!$L995</f>
        <v>ヤサカ</v>
      </c>
      <c r="I995" t="str">
        <f>[1]ame_master!$M995</f>
        <v>浜田市弥栄町長安本郷</v>
      </c>
      <c r="J995">
        <f>[1]ame_master!$P995</f>
        <v>34.776666666666664</v>
      </c>
      <c r="K995">
        <f>[1]ame_master!$S995</f>
        <v>132.10833333333332</v>
      </c>
      <c r="L995">
        <f>[1]ame_master!$T995</f>
        <v>380</v>
      </c>
      <c r="M995" s="4" t="str">
        <f>IF(LEN([1]ame_master!$AC995)&lt;=4, RIGHT("0000"&amp;[1]ame_master!$AC995,4), [1]ame_master!$AC995)</f>
        <v>1321</v>
      </c>
      <c r="N995" s="10" t="str">
        <f>VLOOKUP(M995,[2]!Table5[[地点コード]:[区分]],5,FALSE)</f>
        <v>A</v>
      </c>
      <c r="O995" t="str">
        <f>VLOOKUP($C995,[1]!Table4[#Data],4,FALSE)</f>
        <v>島根県</v>
      </c>
      <c r="P995" t="str">
        <f>VLOOKUP(O995,都道府県マスタ!$A$2:$B$48,2,FALSE)</f>
        <v>32</v>
      </c>
    </row>
    <row r="996" spans="1:16" hidden="1" x14ac:dyDescent="0.15">
      <c r="A996">
        <f>[1]ame_master!$A996</f>
        <v>68436</v>
      </c>
      <c r="B996">
        <f>[1]ame_master!$B996</f>
        <v>0</v>
      </c>
      <c r="C996">
        <f>[1]ame_master!$D996</f>
        <v>68</v>
      </c>
      <c r="D996" t="str">
        <f>[1]ame_master!$F996</f>
        <v>Y</v>
      </c>
      <c r="E996" t="str">
        <f>[1]ame_master!$G996</f>
        <v>N</v>
      </c>
      <c r="F996" t="str">
        <f>[1]ame_master!$I996</f>
        <v>N</v>
      </c>
      <c r="G996" t="str">
        <f>[1]ame_master!$K996</f>
        <v>波佐</v>
      </c>
      <c r="H996" t="str">
        <f>[1]ame_master!$L996</f>
        <v>ハザ</v>
      </c>
      <c r="I996" t="str">
        <f>[1]ame_master!$M996</f>
        <v>浜田市金城町波佐</v>
      </c>
      <c r="J996">
        <f>[1]ame_master!$P996</f>
        <v>34.78</v>
      </c>
      <c r="K996">
        <f>[1]ame_master!$S996</f>
        <v>132.19666666666666</v>
      </c>
      <c r="L996">
        <f>[1]ame_master!$T996</f>
        <v>370</v>
      </c>
      <c r="M996" s="4" t="str">
        <f>IF(LEN([1]ame_master!$AC996)&lt;=4, RIGHT("0000"&amp;[1]ame_master!$AC996,4), [1]ame_master!$AC996)</f>
        <v>1175</v>
      </c>
      <c r="N996" s="10" t="str">
        <f>VLOOKUP(M996,[2]!Table5[[地点コード]:[区分]],5,FALSE)</f>
        <v>A</v>
      </c>
      <c r="O996" t="str">
        <f>VLOOKUP($C996,[1]!Table4[#Data],4,FALSE)</f>
        <v>島根県</v>
      </c>
      <c r="P996" t="str">
        <f>VLOOKUP(O996,都道府県マスタ!$A$2:$B$48,2,FALSE)</f>
        <v>32</v>
      </c>
    </row>
    <row r="997" spans="1:16" hidden="1" x14ac:dyDescent="0.15">
      <c r="A997">
        <f>[1]ame_master!$A997</f>
        <v>68456</v>
      </c>
      <c r="B997">
        <f>[1]ame_master!$B997</f>
        <v>0</v>
      </c>
      <c r="C997">
        <f>[1]ame_master!$D997</f>
        <v>68</v>
      </c>
      <c r="D997" t="str">
        <f>[1]ame_master!$F997</f>
        <v>Y</v>
      </c>
      <c r="E997" t="str">
        <f>[1]ame_master!$G997</f>
        <v>Y</v>
      </c>
      <c r="F997" t="str">
        <f>[1]ame_master!$I997</f>
        <v>N</v>
      </c>
      <c r="G997" t="str">
        <f>[1]ame_master!$K997</f>
        <v>高津</v>
      </c>
      <c r="H997" t="str">
        <f>[1]ame_master!$L997</f>
        <v>タカツ</v>
      </c>
      <c r="I997" t="str">
        <f>[1]ame_master!$M997</f>
        <v>益田市内田町　石見航空気象観測所</v>
      </c>
      <c r="J997">
        <f>[1]ame_master!$P997</f>
        <v>34.674999999999997</v>
      </c>
      <c r="K997">
        <f>[1]ame_master!$S997</f>
        <v>131.79</v>
      </c>
      <c r="L997">
        <f>[1]ame_master!$T997</f>
        <v>54</v>
      </c>
      <c r="M997" s="4" t="str">
        <f>IF(LEN([1]ame_master!$AC997)&lt;=4, RIGHT("0000"&amp;[1]ame_master!$AC997,4), [1]ame_master!$AC997)</f>
        <v>1474</v>
      </c>
      <c r="N997" s="10" t="str">
        <f>VLOOKUP(M997,[2]!Table5[[地点コード]:[区分]],5,FALSE)</f>
        <v>A</v>
      </c>
      <c r="O997" t="str">
        <f>VLOOKUP($C997,[1]!Table4[#Data],4,FALSE)</f>
        <v>島根県</v>
      </c>
      <c r="P997" t="str">
        <f>VLOOKUP(O997,都道府県マスタ!$A$2:$B$48,2,FALSE)</f>
        <v>32</v>
      </c>
    </row>
    <row r="998" spans="1:16" x14ac:dyDescent="0.15">
      <c r="A998">
        <f>[1]ame_master!$A998</f>
        <v>68462</v>
      </c>
      <c r="B998">
        <f>[1]ame_master!$B998</f>
        <v>0</v>
      </c>
      <c r="C998">
        <f>[1]ame_master!$D998</f>
        <v>68</v>
      </c>
      <c r="D998" t="str">
        <f>[1]ame_master!$F998</f>
        <v>Y</v>
      </c>
      <c r="E998" t="str">
        <f>[1]ame_master!$G998</f>
        <v>Y</v>
      </c>
      <c r="F998" t="str">
        <f>[1]ame_master!$I998</f>
        <v>Y</v>
      </c>
      <c r="G998" t="str">
        <f>[1]ame_master!$K998</f>
        <v>益田</v>
      </c>
      <c r="H998" t="str">
        <f>[1]ame_master!$L998</f>
        <v>マスダ</v>
      </c>
      <c r="I998" t="str">
        <f>[1]ame_master!$M998</f>
        <v>益田市あけぼの東町</v>
      </c>
      <c r="J998">
        <f>[1]ame_master!$P998</f>
        <v>34.676666666666669</v>
      </c>
      <c r="K998">
        <f>[1]ame_master!$S998</f>
        <v>131.84333333333333</v>
      </c>
      <c r="L998">
        <f>[1]ame_master!$T998</f>
        <v>4</v>
      </c>
      <c r="M998" s="4" t="str">
        <f>IF(LEN([1]ame_master!$AC998)&lt;=4, RIGHT("0000"&amp;[1]ame_master!$AC998,4), [1]ame_master!$AC998)</f>
        <v>0704</v>
      </c>
      <c r="N998" s="10" t="str">
        <f>VLOOKUP(M998,[2]!Table5[[地点コード]:[区分]],5,FALSE)</f>
        <v>A</v>
      </c>
      <c r="O998" t="str">
        <f>VLOOKUP($C998,[1]!Table4[#Data],4,FALSE)</f>
        <v>島根県</v>
      </c>
      <c r="P998" t="str">
        <f>VLOOKUP(O998,都道府県マスタ!$A$2:$B$48,2,FALSE)</f>
        <v>32</v>
      </c>
    </row>
    <row r="999" spans="1:16" hidden="1" x14ac:dyDescent="0.15">
      <c r="A999">
        <f>[1]ame_master!$A999</f>
        <v>68501</v>
      </c>
      <c r="B999">
        <f>[1]ame_master!$B999</f>
        <v>0</v>
      </c>
      <c r="C999">
        <f>[1]ame_master!$D999</f>
        <v>68</v>
      </c>
      <c r="D999" t="str">
        <f>[1]ame_master!$F999</f>
        <v>Y</v>
      </c>
      <c r="E999" t="str">
        <f>[1]ame_master!$G999</f>
        <v>N</v>
      </c>
      <c r="F999" t="str">
        <f>[1]ame_master!$I999</f>
        <v>N</v>
      </c>
      <c r="G999" t="str">
        <f>[1]ame_master!$K999</f>
        <v>匹見</v>
      </c>
      <c r="H999" t="str">
        <f>[1]ame_master!$L999</f>
        <v>ヒキミ</v>
      </c>
      <c r="I999" t="str">
        <f>[1]ame_master!$M999</f>
        <v>益田市匹見町匹見</v>
      </c>
      <c r="J999">
        <f>[1]ame_master!$P999</f>
        <v>34.571666666666665</v>
      </c>
      <c r="K999">
        <f>[1]ame_master!$S999</f>
        <v>132.01666666666668</v>
      </c>
      <c r="L999">
        <f>[1]ame_master!$T999</f>
        <v>259</v>
      </c>
      <c r="M999" s="4" t="str">
        <f>IF(LEN([1]ame_master!$AC999)&lt;=4, RIGHT("0000"&amp;[1]ame_master!$AC999,4), [1]ame_master!$AC999)</f>
        <v>1176</v>
      </c>
      <c r="N999" s="10" t="str">
        <f>VLOOKUP(M999,[2]!Table5[[地点コード]:[区分]],5,FALSE)</f>
        <v>A</v>
      </c>
      <c r="O999" t="str">
        <f>VLOOKUP($C999,[1]!Table4[#Data],4,FALSE)</f>
        <v>島根県</v>
      </c>
      <c r="P999" t="str">
        <f>VLOOKUP(O999,都道府県マスタ!$A$2:$B$48,2,FALSE)</f>
        <v>32</v>
      </c>
    </row>
    <row r="1000" spans="1:16" x14ac:dyDescent="0.15">
      <c r="A1000">
        <f>[1]ame_master!$A1000</f>
        <v>68516</v>
      </c>
      <c r="B1000">
        <f>[1]ame_master!$B1000</f>
        <v>0</v>
      </c>
      <c r="C1000">
        <f>[1]ame_master!$D1000</f>
        <v>68</v>
      </c>
      <c r="D1000" t="str">
        <f>[1]ame_master!$F1000</f>
        <v>Y</v>
      </c>
      <c r="E1000" t="str">
        <f>[1]ame_master!$G1000</f>
        <v>Y</v>
      </c>
      <c r="F1000" t="str">
        <f>[1]ame_master!$I1000</f>
        <v>Y</v>
      </c>
      <c r="G1000" t="str">
        <f>[1]ame_master!$K1000</f>
        <v>津和野</v>
      </c>
      <c r="H1000" t="str">
        <f>[1]ame_master!$L1000</f>
        <v>ツワノ</v>
      </c>
      <c r="I1000" t="str">
        <f>[1]ame_master!$M1000</f>
        <v>鹿足郡津和野町森村口</v>
      </c>
      <c r="J1000">
        <f>[1]ame_master!$P1000</f>
        <v>34.461666666666666</v>
      </c>
      <c r="K1000">
        <f>[1]ame_master!$S1000</f>
        <v>131.77000000000001</v>
      </c>
      <c r="L1000">
        <f>[1]ame_master!$T1000</f>
        <v>165</v>
      </c>
      <c r="M1000" s="4" t="str">
        <f>IF(LEN([1]ame_master!$AC1000)&lt;=4, RIGHT("0000"&amp;[1]ame_master!$AC1000,4), [1]ame_master!$AC1000)</f>
        <v>0707</v>
      </c>
      <c r="N1000" s="10" t="str">
        <f>VLOOKUP(M1000,[2]!Table5[[地点コード]:[区分]],5,FALSE)</f>
        <v>A</v>
      </c>
      <c r="O1000" t="str">
        <f>VLOOKUP($C1000,[1]!Table4[#Data],4,FALSE)</f>
        <v>島根県</v>
      </c>
      <c r="P1000" t="str">
        <f>VLOOKUP(O1000,都道府県マスタ!$A$2:$B$48,2,FALSE)</f>
        <v>32</v>
      </c>
    </row>
    <row r="1001" spans="1:16" x14ac:dyDescent="0.15">
      <c r="A1001">
        <f>[1]ame_master!$A1001</f>
        <v>68541</v>
      </c>
      <c r="B1001">
        <f>[1]ame_master!$B1001</f>
        <v>0</v>
      </c>
      <c r="C1001">
        <f>[1]ame_master!$D1001</f>
        <v>68</v>
      </c>
      <c r="D1001" t="str">
        <f>[1]ame_master!$F1001</f>
        <v>Y</v>
      </c>
      <c r="E1001" t="str">
        <f>[1]ame_master!$G1001</f>
        <v>Y</v>
      </c>
      <c r="F1001" t="str">
        <f>[1]ame_master!$I1001</f>
        <v>Y</v>
      </c>
      <c r="G1001" t="str">
        <f>[1]ame_master!$K1001</f>
        <v>吉賀</v>
      </c>
      <c r="H1001" t="str">
        <f>[1]ame_master!$L1001</f>
        <v>ヨシカ</v>
      </c>
      <c r="I1001" t="str">
        <f>[1]ame_master!$M1001</f>
        <v>鹿足郡吉賀町七日市</v>
      </c>
      <c r="J1001">
        <f>[1]ame_master!$P1001</f>
        <v>34.391666666666666</v>
      </c>
      <c r="K1001">
        <f>[1]ame_master!$S1001</f>
        <v>131.89333333333335</v>
      </c>
      <c r="L1001">
        <f>[1]ame_master!$T1001</f>
        <v>250</v>
      </c>
      <c r="M1001" s="4" t="str">
        <f>IF(LEN([1]ame_master!$AC1001)&lt;=4, RIGHT("0000"&amp;[1]ame_master!$AC1001,4), [1]ame_master!$AC1001)</f>
        <v>1592</v>
      </c>
      <c r="N1001" s="10" t="str">
        <f>VLOOKUP(M1001,[2]!Table5[[地点コード]:[区分]],5,FALSE)</f>
        <v>A</v>
      </c>
      <c r="O1001" t="str">
        <f>VLOOKUP($C1001,[1]!Table4[#Data],4,FALSE)</f>
        <v>島根県</v>
      </c>
      <c r="P1001" t="str">
        <f>VLOOKUP(O1001,都道府県マスタ!$A$2:$B$48,2,FALSE)</f>
        <v>32</v>
      </c>
    </row>
    <row r="1002" spans="1:16" x14ac:dyDescent="0.15">
      <c r="A1002">
        <f>[1]ame_master!$A1002</f>
        <v>69006</v>
      </c>
      <c r="B1002">
        <f>[1]ame_master!$B1002</f>
        <v>0</v>
      </c>
      <c r="C1002">
        <f>[1]ame_master!$D1002</f>
        <v>69</v>
      </c>
      <c r="D1002" t="str">
        <f>[1]ame_master!$F1002</f>
        <v>Y</v>
      </c>
      <c r="E1002" t="str">
        <f>[1]ame_master!$G1002</f>
        <v>Y</v>
      </c>
      <c r="F1002" t="str">
        <f>[1]ame_master!$I1002</f>
        <v>Y</v>
      </c>
      <c r="G1002" t="str">
        <f>[1]ame_master!$K1002</f>
        <v>境</v>
      </c>
      <c r="H1002" t="str">
        <f>[1]ame_master!$L1002</f>
        <v>サカイ</v>
      </c>
      <c r="I1002" t="str">
        <f>[1]ame_master!$M1002</f>
        <v>境港市東本町　境特別地域気象観測所</v>
      </c>
      <c r="J1002">
        <f>[1]ame_master!$P1002</f>
        <v>35.543333333333337</v>
      </c>
      <c r="K1002">
        <f>[1]ame_master!$S1002</f>
        <v>133.23500000000001</v>
      </c>
      <c r="L1002">
        <f>[1]ame_master!$T1002</f>
        <v>2</v>
      </c>
      <c r="M1002" s="4">
        <f>IF(LEN([1]ame_master!$AC1002)&lt;=4, RIGHT("0000"&amp;[1]ame_master!$AC1002,4), [1]ame_master!$AC1002)</f>
        <v>47742</v>
      </c>
      <c r="N1002" s="10" t="str">
        <f>VLOOKUP(M1002,[2]!Table5[[地点コード]:[区分]],5,FALSE)</f>
        <v>S</v>
      </c>
      <c r="O1002" t="str">
        <f>VLOOKUP($C1002,[1]!Table4[#Data],4,FALSE)</f>
        <v>鳥取県</v>
      </c>
      <c r="P1002" t="str">
        <f>VLOOKUP(O1002,都道府県マスタ!$A$2:$B$48,2,FALSE)</f>
        <v>31</v>
      </c>
    </row>
    <row r="1003" spans="1:16" x14ac:dyDescent="0.15">
      <c r="A1003">
        <f>[1]ame_master!$A1003</f>
        <v>69021</v>
      </c>
      <c r="B1003">
        <f>[1]ame_master!$B1003</f>
        <v>0</v>
      </c>
      <c r="C1003">
        <f>[1]ame_master!$D1003</f>
        <v>69</v>
      </c>
      <c r="D1003" t="str">
        <f>[1]ame_master!$F1003</f>
        <v>Y</v>
      </c>
      <c r="E1003" t="str">
        <f>[1]ame_master!$G1003</f>
        <v>Y</v>
      </c>
      <c r="F1003" t="str">
        <f>[1]ame_master!$I1003</f>
        <v>Y</v>
      </c>
      <c r="G1003" t="str">
        <f>[1]ame_master!$K1003</f>
        <v>塩津</v>
      </c>
      <c r="H1003" t="str">
        <f>[1]ame_master!$L1003</f>
        <v>シオツ</v>
      </c>
      <c r="I1003" t="str">
        <f>[1]ame_master!$M1003</f>
        <v>西伯郡大山町塩津</v>
      </c>
      <c r="J1003">
        <f>[1]ame_master!$P1003</f>
        <v>35.523333333333333</v>
      </c>
      <c r="K1003">
        <f>[1]ame_master!$S1003</f>
        <v>133.56666666666666</v>
      </c>
      <c r="L1003">
        <f>[1]ame_master!$T1003</f>
        <v>15</v>
      </c>
      <c r="M1003" s="4" t="str">
        <f>IF(LEN([1]ame_master!$AC1003)&lt;=4, RIGHT("0000"&amp;[1]ame_master!$AC1003,4), [1]ame_master!$AC1003)</f>
        <v>1231</v>
      </c>
      <c r="N1003" s="10" t="str">
        <f>VLOOKUP(M1003,[2]!Table5[[地点コード]:[区分]],5,FALSE)</f>
        <v>A</v>
      </c>
      <c r="O1003" t="str">
        <f>VLOOKUP($C1003,[1]!Table4[#Data],4,FALSE)</f>
        <v>鳥取県</v>
      </c>
      <c r="P1003" t="str">
        <f>VLOOKUP(O1003,都道府県マスタ!$A$2:$B$48,2,FALSE)</f>
        <v>31</v>
      </c>
    </row>
    <row r="1004" spans="1:16" x14ac:dyDescent="0.15">
      <c r="A1004">
        <f>[1]ame_master!$A1004</f>
        <v>69041</v>
      </c>
      <c r="B1004">
        <f>[1]ame_master!$B1004</f>
        <v>0</v>
      </c>
      <c r="C1004">
        <f>[1]ame_master!$D1004</f>
        <v>69</v>
      </c>
      <c r="D1004" t="str">
        <f>[1]ame_master!$F1004</f>
        <v>Y</v>
      </c>
      <c r="E1004" t="str">
        <f>[1]ame_master!$G1004</f>
        <v>Y</v>
      </c>
      <c r="F1004" t="str">
        <f>[1]ame_master!$I1004</f>
        <v>Y</v>
      </c>
      <c r="G1004" t="str">
        <f>[1]ame_master!$K1004</f>
        <v>青谷</v>
      </c>
      <c r="H1004" t="str">
        <f>[1]ame_master!$L1004</f>
        <v>アオヤ</v>
      </c>
      <c r="I1004" t="str">
        <f>[1]ame_master!$M1004</f>
        <v>鳥取市青谷町青谷</v>
      </c>
      <c r="J1004">
        <f>[1]ame_master!$P1004</f>
        <v>35.520000000000003</v>
      </c>
      <c r="K1004">
        <f>[1]ame_master!$S1004</f>
        <v>133.99666666666667</v>
      </c>
      <c r="L1004">
        <f>[1]ame_master!$T1004</f>
        <v>13</v>
      </c>
      <c r="M1004" s="4" t="str">
        <f>IF(LEN([1]ame_master!$AC1004)&lt;=4, RIGHT("0000"&amp;[1]ame_master!$AC1004,4), [1]ame_master!$AC1004)</f>
        <v>0709</v>
      </c>
      <c r="N1004" s="10" t="str">
        <f>VLOOKUP(M1004,[2]!Table5[[地点コード]:[区分]],5,FALSE)</f>
        <v>A</v>
      </c>
      <c r="O1004" t="str">
        <f>VLOOKUP($C1004,[1]!Table4[#Data],4,FALSE)</f>
        <v>鳥取県</v>
      </c>
      <c r="P1004" t="str">
        <f>VLOOKUP(O1004,都道府県マスタ!$A$2:$B$48,2,FALSE)</f>
        <v>31</v>
      </c>
    </row>
    <row r="1005" spans="1:16" hidden="1" x14ac:dyDescent="0.15">
      <c r="A1005">
        <f>[1]ame_master!$A1005</f>
        <v>69052</v>
      </c>
      <c r="B1005">
        <f>[1]ame_master!$B1005</f>
        <v>0</v>
      </c>
      <c r="C1005">
        <f>[1]ame_master!$D1005</f>
        <v>69</v>
      </c>
      <c r="D1005" t="str">
        <f>[1]ame_master!$F1005</f>
        <v>Y</v>
      </c>
      <c r="E1005" t="str">
        <f>[1]ame_master!$G1005</f>
        <v>Y</v>
      </c>
      <c r="F1005" t="str">
        <f>[1]ame_master!$I1005</f>
        <v>N</v>
      </c>
      <c r="G1005" t="str">
        <f>[1]ame_master!$K1005</f>
        <v>湖山</v>
      </c>
      <c r="H1005" t="str">
        <f>[1]ame_master!$L1005</f>
        <v>コヤマ</v>
      </c>
      <c r="I1005" t="str">
        <f>[1]ame_master!$M1005</f>
        <v>鳥取市湖山町西　鳥取空港出張所</v>
      </c>
      <c r="J1005">
        <f>[1]ame_master!$P1005</f>
        <v>35.53</v>
      </c>
      <c r="K1005">
        <f>[1]ame_master!$S1005</f>
        <v>134.16499999999999</v>
      </c>
      <c r="L1005">
        <f>[1]ame_master!$T1005</f>
        <v>15</v>
      </c>
      <c r="M1005" s="4" t="str">
        <f>IF(LEN([1]ame_master!$AC1005)&lt;=4, RIGHT("0000"&amp;[1]ame_master!$AC1005,4), [1]ame_master!$AC1005)</f>
        <v>1519</v>
      </c>
      <c r="N1005" s="10" t="str">
        <f>VLOOKUP(M1005,[2]!Table5[[地点コード]:[区分]],5,FALSE)</f>
        <v>A</v>
      </c>
      <c r="O1005" t="str">
        <f>VLOOKUP($C1005,[1]!Table4[#Data],4,FALSE)</f>
        <v>鳥取県</v>
      </c>
      <c r="P1005" t="str">
        <f>VLOOKUP(O1005,都道府県マスタ!$A$2:$B$48,2,FALSE)</f>
        <v>31</v>
      </c>
    </row>
    <row r="1006" spans="1:16" x14ac:dyDescent="0.15">
      <c r="A1006">
        <f>[1]ame_master!$A1006</f>
        <v>69061</v>
      </c>
      <c r="B1006">
        <f>[1]ame_master!$B1006</f>
        <v>0</v>
      </c>
      <c r="C1006">
        <f>[1]ame_master!$D1006</f>
        <v>69</v>
      </c>
      <c r="D1006" t="str">
        <f>[1]ame_master!$F1006</f>
        <v>Y</v>
      </c>
      <c r="E1006" t="str">
        <f>[1]ame_master!$G1006</f>
        <v>Y</v>
      </c>
      <c r="F1006" t="str">
        <f>[1]ame_master!$I1006</f>
        <v>Y</v>
      </c>
      <c r="G1006" t="str">
        <f>[1]ame_master!$K1006</f>
        <v>岩井</v>
      </c>
      <c r="H1006" t="str">
        <f>[1]ame_master!$L1006</f>
        <v>イワイ</v>
      </c>
      <c r="I1006" t="str">
        <f>[1]ame_master!$M1006</f>
        <v>岩美郡岩美町宇治字前田</v>
      </c>
      <c r="J1006">
        <f>[1]ame_master!$P1006</f>
        <v>35.55833333333333</v>
      </c>
      <c r="K1006">
        <f>[1]ame_master!$S1006</f>
        <v>134.36000000000001</v>
      </c>
      <c r="L1006">
        <f>[1]ame_master!$T1006</f>
        <v>19</v>
      </c>
      <c r="M1006" s="4" t="str">
        <f>IF(LEN([1]ame_master!$AC1006)&lt;=4, RIGHT("0000"&amp;[1]ame_master!$AC1006,4), [1]ame_master!$AC1006)</f>
        <v>0711</v>
      </c>
      <c r="N1006" s="10" t="str">
        <f>VLOOKUP(M1006,[2]!Table5[[地点コード]:[区分]],5,FALSE)</f>
        <v>A</v>
      </c>
      <c r="O1006" t="str">
        <f>VLOOKUP($C1006,[1]!Table4[#Data],4,FALSE)</f>
        <v>鳥取県</v>
      </c>
      <c r="P1006" t="str">
        <f>VLOOKUP(O1006,都道府県マスタ!$A$2:$B$48,2,FALSE)</f>
        <v>31</v>
      </c>
    </row>
    <row r="1007" spans="1:16" x14ac:dyDescent="0.15">
      <c r="A1007">
        <f>[1]ame_master!$A1007</f>
        <v>69076</v>
      </c>
      <c r="B1007">
        <f>[1]ame_master!$B1007</f>
        <v>0</v>
      </c>
      <c r="C1007">
        <f>[1]ame_master!$D1007</f>
        <v>69</v>
      </c>
      <c r="D1007" t="str">
        <f>[1]ame_master!$F1007</f>
        <v>Y</v>
      </c>
      <c r="E1007" t="str">
        <f>[1]ame_master!$G1007</f>
        <v>Y</v>
      </c>
      <c r="F1007" t="str">
        <f>[1]ame_master!$I1007</f>
        <v>Y</v>
      </c>
      <c r="G1007" t="str">
        <f>[1]ame_master!$K1007</f>
        <v>米子</v>
      </c>
      <c r="H1007" t="str">
        <f>[1]ame_master!$L1007</f>
        <v>ヨナゴ</v>
      </c>
      <c r="I1007" t="str">
        <f>[1]ame_master!$M1007</f>
        <v>米子市博労町　米子特別地域気象観測所</v>
      </c>
      <c r="J1007">
        <f>[1]ame_master!$P1007</f>
        <v>35.43333333333333</v>
      </c>
      <c r="K1007">
        <f>[1]ame_master!$S1007</f>
        <v>133.33833333333334</v>
      </c>
      <c r="L1007">
        <f>[1]ame_master!$T1007</f>
        <v>6</v>
      </c>
      <c r="M1007" s="4">
        <f>IF(LEN([1]ame_master!$AC1007)&lt;=4, RIGHT("0000"&amp;[1]ame_master!$AC1007,4), [1]ame_master!$AC1007)</f>
        <v>47744</v>
      </c>
      <c r="N1007" s="10" t="str">
        <f>VLOOKUP(M1007,[2]!Table5[[地点コード]:[区分]],5,FALSE)</f>
        <v>S</v>
      </c>
      <c r="O1007" t="str">
        <f>VLOOKUP($C1007,[1]!Table4[#Data],4,FALSE)</f>
        <v>鳥取県</v>
      </c>
      <c r="P1007" t="str">
        <f>VLOOKUP(O1007,都道府県マスタ!$A$2:$B$48,2,FALSE)</f>
        <v>31</v>
      </c>
    </row>
    <row r="1008" spans="1:16" x14ac:dyDescent="0.15">
      <c r="A1008">
        <f>[1]ame_master!$A1008</f>
        <v>69101</v>
      </c>
      <c r="B1008">
        <f>[1]ame_master!$B1008</f>
        <v>0</v>
      </c>
      <c r="C1008">
        <f>[1]ame_master!$D1008</f>
        <v>69</v>
      </c>
      <c r="D1008" t="str">
        <f>[1]ame_master!$F1008</f>
        <v>Y</v>
      </c>
      <c r="E1008" t="str">
        <f>[1]ame_master!$G1008</f>
        <v>Y</v>
      </c>
      <c r="F1008" t="str">
        <f>[1]ame_master!$I1008</f>
        <v>Y</v>
      </c>
      <c r="G1008" t="str">
        <f>[1]ame_master!$K1008</f>
        <v>倉吉</v>
      </c>
      <c r="H1008" t="str">
        <f>[1]ame_master!$L1008</f>
        <v>クラヨシ</v>
      </c>
      <c r="I1008" t="str">
        <f>[1]ame_master!$M1008</f>
        <v>倉吉市大塚字隈ケ坪</v>
      </c>
      <c r="J1008">
        <f>[1]ame_master!$P1008</f>
        <v>35.473333333333336</v>
      </c>
      <c r="K1008">
        <f>[1]ame_master!$S1008</f>
        <v>133.83833333333334</v>
      </c>
      <c r="L1008">
        <f>[1]ame_master!$T1008</f>
        <v>8</v>
      </c>
      <c r="M1008" s="4" t="str">
        <f>IF(LEN([1]ame_master!$AC1008)&lt;=4, RIGHT("0000"&amp;[1]ame_master!$AC1008,4), [1]ame_master!$AC1008)</f>
        <v>0713</v>
      </c>
      <c r="N1008" s="10" t="str">
        <f>VLOOKUP(M1008,[2]!Table5[[地点コード]:[区分]],5,FALSE)</f>
        <v>A</v>
      </c>
      <c r="O1008" t="str">
        <f>VLOOKUP($C1008,[1]!Table4[#Data],4,FALSE)</f>
        <v>鳥取県</v>
      </c>
      <c r="P1008" t="str">
        <f>VLOOKUP(O1008,都道府県マスタ!$A$2:$B$48,2,FALSE)</f>
        <v>31</v>
      </c>
    </row>
    <row r="1009" spans="1:16" hidden="1" x14ac:dyDescent="0.15">
      <c r="A1009">
        <f>[1]ame_master!$A1009</f>
        <v>69111</v>
      </c>
      <c r="B1009">
        <f>[1]ame_master!$B1009</f>
        <v>0</v>
      </c>
      <c r="C1009">
        <f>[1]ame_master!$D1009</f>
        <v>69</v>
      </c>
      <c r="D1009" t="str">
        <f>[1]ame_master!$F1009</f>
        <v>Y</v>
      </c>
      <c r="E1009" t="str">
        <f>[1]ame_master!$G1009</f>
        <v>N</v>
      </c>
      <c r="F1009" t="str">
        <f>[1]ame_master!$I1009</f>
        <v>N</v>
      </c>
      <c r="G1009" t="str">
        <f>[1]ame_master!$K1009</f>
        <v>鹿野</v>
      </c>
      <c r="H1009" t="str">
        <f>[1]ame_master!$L1009</f>
        <v>シカノ</v>
      </c>
      <c r="I1009" t="str">
        <f>[1]ame_master!$M1009</f>
        <v>鳥取市鹿野町河内</v>
      </c>
      <c r="J1009">
        <f>[1]ame_master!$P1009</f>
        <v>35.413333333333334</v>
      </c>
      <c r="K1009">
        <f>[1]ame_master!$S1009</f>
        <v>134.01666666666668</v>
      </c>
      <c r="L1009">
        <f>[1]ame_master!$T1009</f>
        <v>210</v>
      </c>
      <c r="M1009" s="4" t="str">
        <f>IF(LEN([1]ame_master!$AC1009)&lt;=4, RIGHT("0000"&amp;[1]ame_master!$AC1009,4), [1]ame_master!$AC1009)</f>
        <v>1391</v>
      </c>
      <c r="N1009" s="10" t="str">
        <f>VLOOKUP(M1009,[2]!Table5[[地点コード]:[区分]],5,FALSE)</f>
        <v>A</v>
      </c>
      <c r="O1009" t="str">
        <f>VLOOKUP($C1009,[1]!Table4[#Data],4,FALSE)</f>
        <v>鳥取県</v>
      </c>
      <c r="P1009" t="str">
        <f>VLOOKUP(O1009,都道府県マスタ!$A$2:$B$48,2,FALSE)</f>
        <v>31</v>
      </c>
    </row>
    <row r="1010" spans="1:16" x14ac:dyDescent="0.15">
      <c r="A1010">
        <f>[1]ame_master!$A1010</f>
        <v>69122</v>
      </c>
      <c r="B1010">
        <f>[1]ame_master!$B1010</f>
        <v>0</v>
      </c>
      <c r="C1010">
        <f>[1]ame_master!$D1010</f>
        <v>69</v>
      </c>
      <c r="D1010" t="str">
        <f>[1]ame_master!$F1010</f>
        <v>Y</v>
      </c>
      <c r="E1010" t="str">
        <f>[1]ame_master!$G1010</f>
        <v>Y</v>
      </c>
      <c r="F1010" t="str">
        <f>[1]ame_master!$I1010</f>
        <v>Y</v>
      </c>
      <c r="G1010" t="str">
        <f>[1]ame_master!$K1010</f>
        <v>鳥取</v>
      </c>
      <c r="H1010" t="str">
        <f>[1]ame_master!$L1010</f>
        <v>トットリ</v>
      </c>
      <c r="I1010" t="str">
        <f>[1]ame_master!$M1010</f>
        <v>鳥取市吉方　鳥取地方気象台</v>
      </c>
      <c r="J1010">
        <f>[1]ame_master!$P1010</f>
        <v>35.486666666666665</v>
      </c>
      <c r="K1010">
        <f>[1]ame_master!$S1010</f>
        <v>134.23833333333334</v>
      </c>
      <c r="L1010">
        <f>[1]ame_master!$T1010</f>
        <v>7</v>
      </c>
      <c r="M1010" s="4">
        <f>IF(LEN([1]ame_master!$AC1010)&lt;=4, RIGHT("0000"&amp;[1]ame_master!$AC1010,4), [1]ame_master!$AC1010)</f>
        <v>47746</v>
      </c>
      <c r="N1010" s="10" t="str">
        <f>VLOOKUP(M1010,[2]!Table5[[地点コード]:[区分]],5,FALSE)</f>
        <v>S</v>
      </c>
      <c r="O1010" t="str">
        <f>VLOOKUP($C1010,[1]!Table4[#Data],4,FALSE)</f>
        <v>鳥取県</v>
      </c>
      <c r="P1010" t="str">
        <f>VLOOKUP(O1010,都道府県マスタ!$A$2:$B$48,2,FALSE)</f>
        <v>31</v>
      </c>
    </row>
    <row r="1011" spans="1:16" hidden="1" x14ac:dyDescent="0.15">
      <c r="A1011">
        <f>[1]ame_master!$A1011</f>
        <v>69152</v>
      </c>
      <c r="B1011">
        <f>[1]ame_master!$B1011</f>
        <v>0</v>
      </c>
      <c r="C1011">
        <f>[1]ame_master!$D1011</f>
        <v>69</v>
      </c>
      <c r="D1011" t="str">
        <f>[1]ame_master!$F1011</f>
        <v>Y</v>
      </c>
      <c r="E1011" t="str">
        <f>[1]ame_master!$G1011</f>
        <v>N</v>
      </c>
      <c r="F1011" t="str">
        <f>[1]ame_master!$I1011</f>
        <v>N</v>
      </c>
      <c r="G1011" t="str">
        <f>[1]ame_master!$K1011</f>
        <v>大山</v>
      </c>
      <c r="H1011" t="str">
        <f>[1]ame_master!$L1011</f>
        <v>ダイセン</v>
      </c>
      <c r="I1011" t="str">
        <f>[1]ame_master!$M1011</f>
        <v>西伯郡大山町大山字立の坂上</v>
      </c>
      <c r="J1011">
        <f>[1]ame_master!$P1011</f>
        <v>35.393333333333331</v>
      </c>
      <c r="K1011">
        <f>[1]ame_master!$S1011</f>
        <v>133.53666666666666</v>
      </c>
      <c r="L1011">
        <f>[1]ame_master!$T1011</f>
        <v>875</v>
      </c>
      <c r="M1011" s="4" t="str">
        <f>IF(LEN([1]ame_master!$AC1011)&lt;=4, RIGHT("0000"&amp;[1]ame_master!$AC1011,4), [1]ame_master!$AC1011)</f>
        <v>0716</v>
      </c>
      <c r="N1011" s="10" t="str">
        <f>VLOOKUP(M1011,[2]!Table5[[地点コード]:[区分]],5,FALSE)</f>
        <v>A</v>
      </c>
      <c r="O1011" t="str">
        <f>VLOOKUP($C1011,[1]!Table4[#Data],4,FALSE)</f>
        <v>鳥取県</v>
      </c>
      <c r="P1011" t="str">
        <f>VLOOKUP(O1011,都道府県マスタ!$A$2:$B$48,2,FALSE)</f>
        <v>31</v>
      </c>
    </row>
    <row r="1012" spans="1:16" hidden="1" x14ac:dyDescent="0.15">
      <c r="A1012">
        <f>[1]ame_master!$A1012</f>
        <v>69161</v>
      </c>
      <c r="B1012">
        <f>[1]ame_master!$B1012</f>
        <v>0</v>
      </c>
      <c r="C1012">
        <f>[1]ame_master!$D1012</f>
        <v>69</v>
      </c>
      <c r="D1012" t="str">
        <f>[1]ame_master!$F1012</f>
        <v>Y</v>
      </c>
      <c r="E1012" t="str">
        <f>[1]ame_master!$G1012</f>
        <v>N</v>
      </c>
      <c r="F1012" t="str">
        <f>[1]ame_master!$I1012</f>
        <v>N</v>
      </c>
      <c r="G1012" t="str">
        <f>[1]ame_master!$K1012</f>
        <v>関金</v>
      </c>
      <c r="H1012" t="str">
        <f>[1]ame_master!$L1012</f>
        <v>セキガネ</v>
      </c>
      <c r="I1012" t="str">
        <f>[1]ame_master!$M1012</f>
        <v>倉吉市関金町大鳥居</v>
      </c>
      <c r="J1012">
        <f>[1]ame_master!$P1012</f>
        <v>35.380000000000003</v>
      </c>
      <c r="K1012">
        <f>[1]ame_master!$S1012</f>
        <v>133.755</v>
      </c>
      <c r="L1012">
        <f>[1]ame_master!$T1012</f>
        <v>148</v>
      </c>
      <c r="M1012" s="4" t="str">
        <f>IF(LEN([1]ame_master!$AC1012)&lt;=4, RIGHT("0000"&amp;[1]ame_master!$AC1012,4), [1]ame_master!$AC1012)</f>
        <v>1177</v>
      </c>
      <c r="N1012" s="10" t="str">
        <f>VLOOKUP(M1012,[2]!Table5[[地点コード]:[区分]],5,FALSE)</f>
        <v>A</v>
      </c>
      <c r="O1012" t="str">
        <f>VLOOKUP($C1012,[1]!Table4[#Data],4,FALSE)</f>
        <v>鳥取県</v>
      </c>
      <c r="P1012" t="str">
        <f>VLOOKUP(O1012,都道府県マスタ!$A$2:$B$48,2,FALSE)</f>
        <v>31</v>
      </c>
    </row>
    <row r="1013" spans="1:16" hidden="1" x14ac:dyDescent="0.15">
      <c r="A1013">
        <f>[1]ame_master!$A1013</f>
        <v>69181</v>
      </c>
      <c r="B1013">
        <f>[1]ame_master!$B1013</f>
        <v>0</v>
      </c>
      <c r="C1013">
        <f>[1]ame_master!$D1013</f>
        <v>69</v>
      </c>
      <c r="D1013" t="str">
        <f>[1]ame_master!$F1013</f>
        <v>Y</v>
      </c>
      <c r="E1013" t="str">
        <f>[1]ame_master!$G1013</f>
        <v>N</v>
      </c>
      <c r="F1013" t="str">
        <f>[1]ame_master!$I1013</f>
        <v>N</v>
      </c>
      <c r="G1013" t="str">
        <f>[1]ame_master!$K1013</f>
        <v>佐治</v>
      </c>
      <c r="H1013" t="str">
        <f>[1]ame_master!$L1013</f>
        <v>サジ</v>
      </c>
      <c r="I1013" t="str">
        <f>[1]ame_master!$M1013</f>
        <v>鳥取市佐治町加瀬木</v>
      </c>
      <c r="J1013">
        <f>[1]ame_master!$P1013</f>
        <v>35.328333333333333</v>
      </c>
      <c r="K1013">
        <f>[1]ame_master!$S1013</f>
        <v>134.11333333333334</v>
      </c>
      <c r="L1013">
        <f>[1]ame_master!$T1013</f>
        <v>210</v>
      </c>
      <c r="M1013" s="4" t="str">
        <f>IF(LEN([1]ame_master!$AC1013)&lt;=4, RIGHT("0000"&amp;[1]ame_master!$AC1013,4), [1]ame_master!$AC1013)</f>
        <v>1385</v>
      </c>
      <c r="N1013" s="10" t="str">
        <f>VLOOKUP(M1013,[2]!Table5[[地点コード]:[区分]],5,FALSE)</f>
        <v>A</v>
      </c>
      <c r="O1013" t="str">
        <f>VLOOKUP($C1013,[1]!Table4[#Data],4,FALSE)</f>
        <v>鳥取県</v>
      </c>
      <c r="P1013" t="str">
        <f>VLOOKUP(O1013,都道府県マスタ!$A$2:$B$48,2,FALSE)</f>
        <v>31</v>
      </c>
    </row>
    <row r="1014" spans="1:16" hidden="1" x14ac:dyDescent="0.15">
      <c r="A1014">
        <f>[1]ame_master!$A1014</f>
        <v>69196</v>
      </c>
      <c r="B1014">
        <f>[1]ame_master!$B1014</f>
        <v>0</v>
      </c>
      <c r="C1014">
        <f>[1]ame_master!$D1014</f>
        <v>69</v>
      </c>
      <c r="D1014" t="str">
        <f>[1]ame_master!$F1014</f>
        <v>Y</v>
      </c>
      <c r="E1014" t="str">
        <f>[1]ame_master!$G1014</f>
        <v>N</v>
      </c>
      <c r="F1014" t="str">
        <f>[1]ame_master!$I1014</f>
        <v>N</v>
      </c>
      <c r="G1014" t="str">
        <f>[1]ame_master!$K1014</f>
        <v>若桜</v>
      </c>
      <c r="H1014" t="str">
        <f>[1]ame_master!$L1014</f>
        <v>ワカサ</v>
      </c>
      <c r="I1014" t="str">
        <f>[1]ame_master!$M1014</f>
        <v>八頭郡若桜町大字大炊</v>
      </c>
      <c r="J1014">
        <f>[1]ame_master!$P1014</f>
        <v>35.333333333333336</v>
      </c>
      <c r="K1014">
        <f>[1]ame_master!$S1014</f>
        <v>134.405</v>
      </c>
      <c r="L1014">
        <f>[1]ame_master!$T1014</f>
        <v>231</v>
      </c>
      <c r="M1014" s="4" t="str">
        <f>IF(LEN([1]ame_master!$AC1014)&lt;=4, RIGHT("0000"&amp;[1]ame_master!$AC1014,4), [1]ame_master!$AC1014)</f>
        <v>1178</v>
      </c>
      <c r="N1014" s="10" t="str">
        <f>VLOOKUP(M1014,[2]!Table5[[地点コード]:[区分]],5,FALSE)</f>
        <v>A</v>
      </c>
      <c r="O1014" t="str">
        <f>VLOOKUP($C1014,[1]!Table4[#Data],4,FALSE)</f>
        <v>鳥取県</v>
      </c>
      <c r="P1014" t="str">
        <f>VLOOKUP(O1014,都道府県マスタ!$A$2:$B$48,2,FALSE)</f>
        <v>31</v>
      </c>
    </row>
    <row r="1015" spans="1:16" hidden="1" x14ac:dyDescent="0.15">
      <c r="A1015">
        <f>[1]ame_master!$A1015</f>
        <v>69222</v>
      </c>
      <c r="B1015">
        <f>[1]ame_master!$B1015</f>
        <v>0</v>
      </c>
      <c r="C1015">
        <f>[1]ame_master!$D1015</f>
        <v>69</v>
      </c>
      <c r="D1015" t="str">
        <f>[1]ame_master!$F1015</f>
        <v>Y</v>
      </c>
      <c r="E1015" t="str">
        <f>[1]ame_master!$G1015</f>
        <v>N</v>
      </c>
      <c r="F1015" t="str">
        <f>[1]ame_master!$I1015</f>
        <v>N</v>
      </c>
      <c r="G1015" t="str">
        <f>[1]ame_master!$K1015</f>
        <v>江尾</v>
      </c>
      <c r="H1015" t="str">
        <f>[1]ame_master!$L1015</f>
        <v>エビ</v>
      </c>
      <c r="I1015" t="str">
        <f>[1]ame_master!$M1015</f>
        <v>日野郡江府町小江尾</v>
      </c>
      <c r="J1015">
        <f>[1]ame_master!$P1015</f>
        <v>35.288333333333334</v>
      </c>
      <c r="K1015">
        <f>[1]ame_master!$S1015</f>
        <v>133.48333333333332</v>
      </c>
      <c r="L1015">
        <f>[1]ame_master!$T1015</f>
        <v>155</v>
      </c>
      <c r="M1015" s="4" t="str">
        <f>IF(LEN([1]ame_master!$AC1015)&lt;=4, RIGHT("0000"&amp;[1]ame_master!$AC1015,4), [1]ame_master!$AC1015)</f>
        <v>1389</v>
      </c>
      <c r="N1015" s="10" t="str">
        <f>VLOOKUP(M1015,[2]!Table5[[地点コード]:[区分]],5,FALSE)</f>
        <v>A</v>
      </c>
      <c r="O1015" t="str">
        <f>VLOOKUP($C1015,[1]!Table4[#Data],4,FALSE)</f>
        <v>鳥取県</v>
      </c>
      <c r="P1015" t="str">
        <f>VLOOKUP(O1015,都道府県マスタ!$A$2:$B$48,2,FALSE)</f>
        <v>31</v>
      </c>
    </row>
    <row r="1016" spans="1:16" x14ac:dyDescent="0.15">
      <c r="A1016">
        <f>[1]ame_master!$A1016</f>
        <v>69246</v>
      </c>
      <c r="B1016">
        <f>[1]ame_master!$B1016</f>
        <v>0</v>
      </c>
      <c r="C1016">
        <f>[1]ame_master!$D1016</f>
        <v>69</v>
      </c>
      <c r="D1016" t="str">
        <f>[1]ame_master!$F1016</f>
        <v>Y</v>
      </c>
      <c r="E1016" t="str">
        <f>[1]ame_master!$G1016</f>
        <v>Y</v>
      </c>
      <c r="F1016" t="str">
        <f>[1]ame_master!$I1016</f>
        <v>Y</v>
      </c>
      <c r="G1016" t="str">
        <f>[1]ame_master!$K1016</f>
        <v>智頭</v>
      </c>
      <c r="H1016" t="str">
        <f>[1]ame_master!$L1016</f>
        <v>チズ</v>
      </c>
      <c r="I1016" t="str">
        <f>[1]ame_master!$M1016</f>
        <v>八頭郡智頭町智頭沖代</v>
      </c>
      <c r="J1016">
        <f>[1]ame_master!$P1016</f>
        <v>35.263333333333335</v>
      </c>
      <c r="K1016">
        <f>[1]ame_master!$S1016</f>
        <v>134.24</v>
      </c>
      <c r="L1016">
        <f>[1]ame_master!$T1016</f>
        <v>182</v>
      </c>
      <c r="M1016" s="4" t="str">
        <f>IF(LEN([1]ame_master!$AC1016)&lt;=4, RIGHT("0000"&amp;[1]ame_master!$AC1016,4), [1]ame_master!$AC1016)</f>
        <v>0718</v>
      </c>
      <c r="N1016" s="10" t="str">
        <f>VLOOKUP(M1016,[2]!Table5[[地点コード]:[区分]],5,FALSE)</f>
        <v>A</v>
      </c>
      <c r="O1016" t="str">
        <f>VLOOKUP($C1016,[1]!Table4[#Data],4,FALSE)</f>
        <v>鳥取県</v>
      </c>
      <c r="P1016" t="str">
        <f>VLOOKUP(O1016,都道府県マスタ!$A$2:$B$48,2,FALSE)</f>
        <v>31</v>
      </c>
    </row>
    <row r="1017" spans="1:16" x14ac:dyDescent="0.15">
      <c r="A1017">
        <f>[1]ame_master!$A1017</f>
        <v>69271</v>
      </c>
      <c r="B1017">
        <f>[1]ame_master!$B1017</f>
        <v>0</v>
      </c>
      <c r="C1017">
        <f>[1]ame_master!$D1017</f>
        <v>69</v>
      </c>
      <c r="D1017" t="str">
        <f>[1]ame_master!$F1017</f>
        <v>Y</v>
      </c>
      <c r="E1017" t="str">
        <f>[1]ame_master!$G1017</f>
        <v>Y</v>
      </c>
      <c r="F1017" t="str">
        <f>[1]ame_master!$I1017</f>
        <v>Y</v>
      </c>
      <c r="G1017" t="str">
        <f>[1]ame_master!$K1017</f>
        <v>茶屋</v>
      </c>
      <c r="H1017" t="str">
        <f>[1]ame_master!$L1017</f>
        <v>チャヤ</v>
      </c>
      <c r="I1017" t="str">
        <f>[1]ame_master!$M1017</f>
        <v>日野郡日南町茶屋大じゃふ田</v>
      </c>
      <c r="J1017">
        <f>[1]ame_master!$P1017</f>
        <v>35.186666666666667</v>
      </c>
      <c r="K1017">
        <f>[1]ame_master!$S1017</f>
        <v>133.22999999999999</v>
      </c>
      <c r="L1017">
        <f>[1]ame_master!$T1017</f>
        <v>490</v>
      </c>
      <c r="M1017" s="4" t="str">
        <f>IF(LEN([1]ame_master!$AC1017)&lt;=4, RIGHT("0000"&amp;[1]ame_master!$AC1017,4), [1]ame_master!$AC1017)</f>
        <v>1304</v>
      </c>
      <c r="N1017" s="10" t="str">
        <f>VLOOKUP(M1017,[2]!Table5[[地点コード]:[区分]],5,FALSE)</f>
        <v>A</v>
      </c>
      <c r="O1017" t="str">
        <f>VLOOKUP($C1017,[1]!Table4[#Data],4,FALSE)</f>
        <v>鳥取県</v>
      </c>
      <c r="P1017" t="str">
        <f>VLOOKUP(O1017,都道府県マスタ!$A$2:$B$48,2,FALSE)</f>
        <v>31</v>
      </c>
    </row>
    <row r="1018" spans="1:16" x14ac:dyDescent="0.15">
      <c r="A1018">
        <f>[1]ame_master!$A1018</f>
        <v>71066</v>
      </c>
      <c r="B1018">
        <f>[1]ame_master!$B1018</f>
        <v>0</v>
      </c>
      <c r="C1018">
        <f>[1]ame_master!$D1018</f>
        <v>71</v>
      </c>
      <c r="D1018" t="str">
        <f>[1]ame_master!$F1018</f>
        <v>Y</v>
      </c>
      <c r="E1018" t="str">
        <f>[1]ame_master!$G1018</f>
        <v>Y</v>
      </c>
      <c r="F1018" t="str">
        <f>[1]ame_master!$I1018</f>
        <v>Y</v>
      </c>
      <c r="G1018" t="str">
        <f>[1]ame_master!$K1018</f>
        <v>池田</v>
      </c>
      <c r="H1018" t="str">
        <f>[1]ame_master!$L1018</f>
        <v>イケダ</v>
      </c>
      <c r="I1018" t="str">
        <f>[1]ame_master!$M1018</f>
        <v>三好市池田町シンヤマ</v>
      </c>
      <c r="J1018">
        <f>[1]ame_master!$P1018</f>
        <v>34.023333333333333</v>
      </c>
      <c r="K1018">
        <f>[1]ame_master!$S1018</f>
        <v>133.79666666666665</v>
      </c>
      <c r="L1018">
        <f>[1]ame_master!$T1018</f>
        <v>205</v>
      </c>
      <c r="M1018" s="4" t="str">
        <f>IF(LEN([1]ame_master!$AC1018)&lt;=4, RIGHT("0000"&amp;[1]ame_master!$AC1018,4), [1]ame_master!$AC1018)</f>
        <v>0720</v>
      </c>
      <c r="N1018" s="10" t="str">
        <f>VLOOKUP(M1018,[2]!Table5[[地点コード]:[区分]],5,FALSE)</f>
        <v>A</v>
      </c>
      <c r="O1018" t="str">
        <f>VLOOKUP($C1018,[1]!Table4[#Data],4,FALSE)</f>
        <v>徳島県</v>
      </c>
      <c r="P1018" t="str">
        <f>VLOOKUP(O1018,都道府県マスタ!$A$2:$B$48,2,FALSE)</f>
        <v>36</v>
      </c>
    </row>
    <row r="1019" spans="1:16" x14ac:dyDescent="0.15">
      <c r="A1019">
        <f>[1]ame_master!$A1019</f>
        <v>71087</v>
      </c>
      <c r="B1019">
        <f>[1]ame_master!$B1019</f>
        <v>0</v>
      </c>
      <c r="C1019">
        <f>[1]ame_master!$D1019</f>
        <v>71</v>
      </c>
      <c r="D1019" t="str">
        <f>[1]ame_master!$F1019</f>
        <v>Y</v>
      </c>
      <c r="E1019" t="str">
        <f>[1]ame_master!$G1019</f>
        <v>Y</v>
      </c>
      <c r="F1019" t="str">
        <f>[1]ame_master!$I1019</f>
        <v>Y</v>
      </c>
      <c r="G1019" t="str">
        <f>[1]ame_master!$K1019</f>
        <v>穴吹</v>
      </c>
      <c r="H1019" t="str">
        <f>[1]ame_master!$L1019</f>
        <v>アナブキ</v>
      </c>
      <c r="I1019" t="str">
        <f>[1]ame_master!$M1019</f>
        <v>美馬市穴吹町口山初草</v>
      </c>
      <c r="J1019">
        <f>[1]ame_master!$P1019</f>
        <v>34.04</v>
      </c>
      <c r="K1019">
        <f>[1]ame_master!$S1019</f>
        <v>134.15666666666667</v>
      </c>
      <c r="L1019">
        <f>[1]ame_master!$T1019</f>
        <v>160</v>
      </c>
      <c r="M1019" s="4" t="str">
        <f>IF(LEN([1]ame_master!$AC1019)&lt;=4, RIGHT("0000"&amp;[1]ame_master!$AC1019,4), [1]ame_master!$AC1019)</f>
        <v>0972</v>
      </c>
      <c r="N1019" s="10" t="str">
        <f>VLOOKUP(M1019,[2]!Table5[[地点コード]:[区分]],5,FALSE)</f>
        <v>A</v>
      </c>
      <c r="O1019" t="str">
        <f>VLOOKUP($C1019,[1]!Table4[#Data],4,FALSE)</f>
        <v>徳島県</v>
      </c>
      <c r="P1019" t="str">
        <f>VLOOKUP(O1019,都道府県マスタ!$A$2:$B$48,2,FALSE)</f>
        <v>36</v>
      </c>
    </row>
    <row r="1020" spans="1:16" x14ac:dyDescent="0.15">
      <c r="A1020">
        <f>[1]ame_master!$A1020</f>
        <v>71106</v>
      </c>
      <c r="B1020">
        <f>[1]ame_master!$B1020</f>
        <v>0</v>
      </c>
      <c r="C1020">
        <f>[1]ame_master!$D1020</f>
        <v>71</v>
      </c>
      <c r="D1020" t="str">
        <f>[1]ame_master!$F1020</f>
        <v>Y</v>
      </c>
      <c r="E1020" t="str">
        <f>[1]ame_master!$G1020</f>
        <v>Y</v>
      </c>
      <c r="F1020" t="str">
        <f>[1]ame_master!$I1020</f>
        <v>Y</v>
      </c>
      <c r="G1020" t="str">
        <f>[1]ame_master!$K1020</f>
        <v>徳島</v>
      </c>
      <c r="H1020" t="str">
        <f>[1]ame_master!$L1020</f>
        <v>トクシマ</v>
      </c>
      <c r="I1020" t="str">
        <f>[1]ame_master!$M1020</f>
        <v>徳島市大和町　徳島地方気象台</v>
      </c>
      <c r="J1020">
        <f>[1]ame_master!$P1020</f>
        <v>34.06666666666667</v>
      </c>
      <c r="K1020">
        <f>[1]ame_master!$S1020</f>
        <v>134.57333333333332</v>
      </c>
      <c r="L1020">
        <f>[1]ame_master!$T1020</f>
        <v>2</v>
      </c>
      <c r="M1020" s="4">
        <f>IF(LEN([1]ame_master!$AC1020)&lt;=4, RIGHT("0000"&amp;[1]ame_master!$AC1020,4), [1]ame_master!$AC1020)</f>
        <v>47895</v>
      </c>
      <c r="N1020" s="10" t="str">
        <f>VLOOKUP(M1020,[2]!Table5[[地点コード]:[区分]],5,FALSE)</f>
        <v>S</v>
      </c>
      <c r="O1020" t="str">
        <f>VLOOKUP($C1020,[1]!Table4[#Data],4,FALSE)</f>
        <v>徳島県</v>
      </c>
      <c r="P1020" t="str">
        <f>VLOOKUP(O1020,都道府県マスタ!$A$2:$B$48,2,FALSE)</f>
        <v>36</v>
      </c>
    </row>
    <row r="1021" spans="1:16" hidden="1" x14ac:dyDescent="0.15">
      <c r="A1021">
        <f>[1]ame_master!$A1021</f>
        <v>71136</v>
      </c>
      <c r="B1021">
        <f>[1]ame_master!$B1021</f>
        <v>0</v>
      </c>
      <c r="C1021">
        <f>[1]ame_master!$D1021</f>
        <v>71</v>
      </c>
      <c r="D1021" t="str">
        <f>[1]ame_master!$F1021</f>
        <v>Y</v>
      </c>
      <c r="E1021" t="str">
        <f>[1]ame_master!$G1021</f>
        <v>N</v>
      </c>
      <c r="F1021" t="str">
        <f>[1]ame_master!$I1021</f>
        <v>N</v>
      </c>
      <c r="G1021" t="str">
        <f>[1]ame_master!$K1021</f>
        <v>半田</v>
      </c>
      <c r="H1021" t="str">
        <f>[1]ame_master!$L1021</f>
        <v>ハンダ</v>
      </c>
      <c r="I1021" t="str">
        <f>[1]ame_master!$M1021</f>
        <v>美馬郡つるぎ町半田字下尾尻</v>
      </c>
      <c r="J1021">
        <f>[1]ame_master!$P1021</f>
        <v>33.99</v>
      </c>
      <c r="K1021">
        <f>[1]ame_master!$S1021</f>
        <v>134.03666666666666</v>
      </c>
      <c r="L1021">
        <f>[1]ame_master!$T1021</f>
        <v>228</v>
      </c>
      <c r="M1021" s="4" t="str">
        <f>IF(LEN([1]ame_master!$AC1021)&lt;=4, RIGHT("0000"&amp;[1]ame_master!$AC1021,4), [1]ame_master!$AC1021)</f>
        <v>1327</v>
      </c>
      <c r="N1021" s="10" t="str">
        <f>VLOOKUP(M1021,[2]!Table5[[地点コード]:[区分]],5,FALSE)</f>
        <v>A</v>
      </c>
      <c r="O1021" t="str">
        <f>VLOOKUP($C1021,[1]!Table4[#Data],4,FALSE)</f>
        <v>徳島県</v>
      </c>
      <c r="P1021" t="str">
        <f>VLOOKUP(O1021,都道府県マスタ!$A$2:$B$48,2,FALSE)</f>
        <v>36</v>
      </c>
    </row>
    <row r="1022" spans="1:16" x14ac:dyDescent="0.15">
      <c r="A1022">
        <f>[1]ame_master!$A1022</f>
        <v>71191</v>
      </c>
      <c r="B1022">
        <f>[1]ame_master!$B1022</f>
        <v>0</v>
      </c>
      <c r="C1022">
        <f>[1]ame_master!$D1022</f>
        <v>71</v>
      </c>
      <c r="D1022" t="str">
        <f>[1]ame_master!$F1022</f>
        <v>Y</v>
      </c>
      <c r="E1022" t="str">
        <f>[1]ame_master!$G1022</f>
        <v>Y</v>
      </c>
      <c r="F1022" t="str">
        <f>[1]ame_master!$I1022</f>
        <v>Y</v>
      </c>
      <c r="G1022" t="str">
        <f>[1]ame_master!$K1022</f>
        <v>京上</v>
      </c>
      <c r="H1022" t="str">
        <f>[1]ame_master!$L1022</f>
        <v>キョウジョウ</v>
      </c>
      <c r="I1022" t="str">
        <f>[1]ame_master!$M1022</f>
        <v>三好市東祖谷京上</v>
      </c>
      <c r="J1022">
        <f>[1]ame_master!$P1022</f>
        <v>33.866666666666667</v>
      </c>
      <c r="K1022">
        <f>[1]ame_master!$S1022</f>
        <v>133.90333333333334</v>
      </c>
      <c r="L1022">
        <f>[1]ame_master!$T1022</f>
        <v>560</v>
      </c>
      <c r="M1022" s="4" t="str">
        <f>IF(LEN([1]ame_master!$AC1022)&lt;=4, RIGHT("0000"&amp;[1]ame_master!$AC1022,4), [1]ame_master!$AC1022)</f>
        <v>1252</v>
      </c>
      <c r="N1022" s="10" t="str">
        <f>VLOOKUP(M1022,[2]!Table5[[地点コード]:[区分]],5,FALSE)</f>
        <v>A</v>
      </c>
      <c r="O1022" t="str">
        <f>VLOOKUP($C1022,[1]!Table4[#Data],4,FALSE)</f>
        <v>徳島県</v>
      </c>
      <c r="P1022" t="str">
        <f>VLOOKUP(O1022,都道府県マスタ!$A$2:$B$48,2,FALSE)</f>
        <v>36</v>
      </c>
    </row>
    <row r="1023" spans="1:16" hidden="1" x14ac:dyDescent="0.15">
      <c r="A1023">
        <f>[1]ame_master!$A1023</f>
        <v>71211</v>
      </c>
      <c r="B1023">
        <f>[1]ame_master!$B1023</f>
        <v>0</v>
      </c>
      <c r="C1023">
        <f>[1]ame_master!$D1023</f>
        <v>71</v>
      </c>
      <c r="D1023" t="str">
        <f>[1]ame_master!$F1023</f>
        <v>Y</v>
      </c>
      <c r="E1023" t="str">
        <f>[1]ame_master!$G1023</f>
        <v>N</v>
      </c>
      <c r="F1023" t="str">
        <f>[1]ame_master!$I1023</f>
        <v>N</v>
      </c>
      <c r="G1023" t="str">
        <f>[1]ame_master!$K1023</f>
        <v>福原旭</v>
      </c>
      <c r="H1023" t="str">
        <f>[1]ame_master!$L1023</f>
        <v>フクハラアサヒ</v>
      </c>
      <c r="I1023" t="str">
        <f>[1]ame_master!$M1023</f>
        <v>勝浦郡上勝町大字旭字蔭</v>
      </c>
      <c r="J1023">
        <f>[1]ame_master!$P1023</f>
        <v>33.87833333333333</v>
      </c>
      <c r="K1023">
        <f>[1]ame_master!$S1023</f>
        <v>134.38833333333332</v>
      </c>
      <c r="L1023">
        <f>[1]ame_master!$T1023</f>
        <v>290</v>
      </c>
      <c r="M1023" s="4" t="str">
        <f>IF(LEN([1]ame_master!$AC1023)&lt;=4, RIGHT("0000"&amp;[1]ame_master!$AC1023,4), [1]ame_master!$AC1023)</f>
        <v>1098</v>
      </c>
      <c r="N1023" s="10" t="str">
        <f>VLOOKUP(M1023,[2]!Table5[[地点コード]:[区分]],5,FALSE)</f>
        <v>A</v>
      </c>
      <c r="O1023" t="str">
        <f>VLOOKUP($C1023,[1]!Table4[#Data],4,FALSE)</f>
        <v>徳島県</v>
      </c>
      <c r="P1023" t="str">
        <f>VLOOKUP(O1023,都道府県マスタ!$A$2:$B$48,2,FALSE)</f>
        <v>36</v>
      </c>
    </row>
    <row r="1024" spans="1:16" x14ac:dyDescent="0.15">
      <c r="A1024">
        <f>[1]ame_master!$A1024</f>
        <v>71231</v>
      </c>
      <c r="B1024">
        <f>[1]ame_master!$B1024</f>
        <v>0</v>
      </c>
      <c r="C1024">
        <f>[1]ame_master!$D1024</f>
        <v>71</v>
      </c>
      <c r="D1024" t="str">
        <f>[1]ame_master!$F1024</f>
        <v>Y</v>
      </c>
      <c r="E1024" t="str">
        <f>[1]ame_master!$G1024</f>
        <v>Y</v>
      </c>
      <c r="F1024" t="str">
        <f>[1]ame_master!$I1024</f>
        <v>Y</v>
      </c>
      <c r="G1024" t="str">
        <f>[1]ame_master!$K1024</f>
        <v>蒲生田</v>
      </c>
      <c r="H1024" t="str">
        <f>[1]ame_master!$L1024</f>
        <v>ガモウダ</v>
      </c>
      <c r="I1024" t="str">
        <f>[1]ame_master!$M1024</f>
        <v>阿南市椿町蒲生田</v>
      </c>
      <c r="J1024">
        <f>[1]ame_master!$P1024</f>
        <v>33.836666666666666</v>
      </c>
      <c r="K1024">
        <f>[1]ame_master!$S1024</f>
        <v>134.74166666666667</v>
      </c>
      <c r="L1024">
        <f>[1]ame_master!$T1024</f>
        <v>10</v>
      </c>
      <c r="M1024" s="4" t="str">
        <f>IF(LEN([1]ame_master!$AC1024)&lt;=4, RIGHT("0000"&amp;[1]ame_master!$AC1024,4), [1]ame_master!$AC1024)</f>
        <v>1242</v>
      </c>
      <c r="N1024" s="10" t="str">
        <f>VLOOKUP(M1024,[2]!Table5[[地点コード]:[区分]],5,FALSE)</f>
        <v>A</v>
      </c>
      <c r="O1024" t="str">
        <f>VLOOKUP($C1024,[1]!Table4[#Data],4,FALSE)</f>
        <v>徳島県</v>
      </c>
      <c r="P1024" t="str">
        <f>VLOOKUP(O1024,都道府県マスタ!$A$2:$B$48,2,FALSE)</f>
        <v>36</v>
      </c>
    </row>
    <row r="1025" spans="1:16" x14ac:dyDescent="0.15">
      <c r="A1025">
        <f>[1]ame_master!$A1025</f>
        <v>71251</v>
      </c>
      <c r="B1025">
        <f>[1]ame_master!$B1025</f>
        <v>0</v>
      </c>
      <c r="C1025">
        <f>[1]ame_master!$D1025</f>
        <v>71</v>
      </c>
      <c r="D1025" t="str">
        <f>[1]ame_master!$F1025</f>
        <v>Y</v>
      </c>
      <c r="E1025" t="str">
        <f>[1]ame_master!$G1025</f>
        <v>Y</v>
      </c>
      <c r="F1025" t="str">
        <f>[1]ame_master!$I1025</f>
        <v>Y</v>
      </c>
      <c r="G1025" t="str">
        <f>[1]ame_master!$K1025</f>
        <v>木頭</v>
      </c>
      <c r="H1025" t="str">
        <f>[1]ame_master!$L1025</f>
        <v>キトウ</v>
      </c>
      <c r="I1025" t="str">
        <f>[1]ame_master!$M1025</f>
        <v>那賀郡那賀町木頭出原クボヲ</v>
      </c>
      <c r="J1025">
        <f>[1]ame_master!$P1025</f>
        <v>33.771666666666668</v>
      </c>
      <c r="K1025">
        <f>[1]ame_master!$S1025</f>
        <v>134.20500000000001</v>
      </c>
      <c r="L1025">
        <f>[1]ame_master!$T1025</f>
        <v>330</v>
      </c>
      <c r="M1025" s="4" t="str">
        <f>IF(LEN([1]ame_master!$AC1025)&lt;=4, RIGHT("0000"&amp;[1]ame_master!$AC1025,4), [1]ame_master!$AC1025)</f>
        <v>1352</v>
      </c>
      <c r="N1025" s="10" t="str">
        <f>VLOOKUP(M1025,[2]!Table5[[地点コード]:[区分]],5,FALSE)</f>
        <v>A</v>
      </c>
      <c r="O1025" t="str">
        <f>VLOOKUP($C1025,[1]!Table4[#Data],4,FALSE)</f>
        <v>徳島県</v>
      </c>
      <c r="P1025" t="str">
        <f>VLOOKUP(O1025,都道府県マスタ!$A$2:$B$48,2,FALSE)</f>
        <v>36</v>
      </c>
    </row>
    <row r="1026" spans="1:16" x14ac:dyDescent="0.15">
      <c r="A1026">
        <f>[1]ame_master!$A1026</f>
        <v>71266</v>
      </c>
      <c r="B1026">
        <f>[1]ame_master!$B1026</f>
        <v>0</v>
      </c>
      <c r="C1026">
        <f>[1]ame_master!$D1026</f>
        <v>71</v>
      </c>
      <c r="D1026" t="str">
        <f>[1]ame_master!$F1026</f>
        <v>Y</v>
      </c>
      <c r="E1026" t="str">
        <f>[1]ame_master!$G1026</f>
        <v>Y</v>
      </c>
      <c r="F1026" t="str">
        <f>[1]ame_master!$I1026</f>
        <v>Y</v>
      </c>
      <c r="G1026" t="str">
        <f>[1]ame_master!$K1026</f>
        <v>日和佐</v>
      </c>
      <c r="H1026" t="str">
        <f>[1]ame_master!$L1026</f>
        <v>ヒワサ</v>
      </c>
      <c r="I1026" t="str">
        <f>[1]ame_master!$M1026</f>
        <v>海部郡美波町日和佐浦</v>
      </c>
      <c r="J1026">
        <f>[1]ame_master!$P1026</f>
        <v>33.731666666666669</v>
      </c>
      <c r="K1026">
        <f>[1]ame_master!$S1026</f>
        <v>134.53833333333333</v>
      </c>
      <c r="L1026">
        <f>[1]ame_master!$T1026</f>
        <v>3</v>
      </c>
      <c r="M1026" s="4" t="str">
        <f>IF(LEN([1]ame_master!$AC1026)&lt;=4, RIGHT("0000"&amp;[1]ame_master!$AC1026,4), [1]ame_master!$AC1026)</f>
        <v>0724</v>
      </c>
      <c r="N1026" s="10" t="str">
        <f>VLOOKUP(M1026,[2]!Table5[[地点コード]:[区分]],5,FALSE)</f>
        <v>A</v>
      </c>
      <c r="O1026" t="str">
        <f>VLOOKUP($C1026,[1]!Table4[#Data],4,FALSE)</f>
        <v>徳島県</v>
      </c>
      <c r="P1026" t="str">
        <f>VLOOKUP(O1026,都道府県マスタ!$A$2:$B$48,2,FALSE)</f>
        <v>36</v>
      </c>
    </row>
    <row r="1027" spans="1:16" x14ac:dyDescent="0.15">
      <c r="A1027">
        <f>[1]ame_master!$A1027</f>
        <v>71291</v>
      </c>
      <c r="B1027">
        <f>[1]ame_master!$B1027</f>
        <v>0</v>
      </c>
      <c r="C1027">
        <f>[1]ame_master!$D1027</f>
        <v>71</v>
      </c>
      <c r="D1027" t="str">
        <f>[1]ame_master!$F1027</f>
        <v>Y</v>
      </c>
      <c r="E1027" t="str">
        <f>[1]ame_master!$G1027</f>
        <v>Y</v>
      </c>
      <c r="F1027" t="str">
        <f>[1]ame_master!$I1027</f>
        <v>Y</v>
      </c>
      <c r="G1027" t="str">
        <f>[1]ame_master!$K1027</f>
        <v>海陽</v>
      </c>
      <c r="H1027" t="str">
        <f>[1]ame_master!$L1027</f>
        <v>カイヨウ</v>
      </c>
      <c r="I1027" t="str">
        <f>[1]ame_master!$M1027</f>
        <v>海部郡海陽町四方原字杉谷</v>
      </c>
      <c r="J1027">
        <f>[1]ame_master!$P1027</f>
        <v>33.611666666666665</v>
      </c>
      <c r="K1027">
        <f>[1]ame_master!$S1027</f>
        <v>134.35499999999999</v>
      </c>
      <c r="L1027">
        <f>[1]ame_master!$T1027</f>
        <v>5</v>
      </c>
      <c r="M1027" s="4" t="str">
        <f>IF(LEN([1]ame_master!$AC1027)&lt;=4, RIGHT("0000"&amp;[1]ame_master!$AC1027,4), [1]ame_master!$AC1027)</f>
        <v>1604</v>
      </c>
      <c r="N1027" s="10" t="str">
        <f>VLOOKUP(M1027,[2]!Table5[[地点コード]:[区分]],5,FALSE)</f>
        <v>A</v>
      </c>
      <c r="O1027" t="str">
        <f>VLOOKUP($C1027,[1]!Table4[#Data],4,FALSE)</f>
        <v>徳島県</v>
      </c>
      <c r="P1027" t="str">
        <f>VLOOKUP(O1027,都道府県マスタ!$A$2:$B$48,2,FALSE)</f>
        <v>36</v>
      </c>
    </row>
    <row r="1028" spans="1:16" x14ac:dyDescent="0.15">
      <c r="A1028">
        <f>[1]ame_master!$A1028</f>
        <v>72061</v>
      </c>
      <c r="B1028">
        <f>[1]ame_master!$B1028</f>
        <v>0</v>
      </c>
      <c r="C1028">
        <f>[1]ame_master!$D1028</f>
        <v>72</v>
      </c>
      <c r="D1028" t="str">
        <f>[1]ame_master!$F1028</f>
        <v>Y</v>
      </c>
      <c r="E1028" t="str">
        <f>[1]ame_master!$G1028</f>
        <v>Y</v>
      </c>
      <c r="F1028" t="str">
        <f>[1]ame_master!$I1028</f>
        <v>Y</v>
      </c>
      <c r="G1028" t="str">
        <f>[1]ame_master!$K1028</f>
        <v>内海</v>
      </c>
      <c r="H1028" t="str">
        <f>[1]ame_master!$L1028</f>
        <v>ウチノミ</v>
      </c>
      <c r="I1028" t="str">
        <f>[1]ame_master!$M1028</f>
        <v>小豆郡小豆島町西村甲</v>
      </c>
      <c r="J1028">
        <f>[1]ame_master!$P1028</f>
        <v>34.471666666666664</v>
      </c>
      <c r="K1028">
        <f>[1]ame_master!$S1028</f>
        <v>134.27333333333334</v>
      </c>
      <c r="L1028">
        <f>[1]ame_master!$T1028</f>
        <v>20</v>
      </c>
      <c r="M1028" s="4" t="str">
        <f>IF(LEN([1]ame_master!$AC1028)&lt;=4, RIGHT("0000"&amp;[1]ame_master!$AC1028,4), [1]ame_master!$AC1028)</f>
        <v>0726</v>
      </c>
      <c r="N1028" s="10" t="str">
        <f>VLOOKUP(M1028,[2]!Table5[[地点コード]:[区分]],5,FALSE)</f>
        <v>A</v>
      </c>
      <c r="O1028" t="str">
        <f>VLOOKUP($C1028,[1]!Table4[#Data],4,FALSE)</f>
        <v>香川県</v>
      </c>
      <c r="P1028" t="str">
        <f>VLOOKUP(O1028,都道府県マスタ!$A$2:$B$48,2,FALSE)</f>
        <v>37</v>
      </c>
    </row>
    <row r="1029" spans="1:16" x14ac:dyDescent="0.15">
      <c r="A1029">
        <f>[1]ame_master!$A1029</f>
        <v>72086</v>
      </c>
      <c r="B1029">
        <f>[1]ame_master!$B1029</f>
        <v>0</v>
      </c>
      <c r="C1029">
        <f>[1]ame_master!$D1029</f>
        <v>72</v>
      </c>
      <c r="D1029" t="str">
        <f>[1]ame_master!$F1029</f>
        <v>Y</v>
      </c>
      <c r="E1029" t="str">
        <f>[1]ame_master!$G1029</f>
        <v>Y</v>
      </c>
      <c r="F1029" t="str">
        <f>[1]ame_master!$I1029</f>
        <v>Y</v>
      </c>
      <c r="G1029" t="str">
        <f>[1]ame_master!$K1029</f>
        <v>高松</v>
      </c>
      <c r="H1029" t="str">
        <f>[1]ame_master!$L1029</f>
        <v>タカマツ</v>
      </c>
      <c r="I1029" t="str">
        <f>[1]ame_master!$M1029</f>
        <v>高松市伏石町　高松地方気象台</v>
      </c>
      <c r="J1029">
        <f>[1]ame_master!$P1029</f>
        <v>34.31666666666667</v>
      </c>
      <c r="K1029">
        <f>[1]ame_master!$S1029</f>
        <v>134.05333333333334</v>
      </c>
      <c r="L1029">
        <f>[1]ame_master!$T1029</f>
        <v>9</v>
      </c>
      <c r="M1029" s="4">
        <f>IF(LEN([1]ame_master!$AC1029)&lt;=4, RIGHT("0000"&amp;[1]ame_master!$AC1029,4), [1]ame_master!$AC1029)</f>
        <v>47891</v>
      </c>
      <c r="N1029" s="10" t="str">
        <f>VLOOKUP(M1029,[2]!Table5[[地点コード]:[区分]],5,FALSE)</f>
        <v>S</v>
      </c>
      <c r="O1029" t="str">
        <f>VLOOKUP($C1029,[1]!Table4[#Data],4,FALSE)</f>
        <v>香川県</v>
      </c>
      <c r="P1029" t="str">
        <f>VLOOKUP(O1029,都道府県マスタ!$A$2:$B$48,2,FALSE)</f>
        <v>37</v>
      </c>
    </row>
    <row r="1030" spans="1:16" x14ac:dyDescent="0.15">
      <c r="A1030">
        <f>[1]ame_master!$A1030</f>
        <v>72111</v>
      </c>
      <c r="B1030">
        <f>[1]ame_master!$B1030</f>
        <v>0</v>
      </c>
      <c r="C1030">
        <f>[1]ame_master!$D1030</f>
        <v>72</v>
      </c>
      <c r="D1030" t="str">
        <f>[1]ame_master!$F1030</f>
        <v>Y</v>
      </c>
      <c r="E1030" t="str">
        <f>[1]ame_master!$G1030</f>
        <v>Y</v>
      </c>
      <c r="F1030" t="str">
        <f>[1]ame_master!$I1030</f>
        <v>Y</v>
      </c>
      <c r="G1030" t="str">
        <f>[1]ame_master!$K1030</f>
        <v>多度津</v>
      </c>
      <c r="H1030" t="str">
        <f>[1]ame_master!$L1030</f>
        <v>タドツ</v>
      </c>
      <c r="I1030" t="str">
        <f>[1]ame_master!$M1030</f>
        <v>仲多度郡多度津町家中　多度津特別地域気象観測所</v>
      </c>
      <c r="J1030">
        <f>[1]ame_master!$P1030</f>
        <v>34.274999999999999</v>
      </c>
      <c r="K1030">
        <f>[1]ame_master!$S1030</f>
        <v>133.75166666666667</v>
      </c>
      <c r="L1030">
        <f>[1]ame_master!$T1030</f>
        <v>4</v>
      </c>
      <c r="M1030" s="4">
        <f>IF(LEN([1]ame_master!$AC1030)&lt;=4, RIGHT("0000"&amp;[1]ame_master!$AC1030,4), [1]ame_master!$AC1030)</f>
        <v>47890</v>
      </c>
      <c r="N1030" s="10" t="str">
        <f>VLOOKUP(M1030,[2]!Table5[[地点コード]:[区分]],5,FALSE)</f>
        <v>S</v>
      </c>
      <c r="O1030" t="str">
        <f>VLOOKUP($C1030,[1]!Table4[#Data],4,FALSE)</f>
        <v>香川県</v>
      </c>
      <c r="P1030" t="str">
        <f>VLOOKUP(O1030,都道府県マスタ!$A$2:$B$48,2,FALSE)</f>
        <v>37</v>
      </c>
    </row>
    <row r="1031" spans="1:16" x14ac:dyDescent="0.15">
      <c r="A1031">
        <f>[1]ame_master!$A1031</f>
        <v>72121</v>
      </c>
      <c r="B1031">
        <f>[1]ame_master!$B1031</f>
        <v>0</v>
      </c>
      <c r="C1031">
        <f>[1]ame_master!$D1031</f>
        <v>72</v>
      </c>
      <c r="D1031" t="str">
        <f>[1]ame_master!$F1031</f>
        <v>Y</v>
      </c>
      <c r="E1031" t="str">
        <f>[1]ame_master!$G1031</f>
        <v>Y</v>
      </c>
      <c r="F1031" t="str">
        <f>[1]ame_master!$I1031</f>
        <v>Y</v>
      </c>
      <c r="G1031" t="str">
        <f>[1]ame_master!$K1031</f>
        <v>滝宮</v>
      </c>
      <c r="H1031" t="str">
        <f>[1]ame_master!$L1031</f>
        <v>タキノミヤ</v>
      </c>
      <c r="I1031" t="str">
        <f>[1]ame_master!$M1031</f>
        <v>綾歌郡綾川町滝宮大字北</v>
      </c>
      <c r="J1031">
        <f>[1]ame_master!$P1031</f>
        <v>34.236666666666665</v>
      </c>
      <c r="K1031">
        <f>[1]ame_master!$S1031</f>
        <v>133.92333333333335</v>
      </c>
      <c r="L1031">
        <f>[1]ame_master!$T1031</f>
        <v>60</v>
      </c>
      <c r="M1031" s="4" t="str">
        <f>IF(LEN([1]ame_master!$AC1031)&lt;=4, RIGHT("0000"&amp;[1]ame_master!$AC1031,4), [1]ame_master!$AC1031)</f>
        <v>0729</v>
      </c>
      <c r="N1031" s="10" t="str">
        <f>VLOOKUP(M1031,[2]!Table5[[地点コード]:[区分]],5,FALSE)</f>
        <v>A</v>
      </c>
      <c r="O1031" t="str">
        <f>VLOOKUP($C1031,[1]!Table4[#Data],4,FALSE)</f>
        <v>香川県</v>
      </c>
      <c r="P1031" t="str">
        <f>VLOOKUP(O1031,都道府県マスタ!$A$2:$B$48,2,FALSE)</f>
        <v>37</v>
      </c>
    </row>
    <row r="1032" spans="1:16" hidden="1" x14ac:dyDescent="0.15">
      <c r="A1032">
        <f>[1]ame_master!$A1032</f>
        <v>72126</v>
      </c>
      <c r="B1032">
        <f>[1]ame_master!$B1032</f>
        <v>0</v>
      </c>
      <c r="C1032">
        <f>[1]ame_master!$D1032</f>
        <v>72</v>
      </c>
      <c r="D1032" t="str">
        <f>[1]ame_master!$F1032</f>
        <v>Y</v>
      </c>
      <c r="E1032" t="str">
        <f>[1]ame_master!$G1032</f>
        <v>Y</v>
      </c>
      <c r="F1032" t="str">
        <f>[1]ame_master!$I1032</f>
        <v>N</v>
      </c>
      <c r="G1032" t="str">
        <f>[1]ame_master!$K1032</f>
        <v>香南</v>
      </c>
      <c r="H1032" t="str">
        <f>[1]ame_master!$L1032</f>
        <v>コウナン</v>
      </c>
      <c r="I1032" t="str">
        <f>[1]ame_master!$M1032</f>
        <v>高松市香南町由佐　高松空港出張所</v>
      </c>
      <c r="J1032">
        <f>[1]ame_master!$P1032</f>
        <v>34.213333333333331</v>
      </c>
      <c r="K1032">
        <f>[1]ame_master!$S1032</f>
        <v>134.01499999999999</v>
      </c>
      <c r="L1032">
        <f>[1]ame_master!$T1032</f>
        <v>185</v>
      </c>
      <c r="M1032" s="4" t="str">
        <f>IF(LEN([1]ame_master!$AC1032)&lt;=4, RIGHT("0000"&amp;[1]ame_master!$AC1032,4), [1]ame_master!$AC1032)</f>
        <v>1475</v>
      </c>
      <c r="N1032" s="10" t="str">
        <f>VLOOKUP(M1032,[2]!Table5[[地点コード]:[区分]],5,FALSE)</f>
        <v>A</v>
      </c>
      <c r="O1032" t="str">
        <f>VLOOKUP($C1032,[1]!Table4[#Data],4,FALSE)</f>
        <v>香川県</v>
      </c>
      <c r="P1032" t="str">
        <f>VLOOKUP(O1032,都道府県マスタ!$A$2:$B$48,2,FALSE)</f>
        <v>37</v>
      </c>
    </row>
    <row r="1033" spans="1:16" x14ac:dyDescent="0.15">
      <c r="A1033">
        <f>[1]ame_master!$A1033</f>
        <v>72146</v>
      </c>
      <c r="B1033">
        <f>[1]ame_master!$B1033</f>
        <v>0</v>
      </c>
      <c r="C1033">
        <f>[1]ame_master!$D1033</f>
        <v>72</v>
      </c>
      <c r="D1033" t="str">
        <f>[1]ame_master!$F1033</f>
        <v>Y</v>
      </c>
      <c r="E1033" t="str">
        <f>[1]ame_master!$G1033</f>
        <v>Y</v>
      </c>
      <c r="F1033" t="str">
        <f>[1]ame_master!$I1033</f>
        <v>Y</v>
      </c>
      <c r="G1033" t="str">
        <f>[1]ame_master!$K1033</f>
        <v>引田</v>
      </c>
      <c r="H1033" t="str">
        <f>[1]ame_master!$L1033</f>
        <v>ヒケタ</v>
      </c>
      <c r="I1033" t="str">
        <f>[1]ame_master!$M1033</f>
        <v>東かがわ市南野</v>
      </c>
      <c r="J1033">
        <f>[1]ame_master!$P1033</f>
        <v>34.213333333333331</v>
      </c>
      <c r="K1033">
        <f>[1]ame_master!$S1033</f>
        <v>134.40666666666667</v>
      </c>
      <c r="L1033">
        <f>[1]ame_master!$T1033</f>
        <v>12</v>
      </c>
      <c r="M1033" s="4" t="str">
        <f>IF(LEN([1]ame_master!$AC1033)&lt;=4, RIGHT("0000"&amp;[1]ame_master!$AC1033,4), [1]ame_master!$AC1033)</f>
        <v>0730</v>
      </c>
      <c r="N1033" s="10" t="str">
        <f>VLOOKUP(M1033,[2]!Table5[[地点コード]:[区分]],5,FALSE)</f>
        <v>A</v>
      </c>
      <c r="O1033" t="str">
        <f>VLOOKUP($C1033,[1]!Table4[#Data],4,FALSE)</f>
        <v>香川県</v>
      </c>
      <c r="P1033" t="str">
        <f>VLOOKUP(O1033,都道府県マスタ!$A$2:$B$48,2,FALSE)</f>
        <v>37</v>
      </c>
    </row>
    <row r="1034" spans="1:16" x14ac:dyDescent="0.15">
      <c r="A1034">
        <f>[1]ame_master!$A1034</f>
        <v>72161</v>
      </c>
      <c r="B1034">
        <f>[1]ame_master!$B1034</f>
        <v>0</v>
      </c>
      <c r="C1034">
        <f>[1]ame_master!$D1034</f>
        <v>72</v>
      </c>
      <c r="D1034" t="str">
        <f>[1]ame_master!$F1034</f>
        <v>Y</v>
      </c>
      <c r="E1034" t="str">
        <f>[1]ame_master!$G1034</f>
        <v>Y</v>
      </c>
      <c r="F1034" t="str">
        <f>[1]ame_master!$I1034</f>
        <v>Y</v>
      </c>
      <c r="G1034" t="str">
        <f>[1]ame_master!$K1034</f>
        <v>財田</v>
      </c>
      <c r="H1034" t="str">
        <f>[1]ame_master!$L1034</f>
        <v>サイタ</v>
      </c>
      <c r="I1034" t="str">
        <f>[1]ame_master!$M1034</f>
        <v>三豊市財田町財田上</v>
      </c>
      <c r="J1034">
        <f>[1]ame_master!$P1034</f>
        <v>34.119999999999997</v>
      </c>
      <c r="K1034">
        <f>[1]ame_master!$S1034</f>
        <v>133.77166666666668</v>
      </c>
      <c r="L1034">
        <f>[1]ame_master!$T1034</f>
        <v>65</v>
      </c>
      <c r="M1034" s="4" t="str">
        <f>IF(LEN([1]ame_master!$AC1034)&lt;=4, RIGHT("0000"&amp;[1]ame_master!$AC1034,4), [1]ame_master!$AC1034)</f>
        <v>1239</v>
      </c>
      <c r="N1034" s="10" t="str">
        <f>VLOOKUP(M1034,[2]!Table5[[地点コード]:[区分]],5,FALSE)</f>
        <v>A</v>
      </c>
      <c r="O1034" t="str">
        <f>VLOOKUP($C1034,[1]!Table4[#Data],4,FALSE)</f>
        <v>香川県</v>
      </c>
      <c r="P1034" t="str">
        <f>VLOOKUP(O1034,都道府県マスタ!$A$2:$B$48,2,FALSE)</f>
        <v>37</v>
      </c>
    </row>
    <row r="1035" spans="1:16" hidden="1" x14ac:dyDescent="0.15">
      <c r="A1035">
        <f>[1]ame_master!$A1035</f>
        <v>72176</v>
      </c>
      <c r="B1035">
        <f>[1]ame_master!$B1035</f>
        <v>0</v>
      </c>
      <c r="C1035">
        <f>[1]ame_master!$D1035</f>
        <v>71</v>
      </c>
      <c r="D1035" t="str">
        <f>[1]ame_master!$F1035</f>
        <v>Y</v>
      </c>
      <c r="E1035" t="str">
        <f>[1]ame_master!$G1035</f>
        <v>N</v>
      </c>
      <c r="F1035" t="str">
        <f>[1]ame_master!$I1035</f>
        <v>N</v>
      </c>
      <c r="G1035" t="str">
        <f>[1]ame_master!$K1035</f>
        <v>竜王山</v>
      </c>
      <c r="H1035" t="str">
        <f>[1]ame_master!$L1035</f>
        <v>リュウオウザン</v>
      </c>
      <c r="I1035" t="str">
        <f>[1]ame_master!$M1035</f>
        <v>徳島県美馬市美馬町字入倉</v>
      </c>
      <c r="J1035">
        <f>[1]ame_master!$P1035</f>
        <v>34.113333333333337</v>
      </c>
      <c r="K1035">
        <f>[1]ame_master!$S1035</f>
        <v>134.05000000000001</v>
      </c>
      <c r="L1035">
        <f>[1]ame_master!$T1035</f>
        <v>1040</v>
      </c>
      <c r="M1035" s="4" t="str">
        <f>IF(LEN([1]ame_master!$AC1035)&lt;=4, RIGHT("0000"&amp;[1]ame_master!$AC1035,4), [1]ame_master!$AC1035)</f>
        <v>0731</v>
      </c>
      <c r="N1035" s="10" t="str">
        <f>VLOOKUP(M1035,[2]!Table5[[地点コード]:[区分]],5,FALSE)</f>
        <v>A</v>
      </c>
      <c r="O1035" t="str">
        <f>VLOOKUP($C1035,[1]!Table4[#Data],4,FALSE)</f>
        <v>徳島県</v>
      </c>
      <c r="P1035" t="str">
        <f>VLOOKUP(O1035,都道府県マスタ!$A$2:$B$48,2,FALSE)</f>
        <v>36</v>
      </c>
    </row>
    <row r="1036" spans="1:16" x14ac:dyDescent="0.15">
      <c r="A1036">
        <f>[1]ame_master!$A1036</f>
        <v>73001</v>
      </c>
      <c r="B1036">
        <f>[1]ame_master!$B1036</f>
        <v>0</v>
      </c>
      <c r="C1036">
        <f>[1]ame_master!$D1036</f>
        <v>73</v>
      </c>
      <c r="D1036" t="str">
        <f>[1]ame_master!$F1036</f>
        <v>Y</v>
      </c>
      <c r="E1036" t="str">
        <f>[1]ame_master!$G1036</f>
        <v>Y</v>
      </c>
      <c r="F1036" t="str">
        <f>[1]ame_master!$I1036</f>
        <v>Y</v>
      </c>
      <c r="G1036" t="str">
        <f>[1]ame_master!$K1036</f>
        <v>大三島</v>
      </c>
      <c r="H1036" t="str">
        <f>[1]ame_master!$L1036</f>
        <v>オオミシマ</v>
      </c>
      <c r="I1036" t="str">
        <f>[1]ame_master!$M1036</f>
        <v>今治市大三島町宮浦地先</v>
      </c>
      <c r="J1036">
        <f>[1]ame_master!$P1036</f>
        <v>34.25</v>
      </c>
      <c r="K1036">
        <f>[1]ame_master!$S1036</f>
        <v>133.00666666666666</v>
      </c>
      <c r="L1036">
        <f>[1]ame_master!$T1036</f>
        <v>9</v>
      </c>
      <c r="M1036" s="4" t="str">
        <f>IF(LEN([1]ame_master!$AC1036)&lt;=4, RIGHT("0000"&amp;[1]ame_master!$AC1036,4), [1]ame_master!$AC1036)</f>
        <v>0732</v>
      </c>
      <c r="N1036" s="10" t="str">
        <f>VLOOKUP(M1036,[2]!Table5[[地点コード]:[区分]],5,FALSE)</f>
        <v>A</v>
      </c>
      <c r="O1036" t="str">
        <f>VLOOKUP($C1036,[1]!Table4[#Data],4,FALSE)</f>
        <v>愛媛県</v>
      </c>
      <c r="P1036" t="str">
        <f>VLOOKUP(O1036,都道府県マスタ!$A$2:$B$48,2,FALSE)</f>
        <v>38</v>
      </c>
    </row>
    <row r="1037" spans="1:16" hidden="1" x14ac:dyDescent="0.15">
      <c r="A1037">
        <f>[1]ame_master!$A1037</f>
        <v>73071</v>
      </c>
      <c r="B1037">
        <f>[1]ame_master!$B1037</f>
        <v>0</v>
      </c>
      <c r="C1037">
        <f>[1]ame_master!$D1037</f>
        <v>73</v>
      </c>
      <c r="D1037" t="str">
        <f>[1]ame_master!$F1037</f>
        <v>Y</v>
      </c>
      <c r="E1037" t="str">
        <f>[1]ame_master!$G1037</f>
        <v>N</v>
      </c>
      <c r="F1037" t="str">
        <f>[1]ame_master!$I1037</f>
        <v>N</v>
      </c>
      <c r="G1037" t="str">
        <f>[1]ame_master!$K1037</f>
        <v>玉川</v>
      </c>
      <c r="H1037" t="str">
        <f>[1]ame_master!$L1037</f>
        <v>タマガワ</v>
      </c>
      <c r="I1037" t="str">
        <f>[1]ame_master!$M1037</f>
        <v>今治市玉川町三反地甲</v>
      </c>
      <c r="J1037">
        <f>[1]ame_master!$P1037</f>
        <v>34.018333333333331</v>
      </c>
      <c r="K1037">
        <f>[1]ame_master!$S1037</f>
        <v>132.94</v>
      </c>
      <c r="L1037">
        <f>[1]ame_master!$T1037</f>
        <v>67</v>
      </c>
      <c r="M1037" s="4" t="str">
        <f>IF(LEN([1]ame_master!$AC1037)&lt;=4, RIGHT("0000"&amp;[1]ame_master!$AC1037,4), [1]ame_master!$AC1037)</f>
        <v>0733</v>
      </c>
      <c r="N1037" s="10" t="str">
        <f>VLOOKUP(M1037,[2]!Table5[[地点コード]:[区分]],5,FALSE)</f>
        <v>A</v>
      </c>
      <c r="O1037" t="str">
        <f>VLOOKUP($C1037,[1]!Table4[#Data],4,FALSE)</f>
        <v>愛媛県</v>
      </c>
      <c r="P1037" t="str">
        <f>VLOOKUP(O1037,都道府県マスタ!$A$2:$B$48,2,FALSE)</f>
        <v>38</v>
      </c>
    </row>
    <row r="1038" spans="1:16" x14ac:dyDescent="0.15">
      <c r="A1038">
        <f>[1]ame_master!$A1038</f>
        <v>73076</v>
      </c>
      <c r="B1038">
        <f>[1]ame_master!$B1038</f>
        <v>0</v>
      </c>
      <c r="C1038">
        <f>[1]ame_master!$D1038</f>
        <v>73</v>
      </c>
      <c r="D1038" t="str">
        <f>[1]ame_master!$F1038</f>
        <v>Y</v>
      </c>
      <c r="E1038" t="str">
        <f>[1]ame_master!$G1038</f>
        <v>Y</v>
      </c>
      <c r="F1038" t="str">
        <f>[1]ame_master!$I1038</f>
        <v>Y</v>
      </c>
      <c r="G1038" t="str">
        <f>[1]ame_master!$K1038</f>
        <v>今治</v>
      </c>
      <c r="H1038" t="str">
        <f>[1]ame_master!$L1038</f>
        <v>イマバリ</v>
      </c>
      <c r="I1038" t="str">
        <f>[1]ame_master!$M1038</f>
        <v>今治市大新田町</v>
      </c>
      <c r="J1038">
        <f>[1]ame_master!$P1038</f>
        <v>34.076666666666668</v>
      </c>
      <c r="K1038">
        <f>[1]ame_master!$S1038</f>
        <v>132.99</v>
      </c>
      <c r="L1038">
        <f>[1]ame_master!$T1038</f>
        <v>2</v>
      </c>
      <c r="M1038" s="4" t="str">
        <f>IF(LEN([1]ame_master!$AC1038)&lt;=4, RIGHT("0000"&amp;[1]ame_master!$AC1038,4), [1]ame_master!$AC1038)</f>
        <v>1077</v>
      </c>
      <c r="N1038" s="10" t="str">
        <f>VLOOKUP(M1038,[2]!Table5[[地点コード]:[区分]],5,FALSE)</f>
        <v>A</v>
      </c>
      <c r="O1038" t="str">
        <f>VLOOKUP($C1038,[1]!Table4[#Data],4,FALSE)</f>
        <v>愛媛県</v>
      </c>
      <c r="P1038" t="str">
        <f>VLOOKUP(O1038,都道府県マスタ!$A$2:$B$48,2,FALSE)</f>
        <v>38</v>
      </c>
    </row>
    <row r="1039" spans="1:16" x14ac:dyDescent="0.15">
      <c r="A1039">
        <f>[1]ame_master!$A1039</f>
        <v>73126</v>
      </c>
      <c r="B1039">
        <f>[1]ame_master!$B1039</f>
        <v>0</v>
      </c>
      <c r="C1039">
        <f>[1]ame_master!$D1039</f>
        <v>73</v>
      </c>
      <c r="D1039" t="str">
        <f>[1]ame_master!$F1039</f>
        <v>Y</v>
      </c>
      <c r="E1039" t="str">
        <f>[1]ame_master!$G1039</f>
        <v>Y</v>
      </c>
      <c r="F1039" t="str">
        <f>[1]ame_master!$I1039</f>
        <v>Y</v>
      </c>
      <c r="G1039" t="str">
        <f>[1]ame_master!$K1039</f>
        <v>西条</v>
      </c>
      <c r="H1039" t="str">
        <f>[1]ame_master!$L1039</f>
        <v>サイジョウ</v>
      </c>
      <c r="I1039" t="str">
        <f>[1]ame_master!$M1039</f>
        <v>西条市周布</v>
      </c>
      <c r="J1039">
        <f>[1]ame_master!$P1039</f>
        <v>33.914999999999999</v>
      </c>
      <c r="K1039">
        <f>[1]ame_master!$S1039</f>
        <v>133.08000000000001</v>
      </c>
      <c r="L1039">
        <f>[1]ame_master!$T1039</f>
        <v>4</v>
      </c>
      <c r="M1039" s="4" t="str">
        <f>IF(LEN([1]ame_master!$AC1039)&lt;=4, RIGHT("0000"&amp;[1]ame_master!$AC1039,4), [1]ame_master!$AC1039)</f>
        <v>0958</v>
      </c>
      <c r="N1039" s="10" t="str">
        <f>VLOOKUP(M1039,[2]!Table5[[地点コード]:[区分]],5,FALSE)</f>
        <v>A</v>
      </c>
      <c r="O1039" t="str">
        <f>VLOOKUP($C1039,[1]!Table4[#Data],4,FALSE)</f>
        <v>愛媛県</v>
      </c>
      <c r="P1039" t="str">
        <f>VLOOKUP(O1039,都道府県マスタ!$A$2:$B$48,2,FALSE)</f>
        <v>38</v>
      </c>
    </row>
    <row r="1040" spans="1:16" x14ac:dyDescent="0.15">
      <c r="A1040">
        <f>[1]ame_master!$A1040</f>
        <v>73136</v>
      </c>
      <c r="B1040">
        <f>[1]ame_master!$B1040</f>
        <v>0</v>
      </c>
      <c r="C1040">
        <f>[1]ame_master!$D1040</f>
        <v>73</v>
      </c>
      <c r="D1040" t="str">
        <f>[1]ame_master!$F1040</f>
        <v>Y</v>
      </c>
      <c r="E1040" t="str">
        <f>[1]ame_master!$G1040</f>
        <v>Y</v>
      </c>
      <c r="F1040" t="str">
        <f>[1]ame_master!$I1040</f>
        <v>Y</v>
      </c>
      <c r="G1040" t="str">
        <f>[1]ame_master!$K1040</f>
        <v>新居浜</v>
      </c>
      <c r="H1040" t="str">
        <f>[1]ame_master!$L1040</f>
        <v>ニイハマ</v>
      </c>
      <c r="I1040" t="str">
        <f>[1]ame_master!$M1040</f>
        <v>新居浜市一宮町</v>
      </c>
      <c r="J1040">
        <f>[1]ame_master!$P1040</f>
        <v>33.96</v>
      </c>
      <c r="K1040">
        <f>[1]ame_master!$S1040</f>
        <v>133.28166666666667</v>
      </c>
      <c r="L1040">
        <f>[1]ame_master!$T1040</f>
        <v>6</v>
      </c>
      <c r="M1040" s="4" t="str">
        <f>IF(LEN([1]ame_master!$AC1040)&lt;=4, RIGHT("0000"&amp;[1]ame_master!$AC1040,4), [1]ame_master!$AC1040)</f>
        <v>0734</v>
      </c>
      <c r="N1040" s="10" t="str">
        <f>VLOOKUP(M1040,[2]!Table5[[地点コード]:[区分]],5,FALSE)</f>
        <v>A</v>
      </c>
      <c r="O1040" t="str">
        <f>VLOOKUP($C1040,[1]!Table4[#Data],4,FALSE)</f>
        <v>愛媛県</v>
      </c>
      <c r="P1040" t="str">
        <f>VLOOKUP(O1040,都道府県マスタ!$A$2:$B$48,2,FALSE)</f>
        <v>38</v>
      </c>
    </row>
    <row r="1041" spans="1:16" x14ac:dyDescent="0.15">
      <c r="A1041">
        <f>[1]ame_master!$A1041</f>
        <v>73151</v>
      </c>
      <c r="B1041">
        <f>[1]ame_master!$B1041</f>
        <v>0</v>
      </c>
      <c r="C1041">
        <f>[1]ame_master!$D1041</f>
        <v>73</v>
      </c>
      <c r="D1041" t="str">
        <f>[1]ame_master!$F1041</f>
        <v>Y</v>
      </c>
      <c r="E1041" t="str">
        <f>[1]ame_master!$G1041</f>
        <v>Y</v>
      </c>
      <c r="F1041" t="str">
        <f>[1]ame_master!$I1041</f>
        <v>Y</v>
      </c>
      <c r="G1041" t="str">
        <f>[1]ame_master!$K1041</f>
        <v>四国中央</v>
      </c>
      <c r="H1041" t="str">
        <f>[1]ame_master!$L1041</f>
        <v>シコクチュウオウ</v>
      </c>
      <c r="I1041" t="str">
        <f>[1]ame_master!$M1041</f>
        <v>四国中央市妻鳥町乙</v>
      </c>
      <c r="J1041">
        <f>[1]ame_master!$P1041</f>
        <v>33.981666666666669</v>
      </c>
      <c r="K1041">
        <f>[1]ame_master!$S1041</f>
        <v>133.58166666666668</v>
      </c>
      <c r="L1041">
        <f>[1]ame_master!$T1041</f>
        <v>75</v>
      </c>
      <c r="M1041" s="4" t="str">
        <f>IF(LEN([1]ame_master!$AC1041)&lt;=4, RIGHT("0000"&amp;[1]ame_master!$AC1041,4), [1]ame_master!$AC1041)</f>
        <v>0735</v>
      </c>
      <c r="N1041" s="10" t="str">
        <f>VLOOKUP(M1041,[2]!Table5[[地点コード]:[区分]],5,FALSE)</f>
        <v>A</v>
      </c>
      <c r="O1041" t="str">
        <f>VLOOKUP($C1041,[1]!Table4[#Data],4,FALSE)</f>
        <v>愛媛県</v>
      </c>
      <c r="P1041" t="str">
        <f>VLOOKUP(O1041,都道府県マスタ!$A$2:$B$48,2,FALSE)</f>
        <v>38</v>
      </c>
    </row>
    <row r="1042" spans="1:16" hidden="1" x14ac:dyDescent="0.15">
      <c r="A1042">
        <f>[1]ame_master!$A1042</f>
        <v>73152</v>
      </c>
      <c r="B1042">
        <f>[1]ame_master!$B1042</f>
        <v>0</v>
      </c>
      <c r="C1042">
        <f>[1]ame_master!$D1042</f>
        <v>73</v>
      </c>
      <c r="D1042" t="str">
        <f>[1]ame_master!$F1042</f>
        <v>Y</v>
      </c>
      <c r="E1042" t="str">
        <f>[1]ame_master!$G1042</f>
        <v>N</v>
      </c>
      <c r="F1042" t="str">
        <f>[1]ame_master!$I1042</f>
        <v>N</v>
      </c>
      <c r="G1042" t="str">
        <f>[1]ame_master!$K1042</f>
        <v>富郷</v>
      </c>
      <c r="H1042" t="str">
        <f>[1]ame_master!$L1042</f>
        <v>トミサト</v>
      </c>
      <c r="I1042" t="str">
        <f>[1]ame_master!$M1042</f>
        <v>四国中央市富郷町寒川山</v>
      </c>
      <c r="J1042">
        <f>[1]ame_master!$P1042</f>
        <v>33.914999999999999</v>
      </c>
      <c r="K1042">
        <f>[1]ame_master!$S1042</f>
        <v>133.51</v>
      </c>
      <c r="L1042">
        <f>[1]ame_master!$T1042</f>
        <v>310</v>
      </c>
      <c r="M1042" s="4" t="str">
        <f>IF(LEN([1]ame_master!$AC1042)&lt;=4, RIGHT("0000"&amp;[1]ame_master!$AC1042,4), [1]ame_master!$AC1042)</f>
        <v>1260</v>
      </c>
      <c r="N1042" s="10" t="str">
        <f>VLOOKUP(M1042,[2]!Table5[[地点コード]:[区分]],5,FALSE)</f>
        <v>A</v>
      </c>
      <c r="O1042" t="str">
        <f>VLOOKUP($C1042,[1]!Table4[#Data],4,FALSE)</f>
        <v>愛媛県</v>
      </c>
      <c r="P1042" t="str">
        <f>VLOOKUP(O1042,都道府県マスタ!$A$2:$B$48,2,FALSE)</f>
        <v>38</v>
      </c>
    </row>
    <row r="1043" spans="1:16" hidden="1" x14ac:dyDescent="0.15">
      <c r="A1043">
        <f>[1]ame_master!$A1043</f>
        <v>73166</v>
      </c>
      <c r="B1043">
        <f>[1]ame_master!$B1043</f>
        <v>0</v>
      </c>
      <c r="C1043">
        <f>[1]ame_master!$D1043</f>
        <v>73</v>
      </c>
      <c r="D1043" t="str">
        <f>[1]ame_master!$F1043</f>
        <v>Y</v>
      </c>
      <c r="E1043" t="str">
        <f>[1]ame_master!$G1043</f>
        <v>Y</v>
      </c>
      <c r="F1043" t="str">
        <f>[1]ame_master!$I1043</f>
        <v>N</v>
      </c>
      <c r="G1043" t="str">
        <f>[1]ame_master!$K1043</f>
        <v>松山</v>
      </c>
      <c r="H1043" t="str">
        <f>[1]ame_master!$L1043</f>
        <v>マツヤマ</v>
      </c>
      <c r="I1043" t="str">
        <f>[1]ame_master!$M1043</f>
        <v>松山市北持田町　松山地方気象台</v>
      </c>
      <c r="J1043">
        <f>[1]ame_master!$P1043</f>
        <v>33.843333333333334</v>
      </c>
      <c r="K1043">
        <f>[1]ame_master!$S1043</f>
        <v>132.77666666666667</v>
      </c>
      <c r="L1043">
        <f>[1]ame_master!$T1043</f>
        <v>32</v>
      </c>
      <c r="M1043" s="4">
        <f>IF(LEN([1]ame_master!$AC1043)&lt;=4, RIGHT("0000"&amp;[1]ame_master!$AC1043,4), [1]ame_master!$AC1043)</f>
        <v>47887</v>
      </c>
      <c r="N1043" s="10" t="str">
        <f>VLOOKUP(M1043,[2]!Table5[[地点コード]:[区分]],5,FALSE)</f>
        <v>S</v>
      </c>
      <c r="O1043" t="str">
        <f>VLOOKUP($C1043,[1]!Table4[#Data],4,FALSE)</f>
        <v>愛媛県</v>
      </c>
      <c r="P1043" t="str">
        <f>VLOOKUP(O1043,都道府県マスタ!$A$2:$B$48,2,FALSE)</f>
        <v>38</v>
      </c>
    </row>
    <row r="1044" spans="1:16" hidden="1" x14ac:dyDescent="0.15">
      <c r="A1044">
        <f>[1]ame_master!$A1044</f>
        <v>73166</v>
      </c>
      <c r="B1044">
        <f>[1]ame_master!$B1044</f>
        <v>1</v>
      </c>
      <c r="C1044">
        <f>[1]ame_master!$D1044</f>
        <v>73</v>
      </c>
      <c r="D1044" t="str">
        <f>[1]ame_master!$F1044</f>
        <v>N</v>
      </c>
      <c r="E1044" t="str">
        <f>[1]ame_master!$G1044</f>
        <v>N</v>
      </c>
      <c r="F1044" t="str">
        <f>[1]ame_master!$I1044</f>
        <v>Y</v>
      </c>
      <c r="G1044" t="str">
        <f>[1]ame_master!$K1044</f>
        <v>松山</v>
      </c>
      <c r="H1044" t="str">
        <f>[1]ame_master!$L1044</f>
        <v>マツヤマ</v>
      </c>
      <c r="I1044" t="str">
        <f>[1]ame_master!$M1044</f>
        <v>松山市持田町</v>
      </c>
      <c r="J1044">
        <f>[1]ame_master!$P1044</f>
        <v>33.841666666666669</v>
      </c>
      <c r="K1044">
        <f>[1]ame_master!$S1044</f>
        <v>132.78</v>
      </c>
      <c r="L1044">
        <f>[1]ame_master!$T1044</f>
        <v>33</v>
      </c>
      <c r="M1044" s="4">
        <f>IF(LEN([1]ame_master!$AC1044)&lt;=4, RIGHT("0000"&amp;[1]ame_master!$AC1044,4), [1]ame_master!$AC1044)</f>
        <v>47887</v>
      </c>
      <c r="N1044" s="10" t="str">
        <f>VLOOKUP(M1044,[2]!Table5[[地点コード]:[区分]],5,FALSE)</f>
        <v>S</v>
      </c>
      <c r="O1044" t="str">
        <f>VLOOKUP($C1044,[1]!Table4[#Data],4,FALSE)</f>
        <v>愛媛県</v>
      </c>
      <c r="P1044" t="str">
        <f>VLOOKUP(O1044,都道府県マスタ!$A$2:$B$48,2,FALSE)</f>
        <v>38</v>
      </c>
    </row>
    <row r="1045" spans="1:16" hidden="1" x14ac:dyDescent="0.15">
      <c r="A1045">
        <f>[1]ame_master!$A1045</f>
        <v>73168</v>
      </c>
      <c r="B1045">
        <f>[1]ame_master!$B1045</f>
        <v>0</v>
      </c>
      <c r="C1045">
        <f>[1]ame_master!$D1045</f>
        <v>73</v>
      </c>
      <c r="D1045" t="str">
        <f>[1]ame_master!$F1045</f>
        <v>Y</v>
      </c>
      <c r="E1045" t="str">
        <f>[1]ame_master!$G1045</f>
        <v>Y</v>
      </c>
      <c r="F1045" t="str">
        <f>[1]ame_master!$I1045</f>
        <v>N</v>
      </c>
      <c r="G1045" t="str">
        <f>[1]ame_master!$K1045</f>
        <v>松山南吉田</v>
      </c>
      <c r="H1045" t="str">
        <f>[1]ame_master!$L1045</f>
        <v>マツヤマミナミヨシダ</v>
      </c>
      <c r="I1045" t="str">
        <f>[1]ame_master!$M1045</f>
        <v>松山市南吉田町　松山空港出張所</v>
      </c>
      <c r="J1045">
        <f>[1]ame_master!$P1045</f>
        <v>33.826666666666668</v>
      </c>
      <c r="K1045">
        <f>[1]ame_master!$S1045</f>
        <v>132.69833333333332</v>
      </c>
      <c r="L1045">
        <f>[1]ame_master!$T1045</f>
        <v>4</v>
      </c>
      <c r="M1045" s="4" t="str">
        <f>IF(LEN([1]ame_master!$AC1045)&lt;=4, RIGHT("0000"&amp;[1]ame_master!$AC1045,4), [1]ame_master!$AC1045)</f>
        <v>1521</v>
      </c>
      <c r="N1045" s="10" t="str">
        <f>VLOOKUP(M1045,[2]!Table5[[地点コード]:[区分]],5,FALSE)</f>
        <v>A</v>
      </c>
      <c r="O1045" t="str">
        <f>VLOOKUP($C1045,[1]!Table4[#Data],4,FALSE)</f>
        <v>愛媛県</v>
      </c>
      <c r="P1045" t="str">
        <f>VLOOKUP(O1045,都道府県マスタ!$A$2:$B$48,2,FALSE)</f>
        <v>38</v>
      </c>
    </row>
    <row r="1046" spans="1:16" hidden="1" x14ac:dyDescent="0.15">
      <c r="A1046">
        <f>[1]ame_master!$A1046</f>
        <v>73231</v>
      </c>
      <c r="B1046">
        <f>[1]ame_master!$B1046</f>
        <v>0</v>
      </c>
      <c r="C1046">
        <f>[1]ame_master!$D1046</f>
        <v>73</v>
      </c>
      <c r="D1046" t="str">
        <f>[1]ame_master!$F1046</f>
        <v>Y</v>
      </c>
      <c r="E1046" t="str">
        <f>[1]ame_master!$G1046</f>
        <v>N</v>
      </c>
      <c r="F1046" t="str">
        <f>[1]ame_master!$I1046</f>
        <v>N</v>
      </c>
      <c r="G1046" t="str">
        <f>[1]ame_master!$K1046</f>
        <v>上林</v>
      </c>
      <c r="H1046" t="str">
        <f>[1]ame_master!$L1046</f>
        <v>カミハヤシ</v>
      </c>
      <c r="I1046" t="str">
        <f>[1]ame_master!$M1046</f>
        <v>東温市上林湧水</v>
      </c>
      <c r="J1046">
        <f>[1]ame_master!$P1046</f>
        <v>33.73833333333333</v>
      </c>
      <c r="K1046">
        <f>[1]ame_master!$S1046</f>
        <v>132.88999999999999</v>
      </c>
      <c r="L1046">
        <f>[1]ame_master!$T1046</f>
        <v>460</v>
      </c>
      <c r="M1046" s="4" t="str">
        <f>IF(LEN([1]ame_master!$AC1046)&lt;=4, RIGHT("0000"&amp;[1]ame_master!$AC1046,4), [1]ame_master!$AC1046)</f>
        <v>0737</v>
      </c>
      <c r="N1046" s="10" t="str">
        <f>VLOOKUP(M1046,[2]!Table5[[地点コード]:[区分]],5,FALSE)</f>
        <v>A</v>
      </c>
      <c r="O1046" t="str">
        <f>VLOOKUP($C1046,[1]!Table4[#Data],4,FALSE)</f>
        <v>愛媛県</v>
      </c>
      <c r="P1046" t="str">
        <f>VLOOKUP(O1046,都道府県マスタ!$A$2:$B$48,2,FALSE)</f>
        <v>38</v>
      </c>
    </row>
    <row r="1047" spans="1:16" hidden="1" x14ac:dyDescent="0.15">
      <c r="A1047">
        <f>[1]ame_master!$A1047</f>
        <v>73247</v>
      </c>
      <c r="B1047">
        <f>[1]ame_master!$B1047</f>
        <v>0</v>
      </c>
      <c r="C1047">
        <f>[1]ame_master!$D1047</f>
        <v>73</v>
      </c>
      <c r="D1047" t="str">
        <f>[1]ame_master!$F1047</f>
        <v>Y</v>
      </c>
      <c r="E1047" t="str">
        <f>[1]ame_master!$G1047</f>
        <v>N</v>
      </c>
      <c r="F1047" t="str">
        <f>[1]ame_master!$I1047</f>
        <v>N</v>
      </c>
      <c r="G1047" t="str">
        <f>[1]ame_master!$K1047</f>
        <v>成就社</v>
      </c>
      <c r="H1047" t="str">
        <f>[1]ame_master!$L1047</f>
        <v>ジョウジュシャ</v>
      </c>
      <c r="I1047" t="str">
        <f>[1]ame_master!$M1047</f>
        <v>西条市西之川下谷甲</v>
      </c>
      <c r="J1047">
        <f>[1]ame_master!$P1047</f>
        <v>33.795000000000002</v>
      </c>
      <c r="K1047">
        <f>[1]ame_master!$S1047</f>
        <v>133.13166666666666</v>
      </c>
      <c r="L1047">
        <f>[1]ame_master!$T1047</f>
        <v>1280</v>
      </c>
      <c r="M1047" s="4" t="str">
        <f>IF(LEN([1]ame_master!$AC1047)&lt;=4, RIGHT("0000"&amp;[1]ame_master!$AC1047,4), [1]ame_master!$AC1047)</f>
        <v>0738</v>
      </c>
      <c r="N1047" s="10" t="str">
        <f>VLOOKUP(M1047,[2]!Table5[[地点コード]:[区分]],5,FALSE)</f>
        <v>A</v>
      </c>
      <c r="O1047" t="str">
        <f>VLOOKUP($C1047,[1]!Table4[#Data],4,FALSE)</f>
        <v>愛媛県</v>
      </c>
      <c r="P1047" t="str">
        <f>VLOOKUP(O1047,都道府県マスタ!$A$2:$B$48,2,FALSE)</f>
        <v>38</v>
      </c>
    </row>
    <row r="1048" spans="1:16" x14ac:dyDescent="0.15">
      <c r="A1048">
        <f>[1]ame_master!$A1048</f>
        <v>73256</v>
      </c>
      <c r="B1048">
        <f>[1]ame_master!$B1048</f>
        <v>0</v>
      </c>
      <c r="C1048">
        <f>[1]ame_master!$D1048</f>
        <v>73</v>
      </c>
      <c r="D1048" t="str">
        <f>[1]ame_master!$F1048</f>
        <v>Y</v>
      </c>
      <c r="E1048" t="str">
        <f>[1]ame_master!$G1048</f>
        <v>Y</v>
      </c>
      <c r="F1048" t="str">
        <f>[1]ame_master!$I1048</f>
        <v>Y</v>
      </c>
      <c r="G1048" t="str">
        <f>[1]ame_master!$K1048</f>
        <v>長浜</v>
      </c>
      <c r="H1048" t="str">
        <f>[1]ame_master!$L1048</f>
        <v>ナガハマ</v>
      </c>
      <c r="I1048" t="str">
        <f>[1]ame_master!$M1048</f>
        <v>大洲市長浜甲</v>
      </c>
      <c r="J1048">
        <f>[1]ame_master!$P1048</f>
        <v>33.616666666666667</v>
      </c>
      <c r="K1048">
        <f>[1]ame_master!$S1048</f>
        <v>132.47999999999999</v>
      </c>
      <c r="L1048">
        <f>[1]ame_master!$T1048</f>
        <v>4</v>
      </c>
      <c r="M1048" s="4" t="str">
        <f>IF(LEN([1]ame_master!$AC1048)&lt;=4, RIGHT("0000"&amp;[1]ame_master!$AC1048,4), [1]ame_master!$AC1048)</f>
        <v>0739</v>
      </c>
      <c r="N1048" s="10" t="str">
        <f>VLOOKUP(M1048,[2]!Table5[[地点コード]:[区分]],5,FALSE)</f>
        <v>A</v>
      </c>
      <c r="O1048" t="str">
        <f>VLOOKUP($C1048,[1]!Table4[#Data],4,FALSE)</f>
        <v>愛媛県</v>
      </c>
      <c r="P1048" t="str">
        <f>VLOOKUP(O1048,都道府県マスタ!$A$2:$B$48,2,FALSE)</f>
        <v>38</v>
      </c>
    </row>
    <row r="1049" spans="1:16" hidden="1" x14ac:dyDescent="0.15">
      <c r="A1049">
        <f>[1]ame_master!$A1049</f>
        <v>73271</v>
      </c>
      <c r="B1049">
        <f>[1]ame_master!$B1049</f>
        <v>0</v>
      </c>
      <c r="C1049">
        <f>[1]ame_master!$D1049</f>
        <v>73</v>
      </c>
      <c r="D1049" t="str">
        <f>[1]ame_master!$F1049</f>
        <v>Y</v>
      </c>
      <c r="E1049" t="str">
        <f>[1]ame_master!$G1049</f>
        <v>N</v>
      </c>
      <c r="F1049" t="str">
        <f>[1]ame_master!$I1049</f>
        <v>N</v>
      </c>
      <c r="G1049" t="str">
        <f>[1]ame_master!$K1049</f>
        <v>中山</v>
      </c>
      <c r="H1049" t="str">
        <f>[1]ame_master!$L1049</f>
        <v>ナカヤマ</v>
      </c>
      <c r="I1049" t="str">
        <f>[1]ame_master!$M1049</f>
        <v>伊予市中山町中山丑</v>
      </c>
      <c r="J1049">
        <f>[1]ame_master!$P1049</f>
        <v>33.638333333333335</v>
      </c>
      <c r="K1049">
        <f>[1]ame_master!$S1049</f>
        <v>132.70833333333334</v>
      </c>
      <c r="L1049">
        <f>[1]ame_master!$T1049</f>
        <v>163</v>
      </c>
      <c r="M1049" s="4" t="str">
        <f>IF(LEN([1]ame_master!$AC1049)&lt;=4, RIGHT("0000"&amp;[1]ame_master!$AC1049,4), [1]ame_master!$AC1049)</f>
        <v>0740</v>
      </c>
      <c r="N1049" s="10" t="str">
        <f>VLOOKUP(M1049,[2]!Table5[[地点コード]:[区分]],5,FALSE)</f>
        <v>A</v>
      </c>
      <c r="O1049" t="str">
        <f>VLOOKUP($C1049,[1]!Table4[#Data],4,FALSE)</f>
        <v>愛媛県</v>
      </c>
      <c r="P1049" t="str">
        <f>VLOOKUP(O1049,都道府県マスタ!$A$2:$B$48,2,FALSE)</f>
        <v>38</v>
      </c>
    </row>
    <row r="1050" spans="1:16" x14ac:dyDescent="0.15">
      <c r="A1050">
        <f>[1]ame_master!$A1050</f>
        <v>73276</v>
      </c>
      <c r="B1050">
        <f>[1]ame_master!$B1050</f>
        <v>0</v>
      </c>
      <c r="C1050">
        <f>[1]ame_master!$D1050</f>
        <v>73</v>
      </c>
      <c r="D1050" t="str">
        <f>[1]ame_master!$F1050</f>
        <v>Y</v>
      </c>
      <c r="E1050" t="str">
        <f>[1]ame_master!$G1050</f>
        <v>Y</v>
      </c>
      <c r="F1050" t="str">
        <f>[1]ame_master!$I1050</f>
        <v>Y</v>
      </c>
      <c r="G1050" t="str">
        <f>[1]ame_master!$K1050</f>
        <v>久万</v>
      </c>
      <c r="H1050" t="str">
        <f>[1]ame_master!$L1050</f>
        <v>クマ</v>
      </c>
      <c r="I1050" t="str">
        <f>[1]ame_master!$M1050</f>
        <v>上浮穴郡久万高原町入野</v>
      </c>
      <c r="J1050">
        <f>[1]ame_master!$P1050</f>
        <v>33.663333333333334</v>
      </c>
      <c r="K1050">
        <f>[1]ame_master!$S1050</f>
        <v>132.89500000000001</v>
      </c>
      <c r="L1050">
        <f>[1]ame_master!$T1050</f>
        <v>511</v>
      </c>
      <c r="M1050" s="4" t="str">
        <f>IF(LEN([1]ame_master!$AC1050)&lt;=4, RIGHT("0000"&amp;[1]ame_master!$AC1050,4), [1]ame_master!$AC1050)</f>
        <v>0741</v>
      </c>
      <c r="N1050" s="10" t="str">
        <f>VLOOKUP(M1050,[2]!Table5[[地点コード]:[区分]],5,FALSE)</f>
        <v>A</v>
      </c>
      <c r="O1050" t="str">
        <f>VLOOKUP($C1050,[1]!Table4[#Data],4,FALSE)</f>
        <v>愛媛県</v>
      </c>
      <c r="P1050" t="str">
        <f>VLOOKUP(O1050,都道府県マスタ!$A$2:$B$48,2,FALSE)</f>
        <v>38</v>
      </c>
    </row>
    <row r="1051" spans="1:16" x14ac:dyDescent="0.15">
      <c r="A1051">
        <f>[1]ame_master!$A1051</f>
        <v>73306</v>
      </c>
      <c r="B1051">
        <f>[1]ame_master!$B1051</f>
        <v>0</v>
      </c>
      <c r="C1051">
        <f>[1]ame_master!$D1051</f>
        <v>73</v>
      </c>
      <c r="D1051" t="str">
        <f>[1]ame_master!$F1051</f>
        <v>Y</v>
      </c>
      <c r="E1051" t="str">
        <f>[1]ame_master!$G1051</f>
        <v>Y</v>
      </c>
      <c r="F1051" t="str">
        <f>[1]ame_master!$I1051</f>
        <v>Y</v>
      </c>
      <c r="G1051" t="str">
        <f>[1]ame_master!$K1051</f>
        <v>大洲</v>
      </c>
      <c r="H1051" t="str">
        <f>[1]ame_master!$L1051</f>
        <v>オオズ</v>
      </c>
      <c r="I1051" t="str">
        <f>[1]ame_master!$M1051</f>
        <v>大洲市阿蔵字フルカワ甲</v>
      </c>
      <c r="J1051">
        <f>[1]ame_master!$P1051</f>
        <v>33.508333333333333</v>
      </c>
      <c r="K1051">
        <f>[1]ame_master!$S1051</f>
        <v>132.535</v>
      </c>
      <c r="L1051">
        <f>[1]ame_master!$T1051</f>
        <v>20</v>
      </c>
      <c r="M1051" s="4" t="str">
        <f>IF(LEN([1]ame_master!$AC1051)&lt;=4, RIGHT("0000"&amp;[1]ame_master!$AC1051,4), [1]ame_master!$AC1051)</f>
        <v>0959</v>
      </c>
      <c r="N1051" s="10" t="str">
        <f>VLOOKUP(M1051,[2]!Table5[[地点コード]:[区分]],5,FALSE)</f>
        <v>A</v>
      </c>
      <c r="O1051" t="str">
        <f>VLOOKUP($C1051,[1]!Table4[#Data],4,FALSE)</f>
        <v>愛媛県</v>
      </c>
      <c r="P1051" t="str">
        <f>VLOOKUP(O1051,都道府県マスタ!$A$2:$B$48,2,FALSE)</f>
        <v>38</v>
      </c>
    </row>
    <row r="1052" spans="1:16" hidden="1" x14ac:dyDescent="0.15">
      <c r="A1052">
        <f>[1]ame_master!$A1052</f>
        <v>73321</v>
      </c>
      <c r="B1052">
        <f>[1]ame_master!$B1052</f>
        <v>0</v>
      </c>
      <c r="C1052">
        <f>[1]ame_master!$D1052</f>
        <v>73</v>
      </c>
      <c r="D1052" t="str">
        <f>[1]ame_master!$F1052</f>
        <v>Y</v>
      </c>
      <c r="E1052" t="str">
        <f>[1]ame_master!$G1052</f>
        <v>N</v>
      </c>
      <c r="F1052" t="str">
        <f>[1]ame_master!$I1052</f>
        <v>N</v>
      </c>
      <c r="G1052" t="str">
        <f>[1]ame_master!$K1052</f>
        <v>獅子越峠</v>
      </c>
      <c r="H1052" t="str">
        <f>[1]ame_master!$L1052</f>
        <v>シシゴエトウゲ</v>
      </c>
      <c r="I1052" t="str">
        <f>[1]ame_master!$M1052</f>
        <v>喜多郡内子町本川防体野</v>
      </c>
      <c r="J1052">
        <f>[1]ame_master!$P1052</f>
        <v>33.543333333333337</v>
      </c>
      <c r="K1052">
        <f>[1]ame_master!$S1052</f>
        <v>132.83166666666668</v>
      </c>
      <c r="L1052">
        <f>[1]ame_master!$T1052</f>
        <v>1000</v>
      </c>
      <c r="M1052" s="4" t="str">
        <f>IF(LEN([1]ame_master!$AC1052)&lt;=4, RIGHT("0000"&amp;[1]ame_master!$AC1052,4), [1]ame_master!$AC1052)</f>
        <v>0742</v>
      </c>
      <c r="N1052" s="10" t="str">
        <f>VLOOKUP(M1052,[2]!Table5[[地点コード]:[区分]],5,FALSE)</f>
        <v>A</v>
      </c>
      <c r="O1052" t="str">
        <f>VLOOKUP($C1052,[1]!Table4[#Data],4,FALSE)</f>
        <v>愛媛県</v>
      </c>
      <c r="P1052" t="str">
        <f>VLOOKUP(O1052,都道府県マスタ!$A$2:$B$48,2,FALSE)</f>
        <v>38</v>
      </c>
    </row>
    <row r="1053" spans="1:16" x14ac:dyDescent="0.15">
      <c r="A1053">
        <f>[1]ame_master!$A1053</f>
        <v>73341</v>
      </c>
      <c r="B1053">
        <f>[1]ame_master!$B1053</f>
        <v>0</v>
      </c>
      <c r="C1053">
        <f>[1]ame_master!$D1053</f>
        <v>73</v>
      </c>
      <c r="D1053" t="str">
        <f>[1]ame_master!$F1053</f>
        <v>Y</v>
      </c>
      <c r="E1053" t="str">
        <f>[1]ame_master!$G1053</f>
        <v>Y</v>
      </c>
      <c r="F1053" t="str">
        <f>[1]ame_master!$I1053</f>
        <v>Y</v>
      </c>
      <c r="G1053" t="str">
        <f>[1]ame_master!$K1053</f>
        <v>瀬戸</v>
      </c>
      <c r="H1053" t="str">
        <f>[1]ame_master!$L1053</f>
        <v>セト</v>
      </c>
      <c r="I1053" t="str">
        <f>[1]ame_master!$M1053</f>
        <v>西宇和郡伊方町塩成</v>
      </c>
      <c r="J1053">
        <f>[1]ame_master!$P1053</f>
        <v>33.446666666666665</v>
      </c>
      <c r="K1053">
        <f>[1]ame_master!$S1053</f>
        <v>132.25666666666666</v>
      </c>
      <c r="L1053">
        <f>[1]ame_master!$T1053</f>
        <v>143</v>
      </c>
      <c r="M1053" s="4" t="str">
        <f>IF(LEN([1]ame_master!$AC1053)&lt;=4, RIGHT("0000"&amp;[1]ame_master!$AC1053,4), [1]ame_master!$AC1053)</f>
        <v>1456</v>
      </c>
      <c r="N1053" s="10" t="str">
        <f>VLOOKUP(M1053,[2]!Table5[[地点コード]:[区分]],5,FALSE)</f>
        <v>A</v>
      </c>
      <c r="O1053" t="str">
        <f>VLOOKUP($C1053,[1]!Table4[#Data],4,FALSE)</f>
        <v>愛媛県</v>
      </c>
      <c r="P1053" t="str">
        <f>VLOOKUP(O1053,都道府県マスタ!$A$2:$B$48,2,FALSE)</f>
        <v>38</v>
      </c>
    </row>
    <row r="1054" spans="1:16" hidden="1" x14ac:dyDescent="0.15">
      <c r="A1054">
        <f>[1]ame_master!$A1054</f>
        <v>73351</v>
      </c>
      <c r="B1054">
        <f>[1]ame_master!$B1054</f>
        <v>0</v>
      </c>
      <c r="C1054">
        <f>[1]ame_master!$D1054</f>
        <v>73</v>
      </c>
      <c r="D1054" t="str">
        <f>[1]ame_master!$F1054</f>
        <v>Y</v>
      </c>
      <c r="E1054" t="str">
        <f>[1]ame_master!$G1054</f>
        <v>N</v>
      </c>
      <c r="F1054" t="str">
        <f>[1]ame_master!$I1054</f>
        <v>N</v>
      </c>
      <c r="G1054" t="str">
        <f>[1]ame_master!$K1054</f>
        <v>八幡浜</v>
      </c>
      <c r="H1054" t="str">
        <f>[1]ame_master!$L1054</f>
        <v>ヤワタハマ</v>
      </c>
      <c r="I1054" t="str">
        <f>[1]ame_master!$M1054</f>
        <v>八幡浜市五反田</v>
      </c>
      <c r="J1054">
        <f>[1]ame_master!$P1054</f>
        <v>33.448333333333331</v>
      </c>
      <c r="K1054">
        <f>[1]ame_master!$S1054</f>
        <v>132.43333333333334</v>
      </c>
      <c r="L1054">
        <f>[1]ame_master!$T1054</f>
        <v>8</v>
      </c>
      <c r="M1054" s="4" t="str">
        <f>IF(LEN([1]ame_master!$AC1054)&lt;=4, RIGHT("0000"&amp;[1]ame_master!$AC1054,4), [1]ame_master!$AC1054)</f>
        <v>0743</v>
      </c>
      <c r="N1054" s="10" t="str">
        <f>VLOOKUP(M1054,[2]!Table5[[地点コード]:[区分]],5,FALSE)</f>
        <v>A</v>
      </c>
      <c r="O1054" t="str">
        <f>VLOOKUP($C1054,[1]!Table4[#Data],4,FALSE)</f>
        <v>愛媛県</v>
      </c>
      <c r="P1054" t="str">
        <f>VLOOKUP(O1054,都道府県マスタ!$A$2:$B$48,2,FALSE)</f>
        <v>38</v>
      </c>
    </row>
    <row r="1055" spans="1:16" x14ac:dyDescent="0.15">
      <c r="A1055">
        <f>[1]ame_master!$A1055</f>
        <v>73406</v>
      </c>
      <c r="B1055">
        <f>[1]ame_master!$B1055</f>
        <v>0</v>
      </c>
      <c r="C1055">
        <f>[1]ame_master!$D1055</f>
        <v>73</v>
      </c>
      <c r="D1055" t="str">
        <f>[1]ame_master!$F1055</f>
        <v>Y</v>
      </c>
      <c r="E1055" t="str">
        <f>[1]ame_master!$G1055</f>
        <v>Y</v>
      </c>
      <c r="F1055" t="str">
        <f>[1]ame_master!$I1055</f>
        <v>Y</v>
      </c>
      <c r="G1055" t="str">
        <f>[1]ame_master!$K1055</f>
        <v>宇和</v>
      </c>
      <c r="H1055" t="str">
        <f>[1]ame_master!$L1055</f>
        <v>ウワ</v>
      </c>
      <c r="I1055" t="str">
        <f>[1]ame_master!$M1055</f>
        <v>西予市宇和町神領</v>
      </c>
      <c r="J1055">
        <f>[1]ame_master!$P1055</f>
        <v>33.366666666666667</v>
      </c>
      <c r="K1055">
        <f>[1]ame_master!$S1055</f>
        <v>132.50333333333333</v>
      </c>
      <c r="L1055">
        <f>[1]ame_master!$T1055</f>
        <v>200</v>
      </c>
      <c r="M1055" s="4" t="str">
        <f>IF(LEN([1]ame_master!$AC1055)&lt;=4, RIGHT("0000"&amp;[1]ame_master!$AC1055,4), [1]ame_master!$AC1055)</f>
        <v>0961</v>
      </c>
      <c r="N1055" s="10" t="str">
        <f>VLOOKUP(M1055,[2]!Table5[[地点コード]:[区分]],5,FALSE)</f>
        <v>A</v>
      </c>
      <c r="O1055" t="str">
        <f>VLOOKUP($C1055,[1]!Table4[#Data],4,FALSE)</f>
        <v>愛媛県</v>
      </c>
      <c r="P1055" t="str">
        <f>VLOOKUP(O1055,都道府県マスタ!$A$2:$B$48,2,FALSE)</f>
        <v>38</v>
      </c>
    </row>
    <row r="1056" spans="1:16" x14ac:dyDescent="0.15">
      <c r="A1056">
        <f>[1]ame_master!$A1056</f>
        <v>73442</v>
      </c>
      <c r="B1056">
        <f>[1]ame_master!$B1056</f>
        <v>0</v>
      </c>
      <c r="C1056">
        <f>[1]ame_master!$D1056</f>
        <v>73</v>
      </c>
      <c r="D1056" t="str">
        <f>[1]ame_master!$F1056</f>
        <v>Y</v>
      </c>
      <c r="E1056" t="str">
        <f>[1]ame_master!$G1056</f>
        <v>Y</v>
      </c>
      <c r="F1056" t="str">
        <f>[1]ame_master!$I1056</f>
        <v>Y</v>
      </c>
      <c r="G1056" t="str">
        <f>[1]ame_master!$K1056</f>
        <v>宇和島</v>
      </c>
      <c r="H1056" t="str">
        <f>[1]ame_master!$L1056</f>
        <v>ウワジマ</v>
      </c>
      <c r="I1056" t="str">
        <f>[1]ame_master!$M1056</f>
        <v>宇和島市住吉町　宇和島特別地域気象観測所</v>
      </c>
      <c r="J1056">
        <f>[1]ame_master!$P1056</f>
        <v>33.226666666666667</v>
      </c>
      <c r="K1056">
        <f>[1]ame_master!$S1056</f>
        <v>132.55166666666668</v>
      </c>
      <c r="L1056">
        <f>[1]ame_master!$T1056</f>
        <v>2</v>
      </c>
      <c r="M1056" s="4">
        <f>IF(LEN([1]ame_master!$AC1056)&lt;=4, RIGHT("0000"&amp;[1]ame_master!$AC1056,4), [1]ame_master!$AC1056)</f>
        <v>47892</v>
      </c>
      <c r="N1056" s="10" t="str">
        <f>VLOOKUP(M1056,[2]!Table5[[地点コード]:[区分]],5,FALSE)</f>
        <v>S</v>
      </c>
      <c r="O1056" t="str">
        <f>VLOOKUP($C1056,[1]!Table4[#Data],4,FALSE)</f>
        <v>愛媛県</v>
      </c>
      <c r="P1056" t="str">
        <f>VLOOKUP(O1056,都道府県マスタ!$A$2:$B$48,2,FALSE)</f>
        <v>38</v>
      </c>
    </row>
    <row r="1057" spans="1:16" x14ac:dyDescent="0.15">
      <c r="A1057">
        <f>[1]ame_master!$A1057</f>
        <v>73446</v>
      </c>
      <c r="B1057">
        <f>[1]ame_master!$B1057</f>
        <v>0</v>
      </c>
      <c r="C1057">
        <f>[1]ame_master!$D1057</f>
        <v>73</v>
      </c>
      <c r="D1057" t="str">
        <f>[1]ame_master!$F1057</f>
        <v>Y</v>
      </c>
      <c r="E1057" t="str">
        <f>[1]ame_master!$G1057</f>
        <v>Y</v>
      </c>
      <c r="F1057" t="str">
        <f>[1]ame_master!$I1057</f>
        <v>Y</v>
      </c>
      <c r="G1057" t="str">
        <f>[1]ame_master!$K1057</f>
        <v>近永</v>
      </c>
      <c r="H1057" t="str">
        <f>[1]ame_master!$L1057</f>
        <v>チカナガ</v>
      </c>
      <c r="I1057" t="str">
        <f>[1]ame_master!$M1057</f>
        <v>北宇和郡鬼北町近永</v>
      </c>
      <c r="J1057">
        <f>[1]ame_master!$P1057</f>
        <v>33.25333333333333</v>
      </c>
      <c r="K1057">
        <f>[1]ame_master!$S1057</f>
        <v>132.67500000000001</v>
      </c>
      <c r="L1057">
        <f>[1]ame_master!$T1057</f>
        <v>129</v>
      </c>
      <c r="M1057" s="4" t="str">
        <f>IF(LEN([1]ame_master!$AC1057)&lt;=4, RIGHT("0000"&amp;[1]ame_master!$AC1057,4), [1]ame_master!$AC1057)</f>
        <v>1350</v>
      </c>
      <c r="N1057" s="10" t="str">
        <f>VLOOKUP(M1057,[2]!Table5[[地点コード]:[区分]],5,FALSE)</f>
        <v>A</v>
      </c>
      <c r="O1057" t="str">
        <f>VLOOKUP($C1057,[1]!Table4[#Data],4,FALSE)</f>
        <v>愛媛県</v>
      </c>
      <c r="P1057" t="str">
        <f>VLOOKUP(O1057,都道府県マスタ!$A$2:$B$48,2,FALSE)</f>
        <v>38</v>
      </c>
    </row>
    <row r="1058" spans="1:16" x14ac:dyDescent="0.15">
      <c r="A1058">
        <f>[1]ame_master!$A1058</f>
        <v>73516</v>
      </c>
      <c r="B1058">
        <f>[1]ame_master!$B1058</f>
        <v>0</v>
      </c>
      <c r="C1058">
        <f>[1]ame_master!$D1058</f>
        <v>73</v>
      </c>
      <c r="D1058" t="str">
        <f>[1]ame_master!$F1058</f>
        <v>Y</v>
      </c>
      <c r="E1058" t="str">
        <f>[1]ame_master!$G1058</f>
        <v>Y</v>
      </c>
      <c r="F1058" t="str">
        <f>[1]ame_master!$I1058</f>
        <v>Y</v>
      </c>
      <c r="G1058" t="str">
        <f>[1]ame_master!$K1058</f>
        <v>御荘</v>
      </c>
      <c r="H1058" t="str">
        <f>[1]ame_master!$L1058</f>
        <v>ミショウ</v>
      </c>
      <c r="I1058" t="str">
        <f>[1]ame_master!$M1058</f>
        <v>南宇和郡愛南町御荘平城</v>
      </c>
      <c r="J1058">
        <f>[1]ame_master!$P1058</f>
        <v>32.963333333333331</v>
      </c>
      <c r="K1058">
        <f>[1]ame_master!$S1058</f>
        <v>132.57</v>
      </c>
      <c r="L1058">
        <f>[1]ame_master!$T1058</f>
        <v>12</v>
      </c>
      <c r="M1058" s="4" t="str">
        <f>IF(LEN([1]ame_master!$AC1058)&lt;=4, RIGHT("0000"&amp;[1]ame_master!$AC1058,4), [1]ame_master!$AC1058)</f>
        <v>0745</v>
      </c>
      <c r="N1058" s="10" t="str">
        <f>VLOOKUP(M1058,[2]!Table5[[地点コード]:[区分]],5,FALSE)</f>
        <v>A</v>
      </c>
      <c r="O1058" t="str">
        <f>VLOOKUP($C1058,[1]!Table4[#Data],4,FALSE)</f>
        <v>愛媛県</v>
      </c>
      <c r="P1058" t="str">
        <f>VLOOKUP(O1058,都道府県マスタ!$A$2:$B$48,2,FALSE)</f>
        <v>38</v>
      </c>
    </row>
    <row r="1059" spans="1:16" x14ac:dyDescent="0.15">
      <c r="A1059">
        <f>[1]ame_master!$A1059</f>
        <v>74056</v>
      </c>
      <c r="B1059">
        <f>[1]ame_master!$B1059</f>
        <v>0</v>
      </c>
      <c r="C1059">
        <f>[1]ame_master!$D1059</f>
        <v>74</v>
      </c>
      <c r="D1059" t="str">
        <f>[1]ame_master!$F1059</f>
        <v>Y</v>
      </c>
      <c r="E1059" t="str">
        <f>[1]ame_master!$G1059</f>
        <v>Y</v>
      </c>
      <c r="F1059" t="str">
        <f>[1]ame_master!$I1059</f>
        <v>Y</v>
      </c>
      <c r="G1059" t="str">
        <f>[1]ame_master!$K1059</f>
        <v>本川</v>
      </c>
      <c r="H1059" t="str">
        <f>[1]ame_master!$L1059</f>
        <v>ホンガワ</v>
      </c>
      <c r="I1059" t="str">
        <f>[1]ame_master!$M1059</f>
        <v>吾川郡いの町脇の山字根藤</v>
      </c>
      <c r="J1059">
        <f>[1]ame_master!$P1059</f>
        <v>33.765000000000001</v>
      </c>
      <c r="K1059">
        <f>[1]ame_master!$S1059</f>
        <v>133.33833333333334</v>
      </c>
      <c r="L1059">
        <f>[1]ame_master!$T1059</f>
        <v>550</v>
      </c>
      <c r="M1059" s="4" t="str">
        <f>IF(LEN([1]ame_master!$AC1059)&lt;=4, RIGHT("0000"&amp;[1]ame_master!$AC1059,4), [1]ame_master!$AC1059)</f>
        <v>1351</v>
      </c>
      <c r="N1059" s="10" t="str">
        <f>VLOOKUP(M1059,[2]!Table5[[地点コード]:[区分]],5,FALSE)</f>
        <v>A</v>
      </c>
      <c r="O1059" t="str">
        <f>VLOOKUP($C1059,[1]!Table4[#Data],4,FALSE)</f>
        <v>高知県</v>
      </c>
      <c r="P1059" t="str">
        <f>VLOOKUP(O1059,都道府県マスタ!$A$2:$B$48,2,FALSE)</f>
        <v>39</v>
      </c>
    </row>
    <row r="1060" spans="1:16" x14ac:dyDescent="0.15">
      <c r="A1060">
        <f>[1]ame_master!$A1060</f>
        <v>74071</v>
      </c>
      <c r="B1060">
        <f>[1]ame_master!$B1060</f>
        <v>0</v>
      </c>
      <c r="C1060">
        <f>[1]ame_master!$D1060</f>
        <v>74</v>
      </c>
      <c r="D1060" t="str">
        <f>[1]ame_master!$F1060</f>
        <v>Y</v>
      </c>
      <c r="E1060" t="str">
        <f>[1]ame_master!$G1060</f>
        <v>Y</v>
      </c>
      <c r="F1060" t="str">
        <f>[1]ame_master!$I1060</f>
        <v>Y</v>
      </c>
      <c r="G1060" t="str">
        <f>[1]ame_master!$K1060</f>
        <v>本山</v>
      </c>
      <c r="H1060" t="str">
        <f>[1]ame_master!$L1060</f>
        <v>モトヤマ</v>
      </c>
      <c r="I1060" t="str">
        <f>[1]ame_master!$M1060</f>
        <v>長岡郡本山町本山</v>
      </c>
      <c r="J1060">
        <f>[1]ame_master!$P1060</f>
        <v>33.75333333333333</v>
      </c>
      <c r="K1060">
        <f>[1]ame_master!$S1060</f>
        <v>133.57499999999999</v>
      </c>
      <c r="L1060">
        <f>[1]ame_master!$T1060</f>
        <v>252</v>
      </c>
      <c r="M1060" s="4" t="str">
        <f>IF(LEN([1]ame_master!$AC1060)&lt;=4, RIGHT("0000"&amp;[1]ame_master!$AC1060,4), [1]ame_master!$AC1060)</f>
        <v>0746</v>
      </c>
      <c r="N1060" s="10" t="str">
        <f>VLOOKUP(M1060,[2]!Table5[[地点コード]:[区分]],5,FALSE)</f>
        <v>A</v>
      </c>
      <c r="O1060" t="str">
        <f>VLOOKUP($C1060,[1]!Table4[#Data],4,FALSE)</f>
        <v>高知県</v>
      </c>
      <c r="P1060" t="str">
        <f>VLOOKUP(O1060,都道府県マスタ!$A$2:$B$48,2,FALSE)</f>
        <v>39</v>
      </c>
    </row>
    <row r="1061" spans="1:16" hidden="1" x14ac:dyDescent="0.15">
      <c r="A1061">
        <f>[1]ame_master!$A1061</f>
        <v>74101</v>
      </c>
      <c r="B1061">
        <f>[1]ame_master!$B1061</f>
        <v>0</v>
      </c>
      <c r="C1061">
        <f>[1]ame_master!$D1061</f>
        <v>74</v>
      </c>
      <c r="D1061" t="str">
        <f>[1]ame_master!$F1061</f>
        <v>Y</v>
      </c>
      <c r="E1061" t="str">
        <f>[1]ame_master!$G1061</f>
        <v>N</v>
      </c>
      <c r="F1061" t="str">
        <f>[1]ame_master!$I1061</f>
        <v>N</v>
      </c>
      <c r="G1061" t="str">
        <f>[1]ame_master!$K1061</f>
        <v>池川</v>
      </c>
      <c r="H1061" t="str">
        <f>[1]ame_master!$L1061</f>
        <v>イケガワ</v>
      </c>
      <c r="I1061" t="str">
        <f>[1]ame_master!$M1061</f>
        <v>吾川郡仁淀川町土居甲</v>
      </c>
      <c r="J1061">
        <f>[1]ame_master!$P1061</f>
        <v>33.608333333333334</v>
      </c>
      <c r="K1061">
        <f>[1]ame_master!$S1061</f>
        <v>133.16833333333332</v>
      </c>
      <c r="L1061">
        <f>[1]ame_master!$T1061</f>
        <v>150</v>
      </c>
      <c r="M1061" s="4" t="str">
        <f>IF(LEN([1]ame_master!$AC1061)&lt;=4, RIGHT("0000"&amp;[1]ame_master!$AC1061,4), [1]ame_master!$AC1061)</f>
        <v>1179</v>
      </c>
      <c r="N1061" s="10" t="str">
        <f>VLOOKUP(M1061,[2]!Table5[[地点コード]:[区分]],5,FALSE)</f>
        <v>A</v>
      </c>
      <c r="O1061" t="str">
        <f>VLOOKUP($C1061,[1]!Table4[#Data],4,FALSE)</f>
        <v>高知県</v>
      </c>
      <c r="P1061" t="str">
        <f>VLOOKUP(O1061,都道府県マスタ!$A$2:$B$48,2,FALSE)</f>
        <v>39</v>
      </c>
    </row>
    <row r="1062" spans="1:16" hidden="1" x14ac:dyDescent="0.15">
      <c r="A1062">
        <f>[1]ame_master!$A1062</f>
        <v>74126</v>
      </c>
      <c r="B1062">
        <f>[1]ame_master!$B1062</f>
        <v>0</v>
      </c>
      <c r="C1062">
        <f>[1]ame_master!$D1062</f>
        <v>74</v>
      </c>
      <c r="D1062" t="str">
        <f>[1]ame_master!$F1062</f>
        <v>Y</v>
      </c>
      <c r="E1062" t="str">
        <f>[1]ame_master!$G1062</f>
        <v>N</v>
      </c>
      <c r="F1062" t="str">
        <f>[1]ame_master!$I1062</f>
        <v>N</v>
      </c>
      <c r="G1062" t="str">
        <f>[1]ame_master!$K1062</f>
        <v>繁藤</v>
      </c>
      <c r="H1062" t="str">
        <f>[1]ame_master!$L1062</f>
        <v>シゲトウ</v>
      </c>
      <c r="I1062" t="str">
        <f>[1]ame_master!$M1062</f>
        <v>香美市土佐山田町繁藤</v>
      </c>
      <c r="J1062">
        <f>[1]ame_master!$P1062</f>
        <v>33.678333333333335</v>
      </c>
      <c r="K1062">
        <f>[1]ame_master!$S1062</f>
        <v>133.685</v>
      </c>
      <c r="L1062">
        <f>[1]ame_master!$T1062</f>
        <v>346</v>
      </c>
      <c r="M1062" s="4" t="str">
        <f>IF(LEN([1]ame_master!$AC1062)&lt;=4, RIGHT("0000"&amp;[1]ame_master!$AC1062,4), [1]ame_master!$AC1062)</f>
        <v>0747</v>
      </c>
      <c r="N1062" s="10" t="str">
        <f>VLOOKUP(M1062,[2]!Table5[[地点コード]:[区分]],5,FALSE)</f>
        <v>A</v>
      </c>
      <c r="O1062" t="str">
        <f>VLOOKUP($C1062,[1]!Table4[#Data],4,FALSE)</f>
        <v>高知県</v>
      </c>
      <c r="P1062" t="str">
        <f>VLOOKUP(O1062,都道府県マスタ!$A$2:$B$48,2,FALSE)</f>
        <v>39</v>
      </c>
    </row>
    <row r="1063" spans="1:16" x14ac:dyDescent="0.15">
      <c r="A1063">
        <f>[1]ame_master!$A1063</f>
        <v>74136</v>
      </c>
      <c r="B1063">
        <f>[1]ame_master!$B1063</f>
        <v>0</v>
      </c>
      <c r="C1063">
        <f>[1]ame_master!$D1063</f>
        <v>74</v>
      </c>
      <c r="D1063" t="str">
        <f>[1]ame_master!$F1063</f>
        <v>Y</v>
      </c>
      <c r="E1063" t="str">
        <f>[1]ame_master!$G1063</f>
        <v>Y</v>
      </c>
      <c r="F1063" t="str">
        <f>[1]ame_master!$I1063</f>
        <v>Y</v>
      </c>
      <c r="G1063" t="str">
        <f>[1]ame_master!$K1063</f>
        <v>大栃</v>
      </c>
      <c r="H1063" t="str">
        <f>[1]ame_master!$L1063</f>
        <v>オオドチ</v>
      </c>
      <c r="I1063" t="str">
        <f>[1]ame_master!$M1063</f>
        <v>香美市物部町大栃上西の川</v>
      </c>
      <c r="J1063">
        <f>[1]ame_master!$P1063</f>
        <v>33.698333333333331</v>
      </c>
      <c r="K1063">
        <f>[1]ame_master!$S1063</f>
        <v>133.875</v>
      </c>
      <c r="L1063">
        <f>[1]ame_master!$T1063</f>
        <v>210</v>
      </c>
      <c r="M1063" s="4" t="str">
        <f>IF(LEN([1]ame_master!$AC1063)&lt;=4, RIGHT("0000"&amp;[1]ame_master!$AC1063,4), [1]ame_master!$AC1063)</f>
        <v>1229</v>
      </c>
      <c r="N1063" s="10" t="str">
        <f>VLOOKUP(M1063,[2]!Table5[[地点コード]:[区分]],5,FALSE)</f>
        <v>A</v>
      </c>
      <c r="O1063" t="str">
        <f>VLOOKUP($C1063,[1]!Table4[#Data],4,FALSE)</f>
        <v>高知県</v>
      </c>
      <c r="P1063" t="str">
        <f>VLOOKUP(O1063,都道府県マスタ!$A$2:$B$48,2,FALSE)</f>
        <v>39</v>
      </c>
    </row>
    <row r="1064" spans="1:16" hidden="1" x14ac:dyDescent="0.15">
      <c r="A1064">
        <f>[1]ame_master!$A1064</f>
        <v>74151</v>
      </c>
      <c r="B1064">
        <f>[1]ame_master!$B1064</f>
        <v>0</v>
      </c>
      <c r="C1064">
        <f>[1]ame_master!$D1064</f>
        <v>74</v>
      </c>
      <c r="D1064" t="str">
        <f>[1]ame_master!$F1064</f>
        <v>Y</v>
      </c>
      <c r="E1064" t="str">
        <f>[1]ame_master!$G1064</f>
        <v>N</v>
      </c>
      <c r="F1064" t="str">
        <f>[1]ame_master!$I1064</f>
        <v>N</v>
      </c>
      <c r="G1064" t="str">
        <f>[1]ame_master!$K1064</f>
        <v>魚梁瀬</v>
      </c>
      <c r="H1064" t="str">
        <f>[1]ame_master!$L1064</f>
        <v>ヤナセ</v>
      </c>
      <c r="I1064" t="str">
        <f>[1]ame_master!$M1064</f>
        <v>安芸郡馬路村魚梁瀬</v>
      </c>
      <c r="J1064">
        <f>[1]ame_master!$P1064</f>
        <v>33.615000000000002</v>
      </c>
      <c r="K1064">
        <f>[1]ame_master!$S1064</f>
        <v>134.10833333333332</v>
      </c>
      <c r="L1064">
        <f>[1]ame_master!$T1064</f>
        <v>450</v>
      </c>
      <c r="M1064" s="4" t="str">
        <f>IF(LEN([1]ame_master!$AC1064)&lt;=4, RIGHT("0000"&amp;[1]ame_master!$AC1064,4), [1]ame_master!$AC1064)</f>
        <v>1281</v>
      </c>
      <c r="N1064" s="10" t="str">
        <f>VLOOKUP(M1064,[2]!Table5[[地点コード]:[区分]],5,FALSE)</f>
        <v>A</v>
      </c>
      <c r="O1064" t="str">
        <f>VLOOKUP($C1064,[1]!Table4[#Data],4,FALSE)</f>
        <v>高知県</v>
      </c>
      <c r="P1064" t="str">
        <f>VLOOKUP(O1064,都道府県マスタ!$A$2:$B$48,2,FALSE)</f>
        <v>39</v>
      </c>
    </row>
    <row r="1065" spans="1:16" hidden="1" x14ac:dyDescent="0.15">
      <c r="A1065">
        <f>[1]ame_master!$A1065</f>
        <v>74166</v>
      </c>
      <c r="B1065">
        <f>[1]ame_master!$B1065</f>
        <v>0</v>
      </c>
      <c r="C1065">
        <f>[1]ame_master!$D1065</f>
        <v>74</v>
      </c>
      <c r="D1065" t="str">
        <f>[1]ame_master!$F1065</f>
        <v>Y</v>
      </c>
      <c r="E1065" t="str">
        <f>[1]ame_master!$G1065</f>
        <v>N</v>
      </c>
      <c r="F1065" t="str">
        <f>[1]ame_master!$I1065</f>
        <v>N</v>
      </c>
      <c r="G1065" t="str">
        <f>[1]ame_master!$K1065</f>
        <v>佐川</v>
      </c>
      <c r="H1065" t="str">
        <f>[1]ame_master!$L1065</f>
        <v>サカワ</v>
      </c>
      <c r="I1065" t="str">
        <f>[1]ame_master!$M1065</f>
        <v>高岡郡佐川町丙</v>
      </c>
      <c r="J1065">
        <f>[1]ame_master!$P1065</f>
        <v>33.511666666666663</v>
      </c>
      <c r="K1065">
        <f>[1]ame_master!$S1065</f>
        <v>133.27166666666668</v>
      </c>
      <c r="L1065">
        <f>[1]ame_master!$T1065</f>
        <v>80</v>
      </c>
      <c r="M1065" s="4" t="str">
        <f>IF(LEN([1]ame_master!$AC1065)&lt;=4, RIGHT("0000"&amp;[1]ame_master!$AC1065,4), [1]ame_master!$AC1065)</f>
        <v>0748</v>
      </c>
      <c r="N1065" s="10" t="str">
        <f>VLOOKUP(M1065,[2]!Table5[[地点コード]:[区分]],5,FALSE)</f>
        <v>A</v>
      </c>
      <c r="O1065" t="str">
        <f>VLOOKUP($C1065,[1]!Table4[#Data],4,FALSE)</f>
        <v>高知県</v>
      </c>
      <c r="P1065" t="str">
        <f>VLOOKUP(O1065,都道府県マスタ!$A$2:$B$48,2,FALSE)</f>
        <v>39</v>
      </c>
    </row>
    <row r="1066" spans="1:16" x14ac:dyDescent="0.15">
      <c r="A1066">
        <f>[1]ame_master!$A1066</f>
        <v>74181</v>
      </c>
      <c r="B1066">
        <f>[1]ame_master!$B1066</f>
        <v>0</v>
      </c>
      <c r="C1066">
        <f>[1]ame_master!$D1066</f>
        <v>74</v>
      </c>
      <c r="D1066" t="str">
        <f>[1]ame_master!$F1066</f>
        <v>Y</v>
      </c>
      <c r="E1066" t="str">
        <f>[1]ame_master!$G1066</f>
        <v>Y</v>
      </c>
      <c r="F1066" t="str">
        <f>[1]ame_master!$I1066</f>
        <v>Y</v>
      </c>
      <c r="G1066" t="str">
        <f>[1]ame_master!$K1066</f>
        <v>高知</v>
      </c>
      <c r="H1066" t="str">
        <f>[1]ame_master!$L1066</f>
        <v>コウチ</v>
      </c>
      <c r="I1066" t="str">
        <f>[1]ame_master!$M1066</f>
        <v>高知市比島町　高知地方気象台</v>
      </c>
      <c r="J1066">
        <f>[1]ame_master!$P1066</f>
        <v>33.56666666666667</v>
      </c>
      <c r="K1066">
        <f>[1]ame_master!$S1066</f>
        <v>133.54833333333335</v>
      </c>
      <c r="L1066">
        <f>[1]ame_master!$T1066</f>
        <v>1</v>
      </c>
      <c r="M1066" s="4">
        <f>IF(LEN([1]ame_master!$AC1066)&lt;=4, RIGHT("0000"&amp;[1]ame_master!$AC1066,4), [1]ame_master!$AC1066)</f>
        <v>47893</v>
      </c>
      <c r="N1066" s="10" t="str">
        <f>VLOOKUP(M1066,[2]!Table5[[地点コード]:[区分]],5,FALSE)</f>
        <v>S</v>
      </c>
      <c r="O1066" t="str">
        <f>VLOOKUP($C1066,[1]!Table4[#Data],4,FALSE)</f>
        <v>高知県</v>
      </c>
      <c r="P1066" t="str">
        <f>VLOOKUP(O1066,都道府県マスタ!$A$2:$B$48,2,FALSE)</f>
        <v>39</v>
      </c>
    </row>
    <row r="1067" spans="1:16" x14ac:dyDescent="0.15">
      <c r="A1067">
        <f>[1]ame_master!$A1067</f>
        <v>74187</v>
      </c>
      <c r="B1067">
        <f>[1]ame_master!$B1067</f>
        <v>0</v>
      </c>
      <c r="C1067">
        <f>[1]ame_master!$D1067</f>
        <v>74</v>
      </c>
      <c r="D1067" t="str">
        <f>[1]ame_master!$F1067</f>
        <v>Y</v>
      </c>
      <c r="E1067" t="str">
        <f>[1]ame_master!$G1067</f>
        <v>Y</v>
      </c>
      <c r="F1067" t="str">
        <f>[1]ame_master!$I1067</f>
        <v>Y</v>
      </c>
      <c r="G1067" t="str">
        <f>[1]ame_master!$K1067</f>
        <v>後免</v>
      </c>
      <c r="H1067" t="str">
        <f>[1]ame_master!$L1067</f>
        <v>ゴメン</v>
      </c>
      <c r="I1067" t="str">
        <f>[1]ame_master!$M1067</f>
        <v>南国市廿枝</v>
      </c>
      <c r="J1067">
        <f>[1]ame_master!$P1067</f>
        <v>33.590000000000003</v>
      </c>
      <c r="K1067">
        <f>[1]ame_master!$S1067</f>
        <v>133.64333333333335</v>
      </c>
      <c r="L1067">
        <f>[1]ame_master!$T1067</f>
        <v>12</v>
      </c>
      <c r="M1067" s="4" t="str">
        <f>IF(LEN([1]ame_master!$AC1067)&lt;=4, RIGHT("0000"&amp;[1]ame_master!$AC1067,4), [1]ame_master!$AC1067)</f>
        <v>1249</v>
      </c>
      <c r="N1067" s="10" t="str">
        <f>VLOOKUP(M1067,[2]!Table5[[地点コード]:[区分]],5,FALSE)</f>
        <v>A</v>
      </c>
      <c r="O1067" t="str">
        <f>VLOOKUP($C1067,[1]!Table4[#Data],4,FALSE)</f>
        <v>高知県</v>
      </c>
      <c r="P1067" t="str">
        <f>VLOOKUP(O1067,都道府県マスタ!$A$2:$B$48,2,FALSE)</f>
        <v>39</v>
      </c>
    </row>
    <row r="1068" spans="1:16" hidden="1" x14ac:dyDescent="0.15">
      <c r="A1068">
        <f>[1]ame_master!$A1068</f>
        <v>74188</v>
      </c>
      <c r="B1068">
        <f>[1]ame_master!$B1068</f>
        <v>0</v>
      </c>
      <c r="C1068">
        <f>[1]ame_master!$D1068</f>
        <v>74</v>
      </c>
      <c r="D1068" t="str">
        <f>[1]ame_master!$F1068</f>
        <v>Y</v>
      </c>
      <c r="E1068" t="str">
        <f>[1]ame_master!$G1068</f>
        <v>Y</v>
      </c>
      <c r="F1068" t="str">
        <f>[1]ame_master!$I1068</f>
        <v>N</v>
      </c>
      <c r="G1068" t="str">
        <f>[1]ame_master!$K1068</f>
        <v>南国日章</v>
      </c>
      <c r="H1068" t="str">
        <f>[1]ame_master!$L1068</f>
        <v>ナンコクニッショウ</v>
      </c>
      <c r="I1068" t="str">
        <f>[1]ame_master!$M1068</f>
        <v>南国市物部国有　高知空港出張所</v>
      </c>
      <c r="J1068">
        <f>[1]ame_master!$P1068</f>
        <v>33.545000000000002</v>
      </c>
      <c r="K1068">
        <f>[1]ame_master!$S1068</f>
        <v>133.66833333333332</v>
      </c>
      <c r="L1068">
        <f>[1]ame_master!$T1068</f>
        <v>9</v>
      </c>
      <c r="M1068" s="4" t="str">
        <f>IF(LEN([1]ame_master!$AC1068)&lt;=4, RIGHT("0000"&amp;[1]ame_master!$AC1068,4), [1]ame_master!$AC1068)</f>
        <v>1476</v>
      </c>
      <c r="N1068" s="10" t="str">
        <f>VLOOKUP(M1068,[2]!Table5[[地点コード]:[区分]],5,FALSE)</f>
        <v>A</v>
      </c>
      <c r="O1068" t="str">
        <f>VLOOKUP($C1068,[1]!Table4[#Data],4,FALSE)</f>
        <v>高知県</v>
      </c>
      <c r="P1068" t="str">
        <f>VLOOKUP(O1068,都道府県マスタ!$A$2:$B$48,2,FALSE)</f>
        <v>39</v>
      </c>
    </row>
    <row r="1069" spans="1:16" hidden="1" x14ac:dyDescent="0.15">
      <c r="A1069">
        <f>[1]ame_master!$A1069</f>
        <v>74237</v>
      </c>
      <c r="B1069">
        <f>[1]ame_master!$B1069</f>
        <v>0</v>
      </c>
      <c r="C1069">
        <f>[1]ame_master!$D1069</f>
        <v>74</v>
      </c>
      <c r="D1069" t="str">
        <f>[1]ame_master!$F1069</f>
        <v>Y</v>
      </c>
      <c r="E1069" t="str">
        <f>[1]ame_master!$G1069</f>
        <v>N</v>
      </c>
      <c r="F1069" t="str">
        <f>[1]ame_master!$I1069</f>
        <v>N</v>
      </c>
      <c r="G1069" t="str">
        <f>[1]ame_master!$K1069</f>
        <v>船戸</v>
      </c>
      <c r="H1069" t="str">
        <f>[1]ame_master!$L1069</f>
        <v>フナト</v>
      </c>
      <c r="I1069" t="str">
        <f>[1]ame_master!$M1069</f>
        <v>高岡郡津野町船戸</v>
      </c>
      <c r="J1069">
        <f>[1]ame_master!$P1069</f>
        <v>33.416666666666664</v>
      </c>
      <c r="K1069">
        <f>[1]ame_master!$S1069</f>
        <v>133.08833333333334</v>
      </c>
      <c r="L1069">
        <f>[1]ame_master!$T1069</f>
        <v>426</v>
      </c>
      <c r="M1069" s="4" t="str">
        <f>IF(LEN([1]ame_master!$AC1069)&lt;=4, RIGHT("0000"&amp;[1]ame_master!$AC1069,4), [1]ame_master!$AC1069)</f>
        <v>0754</v>
      </c>
      <c r="N1069" s="10" t="str">
        <f>VLOOKUP(M1069,[2]!Table5[[地点コード]:[区分]],5,FALSE)</f>
        <v>A</v>
      </c>
      <c r="O1069" t="str">
        <f>VLOOKUP($C1069,[1]!Table4[#Data],4,FALSE)</f>
        <v>高知県</v>
      </c>
      <c r="P1069" t="str">
        <f>VLOOKUP(O1069,都道府県マスタ!$A$2:$B$48,2,FALSE)</f>
        <v>39</v>
      </c>
    </row>
    <row r="1070" spans="1:16" hidden="1" x14ac:dyDescent="0.15">
      <c r="A1070">
        <f>[1]ame_master!$A1070</f>
        <v>74238</v>
      </c>
      <c r="B1070">
        <f>[1]ame_master!$B1070</f>
        <v>0</v>
      </c>
      <c r="C1070">
        <f>[1]ame_master!$D1070</f>
        <v>74</v>
      </c>
      <c r="D1070" t="str">
        <f>[1]ame_master!$F1070</f>
        <v>Y</v>
      </c>
      <c r="E1070" t="str">
        <f>[1]ame_master!$G1070</f>
        <v>N</v>
      </c>
      <c r="F1070" t="str">
        <f>[1]ame_master!$I1070</f>
        <v>N</v>
      </c>
      <c r="G1070" t="str">
        <f>[1]ame_master!$K1070</f>
        <v>鳥形山</v>
      </c>
      <c r="H1070" t="str">
        <f>[1]ame_master!$L1070</f>
        <v>トリガタヤマ</v>
      </c>
      <c r="I1070" t="str">
        <f>[1]ame_master!$M1070</f>
        <v>吾川郡仁淀川町大植</v>
      </c>
      <c r="J1070">
        <f>[1]ame_master!$P1070</f>
        <v>33.479999999999997</v>
      </c>
      <c r="K1070">
        <f>[1]ame_master!$S1070</f>
        <v>133.08333333333334</v>
      </c>
      <c r="L1070">
        <f>[1]ame_master!$T1070</f>
        <v>835</v>
      </c>
      <c r="M1070" s="4" t="str">
        <f>IF(LEN([1]ame_master!$AC1070)&lt;=4, RIGHT("0000"&amp;[1]ame_master!$AC1070,4), [1]ame_master!$AC1070)</f>
        <v>0753</v>
      </c>
      <c r="N1070" s="10" t="str">
        <f>VLOOKUP(M1070,[2]!Table5[[地点コード]:[区分]],5,FALSE)</f>
        <v>A</v>
      </c>
      <c r="O1070" t="str">
        <f>VLOOKUP($C1070,[1]!Table4[#Data],4,FALSE)</f>
        <v>高知県</v>
      </c>
      <c r="P1070" t="str">
        <f>VLOOKUP(O1070,都道府県マスタ!$A$2:$B$48,2,FALSE)</f>
        <v>39</v>
      </c>
    </row>
    <row r="1071" spans="1:16" x14ac:dyDescent="0.15">
      <c r="A1071">
        <f>[1]ame_master!$A1071</f>
        <v>74271</v>
      </c>
      <c r="B1071">
        <f>[1]ame_master!$B1071</f>
        <v>0</v>
      </c>
      <c r="C1071">
        <f>[1]ame_master!$D1071</f>
        <v>74</v>
      </c>
      <c r="D1071" t="str">
        <f>[1]ame_master!$F1071</f>
        <v>Y</v>
      </c>
      <c r="E1071" t="str">
        <f>[1]ame_master!$G1071</f>
        <v>Y</v>
      </c>
      <c r="F1071" t="str">
        <f>[1]ame_master!$I1071</f>
        <v>Y</v>
      </c>
      <c r="G1071" t="str">
        <f>[1]ame_master!$K1071</f>
        <v>安芸</v>
      </c>
      <c r="H1071" t="str">
        <f>[1]ame_master!$L1071</f>
        <v>アキ</v>
      </c>
      <c r="I1071" t="str">
        <f>[1]ame_master!$M1071</f>
        <v>安芸市伊尾木</v>
      </c>
      <c r="J1071">
        <f>[1]ame_master!$P1071</f>
        <v>33.488333333333337</v>
      </c>
      <c r="K1071">
        <f>[1]ame_master!$S1071</f>
        <v>133.93333333333334</v>
      </c>
      <c r="L1071">
        <f>[1]ame_master!$T1071</f>
        <v>6</v>
      </c>
      <c r="M1071" s="4" t="str">
        <f>IF(LEN([1]ame_master!$AC1071)&lt;=4, RIGHT("0000"&amp;[1]ame_master!$AC1071,4), [1]ame_master!$AC1071)</f>
        <v>0755</v>
      </c>
      <c r="N1071" s="10" t="str">
        <f>VLOOKUP(M1071,[2]!Table5[[地点コード]:[区分]],5,FALSE)</f>
        <v>A</v>
      </c>
      <c r="O1071" t="str">
        <f>VLOOKUP($C1071,[1]!Table4[#Data],4,FALSE)</f>
        <v>高知県</v>
      </c>
      <c r="P1071" t="str">
        <f>VLOOKUP(O1071,都道府県マスタ!$A$2:$B$48,2,FALSE)</f>
        <v>39</v>
      </c>
    </row>
    <row r="1072" spans="1:16" hidden="1" x14ac:dyDescent="0.15">
      <c r="A1072">
        <f>[1]ame_master!$A1072</f>
        <v>74276</v>
      </c>
      <c r="B1072">
        <f>[1]ame_master!$B1072</f>
        <v>0</v>
      </c>
      <c r="C1072">
        <f>[1]ame_master!$D1072</f>
        <v>74</v>
      </c>
      <c r="D1072" t="str">
        <f>[1]ame_master!$F1072</f>
        <v>Y</v>
      </c>
      <c r="E1072" t="str">
        <f>[1]ame_master!$G1072</f>
        <v>N</v>
      </c>
      <c r="F1072" t="str">
        <f>[1]ame_master!$I1072</f>
        <v>N</v>
      </c>
      <c r="G1072" t="str">
        <f>[1]ame_master!$K1072</f>
        <v>田野</v>
      </c>
      <c r="H1072" t="str">
        <f>[1]ame_master!$L1072</f>
        <v>タノ</v>
      </c>
      <c r="I1072" t="str">
        <f>[1]ame_master!$M1072</f>
        <v>安芸郡田野町</v>
      </c>
      <c r="J1072">
        <f>[1]ame_master!$P1072</f>
        <v>33.426666666666669</v>
      </c>
      <c r="K1072">
        <f>[1]ame_master!$S1072</f>
        <v>134.00666666666666</v>
      </c>
      <c r="L1072">
        <f>[1]ame_master!$T1072</f>
        <v>17</v>
      </c>
      <c r="M1072" s="4" t="str">
        <f>IF(LEN([1]ame_master!$AC1072)&lt;=4, RIGHT("0000"&amp;[1]ame_master!$AC1072,4), [1]ame_master!$AC1072)</f>
        <v>0955</v>
      </c>
      <c r="N1072" s="10" t="str">
        <f>VLOOKUP(M1072,[2]!Table5[[地点コード]:[区分]],5,FALSE)</f>
        <v>A</v>
      </c>
      <c r="O1072" t="str">
        <f>VLOOKUP($C1072,[1]!Table4[#Data],4,FALSE)</f>
        <v>高知県</v>
      </c>
      <c r="P1072" t="str">
        <f>VLOOKUP(O1072,都道府県マスタ!$A$2:$B$48,2,FALSE)</f>
        <v>39</v>
      </c>
    </row>
    <row r="1073" spans="1:16" x14ac:dyDescent="0.15">
      <c r="A1073">
        <f>[1]ame_master!$A1073</f>
        <v>74296</v>
      </c>
      <c r="B1073">
        <f>[1]ame_master!$B1073</f>
        <v>0</v>
      </c>
      <c r="C1073">
        <f>[1]ame_master!$D1073</f>
        <v>74</v>
      </c>
      <c r="D1073" t="str">
        <f>[1]ame_master!$F1073</f>
        <v>Y</v>
      </c>
      <c r="E1073" t="str">
        <f>[1]ame_master!$G1073</f>
        <v>Y</v>
      </c>
      <c r="F1073" t="str">
        <f>[1]ame_master!$I1073</f>
        <v>Y</v>
      </c>
      <c r="G1073" t="str">
        <f>[1]ame_master!$K1073</f>
        <v>梼原</v>
      </c>
      <c r="H1073" t="str">
        <f>[1]ame_master!$L1073</f>
        <v>ユスハラ</v>
      </c>
      <c r="I1073" t="str">
        <f>[1]ame_master!$M1073</f>
        <v>高岡郡梼原町川西路</v>
      </c>
      <c r="J1073">
        <f>[1]ame_master!$P1073</f>
        <v>33.39</v>
      </c>
      <c r="K1073">
        <f>[1]ame_master!$S1073</f>
        <v>132.92166666666665</v>
      </c>
      <c r="L1073">
        <f>[1]ame_master!$T1073</f>
        <v>415</v>
      </c>
      <c r="M1073" s="4" t="str">
        <f>IF(LEN([1]ame_master!$AC1073)&lt;=4, RIGHT("0000"&amp;[1]ame_master!$AC1073,4), [1]ame_master!$AC1073)</f>
        <v>0921</v>
      </c>
      <c r="N1073" s="10" t="str">
        <f>VLOOKUP(M1073,[2]!Table5[[地点コード]:[区分]],5,FALSE)</f>
        <v>A</v>
      </c>
      <c r="O1073" t="str">
        <f>VLOOKUP($C1073,[1]!Table4[#Data],4,FALSE)</f>
        <v>高知県</v>
      </c>
      <c r="P1073" t="str">
        <f>VLOOKUP(O1073,都道府県マスタ!$A$2:$B$48,2,FALSE)</f>
        <v>39</v>
      </c>
    </row>
    <row r="1074" spans="1:16" x14ac:dyDescent="0.15">
      <c r="A1074">
        <f>[1]ame_master!$A1074</f>
        <v>74311</v>
      </c>
      <c r="B1074">
        <f>[1]ame_master!$B1074</f>
        <v>0</v>
      </c>
      <c r="C1074">
        <f>[1]ame_master!$D1074</f>
        <v>74</v>
      </c>
      <c r="D1074" t="str">
        <f>[1]ame_master!$F1074</f>
        <v>Y</v>
      </c>
      <c r="E1074" t="str">
        <f>[1]ame_master!$G1074</f>
        <v>Y</v>
      </c>
      <c r="F1074" t="str">
        <f>[1]ame_master!$I1074</f>
        <v>Y</v>
      </c>
      <c r="G1074" t="str">
        <f>[1]ame_master!$K1074</f>
        <v>須崎</v>
      </c>
      <c r="H1074" t="str">
        <f>[1]ame_master!$L1074</f>
        <v>スサキ</v>
      </c>
      <c r="I1074" t="str">
        <f>[1]ame_master!$M1074</f>
        <v>須崎市西町</v>
      </c>
      <c r="J1074">
        <f>[1]ame_master!$P1074</f>
        <v>33.384999999999998</v>
      </c>
      <c r="K1074">
        <f>[1]ame_master!$S1074</f>
        <v>133.27666666666667</v>
      </c>
      <c r="L1074">
        <f>[1]ame_master!$T1074</f>
        <v>4</v>
      </c>
      <c r="M1074" s="4" t="str">
        <f>IF(LEN([1]ame_master!$AC1074)&lt;=4, RIGHT("0000"&amp;[1]ame_master!$AC1074,4), [1]ame_master!$AC1074)</f>
        <v>0756</v>
      </c>
      <c r="N1074" s="10" t="str">
        <f>VLOOKUP(M1074,[2]!Table5[[地点コード]:[区分]],5,FALSE)</f>
        <v>A</v>
      </c>
      <c r="O1074" t="str">
        <f>VLOOKUP($C1074,[1]!Table4[#Data],4,FALSE)</f>
        <v>高知県</v>
      </c>
      <c r="P1074" t="str">
        <f>VLOOKUP(O1074,都道府県マスタ!$A$2:$B$48,2,FALSE)</f>
        <v>39</v>
      </c>
    </row>
    <row r="1075" spans="1:16" hidden="1" x14ac:dyDescent="0.15">
      <c r="A1075">
        <f>[1]ame_master!$A1075</f>
        <v>74336</v>
      </c>
      <c r="B1075">
        <f>[1]ame_master!$B1075</f>
        <v>0</v>
      </c>
      <c r="C1075">
        <f>[1]ame_master!$D1075</f>
        <v>74</v>
      </c>
      <c r="D1075" t="str">
        <f>[1]ame_master!$F1075</f>
        <v>Y</v>
      </c>
      <c r="E1075" t="str">
        <f>[1]ame_master!$G1075</f>
        <v>N</v>
      </c>
      <c r="F1075" t="str">
        <f>[1]ame_master!$I1075</f>
        <v>N</v>
      </c>
      <c r="G1075" t="str">
        <f>[1]ame_master!$K1075</f>
        <v>佐喜浜</v>
      </c>
      <c r="H1075" t="str">
        <f>[1]ame_master!$L1075</f>
        <v>サキハマ</v>
      </c>
      <c r="I1075" t="str">
        <f>[1]ame_master!$M1075</f>
        <v>室戸市佐喜浜町</v>
      </c>
      <c r="J1075">
        <f>[1]ame_master!$P1075</f>
        <v>33.393333333333331</v>
      </c>
      <c r="K1075">
        <f>[1]ame_master!$S1075</f>
        <v>134.20500000000001</v>
      </c>
      <c r="L1075">
        <f>[1]ame_master!$T1075</f>
        <v>12</v>
      </c>
      <c r="M1075" s="4" t="str">
        <f>IF(LEN([1]ame_master!$AC1075)&lt;=4, RIGHT("0000"&amp;[1]ame_master!$AC1075,4), [1]ame_master!$AC1075)</f>
        <v>0757</v>
      </c>
      <c r="N1075" s="10" t="str">
        <f>VLOOKUP(M1075,[2]!Table5[[地点コード]:[区分]],5,FALSE)</f>
        <v>A</v>
      </c>
      <c r="O1075" t="str">
        <f>VLOOKUP($C1075,[1]!Table4[#Data],4,FALSE)</f>
        <v>高知県</v>
      </c>
      <c r="P1075" t="str">
        <f>VLOOKUP(O1075,都道府県マスタ!$A$2:$B$48,2,FALSE)</f>
        <v>39</v>
      </c>
    </row>
    <row r="1076" spans="1:16" x14ac:dyDescent="0.15">
      <c r="A1076">
        <f>[1]ame_master!$A1076</f>
        <v>74361</v>
      </c>
      <c r="B1076">
        <f>[1]ame_master!$B1076</f>
        <v>0</v>
      </c>
      <c r="C1076">
        <f>[1]ame_master!$D1076</f>
        <v>74</v>
      </c>
      <c r="D1076" t="str">
        <f>[1]ame_master!$F1076</f>
        <v>Y</v>
      </c>
      <c r="E1076" t="str">
        <f>[1]ame_master!$G1076</f>
        <v>Y</v>
      </c>
      <c r="F1076" t="str">
        <f>[1]ame_master!$I1076</f>
        <v>Y</v>
      </c>
      <c r="G1076" t="str">
        <f>[1]ame_master!$K1076</f>
        <v>窪川</v>
      </c>
      <c r="H1076" t="str">
        <f>[1]ame_master!$L1076</f>
        <v>クボカワ</v>
      </c>
      <c r="I1076" t="str">
        <f>[1]ame_master!$M1076</f>
        <v>高岡郡四万十町新開町</v>
      </c>
      <c r="J1076">
        <f>[1]ame_master!$P1076</f>
        <v>33.206666666666663</v>
      </c>
      <c r="K1076">
        <f>[1]ame_master!$S1076</f>
        <v>133.12833333333333</v>
      </c>
      <c r="L1076">
        <f>[1]ame_master!$T1076</f>
        <v>205</v>
      </c>
      <c r="M1076" s="4" t="str">
        <f>IF(LEN([1]ame_master!$AC1076)&lt;=4, RIGHT("0000"&amp;[1]ame_master!$AC1076,4), [1]ame_master!$AC1076)</f>
        <v>0758</v>
      </c>
      <c r="N1076" s="10" t="str">
        <f>VLOOKUP(M1076,[2]!Table5[[地点コード]:[区分]],5,FALSE)</f>
        <v>A</v>
      </c>
      <c r="O1076" t="str">
        <f>VLOOKUP($C1076,[1]!Table4[#Data],4,FALSE)</f>
        <v>高知県</v>
      </c>
      <c r="P1076" t="str">
        <f>VLOOKUP(O1076,都道府県マスタ!$A$2:$B$48,2,FALSE)</f>
        <v>39</v>
      </c>
    </row>
    <row r="1077" spans="1:16" x14ac:dyDescent="0.15">
      <c r="A1077">
        <f>[1]ame_master!$A1077</f>
        <v>74372</v>
      </c>
      <c r="B1077">
        <f>[1]ame_master!$B1077</f>
        <v>0</v>
      </c>
      <c r="C1077">
        <f>[1]ame_master!$D1077</f>
        <v>74</v>
      </c>
      <c r="D1077" t="str">
        <f>[1]ame_master!$F1077</f>
        <v>Y</v>
      </c>
      <c r="E1077" t="str">
        <f>[1]ame_master!$G1077</f>
        <v>Y</v>
      </c>
      <c r="F1077" t="str">
        <f>[1]ame_master!$I1077</f>
        <v>Y</v>
      </c>
      <c r="G1077" t="str">
        <f>[1]ame_master!$K1077</f>
        <v>室戸岬</v>
      </c>
      <c r="H1077" t="str">
        <f>[1]ame_master!$L1077</f>
        <v>ムロトミサキ</v>
      </c>
      <c r="I1077" t="str">
        <f>[1]ame_master!$M1077</f>
        <v>室戸市室戸岬町　室戸岬特別地域気象観測所</v>
      </c>
      <c r="J1077">
        <f>[1]ame_master!$P1077</f>
        <v>33.251666666666665</v>
      </c>
      <c r="K1077">
        <f>[1]ame_master!$S1077</f>
        <v>134.17666666666668</v>
      </c>
      <c r="L1077">
        <f>[1]ame_master!$T1077</f>
        <v>185</v>
      </c>
      <c r="M1077" s="4">
        <f>IF(LEN([1]ame_master!$AC1077)&lt;=4, RIGHT("0000"&amp;[1]ame_master!$AC1077,4), [1]ame_master!$AC1077)</f>
        <v>47899</v>
      </c>
      <c r="N1077" s="10" t="str">
        <f>VLOOKUP(M1077,[2]!Table5[[地点コード]:[区分]],5,FALSE)</f>
        <v>S</v>
      </c>
      <c r="O1077" t="str">
        <f>VLOOKUP($C1077,[1]!Table4[#Data],4,FALSE)</f>
        <v>高知県</v>
      </c>
      <c r="P1077" t="str">
        <f>VLOOKUP(O1077,都道府県マスタ!$A$2:$B$48,2,FALSE)</f>
        <v>39</v>
      </c>
    </row>
    <row r="1078" spans="1:16" hidden="1" x14ac:dyDescent="0.15">
      <c r="A1078">
        <f>[1]ame_master!$A1078</f>
        <v>74372</v>
      </c>
      <c r="B1078">
        <f>[1]ame_master!$B1078</f>
        <v>1</v>
      </c>
      <c r="C1078">
        <f>[1]ame_master!$D1078</f>
        <v>74</v>
      </c>
      <c r="D1078" t="str">
        <f>[1]ame_master!$F1078</f>
        <v>N</v>
      </c>
      <c r="E1078" t="str">
        <f>[1]ame_master!$G1078</f>
        <v>N</v>
      </c>
      <c r="F1078" t="str">
        <f>[1]ame_master!$I1078</f>
        <v>N</v>
      </c>
      <c r="G1078" t="str">
        <f>[1]ame_master!$K1078</f>
        <v>室戸岬</v>
      </c>
      <c r="H1078" t="str">
        <f>[1]ame_master!$L1078</f>
        <v>ムロトミサキ</v>
      </c>
      <c r="I1078" t="str">
        <f>[1]ame_master!$M1078</f>
        <v>室戸市室戸岬町</v>
      </c>
      <c r="J1078">
        <f>[1]ame_master!$P1078</f>
        <v>33.24666666666667</v>
      </c>
      <c r="K1078">
        <f>[1]ame_master!$S1078</f>
        <v>134.17500000000001</v>
      </c>
      <c r="L1078">
        <f>[1]ame_master!$T1078</f>
        <v>161</v>
      </c>
      <c r="M1078" s="4">
        <f>IF(LEN([1]ame_master!$AC1078)&lt;=4, RIGHT("0000"&amp;[1]ame_master!$AC1078,4), [1]ame_master!$AC1078)</f>
        <v>47899</v>
      </c>
      <c r="N1078" s="10" t="str">
        <f>VLOOKUP(M1078,[2]!Table5[[地点コード]:[区分]],5,FALSE)</f>
        <v>S</v>
      </c>
      <c r="O1078" t="str">
        <f>VLOOKUP($C1078,[1]!Table4[#Data],4,FALSE)</f>
        <v>高知県</v>
      </c>
      <c r="P1078" t="str">
        <f>VLOOKUP(O1078,都道府県マスタ!$A$2:$B$48,2,FALSE)</f>
        <v>39</v>
      </c>
    </row>
    <row r="1079" spans="1:16" x14ac:dyDescent="0.15">
      <c r="A1079">
        <f>[1]ame_master!$A1079</f>
        <v>74381</v>
      </c>
      <c r="B1079">
        <f>[1]ame_master!$B1079</f>
        <v>0</v>
      </c>
      <c r="C1079">
        <f>[1]ame_master!$D1079</f>
        <v>74</v>
      </c>
      <c r="D1079" t="str">
        <f>[1]ame_master!$F1079</f>
        <v>Y</v>
      </c>
      <c r="E1079" t="str">
        <f>[1]ame_master!$G1079</f>
        <v>Y</v>
      </c>
      <c r="F1079" t="str">
        <f>[1]ame_master!$I1079</f>
        <v>Y</v>
      </c>
      <c r="G1079" t="str">
        <f>[1]ame_master!$K1079</f>
        <v>江川崎</v>
      </c>
      <c r="H1079" t="str">
        <f>[1]ame_master!$L1079</f>
        <v>エカワサキ</v>
      </c>
      <c r="I1079" t="str">
        <f>[1]ame_master!$M1079</f>
        <v>四万十市西土佐用井</v>
      </c>
      <c r="J1079">
        <f>[1]ame_master!$P1079</f>
        <v>33.17</v>
      </c>
      <c r="K1079">
        <f>[1]ame_master!$S1079</f>
        <v>132.79166666666666</v>
      </c>
      <c r="L1079">
        <f>[1]ame_master!$T1079</f>
        <v>72</v>
      </c>
      <c r="M1079" s="4" t="str">
        <f>IF(LEN([1]ame_master!$AC1079)&lt;=4, RIGHT("0000"&amp;[1]ame_master!$AC1079,4), [1]ame_master!$AC1079)</f>
        <v>1235</v>
      </c>
      <c r="N1079" s="10" t="str">
        <f>VLOOKUP(M1079,[2]!Table5[[地点コード]:[区分]],5,FALSE)</f>
        <v>A</v>
      </c>
      <c r="O1079" t="str">
        <f>VLOOKUP($C1079,[1]!Table4[#Data],4,FALSE)</f>
        <v>高知県</v>
      </c>
      <c r="P1079" t="str">
        <f>VLOOKUP(O1079,都道府県マスタ!$A$2:$B$48,2,FALSE)</f>
        <v>39</v>
      </c>
    </row>
    <row r="1080" spans="1:16" hidden="1" x14ac:dyDescent="0.15">
      <c r="A1080">
        <f>[1]ame_master!$A1080</f>
        <v>74391</v>
      </c>
      <c r="B1080">
        <f>[1]ame_master!$B1080</f>
        <v>0</v>
      </c>
      <c r="C1080">
        <f>[1]ame_master!$D1080</f>
        <v>74</v>
      </c>
      <c r="D1080" t="str">
        <f>[1]ame_master!$F1080</f>
        <v>Y</v>
      </c>
      <c r="E1080" t="str">
        <f>[1]ame_master!$G1080</f>
        <v>N</v>
      </c>
      <c r="F1080" t="str">
        <f>[1]ame_master!$I1080</f>
        <v>N</v>
      </c>
      <c r="G1080" t="str">
        <f>[1]ame_master!$K1080</f>
        <v>大正</v>
      </c>
      <c r="H1080" t="str">
        <f>[1]ame_master!$L1080</f>
        <v>タイショウ</v>
      </c>
      <c r="I1080" t="str">
        <f>[1]ame_master!$M1080</f>
        <v>高岡郡四万十町大正</v>
      </c>
      <c r="J1080">
        <f>[1]ame_master!$P1080</f>
        <v>33.193333333333335</v>
      </c>
      <c r="K1080">
        <f>[1]ame_master!$S1080</f>
        <v>132.97166666666666</v>
      </c>
      <c r="L1080">
        <f>[1]ame_master!$T1080</f>
        <v>150</v>
      </c>
      <c r="M1080" s="4" t="str">
        <f>IF(LEN([1]ame_master!$AC1080)&lt;=4, RIGHT("0000"&amp;[1]ame_master!$AC1080,4), [1]ame_master!$AC1080)</f>
        <v>0761</v>
      </c>
      <c r="N1080" s="10" t="str">
        <f>VLOOKUP(M1080,[2]!Table5[[地点コード]:[区分]],5,FALSE)</f>
        <v>A</v>
      </c>
      <c r="O1080" t="str">
        <f>VLOOKUP($C1080,[1]!Table4[#Data],4,FALSE)</f>
        <v>高知県</v>
      </c>
      <c r="P1080" t="str">
        <f>VLOOKUP(O1080,都道府県マスタ!$A$2:$B$48,2,FALSE)</f>
        <v>39</v>
      </c>
    </row>
    <row r="1081" spans="1:16" x14ac:dyDescent="0.15">
      <c r="A1081">
        <f>[1]ame_master!$A1081</f>
        <v>74436</v>
      </c>
      <c r="B1081">
        <f>[1]ame_master!$B1081</f>
        <v>0</v>
      </c>
      <c r="C1081">
        <f>[1]ame_master!$D1081</f>
        <v>74</v>
      </c>
      <c r="D1081" t="str">
        <f>[1]ame_master!$F1081</f>
        <v>Y</v>
      </c>
      <c r="E1081" t="str">
        <f>[1]ame_master!$G1081</f>
        <v>Y</v>
      </c>
      <c r="F1081" t="str">
        <f>[1]ame_master!$I1081</f>
        <v>Y</v>
      </c>
      <c r="G1081" t="str">
        <f>[1]ame_master!$K1081</f>
        <v>佐賀</v>
      </c>
      <c r="H1081" t="str">
        <f>[1]ame_master!$L1081</f>
        <v>サガ</v>
      </c>
      <c r="I1081" t="str">
        <f>[1]ame_master!$M1081</f>
        <v>幡多郡黒潮町佐賀</v>
      </c>
      <c r="J1081">
        <f>[1]ame_master!$P1081</f>
        <v>33.078333333333333</v>
      </c>
      <c r="K1081">
        <f>[1]ame_master!$S1081</f>
        <v>133.10166666666666</v>
      </c>
      <c r="L1081">
        <f>[1]ame_master!$T1081</f>
        <v>3</v>
      </c>
      <c r="M1081" s="4" t="str">
        <f>IF(LEN([1]ame_master!$AC1081)&lt;=4, RIGHT("0000"&amp;[1]ame_master!$AC1081,4), [1]ame_master!$AC1081)</f>
        <v>1233</v>
      </c>
      <c r="N1081" s="10" t="str">
        <f>VLOOKUP(M1081,[2]!Table5[[地点コード]:[区分]],5,FALSE)</f>
        <v>A</v>
      </c>
      <c r="O1081" t="str">
        <f>VLOOKUP($C1081,[1]!Table4[#Data],4,FALSE)</f>
        <v>高知県</v>
      </c>
      <c r="P1081" t="str">
        <f>VLOOKUP(O1081,都道府県マスタ!$A$2:$B$48,2,FALSE)</f>
        <v>39</v>
      </c>
    </row>
    <row r="1082" spans="1:16" x14ac:dyDescent="0.15">
      <c r="A1082">
        <f>[1]ame_master!$A1082</f>
        <v>74447</v>
      </c>
      <c r="B1082">
        <f>[1]ame_master!$B1082</f>
        <v>0</v>
      </c>
      <c r="C1082">
        <f>[1]ame_master!$D1082</f>
        <v>74</v>
      </c>
      <c r="D1082" t="str">
        <f>[1]ame_master!$F1082</f>
        <v>Y</v>
      </c>
      <c r="E1082" t="str">
        <f>[1]ame_master!$G1082</f>
        <v>Y</v>
      </c>
      <c r="F1082" t="str">
        <f>[1]ame_master!$I1082</f>
        <v>Y</v>
      </c>
      <c r="G1082" t="str">
        <f>[1]ame_master!$K1082</f>
        <v>宿毛</v>
      </c>
      <c r="H1082" t="str">
        <f>[1]ame_master!$L1082</f>
        <v>スクモ</v>
      </c>
      <c r="I1082" t="str">
        <f>[1]ame_master!$M1082</f>
        <v>宿毛市片島　宿毛特別地域気象観測所</v>
      </c>
      <c r="J1082">
        <f>[1]ame_master!$P1082</f>
        <v>32.92</v>
      </c>
      <c r="K1082">
        <f>[1]ame_master!$S1082</f>
        <v>132.69499999999999</v>
      </c>
      <c r="L1082">
        <f>[1]ame_master!$T1082</f>
        <v>2</v>
      </c>
      <c r="M1082" s="4">
        <f>IF(LEN([1]ame_master!$AC1082)&lt;=4, RIGHT("0000"&amp;[1]ame_master!$AC1082,4), [1]ame_master!$AC1082)</f>
        <v>47897</v>
      </c>
      <c r="N1082" s="10" t="str">
        <f>VLOOKUP(M1082,[2]!Table5[[地点コード]:[区分]],5,FALSE)</f>
        <v>S</v>
      </c>
      <c r="O1082" t="str">
        <f>VLOOKUP($C1082,[1]!Table4[#Data],4,FALSE)</f>
        <v>高知県</v>
      </c>
      <c r="P1082" t="str">
        <f>VLOOKUP(O1082,都道府県マスタ!$A$2:$B$48,2,FALSE)</f>
        <v>39</v>
      </c>
    </row>
    <row r="1083" spans="1:16" x14ac:dyDescent="0.15">
      <c r="A1083">
        <f>[1]ame_master!$A1083</f>
        <v>74456</v>
      </c>
      <c r="B1083">
        <f>[1]ame_master!$B1083</f>
        <v>0</v>
      </c>
      <c r="C1083">
        <f>[1]ame_master!$D1083</f>
        <v>74</v>
      </c>
      <c r="D1083" t="str">
        <f>[1]ame_master!$F1083</f>
        <v>Y</v>
      </c>
      <c r="E1083" t="str">
        <f>[1]ame_master!$G1083</f>
        <v>Y</v>
      </c>
      <c r="F1083" t="str">
        <f>[1]ame_master!$I1083</f>
        <v>Y</v>
      </c>
      <c r="G1083" t="str">
        <f>[1]ame_master!$K1083</f>
        <v>中村</v>
      </c>
      <c r="H1083" t="str">
        <f>[1]ame_master!$L1083</f>
        <v>ナカムラ</v>
      </c>
      <c r="I1083" t="str">
        <f>[1]ame_master!$M1083</f>
        <v>四万十市入田字長善寺前</v>
      </c>
      <c r="J1083">
        <f>[1]ame_master!$P1083</f>
        <v>32.99</v>
      </c>
      <c r="K1083">
        <f>[1]ame_master!$S1083</f>
        <v>132.91999999999999</v>
      </c>
      <c r="L1083">
        <f>[1]ame_master!$T1083</f>
        <v>8</v>
      </c>
      <c r="M1083" s="4" t="str">
        <f>IF(LEN([1]ame_master!$AC1083)&lt;=4, RIGHT("0000"&amp;[1]ame_master!$AC1083,4), [1]ame_master!$AC1083)</f>
        <v>0763</v>
      </c>
      <c r="N1083" s="10" t="str">
        <f>VLOOKUP(M1083,[2]!Table5[[地点コード]:[区分]],5,FALSE)</f>
        <v>A</v>
      </c>
      <c r="O1083" t="str">
        <f>VLOOKUP($C1083,[1]!Table4[#Data],4,FALSE)</f>
        <v>高知県</v>
      </c>
      <c r="P1083" t="str">
        <f>VLOOKUP(O1083,都道府県マスタ!$A$2:$B$48,2,FALSE)</f>
        <v>39</v>
      </c>
    </row>
    <row r="1084" spans="1:16" hidden="1" x14ac:dyDescent="0.15">
      <c r="A1084">
        <f>[1]ame_master!$A1084</f>
        <v>74506</v>
      </c>
      <c r="B1084">
        <f>[1]ame_master!$B1084</f>
        <v>0</v>
      </c>
      <c r="C1084">
        <f>[1]ame_master!$D1084</f>
        <v>74</v>
      </c>
      <c r="D1084" t="str">
        <f>[1]ame_master!$F1084</f>
        <v>Y</v>
      </c>
      <c r="E1084" t="str">
        <f>[1]ame_master!$G1084</f>
        <v>N</v>
      </c>
      <c r="F1084" t="str">
        <f>[1]ame_master!$I1084</f>
        <v>N</v>
      </c>
      <c r="G1084" t="str">
        <f>[1]ame_master!$K1084</f>
        <v>三崎</v>
      </c>
      <c r="H1084" t="str">
        <f>[1]ame_master!$L1084</f>
        <v>ミサキ</v>
      </c>
      <c r="I1084" t="str">
        <f>[1]ame_master!$M1084</f>
        <v>土佐清水市三崎</v>
      </c>
      <c r="J1084">
        <f>[1]ame_master!$P1084</f>
        <v>32.795000000000002</v>
      </c>
      <c r="K1084">
        <f>[1]ame_master!$S1084</f>
        <v>132.87166666666667</v>
      </c>
      <c r="L1084">
        <f>[1]ame_master!$T1084</f>
        <v>9</v>
      </c>
      <c r="M1084" s="4" t="str">
        <f>IF(LEN([1]ame_master!$AC1084)&lt;=4, RIGHT("0000"&amp;[1]ame_master!$AC1084,4), [1]ame_master!$AC1084)</f>
        <v>1556</v>
      </c>
      <c r="N1084" s="10" t="str">
        <f>VLOOKUP(M1084,[2]!Table5[[地点コード]:[区分]],5,FALSE)</f>
        <v>A</v>
      </c>
      <c r="O1084" t="str">
        <f>VLOOKUP($C1084,[1]!Table4[#Data],4,FALSE)</f>
        <v>高知県</v>
      </c>
      <c r="P1084" t="str">
        <f>VLOOKUP(O1084,都道府県マスタ!$A$2:$B$48,2,FALSE)</f>
        <v>39</v>
      </c>
    </row>
    <row r="1085" spans="1:16" x14ac:dyDescent="0.15">
      <c r="A1085">
        <f>[1]ame_master!$A1085</f>
        <v>74516</v>
      </c>
      <c r="B1085">
        <f>[1]ame_master!$B1085</f>
        <v>0</v>
      </c>
      <c r="C1085">
        <f>[1]ame_master!$D1085</f>
        <v>74</v>
      </c>
      <c r="D1085" t="str">
        <f>[1]ame_master!$F1085</f>
        <v>Y</v>
      </c>
      <c r="E1085" t="str">
        <f>[1]ame_master!$G1085</f>
        <v>Y</v>
      </c>
      <c r="F1085" t="str">
        <f>[1]ame_master!$I1085</f>
        <v>Y</v>
      </c>
      <c r="G1085" t="str">
        <f>[1]ame_master!$K1085</f>
        <v>清水</v>
      </c>
      <c r="H1085" t="str">
        <f>[1]ame_master!$L1085</f>
        <v>シミズ</v>
      </c>
      <c r="I1085" t="str">
        <f>[1]ame_master!$M1085</f>
        <v>土佐清水市足摺岬　清水特別地域気象観測所</v>
      </c>
      <c r="J1085">
        <f>[1]ame_master!$P1085</f>
        <v>32.721666666666664</v>
      </c>
      <c r="K1085">
        <f>[1]ame_master!$S1085</f>
        <v>133.01</v>
      </c>
      <c r="L1085">
        <f>[1]ame_master!$T1085</f>
        <v>31</v>
      </c>
      <c r="M1085" s="4">
        <f>IF(LEN([1]ame_master!$AC1085)&lt;=4, RIGHT("0000"&amp;[1]ame_master!$AC1085,4), [1]ame_master!$AC1085)</f>
        <v>47898</v>
      </c>
      <c r="N1085" s="10" t="str">
        <f>VLOOKUP(M1085,[2]!Table5[[地点コード]:[区分]],5,FALSE)</f>
        <v>S</v>
      </c>
      <c r="O1085" t="str">
        <f>VLOOKUP($C1085,[1]!Table4[#Data],4,FALSE)</f>
        <v>高知県</v>
      </c>
      <c r="P1085" t="str">
        <f>VLOOKUP(O1085,都道府県マスタ!$A$2:$B$48,2,FALSE)</f>
        <v>39</v>
      </c>
    </row>
    <row r="1086" spans="1:16" x14ac:dyDescent="0.15">
      <c r="A1086">
        <f>[1]ame_master!$A1086</f>
        <v>81011</v>
      </c>
      <c r="B1086">
        <f>[1]ame_master!$B1086</f>
        <v>0</v>
      </c>
      <c r="C1086">
        <f>[1]ame_master!$D1086</f>
        <v>81</v>
      </c>
      <c r="D1086" t="str">
        <f>[1]ame_master!$F1086</f>
        <v>Y</v>
      </c>
      <c r="E1086" t="str">
        <f>[1]ame_master!$G1086</f>
        <v>Y</v>
      </c>
      <c r="F1086" t="str">
        <f>[1]ame_master!$I1086</f>
        <v>Y</v>
      </c>
      <c r="G1086" t="str">
        <f>[1]ame_master!$K1086</f>
        <v>須佐</v>
      </c>
      <c r="H1086" t="str">
        <f>[1]ame_master!$L1086</f>
        <v>スサ</v>
      </c>
      <c r="I1086" t="str">
        <f>[1]ame_master!$M1086</f>
        <v>萩市須佐字野中</v>
      </c>
      <c r="J1086">
        <f>[1]ame_master!$P1086</f>
        <v>34.615000000000002</v>
      </c>
      <c r="K1086">
        <f>[1]ame_master!$S1086</f>
        <v>131.62333333333333</v>
      </c>
      <c r="L1086">
        <f>[1]ame_master!$T1086</f>
        <v>50</v>
      </c>
      <c r="M1086" s="4" t="str">
        <f>IF(LEN([1]ame_master!$AC1086)&lt;=4, RIGHT("0000"&amp;[1]ame_master!$AC1086,4), [1]ame_master!$AC1086)</f>
        <v>0765</v>
      </c>
      <c r="N1086" s="10" t="str">
        <f>VLOOKUP(M1086,[2]!Table5[[地点コード]:[区分]],5,FALSE)</f>
        <v>A</v>
      </c>
      <c r="O1086" t="str">
        <f>VLOOKUP($C1086,[1]!Table4[#Data],4,FALSE)</f>
        <v>山口県</v>
      </c>
      <c r="P1086" t="str">
        <f>VLOOKUP(O1086,都道府県マスタ!$A$2:$B$48,2,FALSE)</f>
        <v>35</v>
      </c>
    </row>
    <row r="1087" spans="1:16" x14ac:dyDescent="0.15">
      <c r="A1087">
        <f>[1]ame_master!$A1087</f>
        <v>81071</v>
      </c>
      <c r="B1087">
        <f>[1]ame_master!$B1087</f>
        <v>0</v>
      </c>
      <c r="C1087">
        <f>[1]ame_master!$D1087</f>
        <v>81</v>
      </c>
      <c r="D1087" t="str">
        <f>[1]ame_master!$F1087</f>
        <v>Y</v>
      </c>
      <c r="E1087" t="str">
        <f>[1]ame_master!$G1087</f>
        <v>Y</v>
      </c>
      <c r="F1087" t="str">
        <f>[1]ame_master!$I1087</f>
        <v>Y</v>
      </c>
      <c r="G1087" t="str">
        <f>[1]ame_master!$K1087</f>
        <v>萩</v>
      </c>
      <c r="H1087" t="str">
        <f>[1]ame_master!$L1087</f>
        <v>ハギ</v>
      </c>
      <c r="I1087" t="str">
        <f>[1]ame_master!$M1087</f>
        <v>萩市大字土原字川島沖田　萩特別地域気象観測所</v>
      </c>
      <c r="J1087">
        <f>[1]ame_master!$P1087</f>
        <v>34.409999999999997</v>
      </c>
      <c r="K1087">
        <f>[1]ame_master!$S1087</f>
        <v>131.405</v>
      </c>
      <c r="L1087">
        <f>[1]ame_master!$T1087</f>
        <v>2</v>
      </c>
      <c r="M1087" s="4">
        <f>IF(LEN([1]ame_master!$AC1087)&lt;=4, RIGHT("0000"&amp;[1]ame_master!$AC1087,4), [1]ame_master!$AC1087)</f>
        <v>47754</v>
      </c>
      <c r="N1087" s="10" t="str">
        <f>VLOOKUP(M1087,[2]!Table5[[地点コード]:[区分]],5,FALSE)</f>
        <v>S</v>
      </c>
      <c r="O1087" t="str">
        <f>VLOOKUP($C1087,[1]!Table4[#Data],4,FALSE)</f>
        <v>山口県</v>
      </c>
      <c r="P1087" t="str">
        <f>VLOOKUP(O1087,都道府県マスタ!$A$2:$B$48,2,FALSE)</f>
        <v>35</v>
      </c>
    </row>
    <row r="1088" spans="1:16" x14ac:dyDescent="0.15">
      <c r="A1088">
        <f>[1]ame_master!$A1088</f>
        <v>81116</v>
      </c>
      <c r="B1088">
        <f>[1]ame_master!$B1088</f>
        <v>0</v>
      </c>
      <c r="C1088">
        <f>[1]ame_master!$D1088</f>
        <v>81</v>
      </c>
      <c r="D1088" t="str">
        <f>[1]ame_master!$F1088</f>
        <v>Y</v>
      </c>
      <c r="E1088" t="str">
        <f>[1]ame_master!$G1088</f>
        <v>Y</v>
      </c>
      <c r="F1088" t="str">
        <f>[1]ame_master!$I1088</f>
        <v>Y</v>
      </c>
      <c r="G1088" t="str">
        <f>[1]ame_master!$K1088</f>
        <v>油谷</v>
      </c>
      <c r="H1088" t="str">
        <f>[1]ame_master!$L1088</f>
        <v>ユヤ</v>
      </c>
      <c r="I1088" t="str">
        <f>[1]ame_master!$M1088</f>
        <v>長門市油谷新別名字稲毛取山</v>
      </c>
      <c r="J1088">
        <f>[1]ame_master!$P1088</f>
        <v>34.369999999999997</v>
      </c>
      <c r="K1088">
        <f>[1]ame_master!$S1088</f>
        <v>131.05500000000001</v>
      </c>
      <c r="L1088">
        <f>[1]ame_master!$T1088</f>
        <v>20</v>
      </c>
      <c r="M1088" s="4" t="str">
        <f>IF(LEN([1]ame_master!$AC1088)&lt;=4, RIGHT("0000"&amp;[1]ame_master!$AC1088,4), [1]ame_master!$AC1088)</f>
        <v>0939</v>
      </c>
      <c r="N1088" s="10" t="str">
        <f>VLOOKUP(M1088,[2]!Table5[[地点コード]:[区分]],5,FALSE)</f>
        <v>A</v>
      </c>
      <c r="O1088" t="str">
        <f>VLOOKUP($C1088,[1]!Table4[#Data],4,FALSE)</f>
        <v>山口県</v>
      </c>
      <c r="P1088" t="str">
        <f>VLOOKUP(O1088,都道府県マスタ!$A$2:$B$48,2,FALSE)</f>
        <v>35</v>
      </c>
    </row>
    <row r="1089" spans="1:16" hidden="1" x14ac:dyDescent="0.15">
      <c r="A1089">
        <f>[1]ame_master!$A1089</f>
        <v>81141</v>
      </c>
      <c r="B1089">
        <f>[1]ame_master!$B1089</f>
        <v>0</v>
      </c>
      <c r="C1089">
        <f>[1]ame_master!$D1089</f>
        <v>81</v>
      </c>
      <c r="D1089" t="str">
        <f>[1]ame_master!$F1089</f>
        <v>Y</v>
      </c>
      <c r="E1089" t="str">
        <f>[1]ame_master!$G1089</f>
        <v>N</v>
      </c>
      <c r="F1089" t="str">
        <f>[1]ame_master!$I1089</f>
        <v>N</v>
      </c>
      <c r="G1089" t="str">
        <f>[1]ame_master!$K1089</f>
        <v>篠生</v>
      </c>
      <c r="H1089" t="str">
        <f>[1]ame_master!$L1089</f>
        <v>シノブ</v>
      </c>
      <c r="I1089" t="str">
        <f>[1]ame_master!$M1089</f>
        <v>山口市阿東生雲東分</v>
      </c>
      <c r="J1089">
        <f>[1]ame_master!$P1089</f>
        <v>34.303333333333335</v>
      </c>
      <c r="K1089">
        <f>[1]ame_master!$S1089</f>
        <v>131.57666666666665</v>
      </c>
      <c r="L1089">
        <f>[1]ame_master!$T1089</f>
        <v>205</v>
      </c>
      <c r="M1089" s="4" t="str">
        <f>IF(LEN([1]ame_master!$AC1089)&lt;=4, RIGHT("0000"&amp;[1]ame_master!$AC1089,4), [1]ame_master!$AC1089)</f>
        <v>1367</v>
      </c>
      <c r="N1089" s="10" t="str">
        <f>VLOOKUP(M1089,[2]!Table5[[地点コード]:[区分]],5,FALSE)</f>
        <v>A</v>
      </c>
      <c r="O1089" t="str">
        <f>VLOOKUP($C1089,[1]!Table4[#Data],4,FALSE)</f>
        <v>山口県</v>
      </c>
      <c r="P1089" t="str">
        <f>VLOOKUP(O1089,都道府県マスタ!$A$2:$B$48,2,FALSE)</f>
        <v>35</v>
      </c>
    </row>
    <row r="1090" spans="1:16" x14ac:dyDescent="0.15">
      <c r="A1090">
        <f>[1]ame_master!$A1090</f>
        <v>81151</v>
      </c>
      <c r="B1090">
        <f>[1]ame_master!$B1090</f>
        <v>0</v>
      </c>
      <c r="C1090">
        <f>[1]ame_master!$D1090</f>
        <v>81</v>
      </c>
      <c r="D1090" t="str">
        <f>[1]ame_master!$F1090</f>
        <v>Y</v>
      </c>
      <c r="E1090" t="str">
        <f>[1]ame_master!$G1090</f>
        <v>Y</v>
      </c>
      <c r="F1090" t="str">
        <f>[1]ame_master!$I1090</f>
        <v>Y</v>
      </c>
      <c r="G1090" t="str">
        <f>[1]ame_master!$K1090</f>
        <v>徳佐</v>
      </c>
      <c r="H1090" t="str">
        <f>[1]ame_master!$L1090</f>
        <v>トクサ</v>
      </c>
      <c r="I1090" t="str">
        <f>[1]ame_master!$M1090</f>
        <v>山口市阿東徳佐中</v>
      </c>
      <c r="J1090">
        <f>[1]ame_master!$P1090</f>
        <v>34.398333333333333</v>
      </c>
      <c r="K1090">
        <f>[1]ame_master!$S1090</f>
        <v>131.72499999999999</v>
      </c>
      <c r="L1090">
        <f>[1]ame_master!$T1090</f>
        <v>310</v>
      </c>
      <c r="M1090" s="4" t="str">
        <f>IF(LEN([1]ame_master!$AC1090)&lt;=4, RIGHT("0000"&amp;[1]ame_master!$AC1090,4), [1]ame_master!$AC1090)</f>
        <v>0767</v>
      </c>
      <c r="N1090" s="10" t="str">
        <f>VLOOKUP(M1090,[2]!Table5[[地点コード]:[区分]],5,FALSE)</f>
        <v>A</v>
      </c>
      <c r="O1090" t="str">
        <f>VLOOKUP($C1090,[1]!Table4[#Data],4,FALSE)</f>
        <v>山口県</v>
      </c>
      <c r="P1090" t="str">
        <f>VLOOKUP(O1090,都道府県マスタ!$A$2:$B$48,2,FALSE)</f>
        <v>35</v>
      </c>
    </row>
    <row r="1091" spans="1:16" hidden="1" x14ac:dyDescent="0.15">
      <c r="A1091">
        <f>[1]ame_master!$A1091</f>
        <v>81167</v>
      </c>
      <c r="B1091">
        <f>[1]ame_master!$B1091</f>
        <v>0</v>
      </c>
      <c r="C1091">
        <f>[1]ame_master!$D1091</f>
        <v>81</v>
      </c>
      <c r="D1091" t="str">
        <f>[1]ame_master!$F1091</f>
        <v>Y</v>
      </c>
      <c r="E1091" t="str">
        <f>[1]ame_master!$G1091</f>
        <v>N</v>
      </c>
      <c r="F1091" t="str">
        <f>[1]ame_master!$I1091</f>
        <v>N</v>
      </c>
      <c r="G1091" t="str">
        <f>[1]ame_master!$K1091</f>
        <v>羅漢山</v>
      </c>
      <c r="H1091" t="str">
        <f>[1]ame_master!$L1091</f>
        <v>ラカンザン</v>
      </c>
      <c r="I1091" t="str">
        <f>[1]ame_master!$M1091</f>
        <v>岩国市美和町秋掛字羅漢山</v>
      </c>
      <c r="J1091">
        <f>[1]ame_master!$P1091</f>
        <v>34.35</v>
      </c>
      <c r="K1091">
        <f>[1]ame_master!$S1091</f>
        <v>132.06333333333333</v>
      </c>
      <c r="L1091">
        <f>[1]ame_master!$T1091</f>
        <v>945</v>
      </c>
      <c r="M1091" s="4" t="str">
        <f>IF(LEN([1]ame_master!$AC1091)&lt;=4, RIGHT("0000"&amp;[1]ame_master!$AC1091,4), [1]ame_master!$AC1091)</f>
        <v>1100</v>
      </c>
      <c r="N1091" s="10" t="str">
        <f>VLOOKUP(M1091,[2]!Table5[[地点コード]:[区分]],5,FALSE)</f>
        <v>A</v>
      </c>
      <c r="O1091" t="str">
        <f>VLOOKUP($C1091,[1]!Table4[#Data],4,FALSE)</f>
        <v>山口県</v>
      </c>
      <c r="P1091" t="str">
        <f>VLOOKUP(O1091,都道府県マスタ!$A$2:$B$48,2,FALSE)</f>
        <v>35</v>
      </c>
    </row>
    <row r="1092" spans="1:16" x14ac:dyDescent="0.15">
      <c r="A1092">
        <f>[1]ame_master!$A1092</f>
        <v>81196</v>
      </c>
      <c r="B1092">
        <f>[1]ame_master!$B1092</f>
        <v>0</v>
      </c>
      <c r="C1092">
        <f>[1]ame_master!$D1092</f>
        <v>81</v>
      </c>
      <c r="D1092" t="str">
        <f>[1]ame_master!$F1092</f>
        <v>Y</v>
      </c>
      <c r="E1092" t="str">
        <f>[1]ame_master!$G1092</f>
        <v>Y</v>
      </c>
      <c r="F1092" t="str">
        <f>[1]ame_master!$I1092</f>
        <v>Y</v>
      </c>
      <c r="G1092" t="str">
        <f>[1]ame_master!$K1092</f>
        <v>秋吉台</v>
      </c>
      <c r="H1092" t="str">
        <f>[1]ame_master!$L1092</f>
        <v>アキヨシダイ</v>
      </c>
      <c r="I1092" t="str">
        <f>[1]ame_master!$M1092</f>
        <v>美祢市秋芳町秋吉</v>
      </c>
      <c r="J1092">
        <f>[1]ame_master!$P1092</f>
        <v>34.234999999999999</v>
      </c>
      <c r="K1092">
        <f>[1]ame_master!$S1092</f>
        <v>131.30666666666667</v>
      </c>
      <c r="L1092">
        <f>[1]ame_master!$T1092</f>
        <v>240</v>
      </c>
      <c r="M1092" s="4" t="str">
        <f>IF(LEN([1]ame_master!$AC1092)&lt;=4, RIGHT("0000"&amp;[1]ame_master!$AC1092,4), [1]ame_master!$AC1092)</f>
        <v>0769</v>
      </c>
      <c r="N1092" s="10" t="str">
        <f>VLOOKUP(M1092,[2]!Table5[[地点コード]:[区分]],5,FALSE)</f>
        <v>A</v>
      </c>
      <c r="O1092" t="str">
        <f>VLOOKUP($C1092,[1]!Table4[#Data],4,FALSE)</f>
        <v>山口県</v>
      </c>
      <c r="P1092" t="str">
        <f>VLOOKUP(O1092,都道府県マスタ!$A$2:$B$48,2,FALSE)</f>
        <v>35</v>
      </c>
    </row>
    <row r="1093" spans="1:16" hidden="1" x14ac:dyDescent="0.15">
      <c r="A1093">
        <f>[1]ame_master!$A1093</f>
        <v>81228</v>
      </c>
      <c r="B1093">
        <f>[1]ame_master!$B1093</f>
        <v>0</v>
      </c>
      <c r="C1093">
        <f>[1]ame_master!$D1093</f>
        <v>81</v>
      </c>
      <c r="D1093" t="str">
        <f>[1]ame_master!$F1093</f>
        <v>Y</v>
      </c>
      <c r="E1093" t="str">
        <f>[1]ame_master!$G1093</f>
        <v>N</v>
      </c>
      <c r="F1093" t="str">
        <f>[1]ame_master!$I1093</f>
        <v>N</v>
      </c>
      <c r="G1093" t="str">
        <f>[1]ame_master!$K1093</f>
        <v>鹿野</v>
      </c>
      <c r="H1093" t="str">
        <f>[1]ame_master!$L1093</f>
        <v>カノ</v>
      </c>
      <c r="I1093" t="str">
        <f>[1]ame_master!$M1093</f>
        <v>周南市大字鹿野下字サヤ段</v>
      </c>
      <c r="J1093">
        <f>[1]ame_master!$P1093</f>
        <v>34.225000000000001</v>
      </c>
      <c r="K1093">
        <f>[1]ame_master!$S1093</f>
        <v>131.815</v>
      </c>
      <c r="L1093">
        <f>[1]ame_master!$T1093</f>
        <v>368</v>
      </c>
      <c r="M1093" s="4" t="str">
        <f>IF(LEN([1]ame_master!$AC1093)&lt;=4, RIGHT("0000"&amp;[1]ame_master!$AC1093,4), [1]ame_master!$AC1093)</f>
        <v>1614</v>
      </c>
      <c r="N1093" s="10" t="str">
        <f>VLOOKUP(M1093,[2]!Table5[[地点コード]:[区分]],5,FALSE)</f>
        <v>A</v>
      </c>
      <c r="O1093" t="str">
        <f>VLOOKUP($C1093,[1]!Table4[#Data],4,FALSE)</f>
        <v>山口県</v>
      </c>
      <c r="P1093" t="str">
        <f>VLOOKUP(O1093,都道府県マスタ!$A$2:$B$48,2,FALSE)</f>
        <v>35</v>
      </c>
    </row>
    <row r="1094" spans="1:16" x14ac:dyDescent="0.15">
      <c r="A1094">
        <f>[1]ame_master!$A1094</f>
        <v>81231</v>
      </c>
      <c r="B1094">
        <f>[1]ame_master!$B1094</f>
        <v>0</v>
      </c>
      <c r="C1094">
        <f>[1]ame_master!$D1094</f>
        <v>81</v>
      </c>
      <c r="D1094" t="str">
        <f>[1]ame_master!$F1094</f>
        <v>Y</v>
      </c>
      <c r="E1094" t="str">
        <f>[1]ame_master!$G1094</f>
        <v>Y</v>
      </c>
      <c r="F1094" t="str">
        <f>[1]ame_master!$I1094</f>
        <v>Y</v>
      </c>
      <c r="G1094" t="str">
        <f>[1]ame_master!$K1094</f>
        <v>広瀬</v>
      </c>
      <c r="H1094" t="str">
        <f>[1]ame_master!$L1094</f>
        <v>ヒロセ</v>
      </c>
      <c r="I1094" t="str">
        <f>[1]ame_master!$M1094</f>
        <v>岩国市錦町広瀬</v>
      </c>
      <c r="J1094">
        <f>[1]ame_master!$P1094</f>
        <v>34.261666666666663</v>
      </c>
      <c r="K1094">
        <f>[1]ame_master!$S1094</f>
        <v>131.95166666666665</v>
      </c>
      <c r="L1094">
        <f>[1]ame_master!$T1094</f>
        <v>97</v>
      </c>
      <c r="M1094" s="4" t="str">
        <f>IF(LEN([1]ame_master!$AC1094)&lt;=4, RIGHT("0000"&amp;[1]ame_master!$AC1094,4), [1]ame_master!$AC1094)</f>
        <v>0771</v>
      </c>
      <c r="N1094" s="10" t="str">
        <f>VLOOKUP(M1094,[2]!Table5[[地点コード]:[区分]],5,FALSE)</f>
        <v>A</v>
      </c>
      <c r="O1094" t="str">
        <f>VLOOKUP($C1094,[1]!Table4[#Data],4,FALSE)</f>
        <v>山口県</v>
      </c>
      <c r="P1094" t="str">
        <f>VLOOKUP(O1094,都道府県マスタ!$A$2:$B$48,2,FALSE)</f>
        <v>35</v>
      </c>
    </row>
    <row r="1095" spans="1:16" x14ac:dyDescent="0.15">
      <c r="A1095">
        <f>[1]ame_master!$A1095</f>
        <v>81266</v>
      </c>
      <c r="B1095">
        <f>[1]ame_master!$B1095</f>
        <v>0</v>
      </c>
      <c r="C1095">
        <f>[1]ame_master!$D1095</f>
        <v>81</v>
      </c>
      <c r="D1095" t="str">
        <f>[1]ame_master!$F1095</f>
        <v>Y</v>
      </c>
      <c r="E1095" t="str">
        <f>[1]ame_master!$G1095</f>
        <v>Y</v>
      </c>
      <c r="F1095" t="str">
        <f>[1]ame_master!$I1095</f>
        <v>Y</v>
      </c>
      <c r="G1095" t="str">
        <f>[1]ame_master!$K1095</f>
        <v>豊田</v>
      </c>
      <c r="H1095" t="str">
        <f>[1]ame_master!$L1095</f>
        <v>トヨタ</v>
      </c>
      <c r="I1095" t="str">
        <f>[1]ame_master!$M1095</f>
        <v>下関市豊田町大字稲光字土橋</v>
      </c>
      <c r="J1095">
        <f>[1]ame_master!$P1095</f>
        <v>34.186666666666667</v>
      </c>
      <c r="K1095">
        <f>[1]ame_master!$S1095</f>
        <v>131.07666666666665</v>
      </c>
      <c r="L1095">
        <f>[1]ame_master!$T1095</f>
        <v>40</v>
      </c>
      <c r="M1095" s="4" t="str">
        <f>IF(LEN([1]ame_master!$AC1095)&lt;=4, RIGHT("0000"&amp;[1]ame_master!$AC1095,4), [1]ame_master!$AC1095)</f>
        <v>0772</v>
      </c>
      <c r="N1095" s="10" t="str">
        <f>VLOOKUP(M1095,[2]!Table5[[地点コード]:[区分]],5,FALSE)</f>
        <v>A</v>
      </c>
      <c r="O1095" t="str">
        <f>VLOOKUP($C1095,[1]!Table4[#Data],4,FALSE)</f>
        <v>山口県</v>
      </c>
      <c r="P1095" t="str">
        <f>VLOOKUP(O1095,都道府県マスタ!$A$2:$B$48,2,FALSE)</f>
        <v>35</v>
      </c>
    </row>
    <row r="1096" spans="1:16" hidden="1" x14ac:dyDescent="0.15">
      <c r="A1096">
        <f>[1]ame_master!$A1096</f>
        <v>81271</v>
      </c>
      <c r="B1096">
        <f>[1]ame_master!$B1096</f>
        <v>0</v>
      </c>
      <c r="C1096">
        <f>[1]ame_master!$D1096</f>
        <v>81</v>
      </c>
      <c r="D1096" t="str">
        <f>[1]ame_master!$F1096</f>
        <v>Y</v>
      </c>
      <c r="E1096" t="str">
        <f>[1]ame_master!$G1096</f>
        <v>N</v>
      </c>
      <c r="F1096" t="str">
        <f>[1]ame_master!$I1096</f>
        <v>N</v>
      </c>
      <c r="G1096" t="str">
        <f>[1]ame_master!$K1096</f>
        <v>東厚保</v>
      </c>
      <c r="H1096" t="str">
        <f>[1]ame_master!$L1096</f>
        <v>ヒガシアツ</v>
      </c>
      <c r="I1096" t="str">
        <f>[1]ame_master!$M1096</f>
        <v>美祢市東厚保町山中</v>
      </c>
      <c r="J1096">
        <f>[1]ame_master!$P1096</f>
        <v>34.118333333333332</v>
      </c>
      <c r="K1096">
        <f>[1]ame_master!$S1096</f>
        <v>131.18166666666667</v>
      </c>
      <c r="L1096">
        <f>[1]ame_master!$T1096</f>
        <v>56</v>
      </c>
      <c r="M1096" s="4" t="str">
        <f>IF(LEN([1]ame_master!$AC1096)&lt;=4, RIGHT("0000"&amp;[1]ame_master!$AC1096,4), [1]ame_master!$AC1096)</f>
        <v>1620</v>
      </c>
      <c r="N1096" s="10" t="str">
        <f>VLOOKUP(M1096,[2]!Table5[[地点コード]:[区分]],5,FALSE)</f>
        <v>A</v>
      </c>
      <c r="O1096" t="str">
        <f>VLOOKUP($C1096,[1]!Table4[#Data],4,FALSE)</f>
        <v>山口県</v>
      </c>
      <c r="P1096" t="str">
        <f>VLOOKUP(O1096,都道府県マスタ!$A$2:$B$48,2,FALSE)</f>
        <v>35</v>
      </c>
    </row>
    <row r="1097" spans="1:16" x14ac:dyDescent="0.15">
      <c r="A1097">
        <f>[1]ame_master!$A1097</f>
        <v>81286</v>
      </c>
      <c r="B1097">
        <f>[1]ame_master!$B1097</f>
        <v>0</v>
      </c>
      <c r="C1097">
        <f>[1]ame_master!$D1097</f>
        <v>81</v>
      </c>
      <c r="D1097" t="str">
        <f>[1]ame_master!$F1097</f>
        <v>Y</v>
      </c>
      <c r="E1097" t="str">
        <f>[1]ame_master!$G1097</f>
        <v>Y</v>
      </c>
      <c r="F1097" t="str">
        <f>[1]ame_master!$I1097</f>
        <v>Y</v>
      </c>
      <c r="G1097" t="str">
        <f>[1]ame_master!$K1097</f>
        <v>山口</v>
      </c>
      <c r="H1097" t="str">
        <f>[1]ame_master!$L1097</f>
        <v>ヤマグチ</v>
      </c>
      <c r="I1097" t="str">
        <f>[1]ame_master!$M1097</f>
        <v>山口市周布町　山口特別地域気象観測所</v>
      </c>
      <c r="J1097">
        <f>[1]ame_master!$P1097</f>
        <v>34.159999999999997</v>
      </c>
      <c r="K1097">
        <f>[1]ame_master!$S1097</f>
        <v>131.45333333333335</v>
      </c>
      <c r="L1097">
        <f>[1]ame_master!$T1097</f>
        <v>17</v>
      </c>
      <c r="M1097" s="4">
        <f>IF(LEN([1]ame_master!$AC1097)&lt;=4, RIGHT("0000"&amp;[1]ame_master!$AC1097,4), [1]ame_master!$AC1097)</f>
        <v>47784</v>
      </c>
      <c r="N1097" s="10" t="str">
        <f>VLOOKUP(M1097,[2]!Table5[[地点コード]:[区分]],5,FALSE)</f>
        <v>S</v>
      </c>
      <c r="O1097" t="str">
        <f>VLOOKUP($C1097,[1]!Table4[#Data],4,FALSE)</f>
        <v>山口県</v>
      </c>
      <c r="P1097" t="str">
        <f>VLOOKUP(O1097,都道府県マスタ!$A$2:$B$48,2,FALSE)</f>
        <v>35</v>
      </c>
    </row>
    <row r="1098" spans="1:16" hidden="1" x14ac:dyDescent="0.15">
      <c r="A1098">
        <f>[1]ame_master!$A1098</f>
        <v>81301</v>
      </c>
      <c r="B1098">
        <f>[1]ame_master!$B1098</f>
        <v>0</v>
      </c>
      <c r="C1098">
        <f>[1]ame_master!$D1098</f>
        <v>81</v>
      </c>
      <c r="D1098" t="str">
        <f>[1]ame_master!$F1098</f>
        <v>Y</v>
      </c>
      <c r="E1098" t="str">
        <f>[1]ame_master!$G1098</f>
        <v>N</v>
      </c>
      <c r="F1098" t="str">
        <f>[1]ame_master!$I1098</f>
        <v>N</v>
      </c>
      <c r="G1098" t="str">
        <f>[1]ame_master!$K1098</f>
        <v>和田</v>
      </c>
      <c r="H1098" t="str">
        <f>[1]ame_master!$L1098</f>
        <v>ワダ</v>
      </c>
      <c r="I1098" t="str">
        <f>[1]ame_master!$M1098</f>
        <v>周南市大字垰</v>
      </c>
      <c r="J1098">
        <f>[1]ame_master!$P1098</f>
        <v>34.148333333333333</v>
      </c>
      <c r="K1098">
        <f>[1]ame_master!$S1098</f>
        <v>131.73500000000001</v>
      </c>
      <c r="L1098">
        <f>[1]ame_master!$T1098</f>
        <v>140</v>
      </c>
      <c r="M1098" s="4" t="str">
        <f>IF(LEN([1]ame_master!$AC1098)&lt;=4, RIGHT("0000"&amp;[1]ame_master!$AC1098,4), [1]ame_master!$AC1098)</f>
        <v>1261</v>
      </c>
      <c r="N1098" s="10" t="str">
        <f>VLOOKUP(M1098,[2]!Table5[[地点コード]:[区分]],5,FALSE)</f>
        <v>A</v>
      </c>
      <c r="O1098" t="str">
        <f>VLOOKUP($C1098,[1]!Table4[#Data],4,FALSE)</f>
        <v>山口県</v>
      </c>
      <c r="P1098" t="str">
        <f>VLOOKUP(O1098,都道府県マスタ!$A$2:$B$48,2,FALSE)</f>
        <v>35</v>
      </c>
    </row>
    <row r="1099" spans="1:16" x14ac:dyDescent="0.15">
      <c r="A1099">
        <f>[1]ame_master!$A1099</f>
        <v>81321</v>
      </c>
      <c r="B1099">
        <f>[1]ame_master!$B1099</f>
        <v>0</v>
      </c>
      <c r="C1099">
        <f>[1]ame_master!$D1099</f>
        <v>81</v>
      </c>
      <c r="D1099" t="str">
        <f>[1]ame_master!$F1099</f>
        <v>Y</v>
      </c>
      <c r="E1099" t="str">
        <f>[1]ame_master!$G1099</f>
        <v>Y</v>
      </c>
      <c r="F1099" t="str">
        <f>[1]ame_master!$I1099</f>
        <v>Y</v>
      </c>
      <c r="G1099" t="str">
        <f>[1]ame_master!$K1099</f>
        <v>岩国</v>
      </c>
      <c r="H1099" t="str">
        <f>[1]ame_master!$L1099</f>
        <v>イワクニ</v>
      </c>
      <c r="I1099" t="str">
        <f>[1]ame_master!$M1099</f>
        <v>岩国市川西</v>
      </c>
      <c r="J1099">
        <f>[1]ame_master!$P1099</f>
        <v>34.155000000000001</v>
      </c>
      <c r="K1099">
        <f>[1]ame_master!$S1099</f>
        <v>132.17833333333334</v>
      </c>
      <c r="L1099">
        <f>[1]ame_master!$T1099</f>
        <v>70</v>
      </c>
      <c r="M1099" s="4" t="str">
        <f>IF(LEN([1]ame_master!$AC1099)&lt;=4, RIGHT("0000"&amp;[1]ame_master!$AC1099,4), [1]ame_master!$AC1099)</f>
        <v>0940</v>
      </c>
      <c r="N1099" s="10" t="str">
        <f>VLOOKUP(M1099,[2]!Table5[[地点コード]:[区分]],5,FALSE)</f>
        <v>A</v>
      </c>
      <c r="O1099" t="str">
        <f>VLOOKUP($C1099,[1]!Table4[#Data],4,FALSE)</f>
        <v>山口県</v>
      </c>
      <c r="P1099" t="str">
        <f>VLOOKUP(O1099,都道府県マスタ!$A$2:$B$48,2,FALSE)</f>
        <v>35</v>
      </c>
    </row>
    <row r="1100" spans="1:16" x14ac:dyDescent="0.15">
      <c r="A1100">
        <f>[1]ame_master!$A1100</f>
        <v>81371</v>
      </c>
      <c r="B1100">
        <f>[1]ame_master!$B1100</f>
        <v>0</v>
      </c>
      <c r="C1100">
        <f>[1]ame_master!$D1100</f>
        <v>81</v>
      </c>
      <c r="D1100" t="str">
        <f>[1]ame_master!$F1100</f>
        <v>Y</v>
      </c>
      <c r="E1100" t="str">
        <f>[1]ame_master!$G1100</f>
        <v>Y</v>
      </c>
      <c r="F1100" t="str">
        <f>[1]ame_master!$I1100</f>
        <v>Y</v>
      </c>
      <c r="G1100" t="str">
        <f>[1]ame_master!$K1100</f>
        <v>防府</v>
      </c>
      <c r="H1100" t="str">
        <f>[1]ame_master!$L1100</f>
        <v>ホウフ</v>
      </c>
      <c r="I1100" t="str">
        <f>[1]ame_master!$M1100</f>
        <v>防府市大字植松</v>
      </c>
      <c r="J1100">
        <f>[1]ame_master!$P1100</f>
        <v>34.04</v>
      </c>
      <c r="K1100">
        <f>[1]ame_master!$S1100</f>
        <v>131.53333333333333</v>
      </c>
      <c r="L1100">
        <f>[1]ame_master!$T1100</f>
        <v>4</v>
      </c>
      <c r="M1100" s="4" t="str">
        <f>IF(LEN([1]ame_master!$AC1100)&lt;=4, RIGHT("0000"&amp;[1]ame_master!$AC1100,4), [1]ame_master!$AC1100)</f>
        <v>0775</v>
      </c>
      <c r="N1100" s="10" t="str">
        <f>VLOOKUP(M1100,[2]!Table5[[地点コード]:[区分]],5,FALSE)</f>
        <v>A</v>
      </c>
      <c r="O1100" t="str">
        <f>VLOOKUP($C1100,[1]!Table4[#Data],4,FALSE)</f>
        <v>山口県</v>
      </c>
      <c r="P1100" t="str">
        <f>VLOOKUP(O1100,都道府県マスタ!$A$2:$B$48,2,FALSE)</f>
        <v>35</v>
      </c>
    </row>
    <row r="1101" spans="1:16" x14ac:dyDescent="0.15">
      <c r="A1101">
        <f>[1]ame_master!$A1101</f>
        <v>81386</v>
      </c>
      <c r="B1101">
        <f>[1]ame_master!$B1101</f>
        <v>0</v>
      </c>
      <c r="C1101">
        <f>[1]ame_master!$D1101</f>
        <v>81</v>
      </c>
      <c r="D1101" t="str">
        <f>[1]ame_master!$F1101</f>
        <v>Y</v>
      </c>
      <c r="E1101" t="str">
        <f>[1]ame_master!$G1101</f>
        <v>Y</v>
      </c>
      <c r="F1101" t="str">
        <f>[1]ame_master!$I1101</f>
        <v>Y</v>
      </c>
      <c r="G1101" t="str">
        <f>[1]ame_master!$K1101</f>
        <v>下松</v>
      </c>
      <c r="H1101" t="str">
        <f>[1]ame_master!$L1101</f>
        <v>クダマツ</v>
      </c>
      <c r="I1101" t="str">
        <f>[1]ame_master!$M1101</f>
        <v>下松市西豊井字御屋敷山</v>
      </c>
      <c r="J1101">
        <f>[1]ame_master!$P1101</f>
        <v>34.021666666666668</v>
      </c>
      <c r="K1101">
        <f>[1]ame_master!$S1101</f>
        <v>131.87333333333333</v>
      </c>
      <c r="L1101">
        <f>[1]ame_master!$T1101</f>
        <v>52</v>
      </c>
      <c r="M1101" s="4" t="str">
        <f>IF(LEN([1]ame_master!$AC1101)&lt;=4, RIGHT("0000"&amp;[1]ame_master!$AC1101,4), [1]ame_master!$AC1101)</f>
        <v>0776</v>
      </c>
      <c r="N1101" s="10" t="str">
        <f>VLOOKUP(M1101,[2]!Table5[[地点コード]:[区分]],5,FALSE)</f>
        <v>A</v>
      </c>
      <c r="O1101" t="str">
        <f>VLOOKUP($C1101,[1]!Table4[#Data],4,FALSE)</f>
        <v>山口県</v>
      </c>
      <c r="P1101" t="str">
        <f>VLOOKUP(O1101,都道府県マスタ!$A$2:$B$48,2,FALSE)</f>
        <v>35</v>
      </c>
    </row>
    <row r="1102" spans="1:16" x14ac:dyDescent="0.15">
      <c r="A1102">
        <f>[1]ame_master!$A1102</f>
        <v>81397</v>
      </c>
      <c r="B1102">
        <f>[1]ame_master!$B1102</f>
        <v>0</v>
      </c>
      <c r="C1102">
        <f>[1]ame_master!$D1102</f>
        <v>81</v>
      </c>
      <c r="D1102" t="str">
        <f>[1]ame_master!$F1102</f>
        <v>Y</v>
      </c>
      <c r="E1102" t="str">
        <f>[1]ame_master!$G1102</f>
        <v>Y</v>
      </c>
      <c r="F1102" t="str">
        <f>[1]ame_master!$I1102</f>
        <v>Y</v>
      </c>
      <c r="G1102" t="str">
        <f>[1]ame_master!$K1102</f>
        <v>玖珂</v>
      </c>
      <c r="H1102" t="str">
        <f>[1]ame_master!$L1102</f>
        <v>クガ</v>
      </c>
      <c r="I1102" t="str">
        <f>[1]ame_master!$M1102</f>
        <v>岩国市玖珂町</v>
      </c>
      <c r="J1102">
        <f>[1]ame_master!$P1102</f>
        <v>34.094999999999999</v>
      </c>
      <c r="K1102">
        <f>[1]ame_master!$S1102</f>
        <v>132.07499999999999</v>
      </c>
      <c r="L1102">
        <f>[1]ame_master!$T1102</f>
        <v>68</v>
      </c>
      <c r="M1102" s="4" t="str">
        <f>IF(LEN([1]ame_master!$AC1102)&lt;=4, RIGHT("0000"&amp;[1]ame_master!$AC1102,4), [1]ame_master!$AC1102)</f>
        <v>0913</v>
      </c>
      <c r="N1102" s="10" t="str">
        <f>VLOOKUP(M1102,[2]!Table5[[地点コード]:[区分]],5,FALSE)</f>
        <v>A</v>
      </c>
      <c r="O1102" t="str">
        <f>VLOOKUP($C1102,[1]!Table4[#Data],4,FALSE)</f>
        <v>山口県</v>
      </c>
      <c r="P1102" t="str">
        <f>VLOOKUP(O1102,都道府県マスタ!$A$2:$B$48,2,FALSE)</f>
        <v>35</v>
      </c>
    </row>
    <row r="1103" spans="1:16" hidden="1" x14ac:dyDescent="0.15">
      <c r="A1103">
        <f>[1]ame_master!$A1103</f>
        <v>81428</v>
      </c>
      <c r="B1103">
        <f>[1]ame_master!$B1103</f>
        <v>0</v>
      </c>
      <c r="C1103">
        <f>[1]ame_master!$D1103</f>
        <v>81</v>
      </c>
      <c r="D1103" t="str">
        <f>[1]ame_master!$F1103</f>
        <v>Y</v>
      </c>
      <c r="E1103" t="str">
        <f>[1]ame_master!$G1103</f>
        <v>Y</v>
      </c>
      <c r="F1103" t="str">
        <f>[1]ame_master!$I1103</f>
        <v>N</v>
      </c>
      <c r="G1103" t="str">
        <f>[1]ame_master!$K1103</f>
        <v>下関</v>
      </c>
      <c r="H1103" t="str">
        <f>[1]ame_master!$L1103</f>
        <v>シモノセキ</v>
      </c>
      <c r="I1103" t="str">
        <f>[1]ame_master!$M1103</f>
        <v>下関市竹崎町　下関地方気象台</v>
      </c>
      <c r="J1103">
        <f>[1]ame_master!$P1103</f>
        <v>33.948333333333331</v>
      </c>
      <c r="K1103">
        <f>[1]ame_master!$S1103</f>
        <v>130.92500000000001</v>
      </c>
      <c r="L1103">
        <f>[1]ame_master!$T1103</f>
        <v>3</v>
      </c>
      <c r="M1103" s="4">
        <f>IF(LEN([1]ame_master!$AC1103)&lt;=4, RIGHT("0000"&amp;[1]ame_master!$AC1103,4), [1]ame_master!$AC1103)</f>
        <v>47762</v>
      </c>
      <c r="N1103" s="10" t="str">
        <f>VLOOKUP(M1103,[2]!Table5[[地点コード]:[区分]],5,FALSE)</f>
        <v>S</v>
      </c>
      <c r="O1103" t="str">
        <f>VLOOKUP($C1103,[1]!Table4[#Data],4,FALSE)</f>
        <v>山口県</v>
      </c>
      <c r="P1103" t="str">
        <f>VLOOKUP(O1103,都道府県マスタ!$A$2:$B$48,2,FALSE)</f>
        <v>35</v>
      </c>
    </row>
    <row r="1104" spans="1:16" hidden="1" x14ac:dyDescent="0.15">
      <c r="A1104">
        <f>[1]ame_master!$A1104</f>
        <v>81428</v>
      </c>
      <c r="B1104">
        <f>[1]ame_master!$B1104</f>
        <v>1</v>
      </c>
      <c r="C1104">
        <f>[1]ame_master!$D1104</f>
        <v>81</v>
      </c>
      <c r="D1104" t="str">
        <f>[1]ame_master!$F1104</f>
        <v>N</v>
      </c>
      <c r="E1104" t="str">
        <f>[1]ame_master!$G1104</f>
        <v>N</v>
      </c>
      <c r="F1104" t="str">
        <f>[1]ame_master!$I1104</f>
        <v>Y</v>
      </c>
      <c r="G1104" t="str">
        <f>[1]ame_master!$K1104</f>
        <v>下関</v>
      </c>
      <c r="H1104" t="str">
        <f>[1]ame_master!$L1104</f>
        <v>シモノセキ</v>
      </c>
      <c r="I1104" t="str">
        <f>[1]ame_master!$M1104</f>
        <v>下関市名池町</v>
      </c>
      <c r="J1104">
        <f>[1]ame_master!$P1104</f>
        <v>33.956666666666663</v>
      </c>
      <c r="K1104">
        <f>[1]ame_master!$S1104</f>
        <v>130.93833333333333</v>
      </c>
      <c r="L1104">
        <f>[1]ame_master!$T1104</f>
        <v>46</v>
      </c>
      <c r="M1104" s="4">
        <f>IF(LEN([1]ame_master!$AC1104)&lt;=4, RIGHT("0000"&amp;[1]ame_master!$AC1104,4), [1]ame_master!$AC1104)</f>
        <v>47762</v>
      </c>
      <c r="N1104" s="10" t="str">
        <f>VLOOKUP(M1104,[2]!Table5[[地点コード]:[区分]],5,FALSE)</f>
        <v>S</v>
      </c>
      <c r="O1104" t="str">
        <f>VLOOKUP($C1104,[1]!Table4[#Data],4,FALSE)</f>
        <v>山口県</v>
      </c>
      <c r="P1104" t="str">
        <f>VLOOKUP(O1104,都道府県マスタ!$A$2:$B$48,2,FALSE)</f>
        <v>35</v>
      </c>
    </row>
    <row r="1105" spans="1:16" hidden="1" x14ac:dyDescent="0.15">
      <c r="A1105">
        <f>[1]ame_master!$A1105</f>
        <v>81436</v>
      </c>
      <c r="B1105">
        <f>[1]ame_master!$B1105</f>
        <v>0</v>
      </c>
      <c r="C1105">
        <f>[1]ame_master!$D1105</f>
        <v>81</v>
      </c>
      <c r="D1105" t="str">
        <f>[1]ame_master!$F1105</f>
        <v>Y</v>
      </c>
      <c r="E1105" t="str">
        <f>[1]ame_master!$G1105</f>
        <v>Y</v>
      </c>
      <c r="F1105" t="str">
        <f>[1]ame_master!$I1105</f>
        <v>N</v>
      </c>
      <c r="G1105" t="str">
        <f>[1]ame_master!$K1105</f>
        <v>宇部</v>
      </c>
      <c r="H1105" t="str">
        <f>[1]ame_master!$L1105</f>
        <v>ウベ</v>
      </c>
      <c r="I1105" t="str">
        <f>[1]ame_master!$M1105</f>
        <v>宇部市沖宇部地先　山口宇部空港出張所</v>
      </c>
      <c r="J1105">
        <f>[1]ame_master!$P1105</f>
        <v>33.93</v>
      </c>
      <c r="K1105">
        <f>[1]ame_master!$S1105</f>
        <v>131.27833333333334</v>
      </c>
      <c r="L1105">
        <f>[1]ame_master!$T1105</f>
        <v>5</v>
      </c>
      <c r="M1105" s="4" t="str">
        <f>IF(LEN([1]ame_master!$AC1105)&lt;=4, RIGHT("0000"&amp;[1]ame_master!$AC1105,4), [1]ame_master!$AC1105)</f>
        <v>0778</v>
      </c>
      <c r="N1105" s="10" t="str">
        <f>VLOOKUP(M1105,[2]!Table5[[地点コード]:[区分]],5,FALSE)</f>
        <v>A</v>
      </c>
      <c r="O1105" t="str">
        <f>VLOOKUP($C1105,[1]!Table4[#Data],4,FALSE)</f>
        <v>山口県</v>
      </c>
      <c r="P1105" t="str">
        <f>VLOOKUP(O1105,都道府県マスタ!$A$2:$B$48,2,FALSE)</f>
        <v>35</v>
      </c>
    </row>
    <row r="1106" spans="1:16" x14ac:dyDescent="0.15">
      <c r="A1106">
        <f>[1]ame_master!$A1106</f>
        <v>81481</v>
      </c>
      <c r="B1106">
        <f>[1]ame_master!$B1106</f>
        <v>0</v>
      </c>
      <c r="C1106">
        <f>[1]ame_master!$D1106</f>
        <v>81</v>
      </c>
      <c r="D1106" t="str">
        <f>[1]ame_master!$F1106</f>
        <v>Y</v>
      </c>
      <c r="E1106" t="str">
        <f>[1]ame_master!$G1106</f>
        <v>Y</v>
      </c>
      <c r="F1106" t="str">
        <f>[1]ame_master!$I1106</f>
        <v>Y</v>
      </c>
      <c r="G1106" t="str">
        <f>[1]ame_master!$K1106</f>
        <v>柳井</v>
      </c>
      <c r="H1106" t="str">
        <f>[1]ame_master!$L1106</f>
        <v>ヤナイ</v>
      </c>
      <c r="I1106" t="str">
        <f>[1]ame_master!$M1106</f>
        <v>柳井市南浜</v>
      </c>
      <c r="J1106">
        <f>[1]ame_master!$P1106</f>
        <v>33.958333333333336</v>
      </c>
      <c r="K1106">
        <f>[1]ame_master!$S1106</f>
        <v>132.11333333333334</v>
      </c>
      <c r="L1106">
        <f>[1]ame_master!$T1106</f>
        <v>3</v>
      </c>
      <c r="M1106" s="4" t="str">
        <f>IF(LEN([1]ame_master!$AC1106)&lt;=4, RIGHT("0000"&amp;[1]ame_master!$AC1106,4), [1]ame_master!$AC1106)</f>
        <v>0942</v>
      </c>
      <c r="N1106" s="10" t="str">
        <f>VLOOKUP(M1106,[2]!Table5[[地点コード]:[区分]],5,FALSE)</f>
        <v>A</v>
      </c>
      <c r="O1106" t="str">
        <f>VLOOKUP($C1106,[1]!Table4[#Data],4,FALSE)</f>
        <v>山口県</v>
      </c>
      <c r="P1106" t="str">
        <f>VLOOKUP(O1106,都道府県マスタ!$A$2:$B$48,2,FALSE)</f>
        <v>35</v>
      </c>
    </row>
    <row r="1107" spans="1:16" x14ac:dyDescent="0.15">
      <c r="A1107">
        <f>[1]ame_master!$A1107</f>
        <v>81486</v>
      </c>
      <c r="B1107">
        <f>[1]ame_master!$B1107</f>
        <v>0</v>
      </c>
      <c r="C1107">
        <f>[1]ame_master!$D1107</f>
        <v>81</v>
      </c>
      <c r="D1107" t="str">
        <f>[1]ame_master!$F1107</f>
        <v>Y</v>
      </c>
      <c r="E1107" t="str">
        <f>[1]ame_master!$G1107</f>
        <v>Y</v>
      </c>
      <c r="F1107" t="str">
        <f>[1]ame_master!$I1107</f>
        <v>Y</v>
      </c>
      <c r="G1107" t="str">
        <f>[1]ame_master!$K1107</f>
        <v>安下庄</v>
      </c>
      <c r="H1107" t="str">
        <f>[1]ame_master!$L1107</f>
        <v>アゲノショウ</v>
      </c>
      <c r="I1107" t="str">
        <f>[1]ame_master!$M1107</f>
        <v>大島郡周防大島町東安下庄</v>
      </c>
      <c r="J1107">
        <f>[1]ame_master!$P1107</f>
        <v>33.903333333333336</v>
      </c>
      <c r="K1107">
        <f>[1]ame_master!$S1107</f>
        <v>132.29166666666666</v>
      </c>
      <c r="L1107">
        <f>[1]ame_master!$T1107</f>
        <v>5</v>
      </c>
      <c r="M1107" s="4" t="str">
        <f>IF(LEN([1]ame_master!$AC1107)&lt;=4, RIGHT("0000"&amp;[1]ame_master!$AC1107,4), [1]ame_master!$AC1107)</f>
        <v>0779</v>
      </c>
      <c r="N1107" s="10" t="str">
        <f>VLOOKUP(M1107,[2]!Table5[[地点コード]:[区分]],5,FALSE)</f>
        <v>A</v>
      </c>
      <c r="O1107" t="str">
        <f>VLOOKUP($C1107,[1]!Table4[#Data],4,FALSE)</f>
        <v>山口県</v>
      </c>
      <c r="P1107" t="str">
        <f>VLOOKUP(O1107,都道府県マスタ!$A$2:$B$48,2,FALSE)</f>
        <v>35</v>
      </c>
    </row>
    <row r="1108" spans="1:16" x14ac:dyDescent="0.15">
      <c r="A1108">
        <f>[1]ame_master!$A1108</f>
        <v>82046</v>
      </c>
      <c r="B1108">
        <f>[1]ame_master!$B1108</f>
        <v>0</v>
      </c>
      <c r="C1108">
        <f>[1]ame_master!$D1108</f>
        <v>82</v>
      </c>
      <c r="D1108" t="str">
        <f>[1]ame_master!$F1108</f>
        <v>Y</v>
      </c>
      <c r="E1108" t="str">
        <f>[1]ame_master!$G1108</f>
        <v>Y</v>
      </c>
      <c r="F1108" t="str">
        <f>[1]ame_master!$I1108</f>
        <v>Y</v>
      </c>
      <c r="G1108" t="str">
        <f>[1]ame_master!$K1108</f>
        <v>宗像</v>
      </c>
      <c r="H1108" t="str">
        <f>[1]ame_master!$L1108</f>
        <v>ムナカタ</v>
      </c>
      <c r="I1108" t="str">
        <f>[1]ame_master!$M1108</f>
        <v>宗像市田熊</v>
      </c>
      <c r="J1108">
        <f>[1]ame_master!$P1108</f>
        <v>33.80833333333333</v>
      </c>
      <c r="K1108">
        <f>[1]ame_master!$S1108</f>
        <v>130.53833333333333</v>
      </c>
      <c r="L1108">
        <f>[1]ame_master!$T1108</f>
        <v>7</v>
      </c>
      <c r="M1108" s="4" t="str">
        <f>IF(LEN([1]ame_master!$AC1108)&lt;=4, RIGHT("0000"&amp;[1]ame_master!$AC1108,4), [1]ame_master!$AC1108)</f>
        <v>0943</v>
      </c>
      <c r="N1108" s="10" t="str">
        <f>VLOOKUP(M1108,[2]!Table5[[地点コード]:[区分]],5,FALSE)</f>
        <v>A</v>
      </c>
      <c r="O1108" t="str">
        <f>VLOOKUP($C1108,[1]!Table4[#Data],4,FALSE)</f>
        <v>福岡県</v>
      </c>
      <c r="P1108" t="str">
        <f>VLOOKUP(O1108,都道府県マスタ!$A$2:$B$48,2,FALSE)</f>
        <v>40</v>
      </c>
    </row>
    <row r="1109" spans="1:16" x14ac:dyDescent="0.15">
      <c r="A1109">
        <f>[1]ame_master!$A1109</f>
        <v>82056</v>
      </c>
      <c r="B1109">
        <f>[1]ame_master!$B1109</f>
        <v>0</v>
      </c>
      <c r="C1109">
        <f>[1]ame_master!$D1109</f>
        <v>82</v>
      </c>
      <c r="D1109" t="str">
        <f>[1]ame_master!$F1109</f>
        <v>Y</v>
      </c>
      <c r="E1109" t="str">
        <f>[1]ame_master!$G1109</f>
        <v>Y</v>
      </c>
      <c r="F1109" t="str">
        <f>[1]ame_master!$I1109</f>
        <v>Y</v>
      </c>
      <c r="G1109" t="str">
        <f>[1]ame_master!$K1109</f>
        <v>八幡</v>
      </c>
      <c r="H1109" t="str">
        <f>[1]ame_master!$L1109</f>
        <v>ヤハタ</v>
      </c>
      <c r="I1109" t="str">
        <f>[1]ame_master!$M1109</f>
        <v>北九州市八幡西区鷹の巣</v>
      </c>
      <c r="J1109">
        <f>[1]ame_master!$P1109</f>
        <v>33.851666666666667</v>
      </c>
      <c r="K1109">
        <f>[1]ame_master!$S1109</f>
        <v>130.74333333333334</v>
      </c>
      <c r="L1109">
        <f>[1]ame_master!$T1109</f>
        <v>20</v>
      </c>
      <c r="M1109" s="4" t="str">
        <f>IF(LEN([1]ame_master!$AC1109)&lt;=4, RIGHT("0000"&amp;[1]ame_master!$AC1109,4), [1]ame_master!$AC1109)</f>
        <v>0780</v>
      </c>
      <c r="N1109" s="10" t="str">
        <f>VLOOKUP(M1109,[2]!Table5[[地点コード]:[区分]],5,FALSE)</f>
        <v>A</v>
      </c>
      <c r="O1109" t="str">
        <f>VLOOKUP($C1109,[1]!Table4[#Data],4,FALSE)</f>
        <v>福岡県</v>
      </c>
      <c r="P1109" t="str">
        <f>VLOOKUP(O1109,都道府県マスタ!$A$2:$B$48,2,FALSE)</f>
        <v>40</v>
      </c>
    </row>
    <row r="1110" spans="1:16" hidden="1" x14ac:dyDescent="0.15">
      <c r="A1110">
        <f>[1]ame_master!$A1110</f>
        <v>82068</v>
      </c>
      <c r="B1110">
        <f>[1]ame_master!$B1110</f>
        <v>0</v>
      </c>
      <c r="C1110">
        <f>[1]ame_master!$D1110</f>
        <v>82</v>
      </c>
      <c r="D1110" t="str">
        <f>[1]ame_master!$F1110</f>
        <v>Y</v>
      </c>
      <c r="E1110" t="str">
        <f>[1]ame_master!$G1110</f>
        <v>Y</v>
      </c>
      <c r="F1110" t="str">
        <f>[1]ame_master!$I1110</f>
        <v>N</v>
      </c>
      <c r="G1110" t="str">
        <f>[1]ame_master!$K1110</f>
        <v>空港北町</v>
      </c>
      <c r="H1110" t="str">
        <f>[1]ame_master!$L1110</f>
        <v>クウコウキタマチ</v>
      </c>
      <c r="I1110" t="str">
        <f>[1]ame_master!$M1110</f>
        <v>北九州市小倉南区空港北町　北九州空港出張所</v>
      </c>
      <c r="J1110">
        <f>[1]ame_master!$P1110</f>
        <v>33.844999999999999</v>
      </c>
      <c r="K1110">
        <f>[1]ame_master!$S1110</f>
        <v>131.035</v>
      </c>
      <c r="L1110">
        <f>[1]ame_master!$T1110</f>
        <v>7</v>
      </c>
      <c r="M1110" s="4" t="str">
        <f>IF(LEN([1]ame_master!$AC1110)&lt;=4, RIGHT("0000"&amp;[1]ame_master!$AC1110,4), [1]ame_master!$AC1110)</f>
        <v>1590</v>
      </c>
      <c r="N1110" s="10" t="str">
        <f>VLOOKUP(M1110,[2]!Table5[[地点コード]:[区分]],5,FALSE)</f>
        <v>A</v>
      </c>
      <c r="O1110" t="str">
        <f>VLOOKUP($C1110,[1]!Table4[#Data],4,FALSE)</f>
        <v>福岡県</v>
      </c>
      <c r="P1110" t="str">
        <f>VLOOKUP(O1110,都道府県マスタ!$A$2:$B$48,2,FALSE)</f>
        <v>40</v>
      </c>
    </row>
    <row r="1111" spans="1:16" hidden="1" x14ac:dyDescent="0.15">
      <c r="A1111">
        <f>[1]ame_master!$A1111</f>
        <v>82096</v>
      </c>
      <c r="B1111">
        <f>[1]ame_master!$B1111</f>
        <v>0</v>
      </c>
      <c r="C1111">
        <f>[1]ame_master!$D1111</f>
        <v>82</v>
      </c>
      <c r="D1111" t="str">
        <f>[1]ame_master!$F1111</f>
        <v>Y</v>
      </c>
      <c r="E1111" t="str">
        <f>[1]ame_master!$G1111</f>
        <v>N</v>
      </c>
      <c r="F1111" t="str">
        <f>[1]ame_master!$I1111</f>
        <v>N</v>
      </c>
      <c r="G1111" t="str">
        <f>[1]ame_master!$K1111</f>
        <v>頂吉</v>
      </c>
      <c r="H1111" t="str">
        <f>[1]ame_master!$L1111</f>
        <v>カグメヨシ</v>
      </c>
      <c r="I1111" t="str">
        <f>[1]ame_master!$M1111</f>
        <v>北九州市小倉南区頂吉</v>
      </c>
      <c r="J1111">
        <f>[1]ame_master!$P1111</f>
        <v>33.741666666666667</v>
      </c>
      <c r="K1111">
        <f>[1]ame_master!$S1111</f>
        <v>130.84333333333333</v>
      </c>
      <c r="L1111">
        <f>[1]ame_master!$T1111</f>
        <v>180</v>
      </c>
      <c r="M1111" s="4" t="str">
        <f>IF(LEN([1]ame_master!$AC1111)&lt;=4, RIGHT("0000"&amp;[1]ame_master!$AC1111,4), [1]ame_master!$AC1111)</f>
        <v>0000</v>
      </c>
      <c r="N1111" s="10" t="e">
        <f>VLOOKUP(M1111,[2]!Table5[[地点コード]:[区分]],5,FALSE)</f>
        <v>#N/A</v>
      </c>
      <c r="O1111" t="str">
        <f>VLOOKUP($C1111,[1]!Table4[#Data],4,FALSE)</f>
        <v>福岡県</v>
      </c>
      <c r="P1111" t="str">
        <f>VLOOKUP(O1111,都道府県マスタ!$A$2:$B$48,2,FALSE)</f>
        <v>40</v>
      </c>
    </row>
    <row r="1112" spans="1:16" x14ac:dyDescent="0.15">
      <c r="A1112">
        <f>[1]ame_master!$A1112</f>
        <v>82101</v>
      </c>
      <c r="B1112">
        <f>[1]ame_master!$B1112</f>
        <v>0</v>
      </c>
      <c r="C1112">
        <f>[1]ame_master!$D1112</f>
        <v>82</v>
      </c>
      <c r="D1112" t="str">
        <f>[1]ame_master!$F1112</f>
        <v>Y</v>
      </c>
      <c r="E1112" t="str">
        <f>[1]ame_master!$G1112</f>
        <v>Y</v>
      </c>
      <c r="F1112" t="str">
        <f>[1]ame_master!$I1112</f>
        <v>Y</v>
      </c>
      <c r="G1112" t="str">
        <f>[1]ame_master!$K1112</f>
        <v>行橋</v>
      </c>
      <c r="H1112" t="str">
        <f>[1]ame_master!$L1112</f>
        <v>ユクハシ</v>
      </c>
      <c r="I1112" t="str">
        <f>[1]ame_master!$M1112</f>
        <v>行橋市西泉</v>
      </c>
      <c r="J1112">
        <f>[1]ame_master!$P1112</f>
        <v>33.711666666666666</v>
      </c>
      <c r="K1112">
        <f>[1]ame_master!$S1112</f>
        <v>130.97499999999999</v>
      </c>
      <c r="L1112">
        <f>[1]ame_master!$T1112</f>
        <v>7</v>
      </c>
      <c r="M1112" s="4" t="str">
        <f>IF(LEN([1]ame_master!$AC1112)&lt;=4, RIGHT("0000"&amp;[1]ame_master!$AC1112,4), [1]ame_master!$AC1112)</f>
        <v>0782</v>
      </c>
      <c r="N1112" s="10" t="str">
        <f>VLOOKUP(M1112,[2]!Table5[[地点コード]:[区分]],5,FALSE)</f>
        <v>A</v>
      </c>
      <c r="O1112" t="str">
        <f>VLOOKUP($C1112,[1]!Table4[#Data],4,FALSE)</f>
        <v>福岡県</v>
      </c>
      <c r="P1112" t="str">
        <f>VLOOKUP(O1112,都道府県マスタ!$A$2:$B$48,2,FALSE)</f>
        <v>40</v>
      </c>
    </row>
    <row r="1113" spans="1:16" x14ac:dyDescent="0.15">
      <c r="A1113">
        <f>[1]ame_master!$A1113</f>
        <v>82136</v>
      </c>
      <c r="B1113">
        <f>[1]ame_master!$B1113</f>
        <v>0</v>
      </c>
      <c r="C1113">
        <f>[1]ame_master!$D1113</f>
        <v>82</v>
      </c>
      <c r="D1113" t="str">
        <f>[1]ame_master!$F1113</f>
        <v>Y</v>
      </c>
      <c r="E1113" t="str">
        <f>[1]ame_master!$G1113</f>
        <v>Y</v>
      </c>
      <c r="F1113" t="str">
        <f>[1]ame_master!$I1113</f>
        <v>Y</v>
      </c>
      <c r="G1113" t="str">
        <f>[1]ame_master!$K1113</f>
        <v>飯塚</v>
      </c>
      <c r="H1113" t="str">
        <f>[1]ame_master!$L1113</f>
        <v>イイヅカ</v>
      </c>
      <c r="I1113" t="str">
        <f>[1]ame_master!$M1113</f>
        <v>飯塚市川島字甘木　飯塚特別地域気象観測所</v>
      </c>
      <c r="J1113">
        <f>[1]ame_master!$P1113</f>
        <v>33.651666666666664</v>
      </c>
      <c r="K1113">
        <f>[1]ame_master!$S1113</f>
        <v>130.69333333333333</v>
      </c>
      <c r="L1113">
        <f>[1]ame_master!$T1113</f>
        <v>37</v>
      </c>
      <c r="M1113" s="4">
        <f>IF(LEN([1]ame_master!$AC1113)&lt;=4, RIGHT("0000"&amp;[1]ame_master!$AC1113,4), [1]ame_master!$AC1113)</f>
        <v>47809</v>
      </c>
      <c r="N1113" s="10" t="str">
        <f>VLOOKUP(M1113,[2]!Table5[[地点コード]:[区分]],5,FALSE)</f>
        <v>S</v>
      </c>
      <c r="O1113" t="str">
        <f>VLOOKUP($C1113,[1]!Table4[#Data],4,FALSE)</f>
        <v>福岡県</v>
      </c>
      <c r="P1113" t="str">
        <f>VLOOKUP(O1113,都道府県マスタ!$A$2:$B$48,2,FALSE)</f>
        <v>40</v>
      </c>
    </row>
    <row r="1114" spans="1:16" x14ac:dyDescent="0.15">
      <c r="A1114">
        <f>[1]ame_master!$A1114</f>
        <v>82171</v>
      </c>
      <c r="B1114">
        <f>[1]ame_master!$B1114</f>
        <v>0</v>
      </c>
      <c r="C1114">
        <f>[1]ame_master!$D1114</f>
        <v>82</v>
      </c>
      <c r="D1114" t="str">
        <f>[1]ame_master!$F1114</f>
        <v>Y</v>
      </c>
      <c r="E1114" t="str">
        <f>[1]ame_master!$G1114</f>
        <v>Y</v>
      </c>
      <c r="F1114" t="str">
        <f>[1]ame_master!$I1114</f>
        <v>Y</v>
      </c>
      <c r="G1114" t="str">
        <f>[1]ame_master!$K1114</f>
        <v>前原</v>
      </c>
      <c r="H1114" t="str">
        <f>[1]ame_master!$L1114</f>
        <v>マエバル</v>
      </c>
      <c r="I1114" t="str">
        <f>[1]ame_master!$M1114</f>
        <v>糸島市前原西</v>
      </c>
      <c r="J1114">
        <f>[1]ame_master!$P1114</f>
        <v>33.56</v>
      </c>
      <c r="K1114">
        <f>[1]ame_master!$S1114</f>
        <v>130.19166666666666</v>
      </c>
      <c r="L1114">
        <f>[1]ame_master!$T1114</f>
        <v>2</v>
      </c>
      <c r="M1114" s="4" t="str">
        <f>IF(LEN([1]ame_master!$AC1114)&lt;=4, RIGHT("0000"&amp;[1]ame_master!$AC1114,4), [1]ame_master!$AC1114)</f>
        <v>0785</v>
      </c>
      <c r="N1114" s="10" t="str">
        <f>VLOOKUP(M1114,[2]!Table5[[地点コード]:[区分]],5,FALSE)</f>
        <v>A</v>
      </c>
      <c r="O1114" t="str">
        <f>VLOOKUP($C1114,[1]!Table4[#Data],4,FALSE)</f>
        <v>福岡県</v>
      </c>
      <c r="P1114" t="str">
        <f>VLOOKUP(O1114,都道府県マスタ!$A$2:$B$48,2,FALSE)</f>
        <v>40</v>
      </c>
    </row>
    <row r="1115" spans="1:16" x14ac:dyDescent="0.15">
      <c r="A1115">
        <f>[1]ame_master!$A1115</f>
        <v>82182</v>
      </c>
      <c r="B1115">
        <f>[1]ame_master!$B1115</f>
        <v>0</v>
      </c>
      <c r="C1115">
        <f>[1]ame_master!$D1115</f>
        <v>82</v>
      </c>
      <c r="D1115" t="str">
        <f>[1]ame_master!$F1115</f>
        <v>Y</v>
      </c>
      <c r="E1115" t="str">
        <f>[1]ame_master!$G1115</f>
        <v>Y</v>
      </c>
      <c r="F1115" t="str">
        <f>[1]ame_master!$I1115</f>
        <v>Y</v>
      </c>
      <c r="G1115" t="str">
        <f>[1]ame_master!$K1115</f>
        <v>福岡</v>
      </c>
      <c r="H1115" t="str">
        <f>[1]ame_master!$L1115</f>
        <v>フクオカ</v>
      </c>
      <c r="I1115" t="str">
        <f>[1]ame_master!$M1115</f>
        <v>福岡市中央区大濠　福岡管区気象台</v>
      </c>
      <c r="J1115">
        <f>[1]ame_master!$P1115</f>
        <v>33.581666666666663</v>
      </c>
      <c r="K1115">
        <f>[1]ame_master!$S1115</f>
        <v>130.375</v>
      </c>
      <c r="L1115">
        <f>[1]ame_master!$T1115</f>
        <v>3</v>
      </c>
      <c r="M1115" s="4">
        <f>IF(LEN([1]ame_master!$AC1115)&lt;=4, RIGHT("0000"&amp;[1]ame_master!$AC1115,4), [1]ame_master!$AC1115)</f>
        <v>47807</v>
      </c>
      <c r="N1115" s="10" t="str">
        <f>VLOOKUP(M1115,[2]!Table5[[地点コード]:[区分]],5,FALSE)</f>
        <v>S</v>
      </c>
      <c r="O1115" t="str">
        <f>VLOOKUP($C1115,[1]!Table4[#Data],4,FALSE)</f>
        <v>福岡県</v>
      </c>
      <c r="P1115" t="str">
        <f>VLOOKUP(O1115,都道府県マスタ!$A$2:$B$48,2,FALSE)</f>
        <v>40</v>
      </c>
    </row>
    <row r="1116" spans="1:16" hidden="1" x14ac:dyDescent="0.15">
      <c r="A1116">
        <f>[1]ame_master!$A1116</f>
        <v>82182</v>
      </c>
      <c r="B1116">
        <f>[1]ame_master!$B1116</f>
        <v>1</v>
      </c>
      <c r="C1116">
        <f>[1]ame_master!$D1116</f>
        <v>82</v>
      </c>
      <c r="D1116" t="str">
        <f>[1]ame_master!$F1116</f>
        <v>N</v>
      </c>
      <c r="E1116" t="str">
        <f>[1]ame_master!$G1116</f>
        <v>N</v>
      </c>
      <c r="F1116" t="str">
        <f>[1]ame_master!$I1116</f>
        <v>N</v>
      </c>
      <c r="G1116" t="str">
        <f>[1]ame_master!$K1116</f>
        <v>福岡</v>
      </c>
      <c r="H1116" t="str">
        <f>[1]ame_master!$L1116</f>
        <v>フクオカ</v>
      </c>
      <c r="I1116" t="str">
        <f>[1]ame_master!$M1116</f>
        <v>福岡市中央区六本松</v>
      </c>
      <c r="J1116">
        <f>[1]ame_master!$P1116</f>
        <v>33.581666666666663</v>
      </c>
      <c r="K1116">
        <f>[1]ame_master!$S1116</f>
        <v>130.37666666666667</v>
      </c>
      <c r="L1116">
        <f>[1]ame_master!$T1116</f>
        <v>3</v>
      </c>
      <c r="M1116" s="4">
        <f>IF(LEN([1]ame_master!$AC1116)&lt;=4, RIGHT("0000"&amp;[1]ame_master!$AC1116,4), [1]ame_master!$AC1116)</f>
        <v>47807</v>
      </c>
      <c r="N1116" s="10" t="str">
        <f>VLOOKUP(M1116,[2]!Table5[[地点コード]:[区分]],5,FALSE)</f>
        <v>S</v>
      </c>
      <c r="O1116" t="str">
        <f>VLOOKUP($C1116,[1]!Table4[#Data],4,FALSE)</f>
        <v>福岡県</v>
      </c>
      <c r="P1116" t="str">
        <f>VLOOKUP(O1116,都道府県マスタ!$A$2:$B$48,2,FALSE)</f>
        <v>40</v>
      </c>
    </row>
    <row r="1117" spans="1:16" hidden="1" x14ac:dyDescent="0.15">
      <c r="A1117">
        <f>[1]ame_master!$A1117</f>
        <v>82186</v>
      </c>
      <c r="B1117">
        <f>[1]ame_master!$B1117</f>
        <v>0</v>
      </c>
      <c r="C1117">
        <f>[1]ame_master!$D1117</f>
        <v>82</v>
      </c>
      <c r="D1117" t="str">
        <f>[1]ame_master!$F1117</f>
        <v>Y</v>
      </c>
      <c r="E1117" t="str">
        <f>[1]ame_master!$G1117</f>
        <v>Y</v>
      </c>
      <c r="F1117" t="str">
        <f>[1]ame_master!$I1117</f>
        <v>N</v>
      </c>
      <c r="G1117" t="str">
        <f>[1]ame_master!$K1117</f>
        <v>博多</v>
      </c>
      <c r="H1117" t="str">
        <f>[1]ame_master!$L1117</f>
        <v>ハカタ</v>
      </c>
      <c r="I1117" t="str">
        <f>[1]ame_master!$M1117</f>
        <v>福岡市博多区大字臼井字屋敷　福岡航空測候所</v>
      </c>
      <c r="J1117">
        <f>[1]ame_master!$P1117</f>
        <v>33.583333333333336</v>
      </c>
      <c r="K1117">
        <f>[1]ame_master!$S1117</f>
        <v>130.45166666666665</v>
      </c>
      <c r="L1117">
        <f>[1]ame_master!$T1117</f>
        <v>9</v>
      </c>
      <c r="M1117" s="4" t="str">
        <f>IF(LEN([1]ame_master!$AC1117)&lt;=4, RIGHT("0000"&amp;[1]ame_master!$AC1117,4), [1]ame_master!$AC1117)</f>
        <v>1477</v>
      </c>
      <c r="N1117" s="10" t="str">
        <f>VLOOKUP(M1117,[2]!Table5[[地点コード]:[区分]],5,FALSE)</f>
        <v>A</v>
      </c>
      <c r="O1117" t="str">
        <f>VLOOKUP($C1117,[1]!Table4[#Data],4,FALSE)</f>
        <v>福岡県</v>
      </c>
      <c r="P1117" t="str">
        <f>VLOOKUP(O1117,都道府県マスタ!$A$2:$B$48,2,FALSE)</f>
        <v>40</v>
      </c>
    </row>
    <row r="1118" spans="1:16" x14ac:dyDescent="0.15">
      <c r="A1118">
        <f>[1]ame_master!$A1118</f>
        <v>82191</v>
      </c>
      <c r="B1118">
        <f>[1]ame_master!$B1118</f>
        <v>0</v>
      </c>
      <c r="C1118">
        <f>[1]ame_master!$D1118</f>
        <v>82</v>
      </c>
      <c r="D1118" t="str">
        <f>[1]ame_master!$F1118</f>
        <v>Y</v>
      </c>
      <c r="E1118" t="str">
        <f>[1]ame_master!$G1118</f>
        <v>Y</v>
      </c>
      <c r="F1118" t="str">
        <f>[1]ame_master!$I1118</f>
        <v>Y</v>
      </c>
      <c r="G1118" t="str">
        <f>[1]ame_master!$K1118</f>
        <v>太宰府</v>
      </c>
      <c r="H1118" t="str">
        <f>[1]ame_master!$L1118</f>
        <v>ダザイフ</v>
      </c>
      <c r="I1118" t="str">
        <f>[1]ame_master!$M1118</f>
        <v>太宰府市向佐野</v>
      </c>
      <c r="J1118">
        <f>[1]ame_master!$P1118</f>
        <v>33.513333333333335</v>
      </c>
      <c r="K1118">
        <f>[1]ame_master!$S1118</f>
        <v>130.5</v>
      </c>
      <c r="L1118">
        <f>[1]ame_master!$T1118</f>
        <v>27</v>
      </c>
      <c r="M1118" s="4" t="str">
        <f>IF(LEN([1]ame_master!$AC1118)&lt;=4, RIGHT("0000"&amp;[1]ame_master!$AC1118,4), [1]ame_master!$AC1118)</f>
        <v>1141</v>
      </c>
      <c r="N1118" s="10" t="str">
        <f>VLOOKUP(M1118,[2]!Table5[[地点コード]:[区分]],5,FALSE)</f>
        <v>A</v>
      </c>
      <c r="O1118" t="str">
        <f>VLOOKUP($C1118,[1]!Table4[#Data],4,FALSE)</f>
        <v>福岡県</v>
      </c>
      <c r="P1118" t="str">
        <f>VLOOKUP(O1118,都道府県マスタ!$A$2:$B$48,2,FALSE)</f>
        <v>40</v>
      </c>
    </row>
    <row r="1119" spans="1:16" x14ac:dyDescent="0.15">
      <c r="A1119">
        <f>[1]ame_master!$A1119</f>
        <v>82206</v>
      </c>
      <c r="B1119">
        <f>[1]ame_master!$B1119</f>
        <v>0</v>
      </c>
      <c r="C1119">
        <f>[1]ame_master!$D1119</f>
        <v>82</v>
      </c>
      <c r="D1119" t="str">
        <f>[1]ame_master!$F1119</f>
        <v>Y</v>
      </c>
      <c r="E1119" t="str">
        <f>[1]ame_master!$G1119</f>
        <v>Y</v>
      </c>
      <c r="F1119" t="str">
        <f>[1]ame_master!$I1119</f>
        <v>Y</v>
      </c>
      <c r="G1119" t="str">
        <f>[1]ame_master!$K1119</f>
        <v>添田</v>
      </c>
      <c r="H1119" t="str">
        <f>[1]ame_master!$L1119</f>
        <v>ソエダ</v>
      </c>
      <c r="I1119" t="str">
        <f>[1]ame_master!$M1119</f>
        <v>田川郡添田町大字野田字大野ノ原</v>
      </c>
      <c r="J1119">
        <f>[1]ame_master!$P1119</f>
        <v>33.56</v>
      </c>
      <c r="K1119">
        <f>[1]ame_master!$S1119</f>
        <v>130.85333333333332</v>
      </c>
      <c r="L1119">
        <f>[1]ame_master!$T1119</f>
        <v>120</v>
      </c>
      <c r="M1119" s="4" t="str">
        <f>IF(LEN([1]ame_master!$AC1119)&lt;=4, RIGHT("0000"&amp;[1]ame_master!$AC1119,4), [1]ame_master!$AC1119)</f>
        <v>1046</v>
      </c>
      <c r="N1119" s="10" t="str">
        <f>VLOOKUP(M1119,[2]!Table5[[地点コード]:[区分]],5,FALSE)</f>
        <v>A</v>
      </c>
      <c r="O1119" t="str">
        <f>VLOOKUP($C1119,[1]!Table4[#Data],4,FALSE)</f>
        <v>福岡県</v>
      </c>
      <c r="P1119" t="str">
        <f>VLOOKUP(O1119,都道府県マスタ!$A$2:$B$48,2,FALSE)</f>
        <v>40</v>
      </c>
    </row>
    <row r="1120" spans="1:16" hidden="1" x14ac:dyDescent="0.15">
      <c r="A1120">
        <f>[1]ame_master!$A1120</f>
        <v>82241</v>
      </c>
      <c r="B1120">
        <f>[1]ame_master!$B1120</f>
        <v>0</v>
      </c>
      <c r="C1120">
        <f>[1]ame_master!$D1120</f>
        <v>82</v>
      </c>
      <c r="D1120" t="str">
        <f>[1]ame_master!$F1120</f>
        <v>Y</v>
      </c>
      <c r="E1120" t="str">
        <f>[1]ame_master!$G1120</f>
        <v>N</v>
      </c>
      <c r="F1120" t="str">
        <f>[1]ame_master!$I1120</f>
        <v>N</v>
      </c>
      <c r="G1120" t="str">
        <f>[1]ame_master!$K1120</f>
        <v>早良脇山</v>
      </c>
      <c r="H1120" t="str">
        <f>[1]ame_master!$L1120</f>
        <v>サワラワキヤマ</v>
      </c>
      <c r="I1120" t="str">
        <f>[1]ame_master!$M1120</f>
        <v>福岡市早良区脇山</v>
      </c>
      <c r="J1120">
        <f>[1]ame_master!$P1120</f>
        <v>33.488333333333337</v>
      </c>
      <c r="K1120">
        <f>[1]ame_master!$S1120</f>
        <v>130.35333333333332</v>
      </c>
      <c r="L1120">
        <f>[1]ame_master!$T1120</f>
        <v>83</v>
      </c>
      <c r="M1120" s="4" t="str">
        <f>IF(LEN([1]ame_master!$AC1120)&lt;=4, RIGHT("0000"&amp;[1]ame_master!$AC1120,4), [1]ame_master!$AC1120)</f>
        <v>1611</v>
      </c>
      <c r="N1120" s="10" t="str">
        <f>VLOOKUP(M1120,[2]!Table5[[地点コード]:[区分]],5,FALSE)</f>
        <v>A</v>
      </c>
      <c r="O1120" t="str">
        <f>VLOOKUP($C1120,[1]!Table4[#Data],4,FALSE)</f>
        <v>福岡県</v>
      </c>
      <c r="P1120" t="str">
        <f>VLOOKUP(O1120,都道府県マスタ!$A$2:$B$48,2,FALSE)</f>
        <v>40</v>
      </c>
    </row>
    <row r="1121" spans="1:16" x14ac:dyDescent="0.15">
      <c r="A1121">
        <f>[1]ame_master!$A1121</f>
        <v>82261</v>
      </c>
      <c r="B1121">
        <f>[1]ame_master!$B1121</f>
        <v>0</v>
      </c>
      <c r="C1121">
        <f>[1]ame_master!$D1121</f>
        <v>82</v>
      </c>
      <c r="D1121" t="str">
        <f>[1]ame_master!$F1121</f>
        <v>Y</v>
      </c>
      <c r="E1121" t="str">
        <f>[1]ame_master!$G1121</f>
        <v>Y</v>
      </c>
      <c r="F1121" t="str">
        <f>[1]ame_master!$I1121</f>
        <v>Y</v>
      </c>
      <c r="G1121" t="str">
        <f>[1]ame_master!$K1121</f>
        <v>朝倉</v>
      </c>
      <c r="H1121" t="str">
        <f>[1]ame_master!$L1121</f>
        <v>アサクラ</v>
      </c>
      <c r="I1121" t="str">
        <f>[1]ame_master!$M1121</f>
        <v>朝倉市三奈木町</v>
      </c>
      <c r="J1121">
        <f>[1]ame_master!$P1121</f>
        <v>33.405000000000001</v>
      </c>
      <c r="K1121">
        <f>[1]ame_master!$S1121</f>
        <v>130.69499999999999</v>
      </c>
      <c r="L1121">
        <f>[1]ame_master!$T1121</f>
        <v>36</v>
      </c>
      <c r="M1121" s="4" t="str">
        <f>IF(LEN([1]ame_master!$AC1121)&lt;=4, RIGHT("0000"&amp;[1]ame_master!$AC1121,4), [1]ame_master!$AC1121)</f>
        <v>0788</v>
      </c>
      <c r="N1121" s="10" t="str">
        <f>VLOOKUP(M1121,[2]!Table5[[地点コード]:[区分]],5,FALSE)</f>
        <v>A</v>
      </c>
      <c r="O1121" t="str">
        <f>VLOOKUP($C1121,[1]!Table4[#Data],4,FALSE)</f>
        <v>福岡県</v>
      </c>
      <c r="P1121" t="str">
        <f>VLOOKUP(O1121,都道府県マスタ!$A$2:$B$48,2,FALSE)</f>
        <v>40</v>
      </c>
    </row>
    <row r="1122" spans="1:16" hidden="1" x14ac:dyDescent="0.15">
      <c r="A1122">
        <f>[1]ame_master!$A1122</f>
        <v>82272</v>
      </c>
      <c r="B1122">
        <f>[1]ame_master!$B1122</f>
        <v>0</v>
      </c>
      <c r="C1122">
        <f>[1]ame_master!$D1122</f>
        <v>82</v>
      </c>
      <c r="D1122" t="str">
        <f>[1]ame_master!$F1122</f>
        <v>Y</v>
      </c>
      <c r="E1122" t="str">
        <f>[1]ame_master!$G1122</f>
        <v>N</v>
      </c>
      <c r="F1122" t="str">
        <f>[1]ame_master!$I1122</f>
        <v>N</v>
      </c>
      <c r="G1122" t="str">
        <f>[1]ame_master!$K1122</f>
        <v>英彦山</v>
      </c>
      <c r="H1122" t="str">
        <f>[1]ame_master!$L1122</f>
        <v>ヒコサン</v>
      </c>
      <c r="I1122" t="str">
        <f>[1]ame_master!$M1122</f>
        <v>田川郡添田町大字英彦山</v>
      </c>
      <c r="J1122">
        <f>[1]ame_master!$P1122</f>
        <v>33.488333333333337</v>
      </c>
      <c r="K1122">
        <f>[1]ame_master!$S1122</f>
        <v>130.92333333333335</v>
      </c>
      <c r="L1122">
        <f>[1]ame_master!$T1122</f>
        <v>823</v>
      </c>
      <c r="M1122" s="4" t="str">
        <f>IF(LEN([1]ame_master!$AC1122)&lt;=4, RIGHT("0000"&amp;[1]ame_master!$AC1122,4), [1]ame_master!$AC1122)</f>
        <v>0789</v>
      </c>
      <c r="N1122" s="10" t="str">
        <f>VLOOKUP(M1122,[2]!Table5[[地点コード]:[区分]],5,FALSE)</f>
        <v>A</v>
      </c>
      <c r="O1122" t="str">
        <f>VLOOKUP($C1122,[1]!Table4[#Data],4,FALSE)</f>
        <v>福岡県</v>
      </c>
      <c r="P1122" t="str">
        <f>VLOOKUP(O1122,都道府県マスタ!$A$2:$B$48,2,FALSE)</f>
        <v>40</v>
      </c>
    </row>
    <row r="1123" spans="1:16" x14ac:dyDescent="0.15">
      <c r="A1123">
        <f>[1]ame_master!$A1123</f>
        <v>82306</v>
      </c>
      <c r="B1123">
        <f>[1]ame_master!$B1123</f>
        <v>0</v>
      </c>
      <c r="C1123">
        <f>[1]ame_master!$D1123</f>
        <v>82</v>
      </c>
      <c r="D1123" t="str">
        <f>[1]ame_master!$F1123</f>
        <v>Y</v>
      </c>
      <c r="E1123" t="str">
        <f>[1]ame_master!$G1123</f>
        <v>Y</v>
      </c>
      <c r="F1123" t="str">
        <f>[1]ame_master!$I1123</f>
        <v>Y</v>
      </c>
      <c r="G1123" t="str">
        <f>[1]ame_master!$K1123</f>
        <v>久留米</v>
      </c>
      <c r="H1123" t="str">
        <f>[1]ame_master!$L1123</f>
        <v>クルメ</v>
      </c>
      <c r="I1123" t="str">
        <f>[1]ame_master!$M1123</f>
        <v>久留米市津福本町</v>
      </c>
      <c r="J1123">
        <f>[1]ame_master!$P1123</f>
        <v>33.301666666666669</v>
      </c>
      <c r="K1123">
        <f>[1]ame_master!$S1123</f>
        <v>130.49166666666667</v>
      </c>
      <c r="L1123">
        <f>[1]ame_master!$T1123</f>
        <v>7</v>
      </c>
      <c r="M1123" s="4" t="str">
        <f>IF(LEN([1]ame_master!$AC1123)&lt;=4, RIGHT("0000"&amp;[1]ame_master!$AC1123,4), [1]ame_master!$AC1123)</f>
        <v>0790</v>
      </c>
      <c r="N1123" s="10" t="str">
        <f>VLOOKUP(M1123,[2]!Table5[[地点コード]:[区分]],5,FALSE)</f>
        <v>A</v>
      </c>
      <c r="O1123" t="str">
        <f>VLOOKUP($C1123,[1]!Table4[#Data],4,FALSE)</f>
        <v>福岡県</v>
      </c>
      <c r="P1123" t="str">
        <f>VLOOKUP(O1123,都道府県マスタ!$A$2:$B$48,2,FALSE)</f>
        <v>40</v>
      </c>
    </row>
    <row r="1124" spans="1:16" hidden="1" x14ac:dyDescent="0.15">
      <c r="A1124">
        <f>[1]ame_master!$A1124</f>
        <v>82316</v>
      </c>
      <c r="B1124">
        <f>[1]ame_master!$B1124</f>
        <v>0</v>
      </c>
      <c r="C1124">
        <f>[1]ame_master!$D1124</f>
        <v>82</v>
      </c>
      <c r="D1124" t="str">
        <f>[1]ame_master!$F1124</f>
        <v>Y</v>
      </c>
      <c r="E1124" t="str">
        <f>[1]ame_master!$G1124</f>
        <v>N</v>
      </c>
      <c r="F1124" t="str">
        <f>[1]ame_master!$I1124</f>
        <v>N</v>
      </c>
      <c r="G1124" t="str">
        <f>[1]ame_master!$K1124</f>
        <v>耳納山</v>
      </c>
      <c r="H1124" t="str">
        <f>[1]ame_master!$L1124</f>
        <v>ミノウサン</v>
      </c>
      <c r="I1124" t="str">
        <f>[1]ame_master!$M1124</f>
        <v>久留米市草野町字桝形</v>
      </c>
      <c r="J1124">
        <f>[1]ame_master!$P1124</f>
        <v>33.291666666666664</v>
      </c>
      <c r="K1124">
        <f>[1]ame_master!$S1124</f>
        <v>130.625</v>
      </c>
      <c r="L1124">
        <f>[1]ame_master!$T1124</f>
        <v>607</v>
      </c>
      <c r="M1124" s="4" t="str">
        <f>IF(LEN([1]ame_master!$AC1124)&lt;=4, RIGHT("0000"&amp;[1]ame_master!$AC1124,4), [1]ame_master!$AC1124)</f>
        <v>0791</v>
      </c>
      <c r="N1124" s="10" t="str">
        <f>VLOOKUP(M1124,[2]!Table5[[地点コード]:[区分]],5,FALSE)</f>
        <v>A</v>
      </c>
      <c r="O1124" t="str">
        <f>VLOOKUP($C1124,[1]!Table4[#Data],4,FALSE)</f>
        <v>福岡県</v>
      </c>
      <c r="P1124" t="str">
        <f>VLOOKUP(O1124,都道府県マスタ!$A$2:$B$48,2,FALSE)</f>
        <v>40</v>
      </c>
    </row>
    <row r="1125" spans="1:16" x14ac:dyDescent="0.15">
      <c r="A1125">
        <f>[1]ame_master!$A1125</f>
        <v>82317</v>
      </c>
      <c r="B1125">
        <f>[1]ame_master!$B1125</f>
        <v>0</v>
      </c>
      <c r="C1125">
        <f>[1]ame_master!$D1125</f>
        <v>82</v>
      </c>
      <c r="D1125" t="str">
        <f>[1]ame_master!$F1125</f>
        <v>Y</v>
      </c>
      <c r="E1125" t="str">
        <f>[1]ame_master!$G1125</f>
        <v>Y</v>
      </c>
      <c r="F1125" t="str">
        <f>[1]ame_master!$I1125</f>
        <v>Y</v>
      </c>
      <c r="G1125" t="str">
        <f>[1]ame_master!$K1125</f>
        <v>黒木</v>
      </c>
      <c r="H1125" t="str">
        <f>[1]ame_master!$L1125</f>
        <v>クロギ</v>
      </c>
      <c r="I1125" t="str">
        <f>[1]ame_master!$M1125</f>
        <v>八女市黒木町本分</v>
      </c>
      <c r="J1125">
        <f>[1]ame_master!$P1125</f>
        <v>33.223333333333336</v>
      </c>
      <c r="K1125">
        <f>[1]ame_master!$S1125</f>
        <v>130.64666666666668</v>
      </c>
      <c r="L1125">
        <f>[1]ame_master!$T1125</f>
        <v>144</v>
      </c>
      <c r="M1125" s="4" t="str">
        <f>IF(LEN([1]ame_master!$AC1125)&lt;=4, RIGHT("0000"&amp;[1]ame_master!$AC1125,4), [1]ame_master!$AC1125)</f>
        <v>0792</v>
      </c>
      <c r="N1125" s="10" t="str">
        <f>VLOOKUP(M1125,[2]!Table5[[地点コード]:[区分]],5,FALSE)</f>
        <v>A</v>
      </c>
      <c r="O1125" t="str">
        <f>VLOOKUP($C1125,[1]!Table4[#Data],4,FALSE)</f>
        <v>福岡県</v>
      </c>
      <c r="P1125" t="str">
        <f>VLOOKUP(O1125,都道府県マスタ!$A$2:$B$48,2,FALSE)</f>
        <v>40</v>
      </c>
    </row>
    <row r="1126" spans="1:16" hidden="1" x14ac:dyDescent="0.15">
      <c r="A1126">
        <f>[1]ame_master!$A1126</f>
        <v>82331</v>
      </c>
      <c r="B1126">
        <f>[1]ame_master!$B1126</f>
        <v>0</v>
      </c>
      <c r="C1126">
        <f>[1]ame_master!$D1126</f>
        <v>82</v>
      </c>
      <c r="D1126" t="str">
        <f>[1]ame_master!$F1126</f>
        <v>Y</v>
      </c>
      <c r="E1126" t="str">
        <f>[1]ame_master!$G1126</f>
        <v>N</v>
      </c>
      <c r="F1126" t="str">
        <f>[1]ame_master!$I1126</f>
        <v>N</v>
      </c>
      <c r="G1126" t="str">
        <f>[1]ame_master!$K1126</f>
        <v>柳川</v>
      </c>
      <c r="H1126" t="str">
        <f>[1]ame_master!$L1126</f>
        <v>ヤナガワ</v>
      </c>
      <c r="I1126" t="str">
        <f>[1]ame_master!$M1126</f>
        <v>柳川市本城町</v>
      </c>
      <c r="J1126">
        <f>[1]ame_master!$P1126</f>
        <v>33.159999999999997</v>
      </c>
      <c r="K1126">
        <f>[1]ame_master!$S1126</f>
        <v>130.40333333333334</v>
      </c>
      <c r="L1126">
        <f>[1]ame_master!$T1126</f>
        <v>7</v>
      </c>
      <c r="M1126" s="4" t="str">
        <f>IF(LEN([1]ame_master!$AC1126)&lt;=4, RIGHT("0000"&amp;[1]ame_master!$AC1126,4), [1]ame_master!$AC1126)</f>
        <v>0945</v>
      </c>
      <c r="N1126" s="10" t="str">
        <f>VLOOKUP(M1126,[2]!Table5[[地点コード]:[区分]],5,FALSE)</f>
        <v>A</v>
      </c>
      <c r="O1126" t="str">
        <f>VLOOKUP($C1126,[1]!Table4[#Data],4,FALSE)</f>
        <v>福岡県</v>
      </c>
      <c r="P1126" t="str">
        <f>VLOOKUP(O1126,都道府県マスタ!$A$2:$B$48,2,FALSE)</f>
        <v>40</v>
      </c>
    </row>
    <row r="1127" spans="1:16" x14ac:dyDescent="0.15">
      <c r="A1127">
        <f>[1]ame_master!$A1127</f>
        <v>82361</v>
      </c>
      <c r="B1127">
        <f>[1]ame_master!$B1127</f>
        <v>0</v>
      </c>
      <c r="C1127">
        <f>[1]ame_master!$D1127</f>
        <v>82</v>
      </c>
      <c r="D1127" t="str">
        <f>[1]ame_master!$F1127</f>
        <v>Y</v>
      </c>
      <c r="E1127" t="str">
        <f>[1]ame_master!$G1127</f>
        <v>Y</v>
      </c>
      <c r="F1127" t="str">
        <f>[1]ame_master!$I1127</f>
        <v>Y</v>
      </c>
      <c r="G1127" t="str">
        <f>[1]ame_master!$K1127</f>
        <v>大牟田</v>
      </c>
      <c r="H1127" t="str">
        <f>[1]ame_master!$L1127</f>
        <v>オオムタ</v>
      </c>
      <c r="I1127" t="str">
        <f>[1]ame_master!$M1127</f>
        <v>大牟田市笹原町</v>
      </c>
      <c r="J1127">
        <f>[1]ame_master!$P1127</f>
        <v>33.006666666666668</v>
      </c>
      <c r="K1127">
        <f>[1]ame_master!$S1127</f>
        <v>130.46666666666667</v>
      </c>
      <c r="L1127">
        <f>[1]ame_master!$T1127</f>
        <v>40</v>
      </c>
      <c r="M1127" s="4" t="str">
        <f>IF(LEN([1]ame_master!$AC1127)&lt;=4, RIGHT("0000"&amp;[1]ame_master!$AC1127,4), [1]ame_master!$AC1127)</f>
        <v>0793</v>
      </c>
      <c r="N1127" s="10" t="str">
        <f>VLOOKUP(M1127,[2]!Table5[[地点コード]:[区分]],5,FALSE)</f>
        <v>A</v>
      </c>
      <c r="O1127" t="str">
        <f>VLOOKUP($C1127,[1]!Table4[#Data],4,FALSE)</f>
        <v>福岡県</v>
      </c>
      <c r="P1127" t="str">
        <f>VLOOKUP(O1127,都道府県マスタ!$A$2:$B$48,2,FALSE)</f>
        <v>40</v>
      </c>
    </row>
    <row r="1128" spans="1:16" x14ac:dyDescent="0.15">
      <c r="A1128">
        <f>[1]ame_master!$A1128</f>
        <v>83021</v>
      </c>
      <c r="B1128">
        <f>[1]ame_master!$B1128</f>
        <v>0</v>
      </c>
      <c r="C1128">
        <f>[1]ame_master!$D1128</f>
        <v>83</v>
      </c>
      <c r="D1128" t="str">
        <f>[1]ame_master!$F1128</f>
        <v>Y</v>
      </c>
      <c r="E1128" t="str">
        <f>[1]ame_master!$G1128</f>
        <v>Y</v>
      </c>
      <c r="F1128" t="str">
        <f>[1]ame_master!$I1128</f>
        <v>Y</v>
      </c>
      <c r="G1128" t="str">
        <f>[1]ame_master!$K1128</f>
        <v>国見</v>
      </c>
      <c r="H1128" t="str">
        <f>[1]ame_master!$L1128</f>
        <v>クニミ</v>
      </c>
      <c r="I1128" t="str">
        <f>[1]ame_master!$M1128</f>
        <v>国東市国見町中</v>
      </c>
      <c r="J1128">
        <f>[1]ame_master!$P1128</f>
        <v>33.674999999999997</v>
      </c>
      <c r="K1128">
        <f>[1]ame_master!$S1128</f>
        <v>131.59</v>
      </c>
      <c r="L1128">
        <f>[1]ame_master!$T1128</f>
        <v>14</v>
      </c>
      <c r="M1128" s="4" t="str">
        <f>IF(LEN([1]ame_master!$AC1128)&lt;=4, RIGHT("0000"&amp;[1]ame_master!$AC1128,4), [1]ame_master!$AC1128)</f>
        <v>1137</v>
      </c>
      <c r="N1128" s="10" t="str">
        <f>VLOOKUP(M1128,[2]!Table5[[地点コード]:[区分]],5,FALSE)</f>
        <v>A</v>
      </c>
      <c r="O1128" t="str">
        <f>VLOOKUP($C1128,[1]!Table4[#Data],4,FALSE)</f>
        <v>大分県</v>
      </c>
      <c r="P1128" t="str">
        <f>VLOOKUP(O1128,都道府県マスタ!$A$2:$B$48,2,FALSE)</f>
        <v>44</v>
      </c>
    </row>
    <row r="1129" spans="1:16" x14ac:dyDescent="0.15">
      <c r="A1129">
        <f>[1]ame_master!$A1129</f>
        <v>83051</v>
      </c>
      <c r="B1129">
        <f>[1]ame_master!$B1129</f>
        <v>0</v>
      </c>
      <c r="C1129">
        <f>[1]ame_master!$D1129</f>
        <v>83</v>
      </c>
      <c r="D1129" t="str">
        <f>[1]ame_master!$F1129</f>
        <v>Y</v>
      </c>
      <c r="E1129" t="str">
        <f>[1]ame_master!$G1129</f>
        <v>Y</v>
      </c>
      <c r="F1129" t="str">
        <f>[1]ame_master!$I1129</f>
        <v>Y</v>
      </c>
      <c r="G1129" t="str">
        <f>[1]ame_master!$K1129</f>
        <v>中津</v>
      </c>
      <c r="H1129" t="str">
        <f>[1]ame_master!$L1129</f>
        <v>ナカツ</v>
      </c>
      <c r="I1129" t="str">
        <f>[1]ame_master!$M1129</f>
        <v>中津市大字定留</v>
      </c>
      <c r="J1129">
        <f>[1]ame_master!$P1129</f>
        <v>33.586666666666666</v>
      </c>
      <c r="K1129">
        <f>[1]ame_master!$S1129</f>
        <v>131.245</v>
      </c>
      <c r="L1129">
        <f>[1]ame_master!$T1129</f>
        <v>12</v>
      </c>
      <c r="M1129" s="4" t="str">
        <f>IF(LEN([1]ame_master!$AC1129)&lt;=4, RIGHT("0000"&amp;[1]ame_master!$AC1129,4), [1]ame_master!$AC1129)</f>
        <v>0794</v>
      </c>
      <c r="N1129" s="10" t="str">
        <f>VLOOKUP(M1129,[2]!Table5[[地点コード]:[区分]],5,FALSE)</f>
        <v>A</v>
      </c>
      <c r="O1129" t="str">
        <f>VLOOKUP($C1129,[1]!Table4[#Data],4,FALSE)</f>
        <v>大分県</v>
      </c>
      <c r="P1129" t="str">
        <f>VLOOKUP(O1129,都道府県マスタ!$A$2:$B$48,2,FALSE)</f>
        <v>44</v>
      </c>
    </row>
    <row r="1130" spans="1:16" x14ac:dyDescent="0.15">
      <c r="A1130">
        <f>[1]ame_master!$A1130</f>
        <v>83061</v>
      </c>
      <c r="B1130">
        <f>[1]ame_master!$B1130</f>
        <v>0</v>
      </c>
      <c r="C1130">
        <f>[1]ame_master!$D1130</f>
        <v>83</v>
      </c>
      <c r="D1130" t="str">
        <f>[1]ame_master!$F1130</f>
        <v>Y</v>
      </c>
      <c r="E1130" t="str">
        <f>[1]ame_master!$G1130</f>
        <v>Y</v>
      </c>
      <c r="F1130" t="str">
        <f>[1]ame_master!$I1130</f>
        <v>Y</v>
      </c>
      <c r="G1130" t="str">
        <f>[1]ame_master!$K1130</f>
        <v>豊後高田</v>
      </c>
      <c r="H1130" t="str">
        <f>[1]ame_master!$L1130</f>
        <v>ブンゴタカダ</v>
      </c>
      <c r="I1130" t="str">
        <f>[1]ame_master!$M1130</f>
        <v>豊後高田市呉崎</v>
      </c>
      <c r="J1130">
        <f>[1]ame_master!$P1130</f>
        <v>33.57</v>
      </c>
      <c r="K1130">
        <f>[1]ame_master!$S1130</f>
        <v>131.43333333333334</v>
      </c>
      <c r="L1130">
        <f>[1]ame_master!$T1130</f>
        <v>5</v>
      </c>
      <c r="M1130" s="4" t="str">
        <f>IF(LEN([1]ame_master!$AC1130)&lt;=4, RIGHT("0000"&amp;[1]ame_master!$AC1130,4), [1]ame_master!$AC1130)</f>
        <v>0795</v>
      </c>
      <c r="N1130" s="10" t="str">
        <f>VLOOKUP(M1130,[2]!Table5[[地点コード]:[区分]],5,FALSE)</f>
        <v>A</v>
      </c>
      <c r="O1130" t="str">
        <f>VLOOKUP($C1130,[1]!Table4[#Data],4,FALSE)</f>
        <v>大分県</v>
      </c>
      <c r="P1130" t="str">
        <f>VLOOKUP(O1130,都道府県マスタ!$A$2:$B$48,2,FALSE)</f>
        <v>44</v>
      </c>
    </row>
    <row r="1131" spans="1:16" hidden="1" x14ac:dyDescent="0.15">
      <c r="A1131">
        <f>[1]ame_master!$A1131</f>
        <v>83096</v>
      </c>
      <c r="B1131">
        <f>[1]ame_master!$B1131</f>
        <v>0</v>
      </c>
      <c r="C1131">
        <f>[1]ame_master!$D1131</f>
        <v>83</v>
      </c>
      <c r="D1131" t="str">
        <f>[1]ame_master!$F1131</f>
        <v>Y</v>
      </c>
      <c r="E1131" t="str">
        <f>[1]ame_master!$G1131</f>
        <v>N</v>
      </c>
      <c r="F1131" t="str">
        <f>[1]ame_master!$I1131</f>
        <v>N</v>
      </c>
      <c r="G1131" t="str">
        <f>[1]ame_master!$K1131</f>
        <v>耶馬渓</v>
      </c>
      <c r="H1131" t="str">
        <f>[1]ame_master!$L1131</f>
        <v>ヤバケイ</v>
      </c>
      <c r="I1131" t="str">
        <f>[1]ame_master!$M1131</f>
        <v>中津市耶馬渓町大島</v>
      </c>
      <c r="J1131">
        <f>[1]ame_master!$P1131</f>
        <v>33.445</v>
      </c>
      <c r="K1131">
        <f>[1]ame_master!$S1131</f>
        <v>131.11500000000001</v>
      </c>
      <c r="L1131">
        <f>[1]ame_master!$T1131</f>
        <v>100</v>
      </c>
      <c r="M1131" s="4" t="str">
        <f>IF(LEN([1]ame_master!$AC1131)&lt;=4, RIGHT("0000"&amp;[1]ame_master!$AC1131,4), [1]ame_master!$AC1131)</f>
        <v>0979</v>
      </c>
      <c r="N1131" s="10" t="str">
        <f>VLOOKUP(M1131,[2]!Table5[[地点コード]:[区分]],5,FALSE)</f>
        <v>A</v>
      </c>
      <c r="O1131" t="str">
        <f>VLOOKUP($C1131,[1]!Table4[#Data],4,FALSE)</f>
        <v>大分県</v>
      </c>
      <c r="P1131" t="str">
        <f>VLOOKUP(O1131,都道府県マスタ!$A$2:$B$48,2,FALSE)</f>
        <v>44</v>
      </c>
    </row>
    <row r="1132" spans="1:16" x14ac:dyDescent="0.15">
      <c r="A1132">
        <f>[1]ame_master!$A1132</f>
        <v>83106</v>
      </c>
      <c r="B1132">
        <f>[1]ame_master!$B1132</f>
        <v>0</v>
      </c>
      <c r="C1132">
        <f>[1]ame_master!$D1132</f>
        <v>83</v>
      </c>
      <c r="D1132" t="str">
        <f>[1]ame_master!$F1132</f>
        <v>Y</v>
      </c>
      <c r="E1132" t="str">
        <f>[1]ame_master!$G1132</f>
        <v>Y</v>
      </c>
      <c r="F1132" t="str">
        <f>[1]ame_master!$I1132</f>
        <v>Y</v>
      </c>
      <c r="G1132" t="str">
        <f>[1]ame_master!$K1132</f>
        <v>院内</v>
      </c>
      <c r="H1132" t="str">
        <f>[1]ame_master!$L1132</f>
        <v>インナイ</v>
      </c>
      <c r="I1132" t="str">
        <f>[1]ame_master!$M1132</f>
        <v>宇佐市院内町山城</v>
      </c>
      <c r="J1132">
        <f>[1]ame_master!$P1132</f>
        <v>33.42</v>
      </c>
      <c r="K1132">
        <f>[1]ame_master!$S1132</f>
        <v>131.31666666666666</v>
      </c>
      <c r="L1132">
        <f>[1]ame_master!$T1132</f>
        <v>90</v>
      </c>
      <c r="M1132" s="4" t="str">
        <f>IF(LEN([1]ame_master!$AC1132)&lt;=4, RIGHT("0000"&amp;[1]ame_master!$AC1132,4), [1]ame_master!$AC1132)</f>
        <v>0931</v>
      </c>
      <c r="N1132" s="10" t="str">
        <f>VLOOKUP(M1132,[2]!Table5[[地点コード]:[区分]],5,FALSE)</f>
        <v>A</v>
      </c>
      <c r="O1132" t="str">
        <f>VLOOKUP($C1132,[1]!Table4[#Data],4,FALSE)</f>
        <v>大分県</v>
      </c>
      <c r="P1132" t="str">
        <f>VLOOKUP(O1132,都道府県マスタ!$A$2:$B$48,2,FALSE)</f>
        <v>44</v>
      </c>
    </row>
    <row r="1133" spans="1:16" x14ac:dyDescent="0.15">
      <c r="A1133">
        <f>[1]ame_master!$A1133</f>
        <v>83121</v>
      </c>
      <c r="B1133">
        <f>[1]ame_master!$B1133</f>
        <v>0</v>
      </c>
      <c r="C1133">
        <f>[1]ame_master!$D1133</f>
        <v>83</v>
      </c>
      <c r="D1133" t="str">
        <f>[1]ame_master!$F1133</f>
        <v>Y</v>
      </c>
      <c r="E1133" t="str">
        <f>[1]ame_master!$G1133</f>
        <v>Y</v>
      </c>
      <c r="F1133" t="str">
        <f>[1]ame_master!$I1133</f>
        <v>Y</v>
      </c>
      <c r="G1133" t="str">
        <f>[1]ame_master!$K1133</f>
        <v>杵築</v>
      </c>
      <c r="H1133" t="str">
        <f>[1]ame_master!$L1133</f>
        <v>キツキ</v>
      </c>
      <c r="I1133" t="str">
        <f>[1]ame_master!$M1133</f>
        <v>杵築市大字本庄</v>
      </c>
      <c r="J1133">
        <f>[1]ame_master!$P1133</f>
        <v>33.416666666666664</v>
      </c>
      <c r="K1133">
        <f>[1]ame_master!$S1133</f>
        <v>131.59666666666666</v>
      </c>
      <c r="L1133">
        <f>[1]ame_master!$T1133</f>
        <v>5</v>
      </c>
      <c r="M1133" s="4" t="str">
        <f>IF(LEN([1]ame_master!$AC1133)&lt;=4, RIGHT("0000"&amp;[1]ame_master!$AC1133,4), [1]ame_master!$AC1133)</f>
        <v>1237</v>
      </c>
      <c r="N1133" s="10" t="str">
        <f>VLOOKUP(M1133,[2]!Table5[[地点コード]:[区分]],5,FALSE)</f>
        <v>A</v>
      </c>
      <c r="O1133" t="str">
        <f>VLOOKUP($C1133,[1]!Table4[#Data],4,FALSE)</f>
        <v>大分県</v>
      </c>
      <c r="P1133" t="str">
        <f>VLOOKUP(O1133,都道府県マスタ!$A$2:$B$48,2,FALSE)</f>
        <v>44</v>
      </c>
    </row>
    <row r="1134" spans="1:16" hidden="1" x14ac:dyDescent="0.15">
      <c r="A1134">
        <f>[1]ame_master!$A1134</f>
        <v>83126</v>
      </c>
      <c r="B1134">
        <f>[1]ame_master!$B1134</f>
        <v>0</v>
      </c>
      <c r="C1134">
        <f>[1]ame_master!$D1134</f>
        <v>83</v>
      </c>
      <c r="D1134" t="str">
        <f>[1]ame_master!$F1134</f>
        <v>Y</v>
      </c>
      <c r="E1134" t="str">
        <f>[1]ame_master!$G1134</f>
        <v>Y</v>
      </c>
      <c r="F1134" t="str">
        <f>[1]ame_master!$I1134</f>
        <v>N</v>
      </c>
      <c r="G1134" t="str">
        <f>[1]ame_master!$K1134</f>
        <v>武蔵</v>
      </c>
      <c r="H1134" t="str">
        <f>[1]ame_master!$L1134</f>
        <v>ムサシ</v>
      </c>
      <c r="I1134" t="str">
        <f>[1]ame_master!$M1134</f>
        <v>国東市武蔵町大字糸原字大海田　大分空港出張所</v>
      </c>
      <c r="J1134">
        <f>[1]ame_master!$P1134</f>
        <v>33.478333333333332</v>
      </c>
      <c r="K1134">
        <f>[1]ame_master!$S1134</f>
        <v>131.73666666666668</v>
      </c>
      <c r="L1134">
        <f>[1]ame_master!$T1134</f>
        <v>5</v>
      </c>
      <c r="M1134" s="4" t="str">
        <f>IF(LEN([1]ame_master!$AC1134)&lt;=4, RIGHT("0000"&amp;[1]ame_master!$AC1134,4), [1]ame_master!$AC1134)</f>
        <v>0796</v>
      </c>
      <c r="N1134" s="10" t="str">
        <f>VLOOKUP(M1134,[2]!Table5[[地点コード]:[区分]],5,FALSE)</f>
        <v>A</v>
      </c>
      <c r="O1134" t="str">
        <f>VLOOKUP($C1134,[1]!Table4[#Data],4,FALSE)</f>
        <v>大分県</v>
      </c>
      <c r="P1134" t="str">
        <f>VLOOKUP(O1134,都道府県マスタ!$A$2:$B$48,2,FALSE)</f>
        <v>44</v>
      </c>
    </row>
    <row r="1135" spans="1:16" x14ac:dyDescent="0.15">
      <c r="A1135">
        <f>[1]ame_master!$A1135</f>
        <v>83137</v>
      </c>
      <c r="B1135">
        <f>[1]ame_master!$B1135</f>
        <v>0</v>
      </c>
      <c r="C1135">
        <f>[1]ame_master!$D1135</f>
        <v>83</v>
      </c>
      <c r="D1135" t="str">
        <f>[1]ame_master!$F1135</f>
        <v>Y</v>
      </c>
      <c r="E1135" t="str">
        <f>[1]ame_master!$G1135</f>
        <v>Y</v>
      </c>
      <c r="F1135" t="str">
        <f>[1]ame_master!$I1135</f>
        <v>Y</v>
      </c>
      <c r="G1135" t="str">
        <f>[1]ame_master!$K1135</f>
        <v>日田</v>
      </c>
      <c r="H1135" t="str">
        <f>[1]ame_master!$L1135</f>
        <v>ヒタ</v>
      </c>
      <c r="I1135" t="str">
        <f>[1]ame_master!$M1135</f>
        <v>日田市三本松　日田特別地域気象観測所</v>
      </c>
      <c r="J1135">
        <f>[1]ame_master!$P1135</f>
        <v>33.321666666666665</v>
      </c>
      <c r="K1135">
        <f>[1]ame_master!$S1135</f>
        <v>130.92833333333334</v>
      </c>
      <c r="L1135">
        <f>[1]ame_master!$T1135</f>
        <v>83</v>
      </c>
      <c r="M1135" s="4">
        <f>IF(LEN([1]ame_master!$AC1135)&lt;=4, RIGHT("0000"&amp;[1]ame_master!$AC1135,4), [1]ame_master!$AC1135)</f>
        <v>47814</v>
      </c>
      <c r="N1135" s="10" t="str">
        <f>VLOOKUP(M1135,[2]!Table5[[地点コード]:[区分]],5,FALSE)</f>
        <v>S</v>
      </c>
      <c r="O1135" t="str">
        <f>VLOOKUP($C1135,[1]!Table4[#Data],4,FALSE)</f>
        <v>大分県</v>
      </c>
      <c r="P1135" t="str">
        <f>VLOOKUP(O1135,都道府県マスタ!$A$2:$B$48,2,FALSE)</f>
        <v>44</v>
      </c>
    </row>
    <row r="1136" spans="1:16" x14ac:dyDescent="0.15">
      <c r="A1136">
        <f>[1]ame_master!$A1136</f>
        <v>83191</v>
      </c>
      <c r="B1136">
        <f>[1]ame_master!$B1136</f>
        <v>0</v>
      </c>
      <c r="C1136">
        <f>[1]ame_master!$D1136</f>
        <v>83</v>
      </c>
      <c r="D1136" t="str">
        <f>[1]ame_master!$F1136</f>
        <v>Y</v>
      </c>
      <c r="E1136" t="str">
        <f>[1]ame_master!$G1136</f>
        <v>Y</v>
      </c>
      <c r="F1136" t="str">
        <f>[1]ame_master!$I1136</f>
        <v>Y</v>
      </c>
      <c r="G1136" t="str">
        <f>[1]ame_master!$K1136</f>
        <v>玖珠</v>
      </c>
      <c r="H1136" t="str">
        <f>[1]ame_master!$L1136</f>
        <v>クス</v>
      </c>
      <c r="I1136" t="str">
        <f>[1]ame_master!$M1136</f>
        <v>玖珠郡玖珠町大字大隈</v>
      </c>
      <c r="J1136">
        <f>[1]ame_master!$P1136</f>
        <v>33.268333333333331</v>
      </c>
      <c r="K1136">
        <f>[1]ame_master!$S1136</f>
        <v>131.16333333333333</v>
      </c>
      <c r="L1136">
        <f>[1]ame_master!$T1136</f>
        <v>346</v>
      </c>
      <c r="M1136" s="4" t="str">
        <f>IF(LEN([1]ame_master!$AC1136)&lt;=4, RIGHT("0000"&amp;[1]ame_master!$AC1136,4), [1]ame_master!$AC1136)</f>
        <v>0932</v>
      </c>
      <c r="N1136" s="10" t="str">
        <f>VLOOKUP(M1136,[2]!Table5[[地点コード]:[区分]],5,FALSE)</f>
        <v>A</v>
      </c>
      <c r="O1136" t="str">
        <f>VLOOKUP($C1136,[1]!Table4[#Data],4,FALSE)</f>
        <v>大分県</v>
      </c>
      <c r="P1136" t="str">
        <f>VLOOKUP(O1136,都道府県マスタ!$A$2:$B$48,2,FALSE)</f>
        <v>44</v>
      </c>
    </row>
    <row r="1137" spans="1:16" x14ac:dyDescent="0.15">
      <c r="A1137">
        <f>[1]ame_master!$A1137</f>
        <v>83201</v>
      </c>
      <c r="B1137">
        <f>[1]ame_master!$B1137</f>
        <v>0</v>
      </c>
      <c r="C1137">
        <f>[1]ame_master!$D1137</f>
        <v>83</v>
      </c>
      <c r="D1137" t="str">
        <f>[1]ame_master!$F1137</f>
        <v>Y</v>
      </c>
      <c r="E1137" t="str">
        <f>[1]ame_master!$G1137</f>
        <v>Y</v>
      </c>
      <c r="F1137" t="str">
        <f>[1]ame_master!$I1137</f>
        <v>Y</v>
      </c>
      <c r="G1137" t="str">
        <f>[1]ame_master!$K1137</f>
        <v>湯布院</v>
      </c>
      <c r="H1137" t="str">
        <f>[1]ame_master!$L1137</f>
        <v>ユフイン</v>
      </c>
      <c r="I1137" t="str">
        <f>[1]ame_master!$M1137</f>
        <v>由布市湯布院町川南屋敷下</v>
      </c>
      <c r="J1137">
        <f>[1]ame_master!$P1137</f>
        <v>33.25333333333333</v>
      </c>
      <c r="K1137">
        <f>[1]ame_master!$S1137</f>
        <v>131.34666666666666</v>
      </c>
      <c r="L1137">
        <f>[1]ame_master!$T1137</f>
        <v>435</v>
      </c>
      <c r="M1137" s="4" t="str">
        <f>IF(LEN([1]ame_master!$AC1137)&lt;=4, RIGHT("0000"&amp;[1]ame_master!$AC1137,4), [1]ame_master!$AC1137)</f>
        <v>0799</v>
      </c>
      <c r="N1137" s="10" t="str">
        <f>VLOOKUP(M1137,[2]!Table5[[地点コード]:[区分]],5,FALSE)</f>
        <v>A</v>
      </c>
      <c r="O1137" t="str">
        <f>VLOOKUP($C1137,[1]!Table4[#Data],4,FALSE)</f>
        <v>大分県</v>
      </c>
      <c r="P1137" t="str">
        <f>VLOOKUP(O1137,都道府県マスタ!$A$2:$B$48,2,FALSE)</f>
        <v>44</v>
      </c>
    </row>
    <row r="1138" spans="1:16" x14ac:dyDescent="0.15">
      <c r="A1138">
        <f>[1]ame_master!$A1138</f>
        <v>83216</v>
      </c>
      <c r="B1138">
        <f>[1]ame_master!$B1138</f>
        <v>0</v>
      </c>
      <c r="C1138">
        <f>[1]ame_master!$D1138</f>
        <v>83</v>
      </c>
      <c r="D1138" t="str">
        <f>[1]ame_master!$F1138</f>
        <v>Y</v>
      </c>
      <c r="E1138" t="str">
        <f>[1]ame_master!$G1138</f>
        <v>Y</v>
      </c>
      <c r="F1138" t="str">
        <f>[1]ame_master!$I1138</f>
        <v>Y</v>
      </c>
      <c r="G1138" t="str">
        <f>[1]ame_master!$K1138</f>
        <v>大分</v>
      </c>
      <c r="H1138" t="str">
        <f>[1]ame_master!$L1138</f>
        <v>オオイタ</v>
      </c>
      <c r="I1138" t="str">
        <f>[1]ame_master!$M1138</f>
        <v>大分市長浜町　大分地方気象台</v>
      </c>
      <c r="J1138">
        <f>[1]ame_master!$P1138</f>
        <v>33.234999999999999</v>
      </c>
      <c r="K1138">
        <f>[1]ame_master!$S1138</f>
        <v>131.61833333333334</v>
      </c>
      <c r="L1138">
        <f>[1]ame_master!$T1138</f>
        <v>5</v>
      </c>
      <c r="M1138" s="4">
        <f>IF(LEN([1]ame_master!$AC1138)&lt;=4, RIGHT("0000"&amp;[1]ame_master!$AC1138,4), [1]ame_master!$AC1138)</f>
        <v>47815</v>
      </c>
      <c r="N1138" s="10" t="str">
        <f>VLOOKUP(M1138,[2]!Table5[[地点コード]:[区分]],5,FALSE)</f>
        <v>S</v>
      </c>
      <c r="O1138" t="str">
        <f>VLOOKUP($C1138,[1]!Table4[#Data],4,FALSE)</f>
        <v>大分県</v>
      </c>
      <c r="P1138" t="str">
        <f>VLOOKUP(O1138,都道府県マスタ!$A$2:$B$48,2,FALSE)</f>
        <v>44</v>
      </c>
    </row>
    <row r="1139" spans="1:16" hidden="1" x14ac:dyDescent="0.15">
      <c r="A1139">
        <f>[1]ame_master!$A1139</f>
        <v>83226</v>
      </c>
      <c r="B1139">
        <f>[1]ame_master!$B1139</f>
        <v>0</v>
      </c>
      <c r="C1139">
        <f>[1]ame_master!$D1139</f>
        <v>83</v>
      </c>
      <c r="D1139" t="str">
        <f>[1]ame_master!$F1139</f>
        <v>Y</v>
      </c>
      <c r="E1139" t="str">
        <f>[1]ame_master!$G1139</f>
        <v>N</v>
      </c>
      <c r="F1139" t="str">
        <f>[1]ame_master!$I1139</f>
        <v>N</v>
      </c>
      <c r="G1139" t="str">
        <f>[1]ame_master!$K1139</f>
        <v>佐賀関</v>
      </c>
      <c r="H1139" t="str">
        <f>[1]ame_master!$L1139</f>
        <v>サガノセキ</v>
      </c>
      <c r="I1139" t="str">
        <f>[1]ame_master!$M1139</f>
        <v>大分市大字佐賀関字太田</v>
      </c>
      <c r="J1139">
        <f>[1]ame_master!$P1139</f>
        <v>33.248333333333335</v>
      </c>
      <c r="K1139">
        <f>[1]ame_master!$S1139</f>
        <v>131.86500000000001</v>
      </c>
      <c r="L1139">
        <f>[1]ame_master!$T1139</f>
        <v>1</v>
      </c>
      <c r="M1139" s="4" t="str">
        <f>IF(LEN([1]ame_master!$AC1139)&lt;=4, RIGHT("0000"&amp;[1]ame_master!$AC1139,4), [1]ame_master!$AC1139)</f>
        <v>0801</v>
      </c>
      <c r="N1139" s="10" t="str">
        <f>VLOOKUP(M1139,[2]!Table5[[地点コード]:[区分]],5,FALSE)</f>
        <v>A</v>
      </c>
      <c r="O1139" t="str">
        <f>VLOOKUP($C1139,[1]!Table4[#Data],4,FALSE)</f>
        <v>大分県</v>
      </c>
      <c r="P1139" t="str">
        <f>VLOOKUP(O1139,都道府県マスタ!$A$2:$B$48,2,FALSE)</f>
        <v>44</v>
      </c>
    </row>
    <row r="1140" spans="1:16" hidden="1" x14ac:dyDescent="0.15">
      <c r="A1140">
        <f>[1]ame_master!$A1140</f>
        <v>83242</v>
      </c>
      <c r="B1140">
        <f>[1]ame_master!$B1140</f>
        <v>0</v>
      </c>
      <c r="C1140">
        <f>[1]ame_master!$D1140</f>
        <v>83</v>
      </c>
      <c r="D1140" t="str">
        <f>[1]ame_master!$F1140</f>
        <v>Y</v>
      </c>
      <c r="E1140" t="str">
        <f>[1]ame_master!$G1140</f>
        <v>N</v>
      </c>
      <c r="F1140" t="str">
        <f>[1]ame_master!$I1140</f>
        <v>N</v>
      </c>
      <c r="G1140" t="str">
        <f>[1]ame_master!$K1140</f>
        <v>椿ヶ鼻</v>
      </c>
      <c r="H1140" t="str">
        <f>[1]ame_master!$L1140</f>
        <v>ツバキガハナ</v>
      </c>
      <c r="I1140" t="str">
        <f>[1]ame_master!$M1140</f>
        <v>日田市前津江町大野字ウスギ</v>
      </c>
      <c r="J1140">
        <f>[1]ame_master!$P1140</f>
        <v>33.19166666666667</v>
      </c>
      <c r="K1140">
        <f>[1]ame_master!$S1140</f>
        <v>130.91499999999999</v>
      </c>
      <c r="L1140">
        <f>[1]ame_master!$T1140</f>
        <v>840</v>
      </c>
      <c r="M1140" s="4" t="str">
        <f>IF(LEN([1]ame_master!$AC1140)&lt;=4, RIGHT("0000"&amp;[1]ame_master!$AC1140,4), [1]ame_master!$AC1140)</f>
        <v>1554</v>
      </c>
      <c r="N1140" s="10" t="str">
        <f>VLOOKUP(M1140,[2]!Table5[[地点コード]:[区分]],5,FALSE)</f>
        <v>A</v>
      </c>
      <c r="O1140" t="str">
        <f>VLOOKUP($C1140,[1]!Table4[#Data],4,FALSE)</f>
        <v>大分県</v>
      </c>
      <c r="P1140" t="str">
        <f>VLOOKUP(O1140,都道府県マスタ!$A$2:$B$48,2,FALSE)</f>
        <v>44</v>
      </c>
    </row>
    <row r="1141" spans="1:16" hidden="1" x14ac:dyDescent="0.15">
      <c r="A1141">
        <f>[1]ame_master!$A1141</f>
        <v>83286</v>
      </c>
      <c r="B1141">
        <f>[1]ame_master!$B1141</f>
        <v>0</v>
      </c>
      <c r="C1141">
        <f>[1]ame_master!$D1141</f>
        <v>83</v>
      </c>
      <c r="D1141" t="str">
        <f>[1]ame_master!$F1141</f>
        <v>Y</v>
      </c>
      <c r="E1141" t="str">
        <f>[1]ame_master!$G1141</f>
        <v>N</v>
      </c>
      <c r="F1141" t="str">
        <f>[1]ame_master!$I1141</f>
        <v>N</v>
      </c>
      <c r="G1141" t="str">
        <f>[1]ame_master!$K1141</f>
        <v>臼杵</v>
      </c>
      <c r="H1141" t="str">
        <f>[1]ame_master!$L1141</f>
        <v>ウスキ</v>
      </c>
      <c r="I1141" t="str">
        <f>[1]ame_master!$M1141</f>
        <v>臼杵市大字臼杵</v>
      </c>
      <c r="J1141">
        <f>[1]ame_master!$P1141</f>
        <v>33.123333333333335</v>
      </c>
      <c r="K1141">
        <f>[1]ame_master!$S1141</f>
        <v>131.80500000000001</v>
      </c>
      <c r="L1141">
        <f>[1]ame_master!$T1141</f>
        <v>2</v>
      </c>
      <c r="M1141" s="4" t="str">
        <f>IF(LEN([1]ame_master!$AC1141)&lt;=4, RIGHT("0000"&amp;[1]ame_master!$AC1141,4), [1]ame_master!$AC1141)</f>
        <v>0933</v>
      </c>
      <c r="N1141" s="10" t="str">
        <f>VLOOKUP(M1141,[2]!Table5[[地点コード]:[区分]],5,FALSE)</f>
        <v>A</v>
      </c>
      <c r="O1141" t="str">
        <f>VLOOKUP($C1141,[1]!Table4[#Data],4,FALSE)</f>
        <v>大分県</v>
      </c>
      <c r="P1141" t="str">
        <f>VLOOKUP(O1141,都道府県マスタ!$A$2:$B$48,2,FALSE)</f>
        <v>44</v>
      </c>
    </row>
    <row r="1142" spans="1:16" x14ac:dyDescent="0.15">
      <c r="A1142">
        <f>[1]ame_master!$A1142</f>
        <v>83341</v>
      </c>
      <c r="B1142">
        <f>[1]ame_master!$B1142</f>
        <v>0</v>
      </c>
      <c r="C1142">
        <f>[1]ame_master!$D1142</f>
        <v>83</v>
      </c>
      <c r="D1142" t="str">
        <f>[1]ame_master!$F1142</f>
        <v>Y</v>
      </c>
      <c r="E1142" t="str">
        <f>[1]ame_master!$G1142</f>
        <v>Y</v>
      </c>
      <c r="F1142" t="str">
        <f>[1]ame_master!$I1142</f>
        <v>Y</v>
      </c>
      <c r="G1142" t="str">
        <f>[1]ame_master!$K1142</f>
        <v>犬飼</v>
      </c>
      <c r="H1142" t="str">
        <f>[1]ame_master!$L1142</f>
        <v>イヌカイ</v>
      </c>
      <c r="I1142" t="str">
        <f>[1]ame_master!$M1142</f>
        <v>豊後大野市犬飼町田原</v>
      </c>
      <c r="J1142">
        <f>[1]ame_master!$P1142</f>
        <v>33.064999999999998</v>
      </c>
      <c r="K1142">
        <f>[1]ame_master!$S1142</f>
        <v>131.63166666666666</v>
      </c>
      <c r="L1142">
        <f>[1]ame_master!$T1142</f>
        <v>100</v>
      </c>
      <c r="M1142" s="4" t="str">
        <f>IF(LEN([1]ame_master!$AC1142)&lt;=4, RIGHT("0000"&amp;[1]ame_master!$AC1142,4), [1]ame_master!$AC1142)</f>
        <v>0805</v>
      </c>
      <c r="N1142" s="10" t="str">
        <f>VLOOKUP(M1142,[2]!Table5[[地点コード]:[区分]],5,FALSE)</f>
        <v>A</v>
      </c>
      <c r="O1142" t="str">
        <f>VLOOKUP($C1142,[1]!Table4[#Data],4,FALSE)</f>
        <v>大分県</v>
      </c>
      <c r="P1142" t="str">
        <f>VLOOKUP(O1142,都道府県マスタ!$A$2:$B$48,2,FALSE)</f>
        <v>44</v>
      </c>
    </row>
    <row r="1143" spans="1:16" x14ac:dyDescent="0.15">
      <c r="A1143">
        <f>[1]ame_master!$A1143</f>
        <v>83371</v>
      </c>
      <c r="B1143">
        <f>[1]ame_master!$B1143</f>
        <v>0</v>
      </c>
      <c r="C1143">
        <f>[1]ame_master!$D1143</f>
        <v>83</v>
      </c>
      <c r="D1143" t="str">
        <f>[1]ame_master!$F1143</f>
        <v>Y</v>
      </c>
      <c r="E1143" t="str">
        <f>[1]ame_master!$G1143</f>
        <v>Y</v>
      </c>
      <c r="F1143" t="str">
        <f>[1]ame_master!$I1143</f>
        <v>Y</v>
      </c>
      <c r="G1143" t="str">
        <f>[1]ame_master!$K1143</f>
        <v>竹田</v>
      </c>
      <c r="H1143" t="str">
        <f>[1]ame_master!$L1143</f>
        <v>タケタ</v>
      </c>
      <c r="I1143" t="str">
        <f>[1]ame_master!$M1143</f>
        <v>竹田市大字会々</v>
      </c>
      <c r="J1143">
        <f>[1]ame_master!$P1143</f>
        <v>32.973333333333336</v>
      </c>
      <c r="K1143">
        <f>[1]ame_master!$S1143</f>
        <v>131.38</v>
      </c>
      <c r="L1143">
        <f>[1]ame_master!$T1143</f>
        <v>290</v>
      </c>
      <c r="M1143" s="4" t="str">
        <f>IF(LEN([1]ame_master!$AC1143)&lt;=4, RIGHT("0000"&amp;[1]ame_master!$AC1143,4), [1]ame_master!$AC1143)</f>
        <v>0806</v>
      </c>
      <c r="N1143" s="10" t="str">
        <f>VLOOKUP(M1143,[2]!Table5[[地点コード]:[区分]],5,FALSE)</f>
        <v>A</v>
      </c>
      <c r="O1143" t="str">
        <f>VLOOKUP($C1143,[1]!Table4[#Data],4,FALSE)</f>
        <v>大分県</v>
      </c>
      <c r="P1143" t="str">
        <f>VLOOKUP(O1143,都道府県マスタ!$A$2:$B$48,2,FALSE)</f>
        <v>44</v>
      </c>
    </row>
    <row r="1144" spans="1:16" x14ac:dyDescent="0.15">
      <c r="A1144">
        <f>[1]ame_master!$A1144</f>
        <v>83401</v>
      </c>
      <c r="B1144">
        <f>[1]ame_master!$B1144</f>
        <v>0</v>
      </c>
      <c r="C1144">
        <f>[1]ame_master!$D1144</f>
        <v>83</v>
      </c>
      <c r="D1144" t="str">
        <f>[1]ame_master!$F1144</f>
        <v>Y</v>
      </c>
      <c r="E1144" t="str">
        <f>[1]ame_master!$G1144</f>
        <v>Y</v>
      </c>
      <c r="F1144" t="str">
        <f>[1]ame_master!$I1144</f>
        <v>Y</v>
      </c>
      <c r="G1144" t="str">
        <f>[1]ame_master!$K1144</f>
        <v>佐伯</v>
      </c>
      <c r="H1144" t="str">
        <f>[1]ame_master!$L1144</f>
        <v>サイキ</v>
      </c>
      <c r="I1144" t="str">
        <f>[1]ame_master!$M1144</f>
        <v>佐伯市字剣崎</v>
      </c>
      <c r="J1144">
        <f>[1]ame_master!$P1144</f>
        <v>32.950000000000003</v>
      </c>
      <c r="K1144">
        <f>[1]ame_master!$S1144</f>
        <v>131.90166666666667</v>
      </c>
      <c r="L1144">
        <f>[1]ame_master!$T1144</f>
        <v>2</v>
      </c>
      <c r="M1144" s="4" t="str">
        <f>IF(LEN([1]ame_master!$AC1144)&lt;=4, RIGHT("0000"&amp;[1]ame_master!$AC1144,4), [1]ame_master!$AC1144)</f>
        <v>0808</v>
      </c>
      <c r="N1144" s="10" t="str">
        <f>VLOOKUP(M1144,[2]!Table5[[地点コード]:[区分]],5,FALSE)</f>
        <v>A</v>
      </c>
      <c r="O1144" t="str">
        <f>VLOOKUP($C1144,[1]!Table4[#Data],4,FALSE)</f>
        <v>大分県</v>
      </c>
      <c r="P1144" t="str">
        <f>VLOOKUP(O1144,都道府県マスタ!$A$2:$B$48,2,FALSE)</f>
        <v>44</v>
      </c>
    </row>
    <row r="1145" spans="1:16" x14ac:dyDescent="0.15">
      <c r="A1145">
        <f>[1]ame_master!$A1145</f>
        <v>83431</v>
      </c>
      <c r="B1145">
        <f>[1]ame_master!$B1145</f>
        <v>0</v>
      </c>
      <c r="C1145">
        <f>[1]ame_master!$D1145</f>
        <v>83</v>
      </c>
      <c r="D1145" t="str">
        <f>[1]ame_master!$F1145</f>
        <v>Y</v>
      </c>
      <c r="E1145" t="str">
        <f>[1]ame_master!$G1145</f>
        <v>Y</v>
      </c>
      <c r="F1145" t="str">
        <f>[1]ame_master!$I1145</f>
        <v>Y</v>
      </c>
      <c r="G1145" t="str">
        <f>[1]ame_master!$K1145</f>
        <v>宇目</v>
      </c>
      <c r="H1145" t="str">
        <f>[1]ame_master!$L1145</f>
        <v>ウメ</v>
      </c>
      <c r="I1145" t="str">
        <f>[1]ame_master!$M1145</f>
        <v>佐伯市宇目大字重岡</v>
      </c>
      <c r="J1145">
        <f>[1]ame_master!$P1145</f>
        <v>32.844999999999999</v>
      </c>
      <c r="K1145">
        <f>[1]ame_master!$S1145</f>
        <v>131.67500000000001</v>
      </c>
      <c r="L1145">
        <f>[1]ame_master!$T1145</f>
        <v>200</v>
      </c>
      <c r="M1145" s="4" t="str">
        <f>IF(LEN([1]ame_master!$AC1145)&lt;=4, RIGHT("0000"&amp;[1]ame_master!$AC1145,4), [1]ame_master!$AC1145)</f>
        <v>1142</v>
      </c>
      <c r="N1145" s="10" t="str">
        <f>VLOOKUP(M1145,[2]!Table5[[地点コード]:[区分]],5,FALSE)</f>
        <v>A</v>
      </c>
      <c r="O1145" t="str">
        <f>VLOOKUP($C1145,[1]!Table4[#Data],4,FALSE)</f>
        <v>大分県</v>
      </c>
      <c r="P1145" t="str">
        <f>VLOOKUP(O1145,都道府県マスタ!$A$2:$B$48,2,FALSE)</f>
        <v>44</v>
      </c>
    </row>
    <row r="1146" spans="1:16" x14ac:dyDescent="0.15">
      <c r="A1146">
        <f>[1]ame_master!$A1146</f>
        <v>83476</v>
      </c>
      <c r="B1146">
        <f>[1]ame_master!$B1146</f>
        <v>0</v>
      </c>
      <c r="C1146">
        <f>[1]ame_master!$D1146</f>
        <v>83</v>
      </c>
      <c r="D1146" t="str">
        <f>[1]ame_master!$F1146</f>
        <v>Y</v>
      </c>
      <c r="E1146" t="str">
        <f>[1]ame_master!$G1146</f>
        <v>Y</v>
      </c>
      <c r="F1146" t="str">
        <f>[1]ame_master!$I1146</f>
        <v>Y</v>
      </c>
      <c r="G1146" t="str">
        <f>[1]ame_master!$K1146</f>
        <v>蒲江</v>
      </c>
      <c r="H1146" t="str">
        <f>[1]ame_master!$L1146</f>
        <v>カマエ</v>
      </c>
      <c r="I1146" t="str">
        <f>[1]ame_master!$M1146</f>
        <v>佐伯市蒲江蒲江浦</v>
      </c>
      <c r="J1146">
        <f>[1]ame_master!$P1146</f>
        <v>32.795000000000002</v>
      </c>
      <c r="K1146">
        <f>[1]ame_master!$S1146</f>
        <v>131.92333333333335</v>
      </c>
      <c r="L1146">
        <f>[1]ame_master!$T1146</f>
        <v>2</v>
      </c>
      <c r="M1146" s="4" t="str">
        <f>IF(LEN([1]ame_master!$AC1146)&lt;=4, RIGHT("0000"&amp;[1]ame_master!$AC1146,4), [1]ame_master!$AC1146)</f>
        <v>0810</v>
      </c>
      <c r="N1146" s="10" t="str">
        <f>VLOOKUP(M1146,[2]!Table5[[地点コード]:[区分]],5,FALSE)</f>
        <v>A</v>
      </c>
      <c r="O1146" t="str">
        <f>VLOOKUP($C1146,[1]!Table4[#Data],4,FALSE)</f>
        <v>大分県</v>
      </c>
      <c r="P1146" t="str">
        <f>VLOOKUP(O1146,都道府県マスタ!$A$2:$B$48,2,FALSE)</f>
        <v>44</v>
      </c>
    </row>
    <row r="1147" spans="1:16" x14ac:dyDescent="0.15">
      <c r="A1147">
        <f>[1]ame_master!$A1147</f>
        <v>84012</v>
      </c>
      <c r="B1147">
        <f>[1]ame_master!$B1147</f>
        <v>0</v>
      </c>
      <c r="C1147">
        <f>[1]ame_master!$D1147</f>
        <v>84</v>
      </c>
      <c r="D1147" t="str">
        <f>[1]ame_master!$F1147</f>
        <v>Y</v>
      </c>
      <c r="E1147" t="str">
        <f>[1]ame_master!$G1147</f>
        <v>Y</v>
      </c>
      <c r="F1147" t="str">
        <f>[1]ame_master!$I1147</f>
        <v>Y</v>
      </c>
      <c r="G1147" t="str">
        <f>[1]ame_master!$K1147</f>
        <v>鰐浦</v>
      </c>
      <c r="H1147" t="str">
        <f>[1]ame_master!$L1147</f>
        <v>ワニウラ</v>
      </c>
      <c r="I1147" t="str">
        <f>[1]ame_master!$M1147</f>
        <v>対馬市上対馬町鰐浦字カキセ</v>
      </c>
      <c r="J1147">
        <f>[1]ame_master!$P1147</f>
        <v>34.698333333333331</v>
      </c>
      <c r="K1147">
        <f>[1]ame_master!$S1147</f>
        <v>129.44499999999999</v>
      </c>
      <c r="L1147">
        <f>[1]ame_master!$T1147</f>
        <v>63</v>
      </c>
      <c r="M1147" s="4" t="str">
        <f>IF(LEN([1]ame_master!$AC1147)&lt;=4, RIGHT("0000"&amp;[1]ame_master!$AC1147,4), [1]ame_master!$AC1147)</f>
        <v>1453</v>
      </c>
      <c r="N1147" s="10" t="str">
        <f>VLOOKUP(M1147,[2]!Table5[[地点コード]:[区分]],5,FALSE)</f>
        <v>A</v>
      </c>
      <c r="O1147" t="str">
        <f>VLOOKUP($C1147,[1]!Table4[#Data],4,FALSE)</f>
        <v>長崎県</v>
      </c>
      <c r="P1147" t="str">
        <f>VLOOKUP(O1147,都道府県マスタ!$A$2:$B$48,2,FALSE)</f>
        <v>42</v>
      </c>
    </row>
    <row r="1148" spans="1:16" x14ac:dyDescent="0.15">
      <c r="A1148">
        <f>[1]ame_master!$A1148</f>
        <v>84072</v>
      </c>
      <c r="B1148">
        <f>[1]ame_master!$B1148</f>
        <v>0</v>
      </c>
      <c r="C1148">
        <f>[1]ame_master!$D1148</f>
        <v>84</v>
      </c>
      <c r="D1148" t="str">
        <f>[1]ame_master!$F1148</f>
        <v>Y</v>
      </c>
      <c r="E1148" t="str">
        <f>[1]ame_master!$G1148</f>
        <v>Y</v>
      </c>
      <c r="F1148" t="str">
        <f>[1]ame_master!$I1148</f>
        <v>Y</v>
      </c>
      <c r="G1148" t="str">
        <f>[1]ame_master!$K1148</f>
        <v>厳原</v>
      </c>
      <c r="H1148" t="str">
        <f>[1]ame_master!$L1148</f>
        <v>イヅハラ</v>
      </c>
      <c r="I1148" t="str">
        <f>[1]ame_master!$M1148</f>
        <v>対馬市厳原町東里　厳原特別地域気象観測所</v>
      </c>
      <c r="J1148">
        <f>[1]ame_master!$P1148</f>
        <v>34.196666666666665</v>
      </c>
      <c r="K1148">
        <f>[1]ame_master!$S1148</f>
        <v>129.29166666666666</v>
      </c>
      <c r="L1148">
        <f>[1]ame_master!$T1148</f>
        <v>4</v>
      </c>
      <c r="M1148" s="4">
        <f>IF(LEN([1]ame_master!$AC1148)&lt;=4, RIGHT("0000"&amp;[1]ame_master!$AC1148,4), [1]ame_master!$AC1148)</f>
        <v>47800</v>
      </c>
      <c r="N1148" s="10" t="str">
        <f>VLOOKUP(M1148,[2]!Table5[[地点コード]:[区分]],5,FALSE)</f>
        <v>S</v>
      </c>
      <c r="O1148" t="str">
        <f>VLOOKUP($C1148,[1]!Table4[#Data],4,FALSE)</f>
        <v>長崎県</v>
      </c>
      <c r="P1148" t="str">
        <f>VLOOKUP(O1148,都道府県マスタ!$A$2:$B$48,2,FALSE)</f>
        <v>42</v>
      </c>
    </row>
    <row r="1149" spans="1:16" hidden="1" x14ac:dyDescent="0.15">
      <c r="A1149">
        <f>[1]ame_master!$A1149</f>
        <v>84076</v>
      </c>
      <c r="B1149">
        <f>[1]ame_master!$B1149</f>
        <v>0</v>
      </c>
      <c r="C1149">
        <f>[1]ame_master!$D1149</f>
        <v>84</v>
      </c>
      <c r="D1149" t="str">
        <f>[1]ame_master!$F1149</f>
        <v>Y</v>
      </c>
      <c r="E1149" t="str">
        <f>[1]ame_master!$G1149</f>
        <v>Y</v>
      </c>
      <c r="F1149" t="str">
        <f>[1]ame_master!$I1149</f>
        <v>N</v>
      </c>
      <c r="G1149" t="str">
        <f>[1]ame_master!$K1149</f>
        <v>美津島</v>
      </c>
      <c r="H1149" t="str">
        <f>[1]ame_master!$L1149</f>
        <v>ミツシマ</v>
      </c>
      <c r="I1149" t="str">
        <f>[1]ame_master!$M1149</f>
        <v>対馬市美津島町?知乙　対馬空港出張所</v>
      </c>
      <c r="J1149">
        <f>[1]ame_master!$P1149</f>
        <v>34.284999999999997</v>
      </c>
      <c r="K1149">
        <f>[1]ame_master!$S1149</f>
        <v>129.33000000000001</v>
      </c>
      <c r="L1149">
        <f>[1]ame_master!$T1149</f>
        <v>63</v>
      </c>
      <c r="M1149" s="4" t="str">
        <f>IF(LEN([1]ame_master!$AC1149)&lt;=4, RIGHT("0000"&amp;[1]ame_master!$AC1149,4), [1]ame_master!$AC1149)</f>
        <v>1538</v>
      </c>
      <c r="N1149" s="10" t="str">
        <f>VLOOKUP(M1149,[2]!Table5[[地点コード]:[区分]],5,FALSE)</f>
        <v>A</v>
      </c>
      <c r="O1149" t="str">
        <f>VLOOKUP($C1149,[1]!Table4[#Data],4,FALSE)</f>
        <v>長崎県</v>
      </c>
      <c r="P1149" t="str">
        <f>VLOOKUP(O1149,都道府県マスタ!$A$2:$B$48,2,FALSE)</f>
        <v>42</v>
      </c>
    </row>
    <row r="1150" spans="1:16" x14ac:dyDescent="0.15">
      <c r="A1150">
        <f>[1]ame_master!$A1150</f>
        <v>84121</v>
      </c>
      <c r="B1150">
        <f>[1]ame_master!$B1150</f>
        <v>0</v>
      </c>
      <c r="C1150">
        <f>[1]ame_master!$D1150</f>
        <v>84</v>
      </c>
      <c r="D1150" t="str">
        <f>[1]ame_master!$F1150</f>
        <v>Y</v>
      </c>
      <c r="E1150" t="str">
        <f>[1]ame_master!$G1150</f>
        <v>Y</v>
      </c>
      <c r="F1150" t="str">
        <f>[1]ame_master!$I1150</f>
        <v>Y</v>
      </c>
      <c r="G1150" t="str">
        <f>[1]ame_master!$K1150</f>
        <v>芦辺</v>
      </c>
      <c r="H1150" t="str">
        <f>[1]ame_master!$L1150</f>
        <v>アシベ</v>
      </c>
      <c r="I1150" t="str">
        <f>[1]ame_master!$M1150</f>
        <v>壱岐市芦辺町国分東触</v>
      </c>
      <c r="J1150">
        <f>[1]ame_master!$P1150</f>
        <v>33.799999999999997</v>
      </c>
      <c r="K1150">
        <f>[1]ame_master!$S1150</f>
        <v>129.72166666666666</v>
      </c>
      <c r="L1150">
        <f>[1]ame_master!$T1150</f>
        <v>97</v>
      </c>
      <c r="M1150" s="4" t="str">
        <f>IF(LEN([1]ame_master!$AC1150)&lt;=4, RIGHT("0000"&amp;[1]ame_master!$AC1150,4), [1]ame_master!$AC1150)</f>
        <v>1144</v>
      </c>
      <c r="N1150" s="10" t="str">
        <f>VLOOKUP(M1150,[2]!Table5[[地点コード]:[区分]],5,FALSE)</f>
        <v>A</v>
      </c>
      <c r="O1150" t="str">
        <f>VLOOKUP($C1150,[1]!Table4[#Data],4,FALSE)</f>
        <v>長崎県</v>
      </c>
      <c r="P1150" t="str">
        <f>VLOOKUP(O1150,都道府県マスタ!$A$2:$B$48,2,FALSE)</f>
        <v>42</v>
      </c>
    </row>
    <row r="1151" spans="1:16" hidden="1" x14ac:dyDescent="0.15">
      <c r="A1151">
        <f>[1]ame_master!$A1151</f>
        <v>84122</v>
      </c>
      <c r="B1151">
        <f>[1]ame_master!$B1151</f>
        <v>0</v>
      </c>
      <c r="C1151">
        <f>[1]ame_master!$D1151</f>
        <v>84</v>
      </c>
      <c r="D1151" t="str">
        <f>[1]ame_master!$F1151</f>
        <v>Y</v>
      </c>
      <c r="E1151" t="str">
        <f>[1]ame_master!$G1151</f>
        <v>Y</v>
      </c>
      <c r="F1151" t="str">
        <f>[1]ame_master!$I1151</f>
        <v>N</v>
      </c>
      <c r="G1151" t="str">
        <f>[1]ame_master!$K1151</f>
        <v>石田</v>
      </c>
      <c r="H1151" t="str">
        <f>[1]ame_master!$L1151</f>
        <v>イシダ</v>
      </c>
      <c r="I1151" t="str">
        <f>[1]ame_master!$M1151</f>
        <v>壱岐市石田町筒城東触　壱岐航空気象観測所</v>
      </c>
      <c r="J1151">
        <f>[1]ame_master!$P1151</f>
        <v>33.748333333333335</v>
      </c>
      <c r="K1151">
        <f>[1]ame_master!$S1151</f>
        <v>129.785</v>
      </c>
      <c r="L1151">
        <f>[1]ame_master!$T1151</f>
        <v>12</v>
      </c>
      <c r="M1151" s="4" t="str">
        <f>IF(LEN([1]ame_master!$AC1151)&lt;=4, RIGHT("0000"&amp;[1]ame_master!$AC1151,4), [1]ame_master!$AC1151)</f>
        <v>1478</v>
      </c>
      <c r="N1151" s="10" t="str">
        <f>VLOOKUP(M1151,[2]!Table5[[地点コード]:[区分]],5,FALSE)</f>
        <v>A</v>
      </c>
      <c r="O1151" t="str">
        <f>VLOOKUP($C1151,[1]!Table4[#Data],4,FALSE)</f>
        <v>長崎県</v>
      </c>
      <c r="P1151" t="str">
        <f>VLOOKUP(O1151,都道府県マスタ!$A$2:$B$48,2,FALSE)</f>
        <v>42</v>
      </c>
    </row>
    <row r="1152" spans="1:16" x14ac:dyDescent="0.15">
      <c r="A1152">
        <f>[1]ame_master!$A1152</f>
        <v>84171</v>
      </c>
      <c r="B1152">
        <f>[1]ame_master!$B1152</f>
        <v>0</v>
      </c>
      <c r="C1152">
        <f>[1]ame_master!$D1152</f>
        <v>84</v>
      </c>
      <c r="D1152" t="str">
        <f>[1]ame_master!$F1152</f>
        <v>Y</v>
      </c>
      <c r="E1152" t="str">
        <f>[1]ame_master!$G1152</f>
        <v>Y</v>
      </c>
      <c r="F1152" t="str">
        <f>[1]ame_master!$I1152</f>
        <v>Y</v>
      </c>
      <c r="G1152" t="str">
        <f>[1]ame_master!$K1152</f>
        <v>平戸</v>
      </c>
      <c r="H1152" t="str">
        <f>[1]ame_master!$L1152</f>
        <v>ヒラド</v>
      </c>
      <c r="I1152" t="str">
        <f>[1]ame_master!$M1152</f>
        <v>平戸市岩の上町　平戸特別地域気象観測所</v>
      </c>
      <c r="J1152">
        <f>[1]ame_master!$P1152</f>
        <v>33.36</v>
      </c>
      <c r="K1152">
        <f>[1]ame_master!$S1152</f>
        <v>129.55000000000001</v>
      </c>
      <c r="L1152">
        <f>[1]ame_master!$T1152</f>
        <v>58</v>
      </c>
      <c r="M1152" s="4">
        <f>IF(LEN([1]ame_master!$AC1152)&lt;=4, RIGHT("0000"&amp;[1]ame_master!$AC1152,4), [1]ame_master!$AC1152)</f>
        <v>47805</v>
      </c>
      <c r="N1152" s="10" t="str">
        <f>VLOOKUP(M1152,[2]!Table5[[地点コード]:[区分]],5,FALSE)</f>
        <v>S</v>
      </c>
      <c r="O1152" t="str">
        <f>VLOOKUP($C1152,[1]!Table4[#Data],4,FALSE)</f>
        <v>長崎県</v>
      </c>
      <c r="P1152" t="str">
        <f>VLOOKUP(O1152,都道府県マスタ!$A$2:$B$48,2,FALSE)</f>
        <v>42</v>
      </c>
    </row>
    <row r="1153" spans="1:16" x14ac:dyDescent="0.15">
      <c r="A1153">
        <f>[1]ame_master!$A1153</f>
        <v>84183</v>
      </c>
      <c r="B1153">
        <f>[1]ame_master!$B1153</f>
        <v>0</v>
      </c>
      <c r="C1153">
        <f>[1]ame_master!$D1153</f>
        <v>84</v>
      </c>
      <c r="D1153" t="str">
        <f>[1]ame_master!$F1153</f>
        <v>Y</v>
      </c>
      <c r="E1153" t="str">
        <f>[1]ame_master!$G1153</f>
        <v>Y</v>
      </c>
      <c r="F1153" t="str">
        <f>[1]ame_master!$I1153</f>
        <v>Y</v>
      </c>
      <c r="G1153" t="str">
        <f>[1]ame_master!$K1153</f>
        <v>松浦</v>
      </c>
      <c r="H1153" t="str">
        <f>[1]ame_master!$L1153</f>
        <v>マツウラ</v>
      </c>
      <c r="I1153" t="str">
        <f>[1]ame_master!$M1153</f>
        <v>松浦市志佐町里免字辻ノ尾台</v>
      </c>
      <c r="J1153">
        <f>[1]ame_master!$P1153</f>
        <v>33.341666666666669</v>
      </c>
      <c r="K1153">
        <f>[1]ame_master!$S1153</f>
        <v>129.71166666666667</v>
      </c>
      <c r="L1153">
        <f>[1]ame_master!$T1153</f>
        <v>14</v>
      </c>
      <c r="M1153" s="4" t="str">
        <f>IF(LEN([1]ame_master!$AC1153)&lt;=4, RIGHT("0000"&amp;[1]ame_master!$AC1153,4), [1]ame_master!$AC1153)</f>
        <v>0814</v>
      </c>
      <c r="N1153" s="10" t="str">
        <f>VLOOKUP(M1153,[2]!Table5[[地点コード]:[区分]],5,FALSE)</f>
        <v>A</v>
      </c>
      <c r="O1153" t="str">
        <f>VLOOKUP($C1153,[1]!Table4[#Data],4,FALSE)</f>
        <v>長崎県</v>
      </c>
      <c r="P1153" t="str">
        <f>VLOOKUP(O1153,都道府県マスタ!$A$2:$B$48,2,FALSE)</f>
        <v>42</v>
      </c>
    </row>
    <row r="1154" spans="1:16" hidden="1" x14ac:dyDescent="0.15">
      <c r="A1154">
        <f>[1]ame_master!$A1154</f>
        <v>84236</v>
      </c>
      <c r="B1154">
        <f>[1]ame_master!$B1154</f>
        <v>0</v>
      </c>
      <c r="C1154">
        <f>[1]ame_master!$D1154</f>
        <v>84</v>
      </c>
      <c r="D1154" t="str">
        <f>[1]ame_master!$F1154</f>
        <v>Y</v>
      </c>
      <c r="E1154" t="str">
        <f>[1]ame_master!$G1154</f>
        <v>Y</v>
      </c>
      <c r="F1154" t="str">
        <f>[1]ame_master!$I1154</f>
        <v>N</v>
      </c>
      <c r="G1154" t="str">
        <f>[1]ame_master!$K1154</f>
        <v>小値賀</v>
      </c>
      <c r="H1154" t="str">
        <f>[1]ame_master!$L1154</f>
        <v>オヂカ</v>
      </c>
      <c r="I1154" t="str">
        <f>[1]ame_master!$M1154</f>
        <v>北松浦郡小値賀町前方郷　小値賀航空気象観測所</v>
      </c>
      <c r="J1154">
        <f>[1]ame_master!$P1154</f>
        <v>33.19</v>
      </c>
      <c r="K1154">
        <f>[1]ame_master!$S1154</f>
        <v>129.09</v>
      </c>
      <c r="L1154">
        <f>[1]ame_master!$T1154</f>
        <v>8</v>
      </c>
      <c r="M1154" s="4" t="str">
        <f>IF(LEN([1]ame_master!$AC1154)&lt;=4, RIGHT("0000"&amp;[1]ame_master!$AC1154,4), [1]ame_master!$AC1154)</f>
        <v>1535</v>
      </c>
      <c r="N1154" s="10" t="str">
        <f>VLOOKUP(M1154,[2]!Table5[[地点コード]:[区分]],5,FALSE)</f>
        <v>A</v>
      </c>
      <c r="O1154" t="str">
        <f>VLOOKUP($C1154,[1]!Table4[#Data],4,FALSE)</f>
        <v>長崎県</v>
      </c>
      <c r="P1154" t="str">
        <f>VLOOKUP(O1154,都道府県マスタ!$A$2:$B$48,2,FALSE)</f>
        <v>42</v>
      </c>
    </row>
    <row r="1155" spans="1:16" x14ac:dyDescent="0.15">
      <c r="A1155">
        <f>[1]ame_master!$A1155</f>
        <v>84266</v>
      </c>
      <c r="B1155">
        <f>[1]ame_master!$B1155</f>
        <v>0</v>
      </c>
      <c r="C1155">
        <f>[1]ame_master!$D1155</f>
        <v>84</v>
      </c>
      <c r="D1155" t="str">
        <f>[1]ame_master!$F1155</f>
        <v>Y</v>
      </c>
      <c r="E1155" t="str">
        <f>[1]ame_master!$G1155</f>
        <v>Y</v>
      </c>
      <c r="F1155" t="str">
        <f>[1]ame_master!$I1155</f>
        <v>Y</v>
      </c>
      <c r="G1155" t="str">
        <f>[1]ame_master!$K1155</f>
        <v>佐世保</v>
      </c>
      <c r="H1155" t="str">
        <f>[1]ame_master!$L1155</f>
        <v>サセボ</v>
      </c>
      <c r="I1155" t="str">
        <f>[1]ame_master!$M1155</f>
        <v>佐世保市干尽町　佐世保特別地域気象観測所</v>
      </c>
      <c r="J1155">
        <f>[1]ame_master!$P1155</f>
        <v>33.158333333333331</v>
      </c>
      <c r="K1155">
        <f>[1]ame_master!$S1155</f>
        <v>129.72666666666666</v>
      </c>
      <c r="L1155">
        <f>[1]ame_master!$T1155</f>
        <v>4</v>
      </c>
      <c r="M1155" s="4">
        <f>IF(LEN([1]ame_master!$AC1155)&lt;=4, RIGHT("0000"&amp;[1]ame_master!$AC1155,4), [1]ame_master!$AC1155)</f>
        <v>47812</v>
      </c>
      <c r="N1155" s="10" t="str">
        <f>VLOOKUP(M1155,[2]!Table5[[地点コード]:[区分]],5,FALSE)</f>
        <v>S</v>
      </c>
      <c r="O1155" t="str">
        <f>VLOOKUP($C1155,[1]!Table4[#Data],4,FALSE)</f>
        <v>長崎県</v>
      </c>
      <c r="P1155" t="str">
        <f>VLOOKUP(O1155,都道府県マスタ!$A$2:$B$48,2,FALSE)</f>
        <v>42</v>
      </c>
    </row>
    <row r="1156" spans="1:16" hidden="1" x14ac:dyDescent="0.15">
      <c r="A1156">
        <f>[1]ame_master!$A1156</f>
        <v>84286</v>
      </c>
      <c r="B1156">
        <f>[1]ame_master!$B1156</f>
        <v>0</v>
      </c>
      <c r="C1156">
        <f>[1]ame_master!$D1156</f>
        <v>84</v>
      </c>
      <c r="D1156" t="str">
        <f>[1]ame_master!$F1156</f>
        <v>Y</v>
      </c>
      <c r="E1156" t="str">
        <f>[1]ame_master!$G1156</f>
        <v>Y</v>
      </c>
      <c r="F1156" t="str">
        <f>[1]ame_master!$I1156</f>
        <v>N</v>
      </c>
      <c r="G1156" t="str">
        <f>[1]ame_master!$K1156</f>
        <v>頭ヶ島</v>
      </c>
      <c r="H1156" t="str">
        <f>[1]ame_master!$L1156</f>
        <v>カシラガシマ</v>
      </c>
      <c r="I1156" t="str">
        <f>[1]ame_master!$M1156</f>
        <v>南松浦郡新上五島町友住郷　上五島航空気象観測所</v>
      </c>
      <c r="J1156">
        <f>[1]ame_master!$P1156</f>
        <v>33.013333333333335</v>
      </c>
      <c r="K1156">
        <f>[1]ame_master!$S1156</f>
        <v>129.19166666666666</v>
      </c>
      <c r="L1156">
        <f>[1]ame_master!$T1156</f>
        <v>80</v>
      </c>
      <c r="M1156" s="4" t="str">
        <f>IF(LEN([1]ame_master!$AC1156)&lt;=4, RIGHT("0000"&amp;[1]ame_master!$AC1156,4), [1]ame_master!$AC1156)</f>
        <v>1536</v>
      </c>
      <c r="N1156" s="10" t="str">
        <f>VLOOKUP(M1156,[2]!Table5[[地点コード]:[区分]],5,FALSE)</f>
        <v>A</v>
      </c>
      <c r="O1156" t="str">
        <f>VLOOKUP($C1156,[1]!Table4[#Data],4,FALSE)</f>
        <v>長崎県</v>
      </c>
      <c r="P1156" t="str">
        <f>VLOOKUP(O1156,都道府県マスタ!$A$2:$B$48,2,FALSE)</f>
        <v>42</v>
      </c>
    </row>
    <row r="1157" spans="1:16" x14ac:dyDescent="0.15">
      <c r="A1157">
        <f>[1]ame_master!$A1157</f>
        <v>84341</v>
      </c>
      <c r="B1157">
        <f>[1]ame_master!$B1157</f>
        <v>0</v>
      </c>
      <c r="C1157">
        <f>[1]ame_master!$D1157</f>
        <v>84</v>
      </c>
      <c r="D1157" t="str">
        <f>[1]ame_master!$F1157</f>
        <v>Y</v>
      </c>
      <c r="E1157" t="str">
        <f>[1]ame_master!$G1157</f>
        <v>Y</v>
      </c>
      <c r="F1157" t="str">
        <f>[1]ame_master!$I1157</f>
        <v>Y</v>
      </c>
      <c r="G1157" t="str">
        <f>[1]ame_master!$K1157</f>
        <v>有川</v>
      </c>
      <c r="H1157" t="str">
        <f>[1]ame_master!$L1157</f>
        <v>アリカワ</v>
      </c>
      <c r="I1157" t="str">
        <f>[1]ame_master!$M1157</f>
        <v>南松浦郡新上五島町有川郷字上原</v>
      </c>
      <c r="J1157">
        <f>[1]ame_master!$P1157</f>
        <v>32.981666666666669</v>
      </c>
      <c r="K1157">
        <f>[1]ame_master!$S1157</f>
        <v>129.11833333333334</v>
      </c>
      <c r="L1157">
        <f>[1]ame_master!$T1157</f>
        <v>11</v>
      </c>
      <c r="M1157" s="4" t="str">
        <f>IF(LEN([1]ame_master!$AC1157)&lt;=4, RIGHT("0000"&amp;[1]ame_master!$AC1157,4), [1]ame_master!$AC1157)</f>
        <v>1138</v>
      </c>
      <c r="N1157" s="10" t="str">
        <f>VLOOKUP(M1157,[2]!Table5[[地点コード]:[区分]],5,FALSE)</f>
        <v>A</v>
      </c>
      <c r="O1157" t="str">
        <f>VLOOKUP($C1157,[1]!Table4[#Data],4,FALSE)</f>
        <v>長崎県</v>
      </c>
      <c r="P1157" t="str">
        <f>VLOOKUP(O1157,都道府県マスタ!$A$2:$B$48,2,FALSE)</f>
        <v>42</v>
      </c>
    </row>
    <row r="1158" spans="1:16" x14ac:dyDescent="0.15">
      <c r="A1158">
        <f>[1]ame_master!$A1158</f>
        <v>84356</v>
      </c>
      <c r="B1158">
        <f>[1]ame_master!$B1158</f>
        <v>0</v>
      </c>
      <c r="C1158">
        <f>[1]ame_master!$D1158</f>
        <v>84</v>
      </c>
      <c r="D1158" t="str">
        <f>[1]ame_master!$F1158</f>
        <v>Y</v>
      </c>
      <c r="E1158" t="str">
        <f>[1]ame_master!$G1158</f>
        <v>Y</v>
      </c>
      <c r="F1158" t="str">
        <f>[1]ame_master!$I1158</f>
        <v>Y</v>
      </c>
      <c r="G1158" t="str">
        <f>[1]ame_master!$K1158</f>
        <v>大瀬戸</v>
      </c>
      <c r="H1158" t="str">
        <f>[1]ame_master!$L1158</f>
        <v>オオセト</v>
      </c>
      <c r="I1158" t="str">
        <f>[1]ame_master!$M1158</f>
        <v>西海市大瀬戸町多以良外郷先野元</v>
      </c>
      <c r="J1158">
        <f>[1]ame_master!$P1158</f>
        <v>32.948333333333331</v>
      </c>
      <c r="K1158">
        <f>[1]ame_master!$S1158</f>
        <v>129.63333333333333</v>
      </c>
      <c r="L1158">
        <f>[1]ame_master!$T1158</f>
        <v>43</v>
      </c>
      <c r="M1158" s="4" t="str">
        <f>IF(LEN([1]ame_master!$AC1158)&lt;=4, RIGHT("0000"&amp;[1]ame_master!$AC1158,4), [1]ame_master!$AC1158)</f>
        <v>0817</v>
      </c>
      <c r="N1158" s="10" t="str">
        <f>VLOOKUP(M1158,[2]!Table5[[地点コード]:[区分]],5,FALSE)</f>
        <v>A</v>
      </c>
      <c r="O1158" t="str">
        <f>VLOOKUP($C1158,[1]!Table4[#Data],4,FALSE)</f>
        <v>長崎県</v>
      </c>
      <c r="P1158" t="str">
        <f>VLOOKUP(O1158,都道府県マスタ!$A$2:$B$48,2,FALSE)</f>
        <v>42</v>
      </c>
    </row>
    <row r="1159" spans="1:16" hidden="1" x14ac:dyDescent="0.15">
      <c r="A1159">
        <f>[1]ame_master!$A1159</f>
        <v>84361</v>
      </c>
      <c r="B1159">
        <f>[1]ame_master!$B1159</f>
        <v>0</v>
      </c>
      <c r="C1159">
        <f>[1]ame_master!$D1159</f>
        <v>84</v>
      </c>
      <c r="D1159" t="str">
        <f>[1]ame_master!$F1159</f>
        <v>Y</v>
      </c>
      <c r="E1159" t="str">
        <f>[1]ame_master!$G1159</f>
        <v>N</v>
      </c>
      <c r="F1159" t="str">
        <f>[1]ame_master!$I1159</f>
        <v>N</v>
      </c>
      <c r="G1159" t="str">
        <f>[1]ame_master!$K1159</f>
        <v>長浦岳</v>
      </c>
      <c r="H1159" t="str">
        <f>[1]ame_master!$L1159</f>
        <v>ナガウラダケ</v>
      </c>
      <c r="I1159" t="str">
        <f>[1]ame_master!$M1159</f>
        <v>長崎市神浦北大中尾町上アマサキ</v>
      </c>
      <c r="J1159">
        <f>[1]ame_master!$P1159</f>
        <v>32.908333333333331</v>
      </c>
      <c r="K1159">
        <f>[1]ame_master!$S1159</f>
        <v>129.73833333333334</v>
      </c>
      <c r="L1159">
        <f>[1]ame_master!$T1159</f>
        <v>510</v>
      </c>
      <c r="M1159" s="4" t="str">
        <f>IF(LEN([1]ame_master!$AC1159)&lt;=4, RIGHT("0000"&amp;[1]ame_master!$AC1159,4), [1]ame_master!$AC1159)</f>
        <v>0818</v>
      </c>
      <c r="N1159" s="10" t="str">
        <f>VLOOKUP(M1159,[2]!Table5[[地点コード]:[区分]],5,FALSE)</f>
        <v>A</v>
      </c>
      <c r="O1159" t="str">
        <f>VLOOKUP($C1159,[1]!Table4[#Data],4,FALSE)</f>
        <v>長崎県</v>
      </c>
      <c r="P1159" t="str">
        <f>VLOOKUP(O1159,都道府県マスタ!$A$2:$B$48,2,FALSE)</f>
        <v>42</v>
      </c>
    </row>
    <row r="1160" spans="1:16" hidden="1" x14ac:dyDescent="0.15">
      <c r="A1160">
        <f>[1]ame_master!$A1160</f>
        <v>84371</v>
      </c>
      <c r="B1160">
        <f>[1]ame_master!$B1160</f>
        <v>0</v>
      </c>
      <c r="C1160">
        <f>[1]ame_master!$D1160</f>
        <v>84</v>
      </c>
      <c r="D1160" t="str">
        <f>[1]ame_master!$F1160</f>
        <v>Y</v>
      </c>
      <c r="E1160" t="str">
        <f>[1]ame_master!$G1160</f>
        <v>Y</v>
      </c>
      <c r="F1160" t="str">
        <f>[1]ame_master!$I1160</f>
        <v>N</v>
      </c>
      <c r="G1160" t="str">
        <f>[1]ame_master!$K1160</f>
        <v>大村</v>
      </c>
      <c r="H1160" t="str">
        <f>[1]ame_master!$L1160</f>
        <v>オオムラ</v>
      </c>
      <c r="I1160" t="str">
        <f>[1]ame_master!$M1160</f>
        <v>大村市箕島町　長崎空港出張所</v>
      </c>
      <c r="J1160">
        <f>[1]ame_master!$P1160</f>
        <v>32.916666666666664</v>
      </c>
      <c r="K1160">
        <f>[1]ame_master!$S1160</f>
        <v>129.91333333333333</v>
      </c>
      <c r="L1160">
        <f>[1]ame_master!$T1160</f>
        <v>3</v>
      </c>
      <c r="M1160" s="4" t="str">
        <f>IF(LEN([1]ame_master!$AC1160)&lt;=4, RIGHT("0000"&amp;[1]ame_master!$AC1160,4), [1]ame_master!$AC1160)</f>
        <v>1084</v>
      </c>
      <c r="N1160" s="10" t="str">
        <f>VLOOKUP(M1160,[2]!Table5[[地点コード]:[区分]],5,FALSE)</f>
        <v>A</v>
      </c>
      <c r="O1160" t="str">
        <f>VLOOKUP($C1160,[1]!Table4[#Data],4,FALSE)</f>
        <v>長崎県</v>
      </c>
      <c r="P1160" t="str">
        <f>VLOOKUP(O1160,都道府県マスタ!$A$2:$B$48,2,FALSE)</f>
        <v>42</v>
      </c>
    </row>
    <row r="1161" spans="1:16" hidden="1" x14ac:dyDescent="0.15">
      <c r="A1161">
        <f>[1]ame_master!$A1161</f>
        <v>84441</v>
      </c>
      <c r="B1161">
        <f>[1]ame_master!$B1161</f>
        <v>0</v>
      </c>
      <c r="C1161">
        <f>[1]ame_master!$D1161</f>
        <v>84</v>
      </c>
      <c r="D1161" t="str">
        <f>[1]ame_master!$F1161</f>
        <v>Y</v>
      </c>
      <c r="E1161" t="str">
        <f>[1]ame_master!$G1161</f>
        <v>N</v>
      </c>
      <c r="F1161" t="str">
        <f>[1]ame_master!$I1161</f>
        <v>N</v>
      </c>
      <c r="G1161" t="str">
        <f>[1]ame_master!$K1161</f>
        <v>諫早</v>
      </c>
      <c r="H1161" t="str">
        <f>[1]ame_master!$L1161</f>
        <v>イサハヤ</v>
      </c>
      <c r="I1161" t="str">
        <f>[1]ame_master!$M1161</f>
        <v>諫早市馬渡町</v>
      </c>
      <c r="J1161">
        <f>[1]ame_master!$P1161</f>
        <v>32.843333333333334</v>
      </c>
      <c r="K1161">
        <f>[1]ame_master!$S1161</f>
        <v>130.02500000000001</v>
      </c>
      <c r="L1161">
        <f>[1]ame_master!$T1161</f>
        <v>15</v>
      </c>
      <c r="M1161" s="4" t="str">
        <f>IF(LEN([1]ame_master!$AC1161)&lt;=4, RIGHT("0000"&amp;[1]ame_master!$AC1161,4), [1]ame_master!$AC1161)</f>
        <v>0820</v>
      </c>
      <c r="N1161" s="10" t="str">
        <f>VLOOKUP(M1161,[2]!Table5[[地点コード]:[区分]],5,FALSE)</f>
        <v>A</v>
      </c>
      <c r="O1161" t="str">
        <f>VLOOKUP($C1161,[1]!Table4[#Data],4,FALSE)</f>
        <v>長崎県</v>
      </c>
      <c r="P1161" t="str">
        <f>VLOOKUP(O1161,都道府県マスタ!$A$2:$B$48,2,FALSE)</f>
        <v>42</v>
      </c>
    </row>
    <row r="1162" spans="1:16" x14ac:dyDescent="0.15">
      <c r="A1162">
        <f>[1]ame_master!$A1162</f>
        <v>84496</v>
      </c>
      <c r="B1162">
        <f>[1]ame_master!$B1162</f>
        <v>0</v>
      </c>
      <c r="C1162">
        <f>[1]ame_master!$D1162</f>
        <v>84</v>
      </c>
      <c r="D1162" t="str">
        <f>[1]ame_master!$F1162</f>
        <v>Y</v>
      </c>
      <c r="E1162" t="str">
        <f>[1]ame_master!$G1162</f>
        <v>Y</v>
      </c>
      <c r="F1162" t="str">
        <f>[1]ame_master!$I1162</f>
        <v>Y</v>
      </c>
      <c r="G1162" t="str">
        <f>[1]ame_master!$K1162</f>
        <v>長崎</v>
      </c>
      <c r="H1162" t="str">
        <f>[1]ame_master!$L1162</f>
        <v>ナガサキ</v>
      </c>
      <c r="I1162" t="str">
        <f>[1]ame_master!$M1162</f>
        <v>長崎市南山手町　長崎海洋気象台</v>
      </c>
      <c r="J1162">
        <f>[1]ame_master!$P1162</f>
        <v>32.733333333333334</v>
      </c>
      <c r="K1162">
        <f>[1]ame_master!$S1162</f>
        <v>129.86666666666667</v>
      </c>
      <c r="L1162">
        <f>[1]ame_master!$T1162</f>
        <v>27</v>
      </c>
      <c r="M1162" s="4">
        <f>IF(LEN([1]ame_master!$AC1162)&lt;=4, RIGHT("0000"&amp;[1]ame_master!$AC1162,4), [1]ame_master!$AC1162)</f>
        <v>47817</v>
      </c>
      <c r="N1162" s="10" t="str">
        <f>VLOOKUP(M1162,[2]!Table5[[地点コード]:[区分]],5,FALSE)</f>
        <v>S</v>
      </c>
      <c r="O1162" t="str">
        <f>VLOOKUP($C1162,[1]!Table4[#Data],4,FALSE)</f>
        <v>長崎県</v>
      </c>
      <c r="P1162" t="str">
        <f>VLOOKUP(O1162,都道府県マスタ!$A$2:$B$48,2,FALSE)</f>
        <v>42</v>
      </c>
    </row>
    <row r="1163" spans="1:16" x14ac:dyDescent="0.15">
      <c r="A1163">
        <f>[1]ame_master!$A1163</f>
        <v>84519</v>
      </c>
      <c r="B1163">
        <f>[1]ame_master!$B1163</f>
        <v>0</v>
      </c>
      <c r="C1163">
        <f>[1]ame_master!$D1163</f>
        <v>84</v>
      </c>
      <c r="D1163" t="str">
        <f>[1]ame_master!$F1163</f>
        <v>Y</v>
      </c>
      <c r="E1163" t="str">
        <f>[1]ame_master!$G1163</f>
        <v>Y</v>
      </c>
      <c r="F1163" t="str">
        <f>[1]ame_master!$I1163</f>
        <v>Y</v>
      </c>
      <c r="G1163" t="str">
        <f>[1]ame_master!$K1163</f>
        <v>雲仙岳</v>
      </c>
      <c r="H1163" t="str">
        <f>[1]ame_master!$L1163</f>
        <v>ウンゼンダケ</v>
      </c>
      <c r="I1163" t="str">
        <f>[1]ame_master!$M1163</f>
        <v>雲仙市小浜町雲仙　雲仙岳特別地域気象観測所</v>
      </c>
      <c r="J1163">
        <f>[1]ame_master!$P1163</f>
        <v>32.736666666666665</v>
      </c>
      <c r="K1163">
        <f>[1]ame_master!$S1163</f>
        <v>130.26166666666666</v>
      </c>
      <c r="L1163">
        <f>[1]ame_master!$T1163</f>
        <v>678</v>
      </c>
      <c r="M1163" s="4">
        <f>IF(LEN([1]ame_master!$AC1163)&lt;=4, RIGHT("0000"&amp;[1]ame_master!$AC1163,4), [1]ame_master!$AC1163)</f>
        <v>47818</v>
      </c>
      <c r="N1163" s="10" t="str">
        <f>VLOOKUP(M1163,[2]!Table5[[地点コード]:[区分]],5,FALSE)</f>
        <v>S</v>
      </c>
      <c r="O1163" t="str">
        <f>VLOOKUP($C1163,[1]!Table4[#Data],4,FALSE)</f>
        <v>長崎県</v>
      </c>
      <c r="P1163" t="str">
        <f>VLOOKUP(O1163,都道府県マスタ!$A$2:$B$48,2,FALSE)</f>
        <v>42</v>
      </c>
    </row>
    <row r="1164" spans="1:16" hidden="1" x14ac:dyDescent="0.15">
      <c r="A1164">
        <f>[1]ame_master!$A1164</f>
        <v>84519</v>
      </c>
      <c r="B1164">
        <f>[1]ame_master!$B1164</f>
        <v>1</v>
      </c>
      <c r="C1164">
        <f>[1]ame_master!$D1164</f>
        <v>84</v>
      </c>
      <c r="D1164" t="str">
        <f>[1]ame_master!$F1164</f>
        <v>N</v>
      </c>
      <c r="E1164" t="str">
        <f>[1]ame_master!$G1164</f>
        <v>N</v>
      </c>
      <c r="F1164" t="str">
        <f>[1]ame_master!$I1164</f>
        <v>N</v>
      </c>
      <c r="G1164" t="str">
        <f>[1]ame_master!$K1164</f>
        <v>雲仙岳</v>
      </c>
      <c r="H1164" t="str">
        <f>[1]ame_master!$L1164</f>
        <v>ウンゼンダケ</v>
      </c>
      <c r="I1164" t="str">
        <f>[1]ame_master!$M1164</f>
        <v>雲仙市小浜町雲仙絹笠山　</v>
      </c>
      <c r="J1164">
        <f>[1]ame_master!$P1164</f>
        <v>32.734999999999999</v>
      </c>
      <c r="K1164">
        <f>[1]ame_master!$S1164</f>
        <v>130.25</v>
      </c>
      <c r="L1164">
        <f>[1]ame_master!$T1164</f>
        <v>870</v>
      </c>
      <c r="M1164" s="4">
        <f>IF(LEN([1]ame_master!$AC1164)&lt;=4, RIGHT("0000"&amp;[1]ame_master!$AC1164,4), [1]ame_master!$AC1164)</f>
        <v>47818</v>
      </c>
      <c r="N1164" s="10" t="str">
        <f>VLOOKUP(M1164,[2]!Table5[[地点コード]:[区分]],5,FALSE)</f>
        <v>S</v>
      </c>
      <c r="O1164" t="str">
        <f>VLOOKUP($C1164,[1]!Table4[#Data],4,FALSE)</f>
        <v>長崎県</v>
      </c>
      <c r="P1164" t="str">
        <f>VLOOKUP(O1164,都道府県マスタ!$A$2:$B$48,2,FALSE)</f>
        <v>42</v>
      </c>
    </row>
    <row r="1165" spans="1:16" x14ac:dyDescent="0.15">
      <c r="A1165">
        <f>[1]ame_master!$A1165</f>
        <v>84523</v>
      </c>
      <c r="B1165">
        <f>[1]ame_master!$B1165</f>
        <v>0</v>
      </c>
      <c r="C1165">
        <f>[1]ame_master!$D1165</f>
        <v>84</v>
      </c>
      <c r="D1165" t="str">
        <f>[1]ame_master!$F1165</f>
        <v>Y</v>
      </c>
      <c r="E1165" t="str">
        <f>[1]ame_master!$G1165</f>
        <v>Y</v>
      </c>
      <c r="F1165" t="str">
        <f>[1]ame_master!$I1165</f>
        <v>Y</v>
      </c>
      <c r="G1165" t="str">
        <f>[1]ame_master!$K1165</f>
        <v>島原</v>
      </c>
      <c r="H1165" t="str">
        <f>[1]ame_master!$L1165</f>
        <v>シマバラ</v>
      </c>
      <c r="I1165" t="str">
        <f>[1]ame_master!$M1165</f>
        <v>島原市平成町</v>
      </c>
      <c r="J1165">
        <f>[1]ame_master!$P1165</f>
        <v>32.741666666666667</v>
      </c>
      <c r="K1165">
        <f>[1]ame_master!$S1165</f>
        <v>130.37333333333333</v>
      </c>
      <c r="L1165">
        <f>[1]ame_master!$T1165</f>
        <v>9</v>
      </c>
      <c r="M1165" s="4" t="str">
        <f>IF(LEN([1]ame_master!$AC1165)&lt;=4, RIGHT("0000"&amp;[1]ame_master!$AC1165,4), [1]ame_master!$AC1165)</f>
        <v>0962</v>
      </c>
      <c r="N1165" s="10" t="str">
        <f>VLOOKUP(M1165,[2]!Table5[[地点コード]:[区分]],5,FALSE)</f>
        <v>A</v>
      </c>
      <c r="O1165" t="str">
        <f>VLOOKUP($C1165,[1]!Table4[#Data],4,FALSE)</f>
        <v>長崎県</v>
      </c>
      <c r="P1165" t="str">
        <f>VLOOKUP(O1165,都道府県マスタ!$A$2:$B$48,2,FALSE)</f>
        <v>42</v>
      </c>
    </row>
    <row r="1166" spans="1:16" x14ac:dyDescent="0.15">
      <c r="A1166">
        <f>[1]ame_master!$A1166</f>
        <v>84536</v>
      </c>
      <c r="B1166">
        <f>[1]ame_master!$B1166</f>
        <v>0</v>
      </c>
      <c r="C1166">
        <f>[1]ame_master!$D1166</f>
        <v>84</v>
      </c>
      <c r="D1166" t="str">
        <f>[1]ame_master!$F1166</f>
        <v>Y</v>
      </c>
      <c r="E1166" t="str">
        <f>[1]ame_master!$G1166</f>
        <v>Y</v>
      </c>
      <c r="F1166" t="str">
        <f>[1]ame_master!$I1166</f>
        <v>Y</v>
      </c>
      <c r="G1166" t="str">
        <f>[1]ame_master!$K1166</f>
        <v>福江</v>
      </c>
      <c r="H1166" t="str">
        <f>[1]ame_master!$L1166</f>
        <v>フクエ</v>
      </c>
      <c r="I1166" t="str">
        <f>[1]ame_master!$M1166</f>
        <v>五島市木場町　福江特別地域気象観測所</v>
      </c>
      <c r="J1166">
        <f>[1]ame_master!$P1166</f>
        <v>32.693333333333335</v>
      </c>
      <c r="K1166">
        <f>[1]ame_master!$S1166</f>
        <v>128.82666666666665</v>
      </c>
      <c r="L1166">
        <f>[1]ame_master!$T1166</f>
        <v>25</v>
      </c>
      <c r="M1166" s="4">
        <f>IF(LEN([1]ame_master!$AC1166)&lt;=4, RIGHT("0000"&amp;[1]ame_master!$AC1166,4), [1]ame_master!$AC1166)</f>
        <v>47843</v>
      </c>
      <c r="N1166" s="10" t="str">
        <f>VLOOKUP(M1166,[2]!Table5[[地点コード]:[区分]],5,FALSE)</f>
        <v>S</v>
      </c>
      <c r="O1166" t="str">
        <f>VLOOKUP($C1166,[1]!Table4[#Data],4,FALSE)</f>
        <v>長崎県</v>
      </c>
      <c r="P1166" t="str">
        <f>VLOOKUP(O1166,都道府県マスタ!$A$2:$B$48,2,FALSE)</f>
        <v>42</v>
      </c>
    </row>
    <row r="1167" spans="1:16" hidden="1" x14ac:dyDescent="0.15">
      <c r="A1167">
        <f>[1]ame_master!$A1167</f>
        <v>84537</v>
      </c>
      <c r="B1167">
        <f>[1]ame_master!$B1167</f>
        <v>0</v>
      </c>
      <c r="C1167">
        <f>[1]ame_master!$D1167</f>
        <v>84</v>
      </c>
      <c r="D1167" t="str">
        <f>[1]ame_master!$F1167</f>
        <v>Y</v>
      </c>
      <c r="E1167" t="str">
        <f>[1]ame_master!$G1167</f>
        <v>Y</v>
      </c>
      <c r="F1167" t="str">
        <f>[1]ame_master!$I1167</f>
        <v>N</v>
      </c>
      <c r="G1167" t="str">
        <f>[1]ame_master!$K1167</f>
        <v>上大津</v>
      </c>
      <c r="H1167" t="str">
        <f>[1]ame_master!$L1167</f>
        <v>カミオオヅ</v>
      </c>
      <c r="I1167" t="str">
        <f>[1]ame_master!$M1167</f>
        <v>五島市上大津町　福江空港出張所</v>
      </c>
      <c r="J1167">
        <f>[1]ame_master!$P1167</f>
        <v>32.664999999999999</v>
      </c>
      <c r="K1167">
        <f>[1]ame_master!$S1167</f>
        <v>128.83166666666668</v>
      </c>
      <c r="L1167">
        <f>[1]ame_master!$T1167</f>
        <v>77</v>
      </c>
      <c r="M1167" s="4" t="str">
        <f>IF(LEN([1]ame_master!$AC1167)&lt;=4, RIGHT("0000"&amp;[1]ame_master!$AC1167,4), [1]ame_master!$AC1167)</f>
        <v>1479</v>
      </c>
      <c r="N1167" s="10" t="str">
        <f>VLOOKUP(M1167,[2]!Table5[[地点コード]:[区分]],5,FALSE)</f>
        <v>A</v>
      </c>
      <c r="O1167" t="str">
        <f>VLOOKUP($C1167,[1]!Table4[#Data],4,FALSE)</f>
        <v>長崎県</v>
      </c>
      <c r="P1167" t="str">
        <f>VLOOKUP(O1167,都道府県マスタ!$A$2:$B$48,2,FALSE)</f>
        <v>42</v>
      </c>
    </row>
    <row r="1168" spans="1:16" x14ac:dyDescent="0.15">
      <c r="A1168">
        <f>[1]ame_master!$A1168</f>
        <v>84561</v>
      </c>
      <c r="B1168">
        <f>[1]ame_master!$B1168</f>
        <v>0</v>
      </c>
      <c r="C1168">
        <f>[1]ame_master!$D1168</f>
        <v>84</v>
      </c>
      <c r="D1168" t="str">
        <f>[1]ame_master!$F1168</f>
        <v>Y</v>
      </c>
      <c r="E1168" t="str">
        <f>[1]ame_master!$G1168</f>
        <v>Y</v>
      </c>
      <c r="F1168" t="str">
        <f>[1]ame_master!$I1168</f>
        <v>Y</v>
      </c>
      <c r="G1168" t="str">
        <f>[1]ame_master!$K1168</f>
        <v>口之津</v>
      </c>
      <c r="H1168" t="str">
        <f>[1]ame_master!$L1168</f>
        <v>クチノツ</v>
      </c>
      <c r="I1168" t="str">
        <f>[1]ame_master!$M1168</f>
        <v>南島原市口之津町丁</v>
      </c>
      <c r="J1168">
        <f>[1]ame_master!$P1168</f>
        <v>32.611666666666665</v>
      </c>
      <c r="K1168">
        <f>[1]ame_master!$S1168</f>
        <v>130.19333333333333</v>
      </c>
      <c r="L1168">
        <f>[1]ame_master!$T1168</f>
        <v>13</v>
      </c>
      <c r="M1168" s="4" t="str">
        <f>IF(LEN([1]ame_master!$AC1168)&lt;=4, RIGHT("0000"&amp;[1]ame_master!$AC1168,4), [1]ame_master!$AC1168)</f>
        <v>0922</v>
      </c>
      <c r="N1168" s="10" t="str">
        <f>VLOOKUP(M1168,[2]!Table5[[地点コード]:[区分]],5,FALSE)</f>
        <v>A</v>
      </c>
      <c r="O1168" t="str">
        <f>VLOOKUP($C1168,[1]!Table4[#Data],4,FALSE)</f>
        <v>長崎県</v>
      </c>
      <c r="P1168" t="str">
        <f>VLOOKUP(O1168,都道府県マスタ!$A$2:$B$48,2,FALSE)</f>
        <v>42</v>
      </c>
    </row>
    <row r="1169" spans="1:16" x14ac:dyDescent="0.15">
      <c r="A1169">
        <f>[1]ame_master!$A1169</f>
        <v>84596</v>
      </c>
      <c r="B1169">
        <f>[1]ame_master!$B1169</f>
        <v>0</v>
      </c>
      <c r="C1169">
        <f>[1]ame_master!$D1169</f>
        <v>84</v>
      </c>
      <c r="D1169" t="str">
        <f>[1]ame_master!$F1169</f>
        <v>Y</v>
      </c>
      <c r="E1169" t="str">
        <f>[1]ame_master!$G1169</f>
        <v>Y</v>
      </c>
      <c r="F1169" t="str">
        <f>[1]ame_master!$I1169</f>
        <v>Y</v>
      </c>
      <c r="G1169" t="str">
        <f>[1]ame_master!$K1169</f>
        <v>野母崎</v>
      </c>
      <c r="H1169" t="str">
        <f>[1]ame_master!$L1169</f>
        <v>ノモザキ</v>
      </c>
      <c r="I1169" t="str">
        <f>[1]ame_master!$M1169</f>
        <v>長崎市野母町</v>
      </c>
      <c r="J1169">
        <f>[1]ame_master!$P1169</f>
        <v>32.578333333333333</v>
      </c>
      <c r="K1169">
        <f>[1]ame_master!$S1169</f>
        <v>129.74</v>
      </c>
      <c r="L1169">
        <f>[1]ame_master!$T1169</f>
        <v>190</v>
      </c>
      <c r="M1169" s="4" t="str">
        <f>IF(LEN([1]ame_master!$AC1169)&lt;=4, RIGHT("0000"&amp;[1]ame_master!$AC1169,4), [1]ame_master!$AC1169)</f>
        <v>1441</v>
      </c>
      <c r="N1169" s="10" t="str">
        <f>VLOOKUP(M1169,[2]!Table5[[地点コード]:[区分]],5,FALSE)</f>
        <v>A</v>
      </c>
      <c r="O1169" t="str">
        <f>VLOOKUP($C1169,[1]!Table4[#Data],4,FALSE)</f>
        <v>長崎県</v>
      </c>
      <c r="P1169" t="str">
        <f>VLOOKUP(O1169,都道府県マスタ!$A$2:$B$48,2,FALSE)</f>
        <v>42</v>
      </c>
    </row>
    <row r="1170" spans="1:16" x14ac:dyDescent="0.15">
      <c r="A1170">
        <f>[1]ame_master!$A1170</f>
        <v>85033</v>
      </c>
      <c r="B1170">
        <f>[1]ame_master!$B1170</f>
        <v>0</v>
      </c>
      <c r="C1170">
        <f>[1]ame_master!$D1170</f>
        <v>85</v>
      </c>
      <c r="D1170" t="str">
        <f>[1]ame_master!$F1170</f>
        <v>Y</v>
      </c>
      <c r="E1170" t="str">
        <f>[1]ame_master!$G1170</f>
        <v>Y</v>
      </c>
      <c r="F1170" t="str">
        <f>[1]ame_master!$I1170</f>
        <v>Y</v>
      </c>
      <c r="G1170" t="str">
        <f>[1]ame_master!$K1170</f>
        <v>唐津</v>
      </c>
      <c r="H1170" t="str">
        <f>[1]ame_master!$L1170</f>
        <v>カラツ</v>
      </c>
      <c r="I1170" t="str">
        <f>[1]ame_master!$M1170</f>
        <v>唐津市二夕子</v>
      </c>
      <c r="J1170">
        <f>[1]ame_master!$P1170</f>
        <v>33.458333333333336</v>
      </c>
      <c r="K1170">
        <f>[1]ame_master!$S1170</f>
        <v>129.95500000000001</v>
      </c>
      <c r="L1170">
        <f>[1]ame_master!$T1170</f>
        <v>23</v>
      </c>
      <c r="M1170" s="4" t="str">
        <f>IF(LEN([1]ame_master!$AC1170)&lt;=4, RIGHT("0000"&amp;[1]ame_master!$AC1170,4), [1]ame_master!$AC1170)</f>
        <v>1610</v>
      </c>
      <c r="N1170" s="10" t="str">
        <f>VLOOKUP(M1170,[2]!Table5[[地点コード]:[区分]],5,FALSE)</f>
        <v>A</v>
      </c>
      <c r="O1170" t="str">
        <f>VLOOKUP($C1170,[1]!Table4[#Data],4,FALSE)</f>
        <v>佐賀県</v>
      </c>
      <c r="P1170" t="str">
        <f>VLOOKUP(O1170,都道府県マスタ!$A$2:$B$48,2,FALSE)</f>
        <v>41</v>
      </c>
    </row>
    <row r="1171" spans="1:16" hidden="1" x14ac:dyDescent="0.15">
      <c r="A1171">
        <f>[1]ame_master!$A1171</f>
        <v>85046</v>
      </c>
      <c r="B1171">
        <f>[1]ame_master!$B1171</f>
        <v>0</v>
      </c>
      <c r="C1171">
        <f>[1]ame_master!$D1171</f>
        <v>85</v>
      </c>
      <c r="D1171" t="str">
        <f>[1]ame_master!$F1171</f>
        <v>Y</v>
      </c>
      <c r="E1171" t="str">
        <f>[1]ame_master!$G1171</f>
        <v>N</v>
      </c>
      <c r="F1171" t="str">
        <f>[1]ame_master!$I1171</f>
        <v>N</v>
      </c>
      <c r="G1171" t="str">
        <f>[1]ame_master!$K1171</f>
        <v>北山</v>
      </c>
      <c r="H1171" t="str">
        <f>[1]ame_master!$L1171</f>
        <v>ホクザン</v>
      </c>
      <c r="I1171" t="str">
        <f>[1]ame_master!$M1171</f>
        <v>佐賀市富士町大字関屋字中島</v>
      </c>
      <c r="J1171">
        <f>[1]ame_master!$P1171</f>
        <v>33.413333333333334</v>
      </c>
      <c r="K1171">
        <f>[1]ame_master!$S1171</f>
        <v>130.22</v>
      </c>
      <c r="L1171">
        <f>[1]ame_master!$T1171</f>
        <v>339</v>
      </c>
      <c r="M1171" s="4" t="str">
        <f>IF(LEN([1]ame_master!$AC1171)&lt;=4, RIGHT("0000"&amp;[1]ame_master!$AC1171,4), [1]ame_master!$AC1171)</f>
        <v>1616</v>
      </c>
      <c r="N1171" s="10" t="str">
        <f>VLOOKUP(M1171,[2]!Table5[[地点コード]:[区分]],5,FALSE)</f>
        <v>A</v>
      </c>
      <c r="O1171" t="str">
        <f>VLOOKUP($C1171,[1]!Table4[#Data],4,FALSE)</f>
        <v>佐賀県</v>
      </c>
      <c r="P1171" t="str">
        <f>VLOOKUP(O1171,都道府県マスタ!$A$2:$B$48,2,FALSE)</f>
        <v>41</v>
      </c>
    </row>
    <row r="1172" spans="1:16" hidden="1" x14ac:dyDescent="0.15">
      <c r="A1172">
        <f>[1]ame_master!$A1172</f>
        <v>85106</v>
      </c>
      <c r="B1172">
        <f>[1]ame_master!$B1172</f>
        <v>0</v>
      </c>
      <c r="C1172">
        <f>[1]ame_master!$D1172</f>
        <v>85</v>
      </c>
      <c r="D1172" t="str">
        <f>[1]ame_master!$F1172</f>
        <v>Y</v>
      </c>
      <c r="E1172" t="str">
        <f>[1]ame_master!$G1172</f>
        <v>N</v>
      </c>
      <c r="F1172" t="str">
        <f>[1]ame_master!$I1172</f>
        <v>N</v>
      </c>
      <c r="G1172" t="str">
        <f>[1]ame_master!$K1172</f>
        <v>鳥栖</v>
      </c>
      <c r="H1172" t="str">
        <f>[1]ame_master!$L1172</f>
        <v>トス</v>
      </c>
      <c r="I1172" t="str">
        <f>[1]ame_master!$M1172</f>
        <v>鳥栖市田代外町</v>
      </c>
      <c r="J1172">
        <f>[1]ame_master!$P1172</f>
        <v>33.384999999999998</v>
      </c>
      <c r="K1172">
        <f>[1]ame_master!$S1172</f>
        <v>130.51666666666668</v>
      </c>
      <c r="L1172">
        <f>[1]ame_master!$T1172</f>
        <v>25</v>
      </c>
      <c r="M1172" s="4" t="str">
        <f>IF(LEN([1]ame_master!$AC1172)&lt;=4, RIGHT("0000"&amp;[1]ame_master!$AC1172,4), [1]ame_master!$AC1172)</f>
        <v>1612</v>
      </c>
      <c r="N1172" s="10" t="str">
        <f>VLOOKUP(M1172,[2]!Table5[[地点コード]:[区分]],5,FALSE)</f>
        <v>A</v>
      </c>
      <c r="O1172" t="str">
        <f>VLOOKUP($C1172,[1]!Table4[#Data],4,FALSE)</f>
        <v>佐賀県</v>
      </c>
      <c r="P1172" t="str">
        <f>VLOOKUP(O1172,都道府県マスタ!$A$2:$B$48,2,FALSE)</f>
        <v>41</v>
      </c>
    </row>
    <row r="1173" spans="1:16" x14ac:dyDescent="0.15">
      <c r="A1173">
        <f>[1]ame_master!$A1173</f>
        <v>85116</v>
      </c>
      <c r="B1173">
        <f>[1]ame_master!$B1173</f>
        <v>0</v>
      </c>
      <c r="C1173">
        <f>[1]ame_master!$D1173</f>
        <v>85</v>
      </c>
      <c r="D1173" t="str">
        <f>[1]ame_master!$F1173</f>
        <v>Y</v>
      </c>
      <c r="E1173" t="str">
        <f>[1]ame_master!$G1173</f>
        <v>Y</v>
      </c>
      <c r="F1173" t="str">
        <f>[1]ame_master!$I1173</f>
        <v>Y</v>
      </c>
      <c r="G1173" t="str">
        <f>[1]ame_master!$K1173</f>
        <v>伊万里</v>
      </c>
      <c r="H1173" t="str">
        <f>[1]ame_master!$L1173</f>
        <v>イマリ</v>
      </c>
      <c r="I1173" t="str">
        <f>[1]ame_master!$M1173</f>
        <v>伊万里市立花町</v>
      </c>
      <c r="J1173">
        <f>[1]ame_master!$P1173</f>
        <v>33.266666666666666</v>
      </c>
      <c r="K1173">
        <f>[1]ame_master!$S1173</f>
        <v>129.87833333333333</v>
      </c>
      <c r="L1173">
        <f>[1]ame_master!$T1173</f>
        <v>25</v>
      </c>
      <c r="M1173" s="4" t="str">
        <f>IF(LEN([1]ame_master!$AC1173)&lt;=4, RIGHT("0000"&amp;[1]ame_master!$AC1173,4), [1]ame_master!$AC1173)</f>
        <v>1075</v>
      </c>
      <c r="N1173" s="10" t="str">
        <f>VLOOKUP(M1173,[2]!Table5[[地点コード]:[区分]],5,FALSE)</f>
        <v>A</v>
      </c>
      <c r="O1173" t="str">
        <f>VLOOKUP($C1173,[1]!Table4[#Data],4,FALSE)</f>
        <v>佐賀県</v>
      </c>
      <c r="P1173" t="str">
        <f>VLOOKUP(O1173,都道府県マスタ!$A$2:$B$48,2,FALSE)</f>
        <v>41</v>
      </c>
    </row>
    <row r="1174" spans="1:16" x14ac:dyDescent="0.15">
      <c r="A1174">
        <f>[1]ame_master!$A1174</f>
        <v>85142</v>
      </c>
      <c r="B1174">
        <f>[1]ame_master!$B1174</f>
        <v>0</v>
      </c>
      <c r="C1174">
        <f>[1]ame_master!$D1174</f>
        <v>85</v>
      </c>
      <c r="D1174" t="str">
        <f>[1]ame_master!$F1174</f>
        <v>Y</v>
      </c>
      <c r="E1174" t="str">
        <f>[1]ame_master!$G1174</f>
        <v>Y</v>
      </c>
      <c r="F1174" t="str">
        <f>[1]ame_master!$I1174</f>
        <v>Y</v>
      </c>
      <c r="G1174" t="str">
        <f>[1]ame_master!$K1174</f>
        <v>佐賀</v>
      </c>
      <c r="H1174" t="str">
        <f>[1]ame_master!$L1174</f>
        <v>サガ</v>
      </c>
      <c r="I1174" t="str">
        <f>[1]ame_master!$M1174</f>
        <v>佐賀市駅前中央　佐賀地方気象台</v>
      </c>
      <c r="J1174">
        <f>[1]ame_master!$P1174</f>
        <v>33.265000000000001</v>
      </c>
      <c r="K1174">
        <f>[1]ame_master!$S1174</f>
        <v>130.30500000000001</v>
      </c>
      <c r="L1174">
        <f>[1]ame_master!$T1174</f>
        <v>6</v>
      </c>
      <c r="M1174" s="4">
        <f>IF(LEN([1]ame_master!$AC1174)&lt;=4, RIGHT("0000"&amp;[1]ame_master!$AC1174,4), [1]ame_master!$AC1174)</f>
        <v>47813</v>
      </c>
      <c r="N1174" s="10" t="str">
        <f>VLOOKUP(M1174,[2]!Table5[[地点コード]:[区分]],5,FALSE)</f>
        <v>S</v>
      </c>
      <c r="O1174" t="str">
        <f>VLOOKUP($C1174,[1]!Table4[#Data],4,FALSE)</f>
        <v>佐賀県</v>
      </c>
      <c r="P1174" t="str">
        <f>VLOOKUP(O1174,都道府県マスタ!$A$2:$B$48,2,FALSE)</f>
        <v>41</v>
      </c>
    </row>
    <row r="1175" spans="1:16" x14ac:dyDescent="0.15">
      <c r="A1175">
        <f>[1]ame_master!$A1175</f>
        <v>85161</v>
      </c>
      <c r="B1175">
        <f>[1]ame_master!$B1175</f>
        <v>0</v>
      </c>
      <c r="C1175">
        <f>[1]ame_master!$D1175</f>
        <v>85</v>
      </c>
      <c r="D1175" t="str">
        <f>[1]ame_master!$F1175</f>
        <v>Y</v>
      </c>
      <c r="E1175" t="str">
        <f>[1]ame_master!$G1175</f>
        <v>Y</v>
      </c>
      <c r="F1175" t="str">
        <f>[1]ame_master!$I1175</f>
        <v>Y</v>
      </c>
      <c r="G1175" t="str">
        <f>[1]ame_master!$K1175</f>
        <v>嬉野</v>
      </c>
      <c r="H1175" t="str">
        <f>[1]ame_master!$L1175</f>
        <v>ウレシノ</v>
      </c>
      <c r="I1175" t="str">
        <f>[1]ame_master!$M1175</f>
        <v>嬉野市嬉野町大字下野丙</v>
      </c>
      <c r="J1175">
        <f>[1]ame_master!$P1175</f>
        <v>33.116666666666667</v>
      </c>
      <c r="K1175">
        <f>[1]ame_master!$S1175</f>
        <v>129.995</v>
      </c>
      <c r="L1175">
        <f>[1]ame_master!$T1175</f>
        <v>81</v>
      </c>
      <c r="M1175" s="4" t="str">
        <f>IF(LEN([1]ame_master!$AC1175)&lt;=4, RIGHT("0000"&amp;[1]ame_master!$AC1175,4), [1]ame_master!$AC1175)</f>
        <v>0830</v>
      </c>
      <c r="N1175" s="10" t="str">
        <f>VLOOKUP(M1175,[2]!Table5[[地点コード]:[区分]],5,FALSE)</f>
        <v>A</v>
      </c>
      <c r="O1175" t="str">
        <f>VLOOKUP($C1175,[1]!Table4[#Data],4,FALSE)</f>
        <v>佐賀県</v>
      </c>
      <c r="P1175" t="str">
        <f>VLOOKUP(O1175,都道府県マスタ!$A$2:$B$48,2,FALSE)</f>
        <v>41</v>
      </c>
    </row>
    <row r="1176" spans="1:16" x14ac:dyDescent="0.15">
      <c r="A1176">
        <f>[1]ame_master!$A1176</f>
        <v>85166</v>
      </c>
      <c r="B1176">
        <f>[1]ame_master!$B1176</f>
        <v>0</v>
      </c>
      <c r="C1176">
        <f>[1]ame_master!$D1176</f>
        <v>85</v>
      </c>
      <c r="D1176" t="str">
        <f>[1]ame_master!$F1176</f>
        <v>Y</v>
      </c>
      <c r="E1176" t="str">
        <f>[1]ame_master!$G1176</f>
        <v>Y</v>
      </c>
      <c r="F1176" t="str">
        <f>[1]ame_master!$I1176</f>
        <v>Y</v>
      </c>
      <c r="G1176" t="str">
        <f>[1]ame_master!$K1176</f>
        <v>白石</v>
      </c>
      <c r="H1176" t="str">
        <f>[1]ame_master!$L1176</f>
        <v>シロイシ</v>
      </c>
      <c r="I1176" t="str">
        <f>[1]ame_master!$M1176</f>
        <v>杵島郡白石町大字福田</v>
      </c>
      <c r="J1176">
        <f>[1]ame_master!$P1176</f>
        <v>33.18333333333333</v>
      </c>
      <c r="K1176">
        <f>[1]ame_master!$S1176</f>
        <v>130.14833333333334</v>
      </c>
      <c r="L1176">
        <f>[1]ame_master!$T1176</f>
        <v>2</v>
      </c>
      <c r="M1176" s="4" t="str">
        <f>IF(LEN([1]ame_master!$AC1176)&lt;=4, RIGHT("0000"&amp;[1]ame_master!$AC1176,4), [1]ame_master!$AC1176)</f>
        <v>0829</v>
      </c>
      <c r="N1176" s="10" t="str">
        <f>VLOOKUP(M1176,[2]!Table5[[地点コード]:[区分]],5,FALSE)</f>
        <v>A</v>
      </c>
      <c r="O1176" t="str">
        <f>VLOOKUP($C1176,[1]!Table4[#Data],4,FALSE)</f>
        <v>佐賀県</v>
      </c>
      <c r="P1176" t="str">
        <f>VLOOKUP(O1176,都道府県マスタ!$A$2:$B$48,2,FALSE)</f>
        <v>41</v>
      </c>
    </row>
    <row r="1177" spans="1:16" hidden="1" x14ac:dyDescent="0.15">
      <c r="A1177">
        <f>[1]ame_master!$A1177</f>
        <v>85176</v>
      </c>
      <c r="B1177">
        <f>[1]ame_master!$B1177</f>
        <v>0</v>
      </c>
      <c r="C1177">
        <f>[1]ame_master!$D1177</f>
        <v>85</v>
      </c>
      <c r="D1177" t="str">
        <f>[1]ame_master!$F1177</f>
        <v>Y</v>
      </c>
      <c r="E1177" t="str">
        <f>[1]ame_master!$G1177</f>
        <v>Y</v>
      </c>
      <c r="F1177" t="str">
        <f>[1]ame_master!$I1177</f>
        <v>N</v>
      </c>
      <c r="G1177" t="str">
        <f>[1]ame_master!$K1177</f>
        <v>川副</v>
      </c>
      <c r="H1177" t="str">
        <f>[1]ame_master!$L1177</f>
        <v>カワソエ</v>
      </c>
      <c r="I1177" t="str">
        <f>[1]ame_master!$M1177</f>
        <v>佐賀市川副町大字犬井道字国造搦　佐賀空港出張所</v>
      </c>
      <c r="J1177">
        <f>[1]ame_master!$P1177</f>
        <v>33.148333333333333</v>
      </c>
      <c r="K1177">
        <f>[1]ame_master!$S1177</f>
        <v>130.30166666666668</v>
      </c>
      <c r="L1177">
        <f>[1]ame_master!$T1177</f>
        <v>2</v>
      </c>
      <c r="M1177" s="4" t="str">
        <f>IF(LEN([1]ame_master!$AC1177)&lt;=4, RIGHT("0000"&amp;[1]ame_master!$AC1177,4), [1]ame_master!$AC1177)</f>
        <v>1480</v>
      </c>
      <c r="N1177" s="10" t="str">
        <f>VLOOKUP(M1177,[2]!Table5[[地点コード]:[区分]],5,FALSE)</f>
        <v>A</v>
      </c>
      <c r="O1177" t="str">
        <f>VLOOKUP($C1177,[1]!Table4[#Data],4,FALSE)</f>
        <v>佐賀県</v>
      </c>
      <c r="P1177" t="str">
        <f>VLOOKUP(O1177,都道府県マスタ!$A$2:$B$48,2,FALSE)</f>
        <v>41</v>
      </c>
    </row>
    <row r="1178" spans="1:16" x14ac:dyDescent="0.15">
      <c r="A1178">
        <f>[1]ame_master!$A1178</f>
        <v>86006</v>
      </c>
      <c r="B1178">
        <f>[1]ame_master!$B1178</f>
        <v>0</v>
      </c>
      <c r="C1178">
        <f>[1]ame_master!$D1178</f>
        <v>86</v>
      </c>
      <c r="D1178" t="str">
        <f>[1]ame_master!$F1178</f>
        <v>Y</v>
      </c>
      <c r="E1178" t="str">
        <f>[1]ame_master!$G1178</f>
        <v>Y</v>
      </c>
      <c r="F1178" t="str">
        <f>[1]ame_master!$I1178</f>
        <v>Y</v>
      </c>
      <c r="G1178" t="str">
        <f>[1]ame_master!$K1178</f>
        <v>鹿北</v>
      </c>
      <c r="H1178" t="str">
        <f>[1]ame_master!$L1178</f>
        <v>カホク</v>
      </c>
      <c r="I1178" t="str">
        <f>[1]ame_master!$M1178</f>
        <v>山鹿市鹿北町岩野</v>
      </c>
      <c r="J1178">
        <f>[1]ame_master!$P1178</f>
        <v>33.115000000000002</v>
      </c>
      <c r="K1178">
        <f>[1]ame_master!$S1178</f>
        <v>130.69166666666666</v>
      </c>
      <c r="L1178">
        <f>[1]ame_master!$T1178</f>
        <v>119</v>
      </c>
      <c r="M1178" s="4" t="str">
        <f>IF(LEN([1]ame_master!$AC1178)&lt;=4, RIGHT("0000"&amp;[1]ame_master!$AC1178,4), [1]ame_master!$AC1178)</f>
        <v>0832</v>
      </c>
      <c r="N1178" s="10" t="str">
        <f>VLOOKUP(M1178,[2]!Table5[[地点コード]:[区分]],5,FALSE)</f>
        <v>A</v>
      </c>
      <c r="O1178" t="str">
        <f>VLOOKUP($C1178,[1]!Table4[#Data],4,FALSE)</f>
        <v>熊本県</v>
      </c>
      <c r="P1178" t="str">
        <f>VLOOKUP(O1178,都道府県マスタ!$A$2:$B$48,2,FALSE)</f>
        <v>43</v>
      </c>
    </row>
    <row r="1179" spans="1:16" x14ac:dyDescent="0.15">
      <c r="A1179">
        <f>[1]ame_master!$A1179</f>
        <v>86066</v>
      </c>
      <c r="B1179">
        <f>[1]ame_master!$B1179</f>
        <v>0</v>
      </c>
      <c r="C1179">
        <f>[1]ame_master!$D1179</f>
        <v>86</v>
      </c>
      <c r="D1179" t="str">
        <f>[1]ame_master!$F1179</f>
        <v>Y</v>
      </c>
      <c r="E1179" t="str">
        <f>[1]ame_master!$G1179</f>
        <v>Y</v>
      </c>
      <c r="F1179" t="str">
        <f>[1]ame_master!$I1179</f>
        <v>Y</v>
      </c>
      <c r="G1179" t="str">
        <f>[1]ame_master!$K1179</f>
        <v>南小国</v>
      </c>
      <c r="H1179" t="str">
        <f>[1]ame_master!$L1179</f>
        <v>ミナミオグニ</v>
      </c>
      <c r="I1179" t="str">
        <f>[1]ame_master!$M1179</f>
        <v>阿蘇郡南小国町赤馬場</v>
      </c>
      <c r="J1179">
        <f>[1]ame_master!$P1179</f>
        <v>33.103333333333332</v>
      </c>
      <c r="K1179">
        <f>[1]ame_master!$S1179</f>
        <v>131.06666666666666</v>
      </c>
      <c r="L1179">
        <f>[1]ame_master!$T1179</f>
        <v>448</v>
      </c>
      <c r="M1179" s="4" t="str">
        <f>IF(LEN([1]ame_master!$AC1179)&lt;=4, RIGHT("0000"&amp;[1]ame_master!$AC1179,4), [1]ame_master!$AC1179)</f>
        <v>0833</v>
      </c>
      <c r="N1179" s="10" t="str">
        <f>VLOOKUP(M1179,[2]!Table5[[地点コード]:[区分]],5,FALSE)</f>
        <v>A</v>
      </c>
      <c r="O1179" t="str">
        <f>VLOOKUP($C1179,[1]!Table4[#Data],4,FALSE)</f>
        <v>熊本県</v>
      </c>
      <c r="P1179" t="str">
        <f>VLOOKUP(O1179,都道府県マスタ!$A$2:$B$48,2,FALSE)</f>
        <v>43</v>
      </c>
    </row>
    <row r="1180" spans="1:16" x14ac:dyDescent="0.15">
      <c r="A1180">
        <f>[1]ame_master!$A1180</f>
        <v>86086</v>
      </c>
      <c r="B1180">
        <f>[1]ame_master!$B1180</f>
        <v>0</v>
      </c>
      <c r="C1180">
        <f>[1]ame_master!$D1180</f>
        <v>86</v>
      </c>
      <c r="D1180" t="str">
        <f>[1]ame_master!$F1180</f>
        <v>Y</v>
      </c>
      <c r="E1180" t="str">
        <f>[1]ame_master!$G1180</f>
        <v>Y</v>
      </c>
      <c r="F1180" t="str">
        <f>[1]ame_master!$I1180</f>
        <v>Y</v>
      </c>
      <c r="G1180" t="str">
        <f>[1]ame_master!$K1180</f>
        <v>岱明</v>
      </c>
      <c r="H1180" t="str">
        <f>[1]ame_master!$L1180</f>
        <v>タイメイ</v>
      </c>
      <c r="I1180" t="str">
        <f>[1]ame_master!$M1180</f>
        <v>玉名市岱明町中土</v>
      </c>
      <c r="J1180">
        <f>[1]ame_master!$P1180</f>
        <v>32.914999999999999</v>
      </c>
      <c r="K1180">
        <f>[1]ame_master!$S1180</f>
        <v>130.51166666666666</v>
      </c>
      <c r="L1180">
        <f>[1]ame_master!$T1180</f>
        <v>15</v>
      </c>
      <c r="M1180" s="4" t="str">
        <f>IF(LEN([1]ame_master!$AC1180)&lt;=4, RIGHT("0000"&amp;[1]ame_master!$AC1180,4), [1]ame_master!$AC1180)</f>
        <v>0834</v>
      </c>
      <c r="N1180" s="10" t="str">
        <f>VLOOKUP(M1180,[2]!Table5[[地点コード]:[区分]],5,FALSE)</f>
        <v>A</v>
      </c>
      <c r="O1180" t="str">
        <f>VLOOKUP($C1180,[1]!Table4[#Data],4,FALSE)</f>
        <v>熊本県</v>
      </c>
      <c r="P1180" t="str">
        <f>VLOOKUP(O1180,都道府県マスタ!$A$2:$B$48,2,FALSE)</f>
        <v>43</v>
      </c>
    </row>
    <row r="1181" spans="1:16" x14ac:dyDescent="0.15">
      <c r="A1181">
        <f>[1]ame_master!$A1181</f>
        <v>86101</v>
      </c>
      <c r="B1181">
        <f>[1]ame_master!$B1181</f>
        <v>0</v>
      </c>
      <c r="C1181">
        <f>[1]ame_master!$D1181</f>
        <v>86</v>
      </c>
      <c r="D1181" t="str">
        <f>[1]ame_master!$F1181</f>
        <v>Y</v>
      </c>
      <c r="E1181" t="str">
        <f>[1]ame_master!$G1181</f>
        <v>Y</v>
      </c>
      <c r="F1181" t="str">
        <f>[1]ame_master!$I1181</f>
        <v>Y</v>
      </c>
      <c r="G1181" t="str">
        <f>[1]ame_master!$K1181</f>
        <v>菊池</v>
      </c>
      <c r="H1181" t="str">
        <f>[1]ame_master!$L1181</f>
        <v>キクチ</v>
      </c>
      <c r="I1181" t="str">
        <f>[1]ame_master!$M1181</f>
        <v>菊池市木柑子字上辻</v>
      </c>
      <c r="J1181">
        <f>[1]ame_master!$P1181</f>
        <v>32.946666666666665</v>
      </c>
      <c r="K1181">
        <f>[1]ame_master!$S1181</f>
        <v>130.78166666666667</v>
      </c>
      <c r="L1181">
        <f>[1]ame_master!$T1181</f>
        <v>83</v>
      </c>
      <c r="M1181" s="4" t="str">
        <f>IF(LEN([1]ame_master!$AC1181)&lt;=4, RIGHT("0000"&amp;[1]ame_master!$AC1181,4), [1]ame_master!$AC1181)</f>
        <v>0835</v>
      </c>
      <c r="N1181" s="10" t="str">
        <f>VLOOKUP(M1181,[2]!Table5[[地点コード]:[区分]],5,FALSE)</f>
        <v>A</v>
      </c>
      <c r="O1181" t="str">
        <f>VLOOKUP($C1181,[1]!Table4[#Data],4,FALSE)</f>
        <v>熊本県</v>
      </c>
      <c r="P1181" t="str">
        <f>VLOOKUP(O1181,都道府県マスタ!$A$2:$B$48,2,FALSE)</f>
        <v>43</v>
      </c>
    </row>
    <row r="1182" spans="1:16" x14ac:dyDescent="0.15">
      <c r="A1182">
        <f>[1]ame_master!$A1182</f>
        <v>86111</v>
      </c>
      <c r="B1182">
        <f>[1]ame_master!$B1182</f>
        <v>0</v>
      </c>
      <c r="C1182">
        <f>[1]ame_master!$D1182</f>
        <v>86</v>
      </c>
      <c r="D1182" t="str">
        <f>[1]ame_master!$F1182</f>
        <v>Y</v>
      </c>
      <c r="E1182" t="str">
        <f>[1]ame_master!$G1182</f>
        <v>Y</v>
      </c>
      <c r="F1182" t="str">
        <f>[1]ame_master!$I1182</f>
        <v>Y</v>
      </c>
      <c r="G1182" t="str">
        <f>[1]ame_master!$K1182</f>
        <v>阿蘇乙姫</v>
      </c>
      <c r="H1182" t="str">
        <f>[1]ame_master!$L1182</f>
        <v>アソオトヒメ</v>
      </c>
      <c r="I1182" t="str">
        <f>[1]ame_master!$M1182</f>
        <v>阿蘇市乙姫</v>
      </c>
      <c r="J1182">
        <f>[1]ame_master!$P1182</f>
        <v>32.94</v>
      </c>
      <c r="K1182">
        <f>[1]ame_master!$S1182</f>
        <v>131.04</v>
      </c>
      <c r="L1182">
        <f>[1]ame_master!$T1182</f>
        <v>497</v>
      </c>
      <c r="M1182" s="4" t="str">
        <f>IF(LEN([1]ame_master!$AC1182)&lt;=4, RIGHT("0000"&amp;[1]ame_master!$AC1182,4), [1]ame_master!$AC1182)</f>
        <v>1240</v>
      </c>
      <c r="N1182" s="10" t="str">
        <f>VLOOKUP(M1182,[2]!Table5[[地点コード]:[区分]],5,FALSE)</f>
        <v>A</v>
      </c>
      <c r="O1182" t="str">
        <f>VLOOKUP($C1182,[1]!Table4[#Data],4,FALSE)</f>
        <v>熊本県</v>
      </c>
      <c r="P1182" t="str">
        <f>VLOOKUP(O1182,都道府県マスタ!$A$2:$B$48,2,FALSE)</f>
        <v>43</v>
      </c>
    </row>
    <row r="1183" spans="1:16" x14ac:dyDescent="0.15">
      <c r="A1183">
        <f>[1]ame_master!$A1183</f>
        <v>86141</v>
      </c>
      <c r="B1183">
        <f>[1]ame_master!$B1183</f>
        <v>0</v>
      </c>
      <c r="C1183">
        <f>[1]ame_master!$D1183</f>
        <v>86</v>
      </c>
      <c r="D1183" t="str">
        <f>[1]ame_master!$F1183</f>
        <v>Y</v>
      </c>
      <c r="E1183" t="str">
        <f>[1]ame_master!$G1183</f>
        <v>Y</v>
      </c>
      <c r="F1183" t="str">
        <f>[1]ame_master!$I1183</f>
        <v>Y</v>
      </c>
      <c r="G1183" t="str">
        <f>[1]ame_master!$K1183</f>
        <v>熊本</v>
      </c>
      <c r="H1183" t="str">
        <f>[1]ame_master!$L1183</f>
        <v>クマモト</v>
      </c>
      <c r="I1183" t="str">
        <f>[1]ame_master!$M1183</f>
        <v>熊本市京町　熊本地方気象台</v>
      </c>
      <c r="J1183">
        <f>[1]ame_master!$P1183</f>
        <v>32.813333333333333</v>
      </c>
      <c r="K1183">
        <f>[1]ame_master!$S1183</f>
        <v>130.70666666666668</v>
      </c>
      <c r="L1183">
        <f>[1]ame_master!$T1183</f>
        <v>38</v>
      </c>
      <c r="M1183" s="4">
        <f>IF(LEN([1]ame_master!$AC1183)&lt;=4, RIGHT("0000"&amp;[1]ame_master!$AC1183,4), [1]ame_master!$AC1183)</f>
        <v>47819</v>
      </c>
      <c r="N1183" s="10" t="str">
        <f>VLOOKUP(M1183,[2]!Table5[[地点コード]:[区分]],5,FALSE)</f>
        <v>S</v>
      </c>
      <c r="O1183" t="str">
        <f>VLOOKUP($C1183,[1]!Table4[#Data],4,FALSE)</f>
        <v>熊本県</v>
      </c>
      <c r="P1183" t="str">
        <f>VLOOKUP(O1183,都道府県マスタ!$A$2:$B$48,2,FALSE)</f>
        <v>43</v>
      </c>
    </row>
    <row r="1184" spans="1:16" hidden="1" x14ac:dyDescent="0.15">
      <c r="A1184">
        <f>[1]ame_master!$A1184</f>
        <v>86146</v>
      </c>
      <c r="B1184">
        <f>[1]ame_master!$B1184</f>
        <v>0</v>
      </c>
      <c r="C1184">
        <f>[1]ame_master!$D1184</f>
        <v>86</v>
      </c>
      <c r="D1184" t="str">
        <f>[1]ame_master!$F1184</f>
        <v>Y</v>
      </c>
      <c r="E1184" t="str">
        <f>[1]ame_master!$G1184</f>
        <v>Y</v>
      </c>
      <c r="F1184" t="str">
        <f>[1]ame_master!$I1184</f>
        <v>N</v>
      </c>
      <c r="G1184" t="str">
        <f>[1]ame_master!$K1184</f>
        <v>益城</v>
      </c>
      <c r="H1184" t="str">
        <f>[1]ame_master!$L1184</f>
        <v>マシキ</v>
      </c>
      <c r="I1184" t="str">
        <f>[1]ame_master!$M1184</f>
        <v>上益城郡益城町大字小谷字上大道　熊本空港出張所</v>
      </c>
      <c r="J1184">
        <f>[1]ame_master!$P1184</f>
        <v>32.836666666666666</v>
      </c>
      <c r="K1184">
        <f>[1]ame_master!$S1184</f>
        <v>130.85499999999999</v>
      </c>
      <c r="L1184">
        <f>[1]ame_master!$T1184</f>
        <v>193</v>
      </c>
      <c r="M1184" s="4" t="str">
        <f>IF(LEN([1]ame_master!$AC1184)&lt;=4, RIGHT("0000"&amp;[1]ame_master!$AC1184,4), [1]ame_master!$AC1184)</f>
        <v>0923</v>
      </c>
      <c r="N1184" s="10" t="str">
        <f>VLOOKUP(M1184,[2]!Table5[[地点コード]:[区分]],5,FALSE)</f>
        <v>A</v>
      </c>
      <c r="O1184" t="str">
        <f>VLOOKUP($C1184,[1]!Table4[#Data],4,FALSE)</f>
        <v>熊本県</v>
      </c>
      <c r="P1184" t="str">
        <f>VLOOKUP(O1184,都道府県マスタ!$A$2:$B$48,2,FALSE)</f>
        <v>43</v>
      </c>
    </row>
    <row r="1185" spans="1:16" x14ac:dyDescent="0.15">
      <c r="A1185">
        <f>[1]ame_master!$A1185</f>
        <v>86156</v>
      </c>
      <c r="B1185">
        <f>[1]ame_master!$B1185</f>
        <v>0</v>
      </c>
      <c r="C1185">
        <f>[1]ame_master!$D1185</f>
        <v>86</v>
      </c>
      <c r="D1185" t="str">
        <f>[1]ame_master!$F1185</f>
        <v>Y</v>
      </c>
      <c r="E1185" t="str">
        <f>[1]ame_master!$G1185</f>
        <v>Y</v>
      </c>
      <c r="F1185" t="str">
        <f>[1]ame_master!$I1185</f>
        <v>Y</v>
      </c>
      <c r="G1185" t="str">
        <f>[1]ame_master!$K1185</f>
        <v>阿蘇山</v>
      </c>
      <c r="H1185" t="str">
        <f>[1]ame_master!$L1185</f>
        <v>アソサン</v>
      </c>
      <c r="I1185" t="str">
        <f>[1]ame_master!$M1185</f>
        <v>阿蘇郡南阿蘇村大字中松字古坊中　阿蘇山特別地域気象観測所</v>
      </c>
      <c r="J1185">
        <f>[1]ame_master!$P1185</f>
        <v>32.880000000000003</v>
      </c>
      <c r="K1185">
        <f>[1]ame_master!$S1185</f>
        <v>131.07333333333332</v>
      </c>
      <c r="L1185">
        <f>[1]ame_master!$T1185</f>
        <v>1142</v>
      </c>
      <c r="M1185" s="4">
        <f>IF(LEN([1]ame_master!$AC1185)&lt;=4, RIGHT("0000"&amp;[1]ame_master!$AC1185,4), [1]ame_master!$AC1185)</f>
        <v>47821</v>
      </c>
      <c r="N1185" s="10" t="str">
        <f>VLOOKUP(M1185,[2]!Table5[[地点コード]:[区分]],5,FALSE)</f>
        <v>S</v>
      </c>
      <c r="O1185" t="str">
        <f>VLOOKUP($C1185,[1]!Table4[#Data],4,FALSE)</f>
        <v>熊本県</v>
      </c>
      <c r="P1185" t="str">
        <f>VLOOKUP(O1185,都道府県マスタ!$A$2:$B$48,2,FALSE)</f>
        <v>43</v>
      </c>
    </row>
    <row r="1186" spans="1:16" x14ac:dyDescent="0.15">
      <c r="A1186">
        <f>[1]ame_master!$A1186</f>
        <v>86161</v>
      </c>
      <c r="B1186">
        <f>[1]ame_master!$B1186</f>
        <v>0</v>
      </c>
      <c r="C1186">
        <f>[1]ame_master!$D1186</f>
        <v>86</v>
      </c>
      <c r="D1186" t="str">
        <f>[1]ame_master!$F1186</f>
        <v>Y</v>
      </c>
      <c r="E1186" t="str">
        <f>[1]ame_master!$G1186</f>
        <v>Y</v>
      </c>
      <c r="F1186" t="str">
        <f>[1]ame_master!$I1186</f>
        <v>Y</v>
      </c>
      <c r="G1186" t="str">
        <f>[1]ame_master!$K1186</f>
        <v>高森</v>
      </c>
      <c r="H1186" t="str">
        <f>[1]ame_master!$L1186</f>
        <v>タカモリ</v>
      </c>
      <c r="I1186" t="str">
        <f>[1]ame_master!$M1186</f>
        <v>阿蘇郡高森町大字高森</v>
      </c>
      <c r="J1186">
        <f>[1]ame_master!$P1186</f>
        <v>32.821666666666665</v>
      </c>
      <c r="K1186">
        <f>[1]ame_master!$S1186</f>
        <v>131.125</v>
      </c>
      <c r="L1186">
        <f>[1]ame_master!$T1186</f>
        <v>555</v>
      </c>
      <c r="M1186" s="4" t="str">
        <f>IF(LEN([1]ame_master!$AC1186)&lt;=4, RIGHT("0000"&amp;[1]ame_master!$AC1186,4), [1]ame_master!$AC1186)</f>
        <v>0840</v>
      </c>
      <c r="N1186" s="10" t="str">
        <f>VLOOKUP(M1186,[2]!Table5[[地点コード]:[区分]],5,FALSE)</f>
        <v>A</v>
      </c>
      <c r="O1186" t="str">
        <f>VLOOKUP($C1186,[1]!Table4[#Data],4,FALSE)</f>
        <v>熊本県</v>
      </c>
      <c r="P1186" t="str">
        <f>VLOOKUP(O1186,都道府県マスタ!$A$2:$B$48,2,FALSE)</f>
        <v>43</v>
      </c>
    </row>
    <row r="1187" spans="1:16" hidden="1" x14ac:dyDescent="0.15">
      <c r="A1187">
        <f>[1]ame_master!$A1187</f>
        <v>86181</v>
      </c>
      <c r="B1187">
        <f>[1]ame_master!$B1187</f>
        <v>0</v>
      </c>
      <c r="C1187">
        <f>[1]ame_master!$D1187</f>
        <v>86</v>
      </c>
      <c r="D1187" t="str">
        <f>[1]ame_master!$F1187</f>
        <v>Y</v>
      </c>
      <c r="E1187" t="str">
        <f>[1]ame_master!$G1187</f>
        <v>N</v>
      </c>
      <c r="F1187" t="str">
        <f>[1]ame_master!$I1187</f>
        <v>N</v>
      </c>
      <c r="G1187" t="str">
        <f>[1]ame_master!$K1187</f>
        <v>宇土</v>
      </c>
      <c r="H1187" t="str">
        <f>[1]ame_master!$L1187</f>
        <v>ウト</v>
      </c>
      <c r="I1187" t="str">
        <f>[1]ame_master!$M1187</f>
        <v>宇土市馬之瀬町</v>
      </c>
      <c r="J1187">
        <f>[1]ame_master!$P1187</f>
        <v>32.700000000000003</v>
      </c>
      <c r="K1187">
        <f>[1]ame_master!$S1187</f>
        <v>130.65666666666667</v>
      </c>
      <c r="L1187">
        <f>[1]ame_master!$T1187</f>
        <v>6</v>
      </c>
      <c r="M1187" s="4" t="str">
        <f>IF(LEN([1]ame_master!$AC1187)&lt;=4, RIGHT("0000"&amp;[1]ame_master!$AC1187,4), [1]ame_master!$AC1187)</f>
        <v>1580</v>
      </c>
      <c r="N1187" s="10" t="str">
        <f>VLOOKUP(M1187,[2]!Table5[[地点コード]:[区分]],5,FALSE)</f>
        <v>A</v>
      </c>
      <c r="O1187" t="str">
        <f>VLOOKUP($C1187,[1]!Table4[#Data],4,FALSE)</f>
        <v>熊本県</v>
      </c>
      <c r="P1187" t="str">
        <f>VLOOKUP(O1187,都道府県マスタ!$A$2:$B$48,2,FALSE)</f>
        <v>43</v>
      </c>
    </row>
    <row r="1188" spans="1:16" hidden="1" x14ac:dyDescent="0.15">
      <c r="A1188">
        <f>[1]ame_master!$A1188</f>
        <v>86197</v>
      </c>
      <c r="B1188">
        <f>[1]ame_master!$B1188</f>
        <v>0</v>
      </c>
      <c r="C1188">
        <f>[1]ame_master!$D1188</f>
        <v>86</v>
      </c>
      <c r="D1188" t="str">
        <f>[1]ame_master!$F1188</f>
        <v>Y</v>
      </c>
      <c r="E1188" t="str">
        <f>[1]ame_master!$G1188</f>
        <v>N</v>
      </c>
      <c r="F1188" t="str">
        <f>[1]ame_master!$I1188</f>
        <v>N</v>
      </c>
      <c r="G1188" t="str">
        <f>[1]ame_master!$K1188</f>
        <v>山都</v>
      </c>
      <c r="H1188" t="str">
        <f>[1]ame_master!$L1188</f>
        <v>ヤマト</v>
      </c>
      <c r="I1188" t="str">
        <f>[1]ame_master!$M1188</f>
        <v>上益城郡山都町原突角</v>
      </c>
      <c r="J1188">
        <f>[1]ame_master!$P1188</f>
        <v>32.711666666666666</v>
      </c>
      <c r="K1188">
        <f>[1]ame_master!$S1188</f>
        <v>130.95833333333334</v>
      </c>
      <c r="L1188">
        <f>[1]ame_master!$T1188</f>
        <v>574</v>
      </c>
      <c r="M1188" s="4" t="str">
        <f>IF(LEN([1]ame_master!$AC1188)&lt;=4, RIGHT("0000"&amp;[1]ame_master!$AC1188,4), [1]ame_master!$AC1188)</f>
        <v>1613</v>
      </c>
      <c r="N1188" s="10" t="str">
        <f>VLOOKUP(M1188,[2]!Table5[[地点コード]:[区分]],5,FALSE)</f>
        <v>A</v>
      </c>
      <c r="O1188" t="str">
        <f>VLOOKUP($C1188,[1]!Table4[#Data],4,FALSE)</f>
        <v>熊本県</v>
      </c>
      <c r="P1188" t="str">
        <f>VLOOKUP(O1188,都道府県マスタ!$A$2:$B$48,2,FALSE)</f>
        <v>43</v>
      </c>
    </row>
    <row r="1189" spans="1:16" x14ac:dyDescent="0.15">
      <c r="A1189">
        <f>[1]ame_master!$A1189</f>
        <v>86216</v>
      </c>
      <c r="B1189">
        <f>[1]ame_master!$B1189</f>
        <v>0</v>
      </c>
      <c r="C1189">
        <f>[1]ame_master!$D1189</f>
        <v>86</v>
      </c>
      <c r="D1189" t="str">
        <f>[1]ame_master!$F1189</f>
        <v>Y</v>
      </c>
      <c r="E1189" t="str">
        <f>[1]ame_master!$G1189</f>
        <v>Y</v>
      </c>
      <c r="F1189" t="str">
        <f>[1]ame_master!$I1189</f>
        <v>Y</v>
      </c>
      <c r="G1189" t="str">
        <f>[1]ame_master!$K1189</f>
        <v>三角</v>
      </c>
      <c r="H1189" t="str">
        <f>[1]ame_master!$L1189</f>
        <v>ミスミ</v>
      </c>
      <c r="I1189" t="str">
        <f>[1]ame_master!$M1189</f>
        <v>宇城市三角町波多</v>
      </c>
      <c r="J1189">
        <f>[1]ame_master!$P1189</f>
        <v>32.611666666666665</v>
      </c>
      <c r="K1189">
        <f>[1]ame_master!$S1189</f>
        <v>130.47833333333332</v>
      </c>
      <c r="L1189">
        <f>[1]ame_master!$T1189</f>
        <v>60</v>
      </c>
      <c r="M1189" s="4" t="str">
        <f>IF(LEN([1]ame_master!$AC1189)&lt;=4, RIGHT("0000"&amp;[1]ame_master!$AC1189,4), [1]ame_master!$AC1189)</f>
        <v>1081</v>
      </c>
      <c r="N1189" s="10" t="str">
        <f>VLOOKUP(M1189,[2]!Table5[[地点コード]:[区分]],5,FALSE)</f>
        <v>A</v>
      </c>
      <c r="O1189" t="str">
        <f>VLOOKUP($C1189,[1]!Table4[#Data],4,FALSE)</f>
        <v>熊本県</v>
      </c>
      <c r="P1189" t="str">
        <f>VLOOKUP(O1189,都道府県マスタ!$A$2:$B$48,2,FALSE)</f>
        <v>43</v>
      </c>
    </row>
    <row r="1190" spans="1:16" x14ac:dyDescent="0.15">
      <c r="A1190">
        <f>[1]ame_master!$A1190</f>
        <v>86236</v>
      </c>
      <c r="B1190">
        <f>[1]ame_master!$B1190</f>
        <v>0</v>
      </c>
      <c r="C1190">
        <f>[1]ame_master!$D1190</f>
        <v>86</v>
      </c>
      <c r="D1190" t="str">
        <f>[1]ame_master!$F1190</f>
        <v>Y</v>
      </c>
      <c r="E1190" t="str">
        <f>[1]ame_master!$G1190</f>
        <v>Y</v>
      </c>
      <c r="F1190" t="str">
        <f>[1]ame_master!$I1190</f>
        <v>Y</v>
      </c>
      <c r="G1190" t="str">
        <f>[1]ame_master!$K1190</f>
        <v>甲佐</v>
      </c>
      <c r="H1190" t="str">
        <f>[1]ame_master!$L1190</f>
        <v>コウサ</v>
      </c>
      <c r="I1190" t="str">
        <f>[1]ame_master!$M1190</f>
        <v>上益城郡甲佐町大字豊内</v>
      </c>
      <c r="J1190">
        <f>[1]ame_master!$P1190</f>
        <v>32.645000000000003</v>
      </c>
      <c r="K1190">
        <f>[1]ame_master!$S1190</f>
        <v>130.80833333333334</v>
      </c>
      <c r="L1190">
        <f>[1]ame_master!$T1190</f>
        <v>35</v>
      </c>
      <c r="M1190" s="4" t="str">
        <f>IF(LEN([1]ame_master!$AC1190)&lt;=4, RIGHT("0000"&amp;[1]ame_master!$AC1190,4), [1]ame_master!$AC1190)</f>
        <v>0842</v>
      </c>
      <c r="N1190" s="10" t="str">
        <f>VLOOKUP(M1190,[2]!Table5[[地点コード]:[区分]],5,FALSE)</f>
        <v>A</v>
      </c>
      <c r="O1190" t="str">
        <f>VLOOKUP($C1190,[1]!Table4[#Data],4,FALSE)</f>
        <v>熊本県</v>
      </c>
      <c r="P1190" t="str">
        <f>VLOOKUP(O1190,都道府県マスタ!$A$2:$B$48,2,FALSE)</f>
        <v>43</v>
      </c>
    </row>
    <row r="1191" spans="1:16" x14ac:dyDescent="0.15">
      <c r="A1191">
        <f>[1]ame_master!$A1191</f>
        <v>86271</v>
      </c>
      <c r="B1191">
        <f>[1]ame_master!$B1191</f>
        <v>0</v>
      </c>
      <c r="C1191">
        <f>[1]ame_master!$D1191</f>
        <v>86</v>
      </c>
      <c r="D1191" t="str">
        <f>[1]ame_master!$F1191</f>
        <v>Y</v>
      </c>
      <c r="E1191" t="str">
        <f>[1]ame_master!$G1191</f>
        <v>Y</v>
      </c>
      <c r="F1191" t="str">
        <f>[1]ame_master!$I1191</f>
        <v>Y</v>
      </c>
      <c r="G1191" t="str">
        <f>[1]ame_master!$K1191</f>
        <v>松島</v>
      </c>
      <c r="H1191" t="str">
        <f>[1]ame_master!$L1191</f>
        <v>マツシマ</v>
      </c>
      <c r="I1191" t="str">
        <f>[1]ame_master!$M1191</f>
        <v>上天草市松島町阿村</v>
      </c>
      <c r="J1191">
        <f>[1]ame_master!$P1191</f>
        <v>32.515000000000001</v>
      </c>
      <c r="K1191">
        <f>[1]ame_master!$S1191</f>
        <v>130.44666666666666</v>
      </c>
      <c r="L1191">
        <f>[1]ame_master!$T1191</f>
        <v>2</v>
      </c>
      <c r="M1191" s="4" t="str">
        <f>IF(LEN([1]ame_master!$AC1191)&lt;=4, RIGHT("0000"&amp;[1]ame_master!$AC1191,4), [1]ame_master!$AC1191)</f>
        <v>0843</v>
      </c>
      <c r="N1191" s="10" t="str">
        <f>VLOOKUP(M1191,[2]!Table5[[地点コード]:[区分]],5,FALSE)</f>
        <v>A</v>
      </c>
      <c r="O1191" t="str">
        <f>VLOOKUP($C1191,[1]!Table4[#Data],4,FALSE)</f>
        <v>熊本県</v>
      </c>
      <c r="P1191" t="str">
        <f>VLOOKUP(O1191,都道府県マスタ!$A$2:$B$48,2,FALSE)</f>
        <v>43</v>
      </c>
    </row>
    <row r="1192" spans="1:16" x14ac:dyDescent="0.15">
      <c r="A1192">
        <f>[1]ame_master!$A1192</f>
        <v>86316</v>
      </c>
      <c r="B1192">
        <f>[1]ame_master!$B1192</f>
        <v>0</v>
      </c>
      <c r="C1192">
        <f>[1]ame_master!$D1192</f>
        <v>86</v>
      </c>
      <c r="D1192" t="str">
        <f>[1]ame_master!$F1192</f>
        <v>Y</v>
      </c>
      <c r="E1192" t="str">
        <f>[1]ame_master!$G1192</f>
        <v>Y</v>
      </c>
      <c r="F1192" t="str">
        <f>[1]ame_master!$I1192</f>
        <v>Y</v>
      </c>
      <c r="G1192" t="str">
        <f>[1]ame_master!$K1192</f>
        <v>本渡</v>
      </c>
      <c r="H1192" t="str">
        <f>[1]ame_master!$L1192</f>
        <v>ホンド</v>
      </c>
      <c r="I1192" t="str">
        <f>[1]ame_master!$M1192</f>
        <v>天草市本渡町本戸馬場</v>
      </c>
      <c r="J1192">
        <f>[1]ame_master!$P1192</f>
        <v>32.468333333333334</v>
      </c>
      <c r="K1192">
        <f>[1]ame_master!$S1192</f>
        <v>130.18</v>
      </c>
      <c r="L1192">
        <f>[1]ame_master!$T1192</f>
        <v>30</v>
      </c>
      <c r="M1192" s="4" t="str">
        <f>IF(LEN([1]ame_master!$AC1192)&lt;=4, RIGHT("0000"&amp;[1]ame_master!$AC1192,4), [1]ame_master!$AC1192)</f>
        <v>0845</v>
      </c>
      <c r="N1192" s="10" t="str">
        <f>VLOOKUP(M1192,[2]!Table5[[地点コード]:[区分]],5,FALSE)</f>
        <v>A</v>
      </c>
      <c r="O1192" t="str">
        <f>VLOOKUP($C1192,[1]!Table4[#Data],4,FALSE)</f>
        <v>熊本県</v>
      </c>
      <c r="P1192" t="str">
        <f>VLOOKUP(O1192,都道府県マスタ!$A$2:$B$48,2,FALSE)</f>
        <v>43</v>
      </c>
    </row>
    <row r="1193" spans="1:16" x14ac:dyDescent="0.15">
      <c r="A1193">
        <f>[1]ame_master!$A1193</f>
        <v>86336</v>
      </c>
      <c r="B1193">
        <f>[1]ame_master!$B1193</f>
        <v>0</v>
      </c>
      <c r="C1193">
        <f>[1]ame_master!$D1193</f>
        <v>86</v>
      </c>
      <c r="D1193" t="str">
        <f>[1]ame_master!$F1193</f>
        <v>Y</v>
      </c>
      <c r="E1193" t="str">
        <f>[1]ame_master!$G1193</f>
        <v>Y</v>
      </c>
      <c r="F1193" t="str">
        <f>[1]ame_master!$I1193</f>
        <v>Y</v>
      </c>
      <c r="G1193" t="str">
        <f>[1]ame_master!$K1193</f>
        <v>八代</v>
      </c>
      <c r="H1193" t="str">
        <f>[1]ame_master!$L1193</f>
        <v>ヤツシロ</v>
      </c>
      <c r="I1193" t="str">
        <f>[1]ame_master!$M1193</f>
        <v>八代市平山新町</v>
      </c>
      <c r="J1193">
        <f>[1]ame_master!$P1193</f>
        <v>32.473333333333336</v>
      </c>
      <c r="K1193">
        <f>[1]ame_master!$S1193</f>
        <v>130.60666666666665</v>
      </c>
      <c r="L1193">
        <f>[1]ame_master!$T1193</f>
        <v>8</v>
      </c>
      <c r="M1193" s="4" t="str">
        <f>IF(LEN([1]ame_master!$AC1193)&lt;=4, RIGHT("0000"&amp;[1]ame_master!$AC1193,4), [1]ame_master!$AC1193)</f>
        <v>0846</v>
      </c>
      <c r="N1193" s="10" t="str">
        <f>VLOOKUP(M1193,[2]!Table5[[地点コード]:[区分]],5,FALSE)</f>
        <v>A</v>
      </c>
      <c r="O1193" t="str">
        <f>VLOOKUP($C1193,[1]!Table4[#Data],4,FALSE)</f>
        <v>熊本県</v>
      </c>
      <c r="P1193" t="str">
        <f>VLOOKUP(O1193,都道府県マスタ!$A$2:$B$48,2,FALSE)</f>
        <v>43</v>
      </c>
    </row>
    <row r="1194" spans="1:16" hidden="1" x14ac:dyDescent="0.15">
      <c r="A1194">
        <f>[1]ame_master!$A1194</f>
        <v>86351</v>
      </c>
      <c r="B1194">
        <f>[1]ame_master!$B1194</f>
        <v>0</v>
      </c>
      <c r="C1194">
        <f>[1]ame_master!$D1194</f>
        <v>86</v>
      </c>
      <c r="D1194" t="str">
        <f>[1]ame_master!$F1194</f>
        <v>Y</v>
      </c>
      <c r="E1194" t="str">
        <f>[1]ame_master!$G1194</f>
        <v>N</v>
      </c>
      <c r="F1194" t="str">
        <f>[1]ame_master!$I1194</f>
        <v>N</v>
      </c>
      <c r="G1194" t="str">
        <f>[1]ame_master!$K1194</f>
        <v>五木</v>
      </c>
      <c r="H1194" t="str">
        <f>[1]ame_master!$L1194</f>
        <v>イツキ</v>
      </c>
      <c r="I1194" t="str">
        <f>[1]ame_master!$M1194</f>
        <v>球磨郡五木村西谷字北西谷</v>
      </c>
      <c r="J1194">
        <f>[1]ame_master!$P1194</f>
        <v>32.44166666666667</v>
      </c>
      <c r="K1194">
        <f>[1]ame_master!$S1194</f>
        <v>130.85499999999999</v>
      </c>
      <c r="L1194">
        <f>[1]ame_master!$T1194</f>
        <v>323</v>
      </c>
      <c r="M1194" s="4" t="str">
        <f>IF(LEN([1]ame_master!$AC1194)&lt;=4, RIGHT("0000"&amp;[1]ame_master!$AC1194,4), [1]ame_master!$AC1194)</f>
        <v>1368</v>
      </c>
      <c r="N1194" s="10" t="str">
        <f>VLOOKUP(M1194,[2]!Table5[[地点コード]:[区分]],5,FALSE)</f>
        <v>A</v>
      </c>
      <c r="O1194" t="str">
        <f>VLOOKUP($C1194,[1]!Table4[#Data],4,FALSE)</f>
        <v>熊本県</v>
      </c>
      <c r="P1194" t="str">
        <f>VLOOKUP(O1194,都道府県マスタ!$A$2:$B$48,2,FALSE)</f>
        <v>43</v>
      </c>
    </row>
    <row r="1195" spans="1:16" hidden="1" x14ac:dyDescent="0.15">
      <c r="A1195">
        <f>[1]ame_master!$A1195</f>
        <v>86396</v>
      </c>
      <c r="B1195">
        <f>[1]ame_master!$B1195</f>
        <v>0</v>
      </c>
      <c r="C1195">
        <f>[1]ame_master!$D1195</f>
        <v>86</v>
      </c>
      <c r="D1195" t="str">
        <f>[1]ame_master!$F1195</f>
        <v>Y</v>
      </c>
      <c r="E1195" t="str">
        <f>[1]ame_master!$G1195</f>
        <v>N</v>
      </c>
      <c r="F1195" t="str">
        <f>[1]ame_master!$I1195</f>
        <v>N</v>
      </c>
      <c r="G1195" t="str">
        <f>[1]ame_master!$K1195</f>
        <v>田浦</v>
      </c>
      <c r="H1195" t="str">
        <f>[1]ame_master!$L1195</f>
        <v>タノウラ</v>
      </c>
      <c r="I1195" t="str">
        <f>[1]ame_master!$M1195</f>
        <v>葦北郡芦北町大字田浦町字八幡の元</v>
      </c>
      <c r="J1195">
        <f>[1]ame_master!$P1195</f>
        <v>32.363333333333337</v>
      </c>
      <c r="K1195">
        <f>[1]ame_master!$S1195</f>
        <v>130.50833333333333</v>
      </c>
      <c r="L1195">
        <f>[1]ame_master!$T1195</f>
        <v>3</v>
      </c>
      <c r="M1195" s="4" t="str">
        <f>IF(LEN([1]ame_master!$AC1195)&lt;=4, RIGHT("0000"&amp;[1]ame_master!$AC1195,4), [1]ame_master!$AC1195)</f>
        <v>0946</v>
      </c>
      <c r="N1195" s="10" t="str">
        <f>VLOOKUP(M1195,[2]!Table5[[地点コード]:[区分]],5,FALSE)</f>
        <v>A</v>
      </c>
      <c r="O1195" t="str">
        <f>VLOOKUP($C1195,[1]!Table4[#Data],4,FALSE)</f>
        <v>熊本県</v>
      </c>
      <c r="P1195" t="str">
        <f>VLOOKUP(O1195,都道府県マスタ!$A$2:$B$48,2,FALSE)</f>
        <v>43</v>
      </c>
    </row>
    <row r="1196" spans="1:16" hidden="1" x14ac:dyDescent="0.15">
      <c r="A1196">
        <f>[1]ame_master!$A1196</f>
        <v>86407</v>
      </c>
      <c r="B1196">
        <f>[1]ame_master!$B1196</f>
        <v>0</v>
      </c>
      <c r="C1196">
        <f>[1]ame_master!$D1196</f>
        <v>86</v>
      </c>
      <c r="D1196" t="str">
        <f>[1]ame_master!$F1196</f>
        <v>Y</v>
      </c>
      <c r="E1196" t="str">
        <f>[1]ame_master!$G1196</f>
        <v>N</v>
      </c>
      <c r="F1196" t="str">
        <f>[1]ame_master!$I1196</f>
        <v>N</v>
      </c>
      <c r="G1196" t="str">
        <f>[1]ame_master!$K1196</f>
        <v>山江</v>
      </c>
      <c r="H1196" t="str">
        <f>[1]ame_master!$L1196</f>
        <v>ヤマエ</v>
      </c>
      <c r="I1196" t="str">
        <f>[1]ame_master!$M1196</f>
        <v>球磨郡山江村大字万江字屋形</v>
      </c>
      <c r="J1196">
        <f>[1]ame_master!$P1196</f>
        <v>32.301666666666669</v>
      </c>
      <c r="K1196">
        <f>[1]ame_master!$S1196</f>
        <v>130.74666666666667</v>
      </c>
      <c r="L1196">
        <f>[1]ame_master!$T1196</f>
        <v>218</v>
      </c>
      <c r="M1196" s="4" t="str">
        <f>IF(LEN([1]ame_master!$AC1196)&lt;=4, RIGHT("0000"&amp;[1]ame_master!$AC1196,4), [1]ame_master!$AC1196)</f>
        <v>1435</v>
      </c>
      <c r="N1196" s="10" t="str">
        <f>VLOOKUP(M1196,[2]!Table5[[地点コード]:[区分]],5,FALSE)</f>
        <v>A</v>
      </c>
      <c r="O1196" t="str">
        <f>VLOOKUP($C1196,[1]!Table4[#Data],4,FALSE)</f>
        <v>熊本県</v>
      </c>
      <c r="P1196" t="str">
        <f>VLOOKUP(O1196,都道府県マスタ!$A$2:$B$48,2,FALSE)</f>
        <v>43</v>
      </c>
    </row>
    <row r="1197" spans="1:16" x14ac:dyDescent="0.15">
      <c r="A1197">
        <f>[1]ame_master!$A1197</f>
        <v>86451</v>
      </c>
      <c r="B1197">
        <f>[1]ame_master!$B1197</f>
        <v>0</v>
      </c>
      <c r="C1197">
        <f>[1]ame_master!$D1197</f>
        <v>86</v>
      </c>
      <c r="D1197" t="str">
        <f>[1]ame_master!$F1197</f>
        <v>Y</v>
      </c>
      <c r="E1197" t="str">
        <f>[1]ame_master!$G1197</f>
        <v>Y</v>
      </c>
      <c r="F1197" t="str">
        <f>[1]ame_master!$I1197</f>
        <v>Y</v>
      </c>
      <c r="G1197" t="str">
        <f>[1]ame_master!$K1197</f>
        <v>水俣</v>
      </c>
      <c r="H1197" t="str">
        <f>[1]ame_master!$L1197</f>
        <v>ミナマタ</v>
      </c>
      <c r="I1197" t="str">
        <f>[1]ame_master!$M1197</f>
        <v>水俣市南福寺</v>
      </c>
      <c r="J1197">
        <f>[1]ame_master!$P1197</f>
        <v>32.204999999999998</v>
      </c>
      <c r="K1197">
        <f>[1]ame_master!$S1197</f>
        <v>130.40666666666667</v>
      </c>
      <c r="L1197">
        <f>[1]ame_master!$T1197</f>
        <v>6</v>
      </c>
      <c r="M1197" s="4" t="str">
        <f>IF(LEN([1]ame_master!$AC1197)&lt;=4, RIGHT("0000"&amp;[1]ame_master!$AC1197,4), [1]ame_master!$AC1197)</f>
        <v>0924</v>
      </c>
      <c r="N1197" s="10" t="str">
        <f>VLOOKUP(M1197,[2]!Table5[[地点コード]:[区分]],5,FALSE)</f>
        <v>A</v>
      </c>
      <c r="O1197" t="str">
        <f>VLOOKUP($C1197,[1]!Table4[#Data],4,FALSE)</f>
        <v>熊本県</v>
      </c>
      <c r="P1197" t="str">
        <f>VLOOKUP(O1197,都道府県マスタ!$A$2:$B$48,2,FALSE)</f>
        <v>43</v>
      </c>
    </row>
    <row r="1198" spans="1:16" hidden="1" x14ac:dyDescent="0.15">
      <c r="A1198">
        <f>[1]ame_master!$A1198</f>
        <v>86461</v>
      </c>
      <c r="B1198">
        <f>[1]ame_master!$B1198</f>
        <v>0</v>
      </c>
      <c r="C1198">
        <f>[1]ame_master!$D1198</f>
        <v>86</v>
      </c>
      <c r="D1198" t="str">
        <f>[1]ame_master!$F1198</f>
        <v>Y</v>
      </c>
      <c r="E1198" t="str">
        <f>[1]ame_master!$G1198</f>
        <v>N</v>
      </c>
      <c r="F1198" t="str">
        <f>[1]ame_master!$I1198</f>
        <v>N</v>
      </c>
      <c r="G1198" t="str">
        <f>[1]ame_master!$K1198</f>
        <v>一勝地</v>
      </c>
      <c r="H1198" t="str">
        <f>[1]ame_master!$L1198</f>
        <v>イッショウチ</v>
      </c>
      <c r="I1198" t="str">
        <f>[1]ame_master!$M1198</f>
        <v>球磨郡球磨村大字一勝地丙字永崎</v>
      </c>
      <c r="J1198">
        <f>[1]ame_master!$P1198</f>
        <v>32.244999999999997</v>
      </c>
      <c r="K1198">
        <f>[1]ame_master!$S1198</f>
        <v>130.64500000000001</v>
      </c>
      <c r="L1198">
        <f>[1]ame_master!$T1198</f>
        <v>120</v>
      </c>
      <c r="M1198" s="4" t="str">
        <f>IF(LEN([1]ame_master!$AC1198)&lt;=4, RIGHT("0000"&amp;[1]ame_master!$AC1198,4), [1]ame_master!$AC1198)</f>
        <v>1581</v>
      </c>
      <c r="N1198" s="10" t="str">
        <f>VLOOKUP(M1198,[2]!Table5[[地点コード]:[区分]],5,FALSE)</f>
        <v>A</v>
      </c>
      <c r="O1198" t="str">
        <f>VLOOKUP($C1198,[1]!Table4[#Data],4,FALSE)</f>
        <v>熊本県</v>
      </c>
      <c r="P1198" t="str">
        <f>VLOOKUP(O1198,都道府県マスタ!$A$2:$B$48,2,FALSE)</f>
        <v>43</v>
      </c>
    </row>
    <row r="1199" spans="1:16" x14ac:dyDescent="0.15">
      <c r="A1199">
        <f>[1]ame_master!$A1199</f>
        <v>86467</v>
      </c>
      <c r="B1199">
        <f>[1]ame_master!$B1199</f>
        <v>0</v>
      </c>
      <c r="C1199">
        <f>[1]ame_master!$D1199</f>
        <v>86</v>
      </c>
      <c r="D1199" t="str">
        <f>[1]ame_master!$F1199</f>
        <v>Y</v>
      </c>
      <c r="E1199" t="str">
        <f>[1]ame_master!$G1199</f>
        <v>Y</v>
      </c>
      <c r="F1199" t="str">
        <f>[1]ame_master!$I1199</f>
        <v>Y</v>
      </c>
      <c r="G1199" t="str">
        <f>[1]ame_master!$K1199</f>
        <v>人吉</v>
      </c>
      <c r="H1199" t="str">
        <f>[1]ame_master!$L1199</f>
        <v>ヒトヨシ</v>
      </c>
      <c r="I1199" t="str">
        <f>[1]ame_master!$M1199</f>
        <v>人吉市城本町　人吉特別地域気象観測所</v>
      </c>
      <c r="J1199">
        <f>[1]ame_master!$P1199</f>
        <v>32.216666666666669</v>
      </c>
      <c r="K1199">
        <f>[1]ame_master!$S1199</f>
        <v>130.755</v>
      </c>
      <c r="L1199">
        <f>[1]ame_master!$T1199</f>
        <v>146</v>
      </c>
      <c r="M1199" s="4">
        <f>IF(LEN([1]ame_master!$AC1199)&lt;=4, RIGHT("0000"&amp;[1]ame_master!$AC1199,4), [1]ame_master!$AC1199)</f>
        <v>47824</v>
      </c>
      <c r="N1199" s="10" t="str">
        <f>VLOOKUP(M1199,[2]!Table5[[地点コード]:[区分]],5,FALSE)</f>
        <v>S</v>
      </c>
      <c r="O1199" t="str">
        <f>VLOOKUP($C1199,[1]!Table4[#Data],4,FALSE)</f>
        <v>熊本県</v>
      </c>
      <c r="P1199" t="str">
        <f>VLOOKUP(O1199,都道府県マスタ!$A$2:$B$48,2,FALSE)</f>
        <v>43</v>
      </c>
    </row>
    <row r="1200" spans="1:16" x14ac:dyDescent="0.15">
      <c r="A1200">
        <f>[1]ame_master!$A1200</f>
        <v>86477</v>
      </c>
      <c r="B1200">
        <f>[1]ame_master!$B1200</f>
        <v>0</v>
      </c>
      <c r="C1200">
        <f>[1]ame_master!$D1200</f>
        <v>86</v>
      </c>
      <c r="D1200" t="str">
        <f>[1]ame_master!$F1200</f>
        <v>Y</v>
      </c>
      <c r="E1200" t="str">
        <f>[1]ame_master!$G1200</f>
        <v>Y</v>
      </c>
      <c r="F1200" t="str">
        <f>[1]ame_master!$I1200</f>
        <v>Y</v>
      </c>
      <c r="G1200" t="str">
        <f>[1]ame_master!$K1200</f>
        <v>上</v>
      </c>
      <c r="H1200" t="str">
        <f>[1]ame_master!$L1200</f>
        <v>ウエ</v>
      </c>
      <c r="I1200" t="str">
        <f>[1]ame_master!$M1200</f>
        <v>球磨郡あさぎり町上北</v>
      </c>
      <c r="J1200">
        <f>[1]ame_master!$P1200</f>
        <v>32.225000000000001</v>
      </c>
      <c r="K1200">
        <f>[1]ame_master!$S1200</f>
        <v>130.905</v>
      </c>
      <c r="L1200">
        <f>[1]ame_master!$T1200</f>
        <v>166</v>
      </c>
      <c r="M1200" s="4" t="str">
        <f>IF(LEN([1]ame_master!$AC1200)&lt;=4, RIGHT("0000"&amp;[1]ame_master!$AC1200,4), [1]ame_master!$AC1200)</f>
        <v>0926</v>
      </c>
      <c r="N1200" s="10" t="str">
        <f>VLOOKUP(M1200,[2]!Table5[[地点コード]:[区分]],5,FALSE)</f>
        <v>A</v>
      </c>
      <c r="O1200" t="str">
        <f>VLOOKUP($C1200,[1]!Table4[#Data],4,FALSE)</f>
        <v>熊本県</v>
      </c>
      <c r="P1200" t="str">
        <f>VLOOKUP(O1200,都道府県マスタ!$A$2:$B$48,2,FALSE)</f>
        <v>43</v>
      </c>
    </row>
    <row r="1201" spans="1:16" hidden="1" x14ac:dyDescent="0.15">
      <c r="A1201">
        <f>[1]ame_master!$A1201</f>
        <v>86478</v>
      </c>
      <c r="B1201">
        <f>[1]ame_master!$B1201</f>
        <v>0</v>
      </c>
      <c r="C1201">
        <f>[1]ame_master!$D1201</f>
        <v>86</v>
      </c>
      <c r="D1201" t="str">
        <f>[1]ame_master!$F1201</f>
        <v>Y</v>
      </c>
      <c r="E1201" t="str">
        <f>[1]ame_master!$G1201</f>
        <v>N</v>
      </c>
      <c r="F1201" t="str">
        <f>[1]ame_master!$I1201</f>
        <v>N</v>
      </c>
      <c r="G1201" t="str">
        <f>[1]ame_master!$K1201</f>
        <v>多良木</v>
      </c>
      <c r="H1201" t="str">
        <f>[1]ame_master!$L1201</f>
        <v>タラギ</v>
      </c>
      <c r="I1201" t="str">
        <f>[1]ame_master!$M1201</f>
        <v>球磨郡多良木町大字黒肥地字祓川</v>
      </c>
      <c r="J1201">
        <f>[1]ame_master!$P1201</f>
        <v>32.295000000000002</v>
      </c>
      <c r="K1201">
        <f>[1]ame_master!$S1201</f>
        <v>130.94999999999999</v>
      </c>
      <c r="L1201">
        <f>[1]ame_master!$T1201</f>
        <v>210</v>
      </c>
      <c r="M1201" s="4" t="str">
        <f>IF(LEN([1]ame_master!$AC1201)&lt;=4, RIGHT("0000"&amp;[1]ame_master!$AC1201,4), [1]ame_master!$AC1201)</f>
        <v>0925</v>
      </c>
      <c r="N1201" s="10" t="str">
        <f>VLOOKUP(M1201,[2]!Table5[[地点コード]:[区分]],5,FALSE)</f>
        <v>A</v>
      </c>
      <c r="O1201" t="str">
        <f>VLOOKUP($C1201,[1]!Table4[#Data],4,FALSE)</f>
        <v>熊本県</v>
      </c>
      <c r="P1201" t="str">
        <f>VLOOKUP(O1201,都道府県マスタ!$A$2:$B$48,2,FALSE)</f>
        <v>43</v>
      </c>
    </row>
    <row r="1202" spans="1:16" hidden="1" x14ac:dyDescent="0.15">
      <c r="A1202">
        <f>[1]ame_master!$A1202</f>
        <v>86481</v>
      </c>
      <c r="B1202">
        <f>[1]ame_master!$B1202</f>
        <v>0</v>
      </c>
      <c r="C1202">
        <f>[1]ame_master!$D1202</f>
        <v>86</v>
      </c>
      <c r="D1202" t="str">
        <f>[1]ame_master!$F1202</f>
        <v>Y</v>
      </c>
      <c r="E1202" t="str">
        <f>[1]ame_master!$G1202</f>
        <v>N</v>
      </c>
      <c r="F1202" t="str">
        <f>[1]ame_master!$I1202</f>
        <v>N</v>
      </c>
      <c r="G1202" t="str">
        <f>[1]ame_master!$K1202</f>
        <v>湯前横谷</v>
      </c>
      <c r="H1202" t="str">
        <f>[1]ame_master!$L1202</f>
        <v>ユノマエヨコタニ</v>
      </c>
      <c r="I1202" t="str">
        <f>[1]ame_master!$M1202</f>
        <v>球磨郡湯前町猪鹿倉山</v>
      </c>
      <c r="J1202">
        <f>[1]ame_master!$P1202</f>
        <v>32.263333333333335</v>
      </c>
      <c r="K1202">
        <f>[1]ame_master!$S1202</f>
        <v>131.04499999999999</v>
      </c>
      <c r="L1202">
        <f>[1]ame_master!$T1202</f>
        <v>680</v>
      </c>
      <c r="M1202" s="4" t="str">
        <f>IF(LEN([1]ame_master!$AC1202)&lt;=4, RIGHT("0000"&amp;[1]ame_master!$AC1202,4), [1]ame_master!$AC1202)</f>
        <v>1086</v>
      </c>
      <c r="N1202" s="10" t="str">
        <f>VLOOKUP(M1202,[2]!Table5[[地点コード]:[区分]],5,FALSE)</f>
        <v>A</v>
      </c>
      <c r="O1202" t="str">
        <f>VLOOKUP($C1202,[1]!Table4[#Data],4,FALSE)</f>
        <v>熊本県</v>
      </c>
      <c r="P1202" t="str">
        <f>VLOOKUP(O1202,都道府県マスタ!$A$2:$B$48,2,FALSE)</f>
        <v>43</v>
      </c>
    </row>
    <row r="1203" spans="1:16" x14ac:dyDescent="0.15">
      <c r="A1203">
        <f>[1]ame_master!$A1203</f>
        <v>86491</v>
      </c>
      <c r="B1203">
        <f>[1]ame_master!$B1203</f>
        <v>0</v>
      </c>
      <c r="C1203">
        <f>[1]ame_master!$D1203</f>
        <v>86</v>
      </c>
      <c r="D1203" t="str">
        <f>[1]ame_master!$F1203</f>
        <v>Y</v>
      </c>
      <c r="E1203" t="str">
        <f>[1]ame_master!$G1203</f>
        <v>Y</v>
      </c>
      <c r="F1203" t="str">
        <f>[1]ame_master!$I1203</f>
        <v>Y</v>
      </c>
      <c r="G1203" t="str">
        <f>[1]ame_master!$K1203</f>
        <v>牛深</v>
      </c>
      <c r="H1203" t="str">
        <f>[1]ame_master!$L1203</f>
        <v>ウシブカ</v>
      </c>
      <c r="I1203" t="str">
        <f>[1]ame_master!$M1203</f>
        <v>天草市牛深町　牛深特別地域気象観測所</v>
      </c>
      <c r="J1203">
        <f>[1]ame_master!$P1203</f>
        <v>32.196666666666665</v>
      </c>
      <c r="K1203">
        <f>[1]ame_master!$S1203</f>
        <v>130.02666666666667</v>
      </c>
      <c r="L1203">
        <f>[1]ame_master!$T1203</f>
        <v>3</v>
      </c>
      <c r="M1203" s="4">
        <f>IF(LEN([1]ame_master!$AC1203)&lt;=4, RIGHT("0000"&amp;[1]ame_master!$AC1203,4), [1]ame_master!$AC1203)</f>
        <v>47838</v>
      </c>
      <c r="N1203" s="10" t="str">
        <f>VLOOKUP(M1203,[2]!Table5[[地点コード]:[区分]],5,FALSE)</f>
        <v>S</v>
      </c>
      <c r="O1203" t="str">
        <f>VLOOKUP($C1203,[1]!Table4[#Data],4,FALSE)</f>
        <v>熊本県</v>
      </c>
      <c r="P1203" t="str">
        <f>VLOOKUP(O1203,都道府県マスタ!$A$2:$B$48,2,FALSE)</f>
        <v>43</v>
      </c>
    </row>
    <row r="1204" spans="1:16" x14ac:dyDescent="0.15">
      <c r="A1204">
        <f>[1]ame_master!$A1204</f>
        <v>87041</v>
      </c>
      <c r="B1204">
        <f>[1]ame_master!$B1204</f>
        <v>0</v>
      </c>
      <c r="C1204">
        <f>[1]ame_master!$D1204</f>
        <v>87</v>
      </c>
      <c r="D1204" t="str">
        <f>[1]ame_master!$F1204</f>
        <v>Y</v>
      </c>
      <c r="E1204" t="str">
        <f>[1]ame_master!$G1204</f>
        <v>Y</v>
      </c>
      <c r="F1204" t="str">
        <f>[1]ame_master!$I1204</f>
        <v>Y</v>
      </c>
      <c r="G1204" t="str">
        <f>[1]ame_master!$K1204</f>
        <v>高千穂</v>
      </c>
      <c r="H1204" t="str">
        <f>[1]ame_master!$L1204</f>
        <v>タカチホ</v>
      </c>
      <c r="I1204" t="str">
        <f>[1]ame_master!$M1204</f>
        <v>西臼杵郡高千穂町大字押方字宮野原</v>
      </c>
      <c r="J1204">
        <f>[1]ame_master!$P1204</f>
        <v>32.711666666666666</v>
      </c>
      <c r="K1204">
        <f>[1]ame_master!$S1204</f>
        <v>131.29</v>
      </c>
      <c r="L1204">
        <f>[1]ame_master!$T1204</f>
        <v>350</v>
      </c>
      <c r="M1204" s="4" t="str">
        <f>IF(LEN([1]ame_master!$AC1204)&lt;=4, RIGHT("0000"&amp;[1]ame_master!$AC1204,4), [1]ame_master!$AC1204)</f>
        <v>0852</v>
      </c>
      <c r="N1204" s="10" t="str">
        <f>VLOOKUP(M1204,[2]!Table5[[地点コード]:[区分]],5,FALSE)</f>
        <v>A</v>
      </c>
      <c r="O1204" t="str">
        <f>VLOOKUP($C1204,[1]!Table4[#Data],4,FALSE)</f>
        <v>宮崎県</v>
      </c>
      <c r="P1204" t="str">
        <f>VLOOKUP(O1204,都道府県マスタ!$A$2:$B$48,2,FALSE)</f>
        <v>45</v>
      </c>
    </row>
    <row r="1205" spans="1:16" x14ac:dyDescent="0.15">
      <c r="A1205">
        <f>[1]ame_master!$A1205</f>
        <v>87066</v>
      </c>
      <c r="B1205">
        <f>[1]ame_master!$B1205</f>
        <v>0</v>
      </c>
      <c r="C1205">
        <f>[1]ame_master!$D1205</f>
        <v>87</v>
      </c>
      <c r="D1205" t="str">
        <f>[1]ame_master!$F1205</f>
        <v>Y</v>
      </c>
      <c r="E1205" t="str">
        <f>[1]ame_master!$G1205</f>
        <v>Y</v>
      </c>
      <c r="F1205" t="str">
        <f>[1]ame_master!$I1205</f>
        <v>Y</v>
      </c>
      <c r="G1205" t="str">
        <f>[1]ame_master!$K1205</f>
        <v>古江</v>
      </c>
      <c r="H1205" t="str">
        <f>[1]ame_master!$L1205</f>
        <v>フルエ</v>
      </c>
      <c r="I1205" t="str">
        <f>[1]ame_master!$M1205</f>
        <v>延岡市北浦町古江</v>
      </c>
      <c r="J1205">
        <f>[1]ame_master!$P1205</f>
        <v>32.711666666666666</v>
      </c>
      <c r="K1205">
        <f>[1]ame_master!$S1205</f>
        <v>131.82</v>
      </c>
      <c r="L1205">
        <f>[1]ame_master!$T1205</f>
        <v>14</v>
      </c>
      <c r="M1205" s="4" t="str">
        <f>IF(LEN([1]ame_master!$AC1205)&lt;=4, RIGHT("0000"&amp;[1]ame_master!$AC1205,4), [1]ame_master!$AC1205)</f>
        <v>1135</v>
      </c>
      <c r="N1205" s="10" t="str">
        <f>VLOOKUP(M1205,[2]!Table5[[地点コード]:[区分]],5,FALSE)</f>
        <v>A</v>
      </c>
      <c r="O1205" t="str">
        <f>VLOOKUP($C1205,[1]!Table4[#Data],4,FALSE)</f>
        <v>宮崎県</v>
      </c>
      <c r="P1205" t="str">
        <f>VLOOKUP(O1205,都道府県マスタ!$A$2:$B$48,2,FALSE)</f>
        <v>45</v>
      </c>
    </row>
    <row r="1206" spans="1:16" x14ac:dyDescent="0.15">
      <c r="A1206">
        <f>[1]ame_master!$A1206</f>
        <v>87071</v>
      </c>
      <c r="B1206">
        <f>[1]ame_master!$B1206</f>
        <v>0</v>
      </c>
      <c r="C1206">
        <f>[1]ame_master!$D1206</f>
        <v>87</v>
      </c>
      <c r="D1206" t="str">
        <f>[1]ame_master!$F1206</f>
        <v>Y</v>
      </c>
      <c r="E1206" t="str">
        <f>[1]ame_master!$G1206</f>
        <v>Y</v>
      </c>
      <c r="F1206" t="str">
        <f>[1]ame_master!$I1206</f>
        <v>Y</v>
      </c>
      <c r="G1206" t="str">
        <f>[1]ame_master!$K1206</f>
        <v>鞍岡</v>
      </c>
      <c r="H1206" t="str">
        <f>[1]ame_master!$L1206</f>
        <v>クラオカ</v>
      </c>
      <c r="I1206" t="str">
        <f>[1]ame_master!$M1206</f>
        <v>西臼杵郡五ケ瀬町大字鞍岡</v>
      </c>
      <c r="J1206">
        <f>[1]ame_master!$P1206</f>
        <v>32.643333333333331</v>
      </c>
      <c r="K1206">
        <f>[1]ame_master!$S1206</f>
        <v>131.15666666666667</v>
      </c>
      <c r="L1206">
        <f>[1]ame_master!$T1206</f>
        <v>590</v>
      </c>
      <c r="M1206" s="4" t="str">
        <f>IF(LEN([1]ame_master!$AC1206)&lt;=4, RIGHT("0000"&amp;[1]ame_master!$AC1206,4), [1]ame_master!$AC1206)</f>
        <v>1348</v>
      </c>
      <c r="N1206" s="10" t="str">
        <f>VLOOKUP(M1206,[2]!Table5[[地点コード]:[区分]],5,FALSE)</f>
        <v>A</v>
      </c>
      <c r="O1206" t="str">
        <f>VLOOKUP($C1206,[1]!Table4[#Data],4,FALSE)</f>
        <v>宮崎県</v>
      </c>
      <c r="P1206" t="str">
        <f>VLOOKUP(O1206,都道府県マスタ!$A$2:$B$48,2,FALSE)</f>
        <v>45</v>
      </c>
    </row>
    <row r="1207" spans="1:16" hidden="1" x14ac:dyDescent="0.15">
      <c r="A1207">
        <f>[1]ame_master!$A1207</f>
        <v>87086</v>
      </c>
      <c r="B1207">
        <f>[1]ame_master!$B1207</f>
        <v>0</v>
      </c>
      <c r="C1207">
        <f>[1]ame_master!$D1207</f>
        <v>87</v>
      </c>
      <c r="D1207" t="str">
        <f>[1]ame_master!$F1207</f>
        <v>Y</v>
      </c>
      <c r="E1207" t="str">
        <f>[1]ame_master!$G1207</f>
        <v>N</v>
      </c>
      <c r="F1207" t="str">
        <f>[1]ame_master!$I1207</f>
        <v>N</v>
      </c>
      <c r="G1207" t="str">
        <f>[1]ame_master!$K1207</f>
        <v>日之影</v>
      </c>
      <c r="H1207" t="str">
        <f>[1]ame_master!$L1207</f>
        <v>ヒノカゲ</v>
      </c>
      <c r="I1207" t="str">
        <f>[1]ame_master!$M1207</f>
        <v>西臼杵郡日之影町大字七折字滝上下</v>
      </c>
      <c r="J1207">
        <f>[1]ame_master!$P1207</f>
        <v>32.681666666666665</v>
      </c>
      <c r="K1207">
        <f>[1]ame_master!$S1207</f>
        <v>131.40666666666667</v>
      </c>
      <c r="L1207">
        <f>[1]ame_master!$T1207</f>
        <v>262</v>
      </c>
      <c r="M1207" s="4" t="str">
        <f>IF(LEN([1]ame_master!$AC1207)&lt;=4, RIGHT("0000"&amp;[1]ame_master!$AC1207,4), [1]ame_master!$AC1207)</f>
        <v>1609</v>
      </c>
      <c r="N1207" s="10" t="str">
        <f>VLOOKUP(M1207,[2]!Table5[[地点コード]:[区分]],5,FALSE)</f>
        <v>A</v>
      </c>
      <c r="O1207" t="str">
        <f>VLOOKUP($C1207,[1]!Table4[#Data],4,FALSE)</f>
        <v>宮崎県</v>
      </c>
      <c r="P1207" t="str">
        <f>VLOOKUP(O1207,都道府県マスタ!$A$2:$B$48,2,FALSE)</f>
        <v>45</v>
      </c>
    </row>
    <row r="1208" spans="1:16" hidden="1" x14ac:dyDescent="0.15">
      <c r="A1208">
        <f>[1]ame_master!$A1208</f>
        <v>87127</v>
      </c>
      <c r="B1208">
        <f>[1]ame_master!$B1208</f>
        <v>0</v>
      </c>
      <c r="C1208">
        <f>[1]ame_master!$D1208</f>
        <v>87</v>
      </c>
      <c r="D1208" t="str">
        <f>[1]ame_master!$F1208</f>
        <v>Y</v>
      </c>
      <c r="E1208" t="str">
        <f>[1]ame_master!$G1208</f>
        <v>N</v>
      </c>
      <c r="F1208" t="str">
        <f>[1]ame_master!$I1208</f>
        <v>N</v>
      </c>
      <c r="G1208" t="str">
        <f>[1]ame_master!$K1208</f>
        <v>諸塚</v>
      </c>
      <c r="H1208" t="str">
        <f>[1]ame_master!$L1208</f>
        <v>モロツカ</v>
      </c>
      <c r="I1208" t="str">
        <f>[1]ame_master!$M1208</f>
        <v>東臼杵郡諸塚村大字家代</v>
      </c>
      <c r="J1208">
        <f>[1]ame_master!$P1208</f>
        <v>32.516666666666666</v>
      </c>
      <c r="K1208">
        <f>[1]ame_master!$S1208</f>
        <v>131.33500000000001</v>
      </c>
      <c r="L1208">
        <f>[1]ame_master!$T1208</f>
        <v>150</v>
      </c>
      <c r="M1208" s="4" t="str">
        <f>IF(LEN([1]ame_master!$AC1208)&lt;=4, RIGHT("0000"&amp;[1]ame_master!$AC1208,4), [1]ame_master!$AC1208)</f>
        <v>1343</v>
      </c>
      <c r="N1208" s="10" t="str">
        <f>VLOOKUP(M1208,[2]!Table5[[地点コード]:[区分]],5,FALSE)</f>
        <v>A</v>
      </c>
      <c r="O1208" t="str">
        <f>VLOOKUP($C1208,[1]!Table4[#Data],4,FALSE)</f>
        <v>宮崎県</v>
      </c>
      <c r="P1208" t="str">
        <f>VLOOKUP(O1208,都道府県マスタ!$A$2:$B$48,2,FALSE)</f>
        <v>45</v>
      </c>
    </row>
    <row r="1209" spans="1:16" hidden="1" x14ac:dyDescent="0.15">
      <c r="A1209">
        <f>[1]ame_master!$A1209</f>
        <v>87136</v>
      </c>
      <c r="B1209">
        <f>[1]ame_master!$B1209</f>
        <v>0</v>
      </c>
      <c r="C1209">
        <f>[1]ame_master!$D1209</f>
        <v>87</v>
      </c>
      <c r="D1209" t="str">
        <f>[1]ame_master!$F1209</f>
        <v>Y</v>
      </c>
      <c r="E1209" t="str">
        <f>[1]ame_master!$G1209</f>
        <v>N</v>
      </c>
      <c r="F1209" t="str">
        <f>[1]ame_master!$I1209</f>
        <v>N</v>
      </c>
      <c r="G1209" t="str">
        <f>[1]ame_master!$K1209</f>
        <v>北方</v>
      </c>
      <c r="H1209" t="str">
        <f>[1]ame_master!$L1209</f>
        <v>キタカタ</v>
      </c>
      <c r="I1209" t="str">
        <f>[1]ame_master!$M1209</f>
        <v>延岡市北方町川水流卯</v>
      </c>
      <c r="J1209">
        <f>[1]ame_master!$P1209</f>
        <v>32.561666666666667</v>
      </c>
      <c r="K1209">
        <f>[1]ame_master!$S1209</f>
        <v>131.52500000000001</v>
      </c>
      <c r="L1209">
        <f>[1]ame_master!$T1209</f>
        <v>30</v>
      </c>
      <c r="M1209" s="4" t="str">
        <f>IF(LEN([1]ame_master!$AC1209)&lt;=4, RIGHT("0000"&amp;[1]ame_master!$AC1209,4), [1]ame_master!$AC1209)</f>
        <v>1432</v>
      </c>
      <c r="N1209" s="10" t="str">
        <f>VLOOKUP(M1209,[2]!Table5[[地点コード]:[区分]],5,FALSE)</f>
        <v>A</v>
      </c>
      <c r="O1209" t="str">
        <f>VLOOKUP($C1209,[1]!Table4[#Data],4,FALSE)</f>
        <v>宮崎県</v>
      </c>
      <c r="P1209" t="str">
        <f>VLOOKUP(O1209,都道府県マスタ!$A$2:$B$48,2,FALSE)</f>
        <v>45</v>
      </c>
    </row>
    <row r="1210" spans="1:16" x14ac:dyDescent="0.15">
      <c r="A1210">
        <f>[1]ame_master!$A1210</f>
        <v>87141</v>
      </c>
      <c r="B1210">
        <f>[1]ame_master!$B1210</f>
        <v>0</v>
      </c>
      <c r="C1210">
        <f>[1]ame_master!$D1210</f>
        <v>87</v>
      </c>
      <c r="D1210" t="str">
        <f>[1]ame_master!$F1210</f>
        <v>Y</v>
      </c>
      <c r="E1210" t="str">
        <f>[1]ame_master!$G1210</f>
        <v>Y</v>
      </c>
      <c r="F1210" t="str">
        <f>[1]ame_master!$I1210</f>
        <v>Y</v>
      </c>
      <c r="G1210" t="str">
        <f>[1]ame_master!$K1210</f>
        <v>延岡</v>
      </c>
      <c r="H1210" t="str">
        <f>[1]ame_master!$L1210</f>
        <v>ノベオカ</v>
      </c>
      <c r="I1210" t="str">
        <f>[1]ame_master!$M1210</f>
        <v>延岡市天神小路　延岡特別地域気象観測所</v>
      </c>
      <c r="J1210">
        <f>[1]ame_master!$P1210</f>
        <v>32.581666666666663</v>
      </c>
      <c r="K1210">
        <f>[1]ame_master!$S1210</f>
        <v>131.65666666666667</v>
      </c>
      <c r="L1210">
        <f>[1]ame_master!$T1210</f>
        <v>19</v>
      </c>
      <c r="M1210" s="4">
        <f>IF(LEN([1]ame_master!$AC1210)&lt;=4, RIGHT("0000"&amp;[1]ame_master!$AC1210,4), [1]ame_master!$AC1210)</f>
        <v>47822</v>
      </c>
      <c r="N1210" s="10" t="str">
        <f>VLOOKUP(M1210,[2]!Table5[[地点コード]:[区分]],5,FALSE)</f>
        <v>S</v>
      </c>
      <c r="O1210" t="str">
        <f>VLOOKUP($C1210,[1]!Table4[#Data],4,FALSE)</f>
        <v>宮崎県</v>
      </c>
      <c r="P1210" t="str">
        <f>VLOOKUP(O1210,都道府県マスタ!$A$2:$B$48,2,FALSE)</f>
        <v>45</v>
      </c>
    </row>
    <row r="1211" spans="1:16" hidden="1" x14ac:dyDescent="0.15">
      <c r="A1211">
        <f>[1]ame_master!$A1211</f>
        <v>87156</v>
      </c>
      <c r="B1211">
        <f>[1]ame_master!$B1211</f>
        <v>0</v>
      </c>
      <c r="C1211">
        <f>[1]ame_master!$D1211</f>
        <v>87</v>
      </c>
      <c r="D1211" t="str">
        <f>[1]ame_master!$F1211</f>
        <v>Y</v>
      </c>
      <c r="E1211" t="str">
        <f>[1]ame_master!$G1211</f>
        <v>N</v>
      </c>
      <c r="F1211" t="str">
        <f>[1]ame_master!$I1211</f>
        <v>N</v>
      </c>
      <c r="G1211" t="str">
        <f>[1]ame_master!$K1211</f>
        <v>上椎葉</v>
      </c>
      <c r="H1211" t="str">
        <f>[1]ame_master!$L1211</f>
        <v>カミシイバ</v>
      </c>
      <c r="I1211" t="str">
        <f>[1]ame_master!$M1211</f>
        <v>東臼杵郡椎葉村大字下福良</v>
      </c>
      <c r="J1211">
        <f>[1]ame_master!$P1211</f>
        <v>32.465000000000003</v>
      </c>
      <c r="K1211">
        <f>[1]ame_master!$S1211</f>
        <v>131.15666666666667</v>
      </c>
      <c r="L1211">
        <f>[1]ame_master!$T1211</f>
        <v>420</v>
      </c>
      <c r="M1211" s="4" t="str">
        <f>IF(LEN([1]ame_master!$AC1211)&lt;=4, RIGHT("0000"&amp;[1]ame_master!$AC1211,4), [1]ame_master!$AC1211)</f>
        <v>0000</v>
      </c>
      <c r="N1211" s="10" t="e">
        <f>VLOOKUP(M1211,[2]!Table5[[地点コード]:[区分]],5,FALSE)</f>
        <v>#N/A</v>
      </c>
      <c r="O1211" t="str">
        <f>VLOOKUP($C1211,[1]!Table4[#Data],4,FALSE)</f>
        <v>宮崎県</v>
      </c>
      <c r="P1211" t="str">
        <f>VLOOKUP(O1211,都道府県マスタ!$A$2:$B$48,2,FALSE)</f>
        <v>45</v>
      </c>
    </row>
    <row r="1212" spans="1:16" x14ac:dyDescent="0.15">
      <c r="A1212">
        <f>[1]ame_master!$A1212</f>
        <v>87181</v>
      </c>
      <c r="B1212">
        <f>[1]ame_master!$B1212</f>
        <v>0</v>
      </c>
      <c r="C1212">
        <f>[1]ame_master!$D1212</f>
        <v>87</v>
      </c>
      <c r="D1212" t="str">
        <f>[1]ame_master!$F1212</f>
        <v>Y</v>
      </c>
      <c r="E1212" t="str">
        <f>[1]ame_master!$G1212</f>
        <v>Y</v>
      </c>
      <c r="F1212" t="str">
        <f>[1]ame_master!$I1212</f>
        <v>Y</v>
      </c>
      <c r="G1212" t="str">
        <f>[1]ame_master!$K1212</f>
        <v>日向</v>
      </c>
      <c r="H1212" t="str">
        <f>[1]ame_master!$L1212</f>
        <v>ヒュウガ</v>
      </c>
      <c r="I1212" t="str">
        <f>[1]ame_master!$M1212</f>
        <v>日向市大字塩見字出兼</v>
      </c>
      <c r="J1212">
        <f>[1]ame_master!$P1212</f>
        <v>32.408333333333331</v>
      </c>
      <c r="K1212">
        <f>[1]ame_master!$S1212</f>
        <v>131.6</v>
      </c>
      <c r="L1212">
        <f>[1]ame_master!$T1212</f>
        <v>20</v>
      </c>
      <c r="M1212" s="4" t="str">
        <f>IF(LEN([1]ame_master!$AC1212)&lt;=4, RIGHT("0000"&amp;[1]ame_master!$AC1212,4), [1]ame_master!$AC1212)</f>
        <v>0857</v>
      </c>
      <c r="N1212" s="10" t="str">
        <f>VLOOKUP(M1212,[2]!Table5[[地点コード]:[区分]],5,FALSE)</f>
        <v>A</v>
      </c>
      <c r="O1212" t="str">
        <f>VLOOKUP($C1212,[1]!Table4[#Data],4,FALSE)</f>
        <v>宮崎県</v>
      </c>
      <c r="P1212" t="str">
        <f>VLOOKUP(O1212,都道府県マスタ!$A$2:$B$48,2,FALSE)</f>
        <v>45</v>
      </c>
    </row>
    <row r="1213" spans="1:16" x14ac:dyDescent="0.15">
      <c r="A1213">
        <f>[1]ame_master!$A1213</f>
        <v>87206</v>
      </c>
      <c r="B1213">
        <f>[1]ame_master!$B1213</f>
        <v>0</v>
      </c>
      <c r="C1213">
        <f>[1]ame_master!$D1213</f>
        <v>87</v>
      </c>
      <c r="D1213" t="str">
        <f>[1]ame_master!$F1213</f>
        <v>Y</v>
      </c>
      <c r="E1213" t="str">
        <f>[1]ame_master!$G1213</f>
        <v>Y</v>
      </c>
      <c r="F1213" t="str">
        <f>[1]ame_master!$I1213</f>
        <v>Y</v>
      </c>
      <c r="G1213" t="str">
        <f>[1]ame_master!$K1213</f>
        <v>神門</v>
      </c>
      <c r="H1213" t="str">
        <f>[1]ame_master!$L1213</f>
        <v>ミカド</v>
      </c>
      <c r="I1213" t="str">
        <f>[1]ame_master!$M1213</f>
        <v>東臼杵郡美郷町南郷区神門</v>
      </c>
      <c r="J1213">
        <f>[1]ame_master!$P1213</f>
        <v>32.384999999999998</v>
      </c>
      <c r="K1213">
        <f>[1]ame_master!$S1213</f>
        <v>131.33166666666668</v>
      </c>
      <c r="L1213">
        <f>[1]ame_master!$T1213</f>
        <v>250</v>
      </c>
      <c r="M1213" s="4" t="str">
        <f>IF(LEN([1]ame_master!$AC1213)&lt;=4, RIGHT("0000"&amp;[1]ame_master!$AC1213,4), [1]ame_master!$AC1213)</f>
        <v>1353</v>
      </c>
      <c r="N1213" s="10" t="str">
        <f>VLOOKUP(M1213,[2]!Table5[[地点コード]:[区分]],5,FALSE)</f>
        <v>A</v>
      </c>
      <c r="O1213" t="str">
        <f>VLOOKUP($C1213,[1]!Table4[#Data],4,FALSE)</f>
        <v>宮崎県</v>
      </c>
      <c r="P1213" t="str">
        <f>VLOOKUP(O1213,都道府県マスタ!$A$2:$B$48,2,FALSE)</f>
        <v>45</v>
      </c>
    </row>
    <row r="1214" spans="1:16" x14ac:dyDescent="0.15">
      <c r="A1214">
        <f>[1]ame_master!$A1214</f>
        <v>87231</v>
      </c>
      <c r="B1214">
        <f>[1]ame_master!$B1214</f>
        <v>0</v>
      </c>
      <c r="C1214">
        <f>[1]ame_master!$D1214</f>
        <v>87</v>
      </c>
      <c r="D1214" t="str">
        <f>[1]ame_master!$F1214</f>
        <v>Y</v>
      </c>
      <c r="E1214" t="str">
        <f>[1]ame_master!$G1214</f>
        <v>Y</v>
      </c>
      <c r="F1214" t="str">
        <f>[1]ame_master!$I1214</f>
        <v>Y</v>
      </c>
      <c r="G1214" t="str">
        <f>[1]ame_master!$K1214</f>
        <v>西米良</v>
      </c>
      <c r="H1214" t="str">
        <f>[1]ame_master!$L1214</f>
        <v>ニシメラ</v>
      </c>
      <c r="I1214" t="str">
        <f>[1]ame_master!$M1214</f>
        <v>児湯郡西米良村大字村所</v>
      </c>
      <c r="J1214">
        <f>[1]ame_master!$P1214</f>
        <v>32.229999999999997</v>
      </c>
      <c r="K1214">
        <f>[1]ame_master!$S1214</f>
        <v>131.15166666666667</v>
      </c>
      <c r="L1214">
        <f>[1]ame_master!$T1214</f>
        <v>250</v>
      </c>
      <c r="M1214" s="4" t="str">
        <f>IF(LEN([1]ame_master!$AC1214)&lt;=4, RIGHT("0000"&amp;[1]ame_master!$AC1214,4), [1]ame_master!$AC1214)</f>
        <v>1345</v>
      </c>
      <c r="N1214" s="10" t="str">
        <f>VLOOKUP(M1214,[2]!Table5[[地点コード]:[区分]],5,FALSE)</f>
        <v>A</v>
      </c>
      <c r="O1214" t="str">
        <f>VLOOKUP($C1214,[1]!Table4[#Data],4,FALSE)</f>
        <v>宮崎県</v>
      </c>
      <c r="P1214" t="str">
        <f>VLOOKUP(O1214,都道府県マスタ!$A$2:$B$48,2,FALSE)</f>
        <v>45</v>
      </c>
    </row>
    <row r="1215" spans="1:16" hidden="1" x14ac:dyDescent="0.15">
      <c r="A1215">
        <f>[1]ame_master!$A1215</f>
        <v>87251</v>
      </c>
      <c r="B1215">
        <f>[1]ame_master!$B1215</f>
        <v>0</v>
      </c>
      <c r="C1215">
        <f>[1]ame_master!$D1215</f>
        <v>87</v>
      </c>
      <c r="D1215" t="str">
        <f>[1]ame_master!$F1215</f>
        <v>Y</v>
      </c>
      <c r="E1215" t="str">
        <f>[1]ame_master!$G1215</f>
        <v>N</v>
      </c>
      <c r="F1215" t="str">
        <f>[1]ame_master!$I1215</f>
        <v>N</v>
      </c>
      <c r="G1215" t="str">
        <f>[1]ame_master!$K1215</f>
        <v>都農</v>
      </c>
      <c r="H1215" t="str">
        <f>[1]ame_master!$L1215</f>
        <v>ツノ</v>
      </c>
      <c r="I1215" t="str">
        <f>[1]ame_master!$M1215</f>
        <v>児湯郡都農町大字川北</v>
      </c>
      <c r="J1215">
        <f>[1]ame_master!$P1215</f>
        <v>32.283333333333331</v>
      </c>
      <c r="K1215">
        <f>[1]ame_master!$S1215</f>
        <v>131.54166666666666</v>
      </c>
      <c r="L1215">
        <f>[1]ame_master!$T1215</f>
        <v>61</v>
      </c>
      <c r="M1215" s="4" t="str">
        <f>IF(LEN([1]ame_master!$AC1215)&lt;=4, RIGHT("0000"&amp;[1]ame_master!$AC1215,4), [1]ame_master!$AC1215)</f>
        <v>1608</v>
      </c>
      <c r="N1215" s="10" t="str">
        <f>VLOOKUP(M1215,[2]!Table5[[地点コード]:[区分]],5,FALSE)</f>
        <v>A</v>
      </c>
      <c r="O1215" t="str">
        <f>VLOOKUP($C1215,[1]!Table4[#Data],4,FALSE)</f>
        <v>宮崎県</v>
      </c>
      <c r="P1215" t="str">
        <f>VLOOKUP(O1215,都道府県マスタ!$A$2:$B$48,2,FALSE)</f>
        <v>45</v>
      </c>
    </row>
    <row r="1216" spans="1:16" x14ac:dyDescent="0.15">
      <c r="A1216">
        <f>[1]ame_master!$A1216</f>
        <v>87292</v>
      </c>
      <c r="B1216">
        <f>[1]ame_master!$B1216</f>
        <v>0</v>
      </c>
      <c r="C1216">
        <f>[1]ame_master!$D1216</f>
        <v>87</v>
      </c>
      <c r="D1216" t="str">
        <f>[1]ame_master!$F1216</f>
        <v>Y</v>
      </c>
      <c r="E1216" t="str">
        <f>[1]ame_master!$G1216</f>
        <v>Y</v>
      </c>
      <c r="F1216" t="str">
        <f>[1]ame_master!$I1216</f>
        <v>Y</v>
      </c>
      <c r="G1216" t="str">
        <f>[1]ame_master!$K1216</f>
        <v>高鍋</v>
      </c>
      <c r="H1216" t="str">
        <f>[1]ame_master!$L1216</f>
        <v>タカナベ</v>
      </c>
      <c r="I1216" t="str">
        <f>[1]ame_master!$M1216</f>
        <v>児湯郡高鍋町大字蚊口浦</v>
      </c>
      <c r="J1216">
        <f>[1]ame_master!$P1216</f>
        <v>32.123333333333335</v>
      </c>
      <c r="K1216">
        <f>[1]ame_master!$S1216</f>
        <v>131.52666666666667</v>
      </c>
      <c r="L1216">
        <f>[1]ame_master!$T1216</f>
        <v>4</v>
      </c>
      <c r="M1216" s="4" t="str">
        <f>IF(LEN([1]ame_master!$AC1216)&lt;=4, RIGHT("0000"&amp;[1]ame_master!$AC1216,4), [1]ame_master!$AC1216)</f>
        <v>0859</v>
      </c>
      <c r="N1216" s="10" t="str">
        <f>VLOOKUP(M1216,[2]!Table5[[地点コード]:[区分]],5,FALSE)</f>
        <v>A</v>
      </c>
      <c r="O1216" t="str">
        <f>VLOOKUP($C1216,[1]!Table4[#Data],4,FALSE)</f>
        <v>宮崎県</v>
      </c>
      <c r="P1216" t="str">
        <f>VLOOKUP(O1216,都道府県マスタ!$A$2:$B$48,2,FALSE)</f>
        <v>45</v>
      </c>
    </row>
    <row r="1217" spans="1:16" x14ac:dyDescent="0.15">
      <c r="A1217">
        <f>[1]ame_master!$A1217</f>
        <v>87301</v>
      </c>
      <c r="B1217">
        <f>[1]ame_master!$B1217</f>
        <v>0</v>
      </c>
      <c r="C1217">
        <f>[1]ame_master!$D1217</f>
        <v>87</v>
      </c>
      <c r="D1217" t="str">
        <f>[1]ame_master!$F1217</f>
        <v>Y</v>
      </c>
      <c r="E1217" t="str">
        <f>[1]ame_master!$G1217</f>
        <v>Y</v>
      </c>
      <c r="F1217" t="str">
        <f>[1]ame_master!$I1217</f>
        <v>Y</v>
      </c>
      <c r="G1217" t="str">
        <f>[1]ame_master!$K1217</f>
        <v>加久藤</v>
      </c>
      <c r="H1217" t="str">
        <f>[1]ame_master!$L1217</f>
        <v>カクトウ</v>
      </c>
      <c r="I1217" t="str">
        <f>[1]ame_master!$M1217</f>
        <v>えびの市大字永山</v>
      </c>
      <c r="J1217">
        <f>[1]ame_master!$P1217</f>
        <v>32.046666666666667</v>
      </c>
      <c r="K1217">
        <f>[1]ame_master!$S1217</f>
        <v>130.81</v>
      </c>
      <c r="L1217">
        <f>[1]ame_master!$T1217</f>
        <v>228</v>
      </c>
      <c r="M1217" s="4" t="str">
        <f>IF(LEN([1]ame_master!$AC1217)&lt;=4, RIGHT("0000"&amp;[1]ame_master!$AC1217,4), [1]ame_master!$AC1217)</f>
        <v>0860</v>
      </c>
      <c r="N1217" s="10" t="str">
        <f>VLOOKUP(M1217,[2]!Table5[[地点コード]:[区分]],5,FALSE)</f>
        <v>A</v>
      </c>
      <c r="O1217" t="str">
        <f>VLOOKUP($C1217,[1]!Table4[#Data],4,FALSE)</f>
        <v>宮崎県</v>
      </c>
      <c r="P1217" t="str">
        <f>VLOOKUP(O1217,都道府県マスタ!$A$2:$B$48,2,FALSE)</f>
        <v>45</v>
      </c>
    </row>
    <row r="1218" spans="1:16" x14ac:dyDescent="0.15">
      <c r="A1218">
        <f>[1]ame_master!$A1218</f>
        <v>87331</v>
      </c>
      <c r="B1218">
        <f>[1]ame_master!$B1218</f>
        <v>0</v>
      </c>
      <c r="C1218">
        <f>[1]ame_master!$D1218</f>
        <v>87</v>
      </c>
      <c r="D1218" t="str">
        <f>[1]ame_master!$F1218</f>
        <v>Y</v>
      </c>
      <c r="E1218" t="str">
        <f>[1]ame_master!$G1218</f>
        <v>Y</v>
      </c>
      <c r="F1218" t="str">
        <f>[1]ame_master!$I1218</f>
        <v>Y</v>
      </c>
      <c r="G1218" t="str">
        <f>[1]ame_master!$K1218</f>
        <v>西都</v>
      </c>
      <c r="H1218" t="str">
        <f>[1]ame_master!$L1218</f>
        <v>サイト</v>
      </c>
      <c r="I1218" t="str">
        <f>[1]ame_master!$M1218</f>
        <v>西都市大字黒生野</v>
      </c>
      <c r="J1218">
        <f>[1]ame_master!$P1218</f>
        <v>32.061666666666667</v>
      </c>
      <c r="K1218">
        <f>[1]ame_master!$S1218</f>
        <v>131.41333333333333</v>
      </c>
      <c r="L1218">
        <f>[1]ame_master!$T1218</f>
        <v>8</v>
      </c>
      <c r="M1218" s="4" t="str">
        <f>IF(LEN([1]ame_master!$AC1218)&lt;=4, RIGHT("0000"&amp;[1]ame_master!$AC1218,4), [1]ame_master!$AC1218)</f>
        <v>0861</v>
      </c>
      <c r="N1218" s="10" t="str">
        <f>VLOOKUP(M1218,[2]!Table5[[地点コード]:[区分]],5,FALSE)</f>
        <v>A</v>
      </c>
      <c r="O1218" t="str">
        <f>VLOOKUP($C1218,[1]!Table4[#Data],4,FALSE)</f>
        <v>宮崎県</v>
      </c>
      <c r="P1218" t="str">
        <f>VLOOKUP(O1218,都道府県マスタ!$A$2:$B$48,2,FALSE)</f>
        <v>45</v>
      </c>
    </row>
    <row r="1219" spans="1:16" hidden="1" x14ac:dyDescent="0.15">
      <c r="A1219">
        <f>[1]ame_master!$A1219</f>
        <v>87346</v>
      </c>
      <c r="B1219">
        <f>[1]ame_master!$B1219</f>
        <v>0</v>
      </c>
      <c r="C1219">
        <f>[1]ame_master!$D1219</f>
        <v>87</v>
      </c>
      <c r="D1219" t="str">
        <f>[1]ame_master!$F1219</f>
        <v>Y</v>
      </c>
      <c r="E1219" t="str">
        <f>[1]ame_master!$G1219</f>
        <v>N</v>
      </c>
      <c r="F1219" t="str">
        <f>[1]ame_master!$I1219</f>
        <v>N</v>
      </c>
      <c r="G1219" t="str">
        <f>[1]ame_master!$K1219</f>
        <v>えびの</v>
      </c>
      <c r="H1219" t="str">
        <f>[1]ame_master!$L1219</f>
        <v>エビノ</v>
      </c>
      <c r="I1219" t="str">
        <f>[1]ame_master!$M1219</f>
        <v>えびの市大字末永</v>
      </c>
      <c r="J1219">
        <f>[1]ame_master!$P1219</f>
        <v>31.945</v>
      </c>
      <c r="K1219">
        <f>[1]ame_master!$S1219</f>
        <v>130.84</v>
      </c>
      <c r="L1219">
        <f>[1]ame_master!$T1219</f>
        <v>1150</v>
      </c>
      <c r="M1219" s="4" t="str">
        <f>IF(LEN([1]ame_master!$AC1219)&lt;=4, RIGHT("0000"&amp;[1]ame_master!$AC1219,4), [1]ame_master!$AC1219)</f>
        <v>0862</v>
      </c>
      <c r="N1219" s="10" t="str">
        <f>VLOOKUP(M1219,[2]!Table5[[地点コード]:[区分]],5,FALSE)</f>
        <v>A</v>
      </c>
      <c r="O1219" t="str">
        <f>VLOOKUP($C1219,[1]!Table4[#Data],4,FALSE)</f>
        <v>宮崎県</v>
      </c>
      <c r="P1219" t="str">
        <f>VLOOKUP(O1219,都道府県マスタ!$A$2:$B$48,2,FALSE)</f>
        <v>45</v>
      </c>
    </row>
    <row r="1220" spans="1:16" x14ac:dyDescent="0.15">
      <c r="A1220">
        <f>[1]ame_master!$A1220</f>
        <v>87352</v>
      </c>
      <c r="B1220">
        <f>[1]ame_master!$B1220</f>
        <v>0</v>
      </c>
      <c r="C1220">
        <f>[1]ame_master!$D1220</f>
        <v>87</v>
      </c>
      <c r="D1220" t="str">
        <f>[1]ame_master!$F1220</f>
        <v>Y</v>
      </c>
      <c r="E1220" t="str">
        <f>[1]ame_master!$G1220</f>
        <v>Y</v>
      </c>
      <c r="F1220" t="str">
        <f>[1]ame_master!$I1220</f>
        <v>Y</v>
      </c>
      <c r="G1220" t="str">
        <f>[1]ame_master!$K1220</f>
        <v>小林</v>
      </c>
      <c r="H1220" t="str">
        <f>[1]ame_master!$L1220</f>
        <v>コバヤシ</v>
      </c>
      <c r="I1220" t="str">
        <f>[1]ame_master!$M1220</f>
        <v>小林市南西方</v>
      </c>
      <c r="J1220">
        <f>[1]ame_master!$P1220</f>
        <v>32</v>
      </c>
      <c r="K1220">
        <f>[1]ame_master!$S1220</f>
        <v>130.95500000000001</v>
      </c>
      <c r="L1220">
        <f>[1]ame_master!$T1220</f>
        <v>276</v>
      </c>
      <c r="M1220" s="4" t="str">
        <f>IF(LEN([1]ame_master!$AC1220)&lt;=4, RIGHT("0000"&amp;[1]ame_master!$AC1220,4), [1]ame_master!$AC1220)</f>
        <v>0863</v>
      </c>
      <c r="N1220" s="10" t="str">
        <f>VLOOKUP(M1220,[2]!Table5[[地点コード]:[区分]],5,FALSE)</f>
        <v>A</v>
      </c>
      <c r="O1220" t="str">
        <f>VLOOKUP($C1220,[1]!Table4[#Data],4,FALSE)</f>
        <v>宮崎県</v>
      </c>
      <c r="P1220" t="str">
        <f>VLOOKUP(O1220,都道府県マスタ!$A$2:$B$48,2,FALSE)</f>
        <v>45</v>
      </c>
    </row>
    <row r="1221" spans="1:16" hidden="1" x14ac:dyDescent="0.15">
      <c r="A1221">
        <f>[1]ame_master!$A1221</f>
        <v>87356</v>
      </c>
      <c r="B1221">
        <f>[1]ame_master!$B1221</f>
        <v>0</v>
      </c>
      <c r="C1221">
        <f>[1]ame_master!$D1221</f>
        <v>87</v>
      </c>
      <c r="D1221" t="str">
        <f>[1]ame_master!$F1221</f>
        <v>Y</v>
      </c>
      <c r="E1221" t="str">
        <f>[1]ame_master!$G1221</f>
        <v>N</v>
      </c>
      <c r="F1221" t="str">
        <f>[1]ame_master!$I1221</f>
        <v>N</v>
      </c>
      <c r="G1221" t="str">
        <f>[1]ame_master!$K1221</f>
        <v>高原</v>
      </c>
      <c r="H1221" t="str">
        <f>[1]ame_master!$L1221</f>
        <v>タカハル</v>
      </c>
      <c r="I1221" t="str">
        <f>[1]ame_master!$M1221</f>
        <v>西諸県郡高原町大字西麓</v>
      </c>
      <c r="J1221">
        <f>[1]ame_master!$P1221</f>
        <v>31.928333333333335</v>
      </c>
      <c r="K1221">
        <f>[1]ame_master!$S1221</f>
        <v>131.00666666666666</v>
      </c>
      <c r="L1221">
        <f>[1]ame_master!$T1221</f>
        <v>211</v>
      </c>
      <c r="M1221" s="4" t="str">
        <f>IF(LEN([1]ame_master!$AC1221)&lt;=4, RIGHT("0000"&amp;[1]ame_master!$AC1221,4), [1]ame_master!$AC1221)</f>
        <v>1623</v>
      </c>
      <c r="N1221" s="10" t="str">
        <f>VLOOKUP(M1221,[2]!Table5[[地点コード]:[区分]],5,FALSE)</f>
        <v>A</v>
      </c>
      <c r="O1221" t="str">
        <f>VLOOKUP($C1221,[1]!Table4[#Data],4,FALSE)</f>
        <v>宮崎県</v>
      </c>
      <c r="P1221" t="str">
        <f>VLOOKUP(O1221,都道府県マスタ!$A$2:$B$48,2,FALSE)</f>
        <v>45</v>
      </c>
    </row>
    <row r="1222" spans="1:16" hidden="1" x14ac:dyDescent="0.15">
      <c r="A1222">
        <f>[1]ame_master!$A1222</f>
        <v>87361</v>
      </c>
      <c r="B1222">
        <f>[1]ame_master!$B1222</f>
        <v>0</v>
      </c>
      <c r="C1222">
        <f>[1]ame_master!$D1222</f>
        <v>87</v>
      </c>
      <c r="D1222" t="str">
        <f>[1]ame_master!$F1222</f>
        <v>Y</v>
      </c>
      <c r="E1222" t="str">
        <f>[1]ame_master!$G1222</f>
        <v>N</v>
      </c>
      <c r="F1222" t="str">
        <f>[1]ame_master!$I1222</f>
        <v>N</v>
      </c>
      <c r="G1222" t="str">
        <f>[1]ame_master!$K1222</f>
        <v>野尻</v>
      </c>
      <c r="H1222" t="str">
        <f>[1]ame_master!$L1222</f>
        <v>ノジリ</v>
      </c>
      <c r="I1222" t="str">
        <f>[1]ame_master!$M1222</f>
        <v>小林市野尻町大字紙屋</v>
      </c>
      <c r="J1222">
        <f>[1]ame_master!$P1222</f>
        <v>31.956666666666667</v>
      </c>
      <c r="K1222">
        <f>[1]ame_master!$S1222</f>
        <v>131.15666666666667</v>
      </c>
      <c r="L1222">
        <f>[1]ame_master!$T1222</f>
        <v>182</v>
      </c>
      <c r="M1222" s="4" t="str">
        <f>IF(LEN([1]ame_master!$AC1222)&lt;=4, RIGHT("0000"&amp;[1]ame_master!$AC1222,4), [1]ame_master!$AC1222)</f>
        <v>0864</v>
      </c>
      <c r="N1222" s="10" t="str">
        <f>VLOOKUP(M1222,[2]!Table5[[地点コード]:[区分]],5,FALSE)</f>
        <v>A</v>
      </c>
      <c r="O1222" t="str">
        <f>VLOOKUP($C1222,[1]!Table4[#Data],4,FALSE)</f>
        <v>宮崎県</v>
      </c>
      <c r="P1222" t="str">
        <f>VLOOKUP(O1222,都道府県マスタ!$A$2:$B$48,2,FALSE)</f>
        <v>45</v>
      </c>
    </row>
    <row r="1223" spans="1:16" hidden="1" x14ac:dyDescent="0.15">
      <c r="A1223">
        <f>[1]ame_master!$A1223</f>
        <v>87371</v>
      </c>
      <c r="B1223">
        <f>[1]ame_master!$B1223</f>
        <v>0</v>
      </c>
      <c r="C1223">
        <f>[1]ame_master!$D1223</f>
        <v>87</v>
      </c>
      <c r="D1223" t="str">
        <f>[1]ame_master!$F1223</f>
        <v>Y</v>
      </c>
      <c r="E1223" t="str">
        <f>[1]ame_master!$G1223</f>
        <v>N</v>
      </c>
      <c r="F1223" t="str">
        <f>[1]ame_master!$I1223</f>
        <v>N</v>
      </c>
      <c r="G1223" t="str">
        <f>[1]ame_master!$K1223</f>
        <v>国富</v>
      </c>
      <c r="H1223" t="str">
        <f>[1]ame_master!$L1223</f>
        <v>クニトミ</v>
      </c>
      <c r="I1223" t="str">
        <f>[1]ame_master!$M1223</f>
        <v>東諸県郡国富町大字須志田</v>
      </c>
      <c r="J1223">
        <f>[1]ame_master!$P1223</f>
        <v>32.006666666666668</v>
      </c>
      <c r="K1223">
        <f>[1]ame_master!$S1223</f>
        <v>131.29666666666665</v>
      </c>
      <c r="L1223">
        <f>[1]ame_master!$T1223</f>
        <v>66</v>
      </c>
      <c r="M1223" s="4" t="str">
        <f>IF(LEN([1]ame_master!$AC1223)&lt;=4, RIGHT("0000"&amp;[1]ame_master!$AC1223,4), [1]ame_master!$AC1223)</f>
        <v>0865</v>
      </c>
      <c r="N1223" s="10" t="str">
        <f>VLOOKUP(M1223,[2]!Table5[[地点コード]:[区分]],5,FALSE)</f>
        <v>A</v>
      </c>
      <c r="O1223" t="str">
        <f>VLOOKUP($C1223,[1]!Table4[#Data],4,FALSE)</f>
        <v>宮崎県</v>
      </c>
      <c r="P1223" t="str">
        <f>VLOOKUP(O1223,都道府県マスタ!$A$2:$B$48,2,FALSE)</f>
        <v>45</v>
      </c>
    </row>
    <row r="1224" spans="1:16" x14ac:dyDescent="0.15">
      <c r="A1224">
        <f>[1]ame_master!$A1224</f>
        <v>87376</v>
      </c>
      <c r="B1224">
        <f>[1]ame_master!$B1224</f>
        <v>0</v>
      </c>
      <c r="C1224">
        <f>[1]ame_master!$D1224</f>
        <v>87</v>
      </c>
      <c r="D1224" t="str">
        <f>[1]ame_master!$F1224</f>
        <v>Y</v>
      </c>
      <c r="E1224" t="str">
        <f>[1]ame_master!$G1224</f>
        <v>Y</v>
      </c>
      <c r="F1224" t="str">
        <f>[1]ame_master!$I1224</f>
        <v>Y</v>
      </c>
      <c r="G1224" t="str">
        <f>[1]ame_master!$K1224</f>
        <v>宮崎</v>
      </c>
      <c r="H1224" t="str">
        <f>[1]ame_master!$L1224</f>
        <v>ミヤザキ</v>
      </c>
      <c r="I1224" t="str">
        <f>[1]ame_master!$M1224</f>
        <v>宮崎市霧島　宮崎地方気象台</v>
      </c>
      <c r="J1224">
        <f>[1]ame_master!$P1224</f>
        <v>31.938333333333333</v>
      </c>
      <c r="K1224">
        <f>[1]ame_master!$S1224</f>
        <v>131.41333333333333</v>
      </c>
      <c r="L1224">
        <f>[1]ame_master!$T1224</f>
        <v>9</v>
      </c>
      <c r="M1224" s="4">
        <f>IF(LEN([1]ame_master!$AC1224)&lt;=4, RIGHT("0000"&amp;[1]ame_master!$AC1224,4), [1]ame_master!$AC1224)</f>
        <v>47830</v>
      </c>
      <c r="N1224" s="10" t="str">
        <f>VLOOKUP(M1224,[2]!Table5[[地点コード]:[区分]],5,FALSE)</f>
        <v>S</v>
      </c>
      <c r="O1224" t="str">
        <f>VLOOKUP($C1224,[1]!Table4[#Data],4,FALSE)</f>
        <v>宮崎県</v>
      </c>
      <c r="P1224" t="str">
        <f>VLOOKUP(O1224,都道府県マスタ!$A$2:$B$48,2,FALSE)</f>
        <v>45</v>
      </c>
    </row>
    <row r="1225" spans="1:16" hidden="1" x14ac:dyDescent="0.15">
      <c r="A1225">
        <f>[1]ame_master!$A1225</f>
        <v>87391</v>
      </c>
      <c r="B1225">
        <f>[1]ame_master!$B1225</f>
        <v>0</v>
      </c>
      <c r="C1225">
        <f>[1]ame_master!$D1225</f>
        <v>87</v>
      </c>
      <c r="D1225" t="str">
        <f>[1]ame_master!$F1225</f>
        <v>Y</v>
      </c>
      <c r="E1225" t="str">
        <f>[1]ame_master!$G1225</f>
        <v>N</v>
      </c>
      <c r="F1225" t="str">
        <f>[1]ame_master!$I1225</f>
        <v>N</v>
      </c>
      <c r="G1225" t="str">
        <f>[1]ame_master!$K1225</f>
        <v>山田</v>
      </c>
      <c r="H1225" t="str">
        <f>[1]ame_master!$L1225</f>
        <v>ヤマダ</v>
      </c>
      <c r="I1225" t="str">
        <f>[1]ame_master!$M1225</f>
        <v>都城市山田町山田</v>
      </c>
      <c r="J1225">
        <f>[1]ame_master!$P1225</f>
        <v>31.813333333333333</v>
      </c>
      <c r="K1225">
        <f>[1]ame_master!$S1225</f>
        <v>131.03833333333333</v>
      </c>
      <c r="L1225">
        <f>[1]ame_master!$T1225</f>
        <v>165</v>
      </c>
      <c r="M1225" s="4" t="str">
        <f>IF(LEN([1]ame_master!$AC1225)&lt;=4, RIGHT("0000"&amp;[1]ame_master!$AC1225,4), [1]ame_master!$AC1225)</f>
        <v>1624</v>
      </c>
      <c r="N1225" s="10" t="str">
        <f>VLOOKUP(M1225,[2]!Table5[[地点コード]:[区分]],5,FALSE)</f>
        <v>A</v>
      </c>
      <c r="O1225" t="str">
        <f>VLOOKUP($C1225,[1]!Table4[#Data],4,FALSE)</f>
        <v>宮崎県</v>
      </c>
      <c r="P1225" t="str">
        <f>VLOOKUP(O1225,都道府県マスタ!$A$2:$B$48,2,FALSE)</f>
        <v>45</v>
      </c>
    </row>
    <row r="1226" spans="1:16" x14ac:dyDescent="0.15">
      <c r="A1226">
        <f>[1]ame_master!$A1226</f>
        <v>87411</v>
      </c>
      <c r="B1226">
        <f>[1]ame_master!$B1226</f>
        <v>0</v>
      </c>
      <c r="C1226">
        <f>[1]ame_master!$D1226</f>
        <v>87</v>
      </c>
      <c r="D1226" t="str">
        <f>[1]ame_master!$F1226</f>
        <v>Y</v>
      </c>
      <c r="E1226" t="str">
        <f>[1]ame_master!$G1226</f>
        <v>Y</v>
      </c>
      <c r="F1226" t="str">
        <f>[1]ame_master!$I1226</f>
        <v>Y</v>
      </c>
      <c r="G1226" t="str">
        <f>[1]ame_master!$K1226</f>
        <v>青島</v>
      </c>
      <c r="H1226" t="str">
        <f>[1]ame_master!$L1226</f>
        <v>アオシマ</v>
      </c>
      <c r="I1226" t="str">
        <f>[1]ame_master!$M1226</f>
        <v>宮崎市青島西</v>
      </c>
      <c r="J1226">
        <f>[1]ame_master!$P1226</f>
        <v>31.803333333333335</v>
      </c>
      <c r="K1226">
        <f>[1]ame_master!$S1226</f>
        <v>131.45833333333334</v>
      </c>
      <c r="L1226">
        <f>[1]ame_master!$T1226</f>
        <v>8</v>
      </c>
      <c r="M1226" s="4" t="str">
        <f>IF(LEN([1]ame_master!$AC1226)&lt;=4, RIGHT("0000"&amp;[1]ame_master!$AC1226,4), [1]ame_master!$AC1226)</f>
        <v>0868</v>
      </c>
      <c r="N1226" s="10" t="str">
        <f>VLOOKUP(M1226,[2]!Table5[[地点コード]:[区分]],5,FALSE)</f>
        <v>A</v>
      </c>
      <c r="O1226" t="str">
        <f>VLOOKUP($C1226,[1]!Table4[#Data],4,FALSE)</f>
        <v>宮崎県</v>
      </c>
      <c r="P1226" t="str">
        <f>VLOOKUP(O1226,都道府県マスタ!$A$2:$B$48,2,FALSE)</f>
        <v>45</v>
      </c>
    </row>
    <row r="1227" spans="1:16" hidden="1" x14ac:dyDescent="0.15">
      <c r="A1227">
        <f>[1]ame_master!$A1227</f>
        <v>87412</v>
      </c>
      <c r="B1227">
        <f>[1]ame_master!$B1227</f>
        <v>0</v>
      </c>
      <c r="C1227">
        <f>[1]ame_master!$D1227</f>
        <v>87</v>
      </c>
      <c r="D1227" t="str">
        <f>[1]ame_master!$F1227</f>
        <v>Y</v>
      </c>
      <c r="E1227" t="str">
        <f>[1]ame_master!$G1227</f>
        <v>Y</v>
      </c>
      <c r="F1227" t="str">
        <f>[1]ame_master!$I1227</f>
        <v>N</v>
      </c>
      <c r="G1227" t="str">
        <f>[1]ame_master!$K1227</f>
        <v>赤江</v>
      </c>
      <c r="H1227" t="str">
        <f>[1]ame_master!$L1227</f>
        <v>アカエ</v>
      </c>
      <c r="I1227" t="str">
        <f>[1]ame_master!$M1227</f>
        <v>宮崎市大字赤江　宮崎空港出張所</v>
      </c>
      <c r="J1227">
        <f>[1]ame_master!$P1227</f>
        <v>31.876666666666665</v>
      </c>
      <c r="K1227">
        <f>[1]ame_master!$S1227</f>
        <v>131.44833333333332</v>
      </c>
      <c r="L1227">
        <f>[1]ame_master!$T1227</f>
        <v>6</v>
      </c>
      <c r="M1227" s="4" t="str">
        <f>IF(LEN([1]ame_master!$AC1227)&lt;=4, RIGHT("0000"&amp;[1]ame_master!$AC1227,4), [1]ame_master!$AC1227)</f>
        <v>1481</v>
      </c>
      <c r="N1227" s="10" t="str">
        <f>VLOOKUP(M1227,[2]!Table5[[地点コード]:[区分]],5,FALSE)</f>
        <v>A</v>
      </c>
      <c r="O1227" t="str">
        <f>VLOOKUP($C1227,[1]!Table4[#Data],4,FALSE)</f>
        <v>宮崎県</v>
      </c>
      <c r="P1227" t="str">
        <f>VLOOKUP(O1227,都道府県マスタ!$A$2:$B$48,2,FALSE)</f>
        <v>45</v>
      </c>
    </row>
    <row r="1228" spans="1:16" x14ac:dyDescent="0.15">
      <c r="A1228">
        <f>[1]ame_master!$A1228</f>
        <v>87426</v>
      </c>
      <c r="B1228">
        <f>[1]ame_master!$B1228</f>
        <v>0</v>
      </c>
      <c r="C1228">
        <f>[1]ame_master!$D1228</f>
        <v>87</v>
      </c>
      <c r="D1228" t="str">
        <f>[1]ame_master!$F1228</f>
        <v>Y</v>
      </c>
      <c r="E1228" t="str">
        <f>[1]ame_master!$G1228</f>
        <v>Y</v>
      </c>
      <c r="F1228" t="str">
        <f>[1]ame_master!$I1228</f>
        <v>Y</v>
      </c>
      <c r="G1228" t="str">
        <f>[1]ame_master!$K1228</f>
        <v>都城</v>
      </c>
      <c r="H1228" t="str">
        <f>[1]ame_master!$L1228</f>
        <v>ミヤコノジョウ</v>
      </c>
      <c r="I1228" t="str">
        <f>[1]ame_master!$M1228</f>
        <v>都城市菖蒲原町　都城特別地域気象観測所</v>
      </c>
      <c r="J1228">
        <f>[1]ame_master!$P1228</f>
        <v>31.73</v>
      </c>
      <c r="K1228">
        <f>[1]ame_master!$S1228</f>
        <v>131.08000000000001</v>
      </c>
      <c r="L1228">
        <f>[1]ame_master!$T1228</f>
        <v>154</v>
      </c>
      <c r="M1228" s="4">
        <f>IF(LEN([1]ame_master!$AC1228)&lt;=4, RIGHT("0000"&amp;[1]ame_master!$AC1228,4), [1]ame_master!$AC1228)</f>
        <v>47829</v>
      </c>
      <c r="N1228" s="10" t="str">
        <f>VLOOKUP(M1228,[2]!Table5[[地点コード]:[区分]],5,FALSE)</f>
        <v>S</v>
      </c>
      <c r="O1228" t="str">
        <f>VLOOKUP($C1228,[1]!Table4[#Data],4,FALSE)</f>
        <v>宮崎県</v>
      </c>
      <c r="P1228" t="str">
        <f>VLOOKUP(O1228,都道府県マスタ!$A$2:$B$48,2,FALSE)</f>
        <v>45</v>
      </c>
    </row>
    <row r="1229" spans="1:16" hidden="1" x14ac:dyDescent="0.15">
      <c r="A1229">
        <f>[1]ame_master!$A1229</f>
        <v>87461</v>
      </c>
      <c r="B1229">
        <f>[1]ame_master!$B1229</f>
        <v>0</v>
      </c>
      <c r="C1229">
        <f>[1]ame_master!$D1229</f>
        <v>87</v>
      </c>
      <c r="D1229" t="str">
        <f>[1]ame_master!$F1229</f>
        <v>Y</v>
      </c>
      <c r="E1229" t="str">
        <f>[1]ame_master!$G1229</f>
        <v>N</v>
      </c>
      <c r="F1229" t="str">
        <f>[1]ame_master!$I1229</f>
        <v>N</v>
      </c>
      <c r="G1229" t="str">
        <f>[1]ame_master!$K1229</f>
        <v>深瀬</v>
      </c>
      <c r="H1229" t="str">
        <f>[1]ame_master!$L1229</f>
        <v>フカセ</v>
      </c>
      <c r="I1229" t="str">
        <f>[1]ame_master!$M1229</f>
        <v>日南市大字酒谷甲</v>
      </c>
      <c r="J1229">
        <f>[1]ame_master!$P1229</f>
        <v>31.636666666666667</v>
      </c>
      <c r="K1229">
        <f>[1]ame_master!$S1229</f>
        <v>131.25</v>
      </c>
      <c r="L1229">
        <f>[1]ame_master!$T1229</f>
        <v>130</v>
      </c>
      <c r="M1229" s="4" t="str">
        <f>IF(LEN([1]ame_master!$AC1229)&lt;=4, RIGHT("0000"&amp;[1]ame_master!$AC1229,4), [1]ame_master!$AC1229)</f>
        <v>1164</v>
      </c>
      <c r="N1229" s="10" t="str">
        <f>VLOOKUP(M1229,[2]!Table5[[地点コード]:[区分]],5,FALSE)</f>
        <v>A</v>
      </c>
      <c r="O1229" t="str">
        <f>VLOOKUP($C1229,[1]!Table4[#Data],4,FALSE)</f>
        <v>宮崎県</v>
      </c>
      <c r="P1229" t="str">
        <f>VLOOKUP(O1229,都道府県マスタ!$A$2:$B$48,2,FALSE)</f>
        <v>45</v>
      </c>
    </row>
    <row r="1230" spans="1:16" x14ac:dyDescent="0.15">
      <c r="A1230">
        <f>[1]ame_master!$A1230</f>
        <v>87492</v>
      </c>
      <c r="B1230">
        <f>[1]ame_master!$B1230</f>
        <v>0</v>
      </c>
      <c r="C1230">
        <f>[1]ame_master!$D1230</f>
        <v>87</v>
      </c>
      <c r="D1230" t="str">
        <f>[1]ame_master!$F1230</f>
        <v>Y</v>
      </c>
      <c r="E1230" t="str">
        <f>[1]ame_master!$G1230</f>
        <v>Y</v>
      </c>
      <c r="F1230" t="str">
        <f>[1]ame_master!$I1230</f>
        <v>Y</v>
      </c>
      <c r="G1230" t="str">
        <f>[1]ame_master!$K1230</f>
        <v>油津</v>
      </c>
      <c r="H1230" t="str">
        <f>[1]ame_master!$L1230</f>
        <v>アブラツ</v>
      </c>
      <c r="I1230" t="str">
        <f>[1]ame_master!$M1230</f>
        <v>日南市油津　油津特別地域気象観測所</v>
      </c>
      <c r="J1230">
        <f>[1]ame_master!$P1230</f>
        <v>31.578333333333333</v>
      </c>
      <c r="K1230">
        <f>[1]ame_master!$S1230</f>
        <v>131.40666666666667</v>
      </c>
      <c r="L1230">
        <f>[1]ame_master!$T1230</f>
        <v>3</v>
      </c>
      <c r="M1230" s="4">
        <f>IF(LEN([1]ame_master!$AC1230)&lt;=4, RIGHT("0000"&amp;[1]ame_master!$AC1230,4), [1]ame_master!$AC1230)</f>
        <v>47835</v>
      </c>
      <c r="N1230" s="10" t="str">
        <f>VLOOKUP(M1230,[2]!Table5[[地点コード]:[区分]],5,FALSE)</f>
        <v>S</v>
      </c>
      <c r="O1230" t="str">
        <f>VLOOKUP($C1230,[1]!Table4[#Data],4,FALSE)</f>
        <v>宮崎県</v>
      </c>
      <c r="P1230" t="str">
        <f>VLOOKUP(O1230,都道府県マスタ!$A$2:$B$48,2,FALSE)</f>
        <v>45</v>
      </c>
    </row>
    <row r="1231" spans="1:16" hidden="1" x14ac:dyDescent="0.15">
      <c r="A1231">
        <f>[1]ame_master!$A1231</f>
        <v>87492</v>
      </c>
      <c r="B1231">
        <f>[1]ame_master!$B1231</f>
        <v>1</v>
      </c>
      <c r="C1231">
        <f>[1]ame_master!$D1231</f>
        <v>87</v>
      </c>
      <c r="D1231" t="str">
        <f>[1]ame_master!$F1231</f>
        <v>N</v>
      </c>
      <c r="E1231" t="str">
        <f>[1]ame_master!$G1231</f>
        <v>N</v>
      </c>
      <c r="F1231" t="str">
        <f>[1]ame_master!$I1231</f>
        <v>N</v>
      </c>
      <c r="G1231" t="str">
        <f>[1]ame_master!$K1231</f>
        <v>油津</v>
      </c>
      <c r="H1231" t="str">
        <f>[1]ame_master!$L1231</f>
        <v>アブラツ</v>
      </c>
      <c r="I1231" t="str">
        <f>[1]ame_master!$M1231</f>
        <v>日南市平山字仮屋下</v>
      </c>
      <c r="J1231">
        <f>[1]ame_master!$P1231</f>
        <v>31.596666666666668</v>
      </c>
      <c r="K1231">
        <f>[1]ame_master!$S1231</f>
        <v>131.40833333333333</v>
      </c>
      <c r="L1231">
        <f>[1]ame_master!$T1231</f>
        <v>5</v>
      </c>
      <c r="M1231" s="4">
        <f>IF(LEN([1]ame_master!$AC1231)&lt;=4, RIGHT("0000"&amp;[1]ame_master!$AC1231,4), [1]ame_master!$AC1231)</f>
        <v>47835</v>
      </c>
      <c r="N1231" s="10" t="str">
        <f>VLOOKUP(M1231,[2]!Table5[[地点コード]:[区分]],5,FALSE)</f>
        <v>S</v>
      </c>
      <c r="O1231" t="str">
        <f>VLOOKUP($C1231,[1]!Table4[#Data],4,FALSE)</f>
        <v>宮崎県</v>
      </c>
      <c r="P1231" t="str">
        <f>VLOOKUP(O1231,都道府県マスタ!$A$2:$B$48,2,FALSE)</f>
        <v>45</v>
      </c>
    </row>
    <row r="1232" spans="1:16" x14ac:dyDescent="0.15">
      <c r="A1232">
        <f>[1]ame_master!$A1232</f>
        <v>87501</v>
      </c>
      <c r="B1232">
        <f>[1]ame_master!$B1232</f>
        <v>0</v>
      </c>
      <c r="C1232">
        <f>[1]ame_master!$D1232</f>
        <v>87</v>
      </c>
      <c r="D1232" t="str">
        <f>[1]ame_master!$F1232</f>
        <v>Y</v>
      </c>
      <c r="E1232" t="str">
        <f>[1]ame_master!$G1232</f>
        <v>Y</v>
      </c>
      <c r="F1232" t="str">
        <f>[1]ame_master!$I1232</f>
        <v>Y</v>
      </c>
      <c r="G1232" t="str">
        <f>[1]ame_master!$K1232</f>
        <v>串間</v>
      </c>
      <c r="H1232" t="str">
        <f>[1]ame_master!$L1232</f>
        <v>クシマ</v>
      </c>
      <c r="I1232" t="str">
        <f>[1]ame_master!$M1232</f>
        <v>串間市大字西方字平山</v>
      </c>
      <c r="J1232">
        <f>[1]ame_master!$P1232</f>
        <v>31.465</v>
      </c>
      <c r="K1232">
        <f>[1]ame_master!$S1232</f>
        <v>131.22</v>
      </c>
      <c r="L1232">
        <f>[1]ame_master!$T1232</f>
        <v>20</v>
      </c>
      <c r="M1232" s="4" t="str">
        <f>IF(LEN([1]ame_master!$AC1232)&lt;=4, RIGHT("0000"&amp;[1]ame_master!$AC1232,4), [1]ame_master!$AC1232)</f>
        <v>0872</v>
      </c>
      <c r="N1232" s="10" t="str">
        <f>VLOOKUP(M1232,[2]!Table5[[地点コード]:[区分]],5,FALSE)</f>
        <v>A</v>
      </c>
      <c r="O1232" t="str">
        <f>VLOOKUP($C1232,[1]!Table4[#Data],4,FALSE)</f>
        <v>宮崎県</v>
      </c>
      <c r="P1232" t="str">
        <f>VLOOKUP(O1232,都道府県マスタ!$A$2:$B$48,2,FALSE)</f>
        <v>45</v>
      </c>
    </row>
    <row r="1233" spans="1:16" x14ac:dyDescent="0.15">
      <c r="A1233">
        <f>[1]ame_master!$A1233</f>
        <v>88061</v>
      </c>
      <c r="B1233">
        <f>[1]ame_master!$B1233</f>
        <v>0</v>
      </c>
      <c r="C1233">
        <f>[1]ame_master!$D1233</f>
        <v>88</v>
      </c>
      <c r="D1233" t="str">
        <f>[1]ame_master!$F1233</f>
        <v>Y</v>
      </c>
      <c r="E1233" t="str">
        <f>[1]ame_master!$G1233</f>
        <v>Y</v>
      </c>
      <c r="F1233" t="str">
        <f>[1]ame_master!$I1233</f>
        <v>Y</v>
      </c>
      <c r="G1233" t="str">
        <f>[1]ame_master!$K1233</f>
        <v>阿久根</v>
      </c>
      <c r="H1233" t="str">
        <f>[1]ame_master!$L1233</f>
        <v>アクネ</v>
      </c>
      <c r="I1233" t="str">
        <f>[1]ame_master!$M1233</f>
        <v>阿久根市赤瀬川　阿久根特別地域気象観測所</v>
      </c>
      <c r="J1233">
        <f>[1]ame_master!$P1233</f>
        <v>32.026666666666664</v>
      </c>
      <c r="K1233">
        <f>[1]ame_master!$S1233</f>
        <v>130.19999999999999</v>
      </c>
      <c r="L1233">
        <f>[1]ame_master!$T1233</f>
        <v>40</v>
      </c>
      <c r="M1233" s="4">
        <f>IF(LEN([1]ame_master!$AC1233)&lt;=4, RIGHT("0000"&amp;[1]ame_master!$AC1233,4), [1]ame_master!$AC1233)</f>
        <v>47823</v>
      </c>
      <c r="N1233" s="10" t="str">
        <f>VLOOKUP(M1233,[2]!Table5[[地点コード]:[区分]],5,FALSE)</f>
        <v>S</v>
      </c>
      <c r="O1233" t="str">
        <f>VLOOKUP($C1233,[1]!Table4[#Data],4,FALSE)</f>
        <v>鹿児島県</v>
      </c>
      <c r="P1233" t="str">
        <f>VLOOKUP(O1233,都道府県マスタ!$A$2:$B$48,2,FALSE)</f>
        <v>46</v>
      </c>
    </row>
    <row r="1234" spans="1:16" hidden="1" x14ac:dyDescent="0.15">
      <c r="A1234">
        <f>[1]ame_master!$A1234</f>
        <v>88066</v>
      </c>
      <c r="B1234">
        <f>[1]ame_master!$B1234</f>
        <v>0</v>
      </c>
      <c r="C1234">
        <f>[1]ame_master!$D1234</f>
        <v>88</v>
      </c>
      <c r="D1234" t="str">
        <f>[1]ame_master!$F1234</f>
        <v>Y</v>
      </c>
      <c r="E1234" t="str">
        <f>[1]ame_master!$G1234</f>
        <v>N</v>
      </c>
      <c r="F1234" t="str">
        <f>[1]ame_master!$I1234</f>
        <v>N</v>
      </c>
      <c r="G1234" t="str">
        <f>[1]ame_master!$K1234</f>
        <v>出水</v>
      </c>
      <c r="H1234" t="str">
        <f>[1]ame_master!$L1234</f>
        <v>イズミ</v>
      </c>
      <c r="I1234" t="str">
        <f>[1]ame_master!$M1234</f>
        <v>出水市緑町</v>
      </c>
      <c r="J1234">
        <f>[1]ame_master!$P1234</f>
        <v>32.093333333333334</v>
      </c>
      <c r="K1234">
        <f>[1]ame_master!$S1234</f>
        <v>130.35166666666666</v>
      </c>
      <c r="L1234">
        <f>[1]ame_master!$T1234</f>
        <v>11</v>
      </c>
      <c r="M1234" s="4" t="str">
        <f>IF(LEN([1]ame_master!$AC1234)&lt;=4, RIGHT("0000"&amp;[1]ame_master!$AC1234,4), [1]ame_master!$AC1234)</f>
        <v>0934</v>
      </c>
      <c r="N1234" s="10" t="str">
        <f>VLOOKUP(M1234,[2]!Table5[[地点コード]:[区分]],5,FALSE)</f>
        <v>A</v>
      </c>
      <c r="O1234" t="str">
        <f>VLOOKUP($C1234,[1]!Table4[#Data],4,FALSE)</f>
        <v>鹿児島県</v>
      </c>
      <c r="P1234" t="str">
        <f>VLOOKUP(O1234,都道府県マスタ!$A$2:$B$48,2,FALSE)</f>
        <v>46</v>
      </c>
    </row>
    <row r="1235" spans="1:16" x14ac:dyDescent="0.15">
      <c r="A1235">
        <f>[1]ame_master!$A1235</f>
        <v>88081</v>
      </c>
      <c r="B1235">
        <f>[1]ame_master!$B1235</f>
        <v>0</v>
      </c>
      <c r="C1235">
        <f>[1]ame_master!$D1235</f>
        <v>88</v>
      </c>
      <c r="D1235" t="str">
        <f>[1]ame_master!$F1235</f>
        <v>Y</v>
      </c>
      <c r="E1235" t="str">
        <f>[1]ame_master!$G1235</f>
        <v>Y</v>
      </c>
      <c r="F1235" t="str">
        <f>[1]ame_master!$I1235</f>
        <v>Y</v>
      </c>
      <c r="G1235" t="str">
        <f>[1]ame_master!$K1235</f>
        <v>大口</v>
      </c>
      <c r="H1235" t="str">
        <f>[1]ame_master!$L1235</f>
        <v>オオクチ</v>
      </c>
      <c r="I1235" t="str">
        <f>[1]ame_master!$M1235</f>
        <v>伊佐市大口原田</v>
      </c>
      <c r="J1235">
        <f>[1]ame_master!$P1235</f>
        <v>32.046666666666667</v>
      </c>
      <c r="K1235">
        <f>[1]ame_master!$S1235</f>
        <v>130.62666666666667</v>
      </c>
      <c r="L1235">
        <f>[1]ame_master!$T1235</f>
        <v>175</v>
      </c>
      <c r="M1235" s="4" t="str">
        <f>IF(LEN([1]ame_master!$AC1235)&lt;=4, RIGHT("0000"&amp;[1]ame_master!$AC1235,4), [1]ame_master!$AC1235)</f>
        <v>0875</v>
      </c>
      <c r="N1235" s="10" t="str">
        <f>VLOOKUP(M1235,[2]!Table5[[地点コード]:[区分]],5,FALSE)</f>
        <v>A</v>
      </c>
      <c r="O1235" t="str">
        <f>VLOOKUP($C1235,[1]!Table4[#Data],4,FALSE)</f>
        <v>鹿児島県</v>
      </c>
      <c r="P1235" t="str">
        <f>VLOOKUP(O1235,都道府県マスタ!$A$2:$B$48,2,FALSE)</f>
        <v>46</v>
      </c>
    </row>
    <row r="1236" spans="1:16" hidden="1" x14ac:dyDescent="0.15">
      <c r="A1236">
        <f>[1]ame_master!$A1236</f>
        <v>88101</v>
      </c>
      <c r="B1236">
        <f>[1]ame_master!$B1236</f>
        <v>0</v>
      </c>
      <c r="C1236">
        <f>[1]ame_master!$D1236</f>
        <v>88</v>
      </c>
      <c r="D1236" t="str">
        <f>[1]ame_master!$F1236</f>
        <v>Y</v>
      </c>
      <c r="E1236" t="str">
        <f>[1]ame_master!$G1236</f>
        <v>N</v>
      </c>
      <c r="F1236" t="str">
        <f>[1]ame_master!$I1236</f>
        <v>N</v>
      </c>
      <c r="G1236" t="str">
        <f>[1]ame_master!$K1236</f>
        <v>紫尾山</v>
      </c>
      <c r="H1236" t="str">
        <f>[1]ame_master!$L1236</f>
        <v>シビサン</v>
      </c>
      <c r="I1236" t="str">
        <f>[1]ame_master!$M1236</f>
        <v>薩摩郡さつま町平川大洞国有林</v>
      </c>
      <c r="J1236">
        <f>[1]ame_master!$P1236</f>
        <v>31.98</v>
      </c>
      <c r="K1236">
        <f>[1]ame_master!$S1236</f>
        <v>130.36666666666667</v>
      </c>
      <c r="L1236">
        <f>[1]ame_master!$T1236</f>
        <v>1060</v>
      </c>
      <c r="M1236" s="4" t="str">
        <f>IF(LEN([1]ame_master!$AC1236)&lt;=4, RIGHT("0000"&amp;[1]ame_master!$AC1236,4), [1]ame_master!$AC1236)</f>
        <v>0877</v>
      </c>
      <c r="N1236" s="10" t="str">
        <f>VLOOKUP(M1236,[2]!Table5[[地点コード]:[区分]],5,FALSE)</f>
        <v>A</v>
      </c>
      <c r="O1236" t="str">
        <f>VLOOKUP($C1236,[1]!Table4[#Data],4,FALSE)</f>
        <v>鹿児島県</v>
      </c>
      <c r="P1236" t="str">
        <f>VLOOKUP(O1236,都道府県マスタ!$A$2:$B$48,2,FALSE)</f>
        <v>46</v>
      </c>
    </row>
    <row r="1237" spans="1:16" x14ac:dyDescent="0.15">
      <c r="A1237">
        <f>[1]ame_master!$A1237</f>
        <v>88107</v>
      </c>
      <c r="B1237">
        <f>[1]ame_master!$B1237</f>
        <v>0</v>
      </c>
      <c r="C1237">
        <f>[1]ame_master!$D1237</f>
        <v>88</v>
      </c>
      <c r="D1237" t="str">
        <f>[1]ame_master!$F1237</f>
        <v>Y</v>
      </c>
      <c r="E1237" t="str">
        <f>[1]ame_master!$G1237</f>
        <v>Y</v>
      </c>
      <c r="F1237" t="str">
        <f>[1]ame_master!$I1237</f>
        <v>Y</v>
      </c>
      <c r="G1237" t="str">
        <f>[1]ame_master!$K1237</f>
        <v>さつま柏原</v>
      </c>
      <c r="H1237" t="str">
        <f>[1]ame_master!$L1237</f>
        <v>サツマカシワバル</v>
      </c>
      <c r="I1237" t="str">
        <f>[1]ame_master!$M1237</f>
        <v>薩摩郡さつま町柏原</v>
      </c>
      <c r="J1237">
        <f>[1]ame_master!$P1237</f>
        <v>31.916666666666668</v>
      </c>
      <c r="K1237">
        <f>[1]ame_master!$S1237</f>
        <v>130.45500000000001</v>
      </c>
      <c r="L1237">
        <f>[1]ame_master!$T1237</f>
        <v>59</v>
      </c>
      <c r="M1237" s="4" t="str">
        <f>IF(LEN([1]ame_master!$AC1237)&lt;=4, RIGHT("0000"&amp;[1]ame_master!$AC1237,4), [1]ame_master!$AC1237)</f>
        <v>0878</v>
      </c>
      <c r="N1237" s="10" t="str">
        <f>VLOOKUP(M1237,[2]!Table5[[地点コード]:[区分]],5,FALSE)</f>
        <v>A</v>
      </c>
      <c r="O1237" t="str">
        <f>VLOOKUP($C1237,[1]!Table4[#Data],4,FALSE)</f>
        <v>鹿児島県</v>
      </c>
      <c r="P1237" t="str">
        <f>VLOOKUP(O1237,都道府県マスタ!$A$2:$B$48,2,FALSE)</f>
        <v>46</v>
      </c>
    </row>
    <row r="1238" spans="1:16" x14ac:dyDescent="0.15">
      <c r="A1238">
        <f>[1]ame_master!$A1238</f>
        <v>88131</v>
      </c>
      <c r="B1238">
        <f>[1]ame_master!$B1238</f>
        <v>0</v>
      </c>
      <c r="C1238">
        <f>[1]ame_master!$D1238</f>
        <v>88</v>
      </c>
      <c r="D1238" t="str">
        <f>[1]ame_master!$F1238</f>
        <v>Y</v>
      </c>
      <c r="E1238" t="str">
        <f>[1]ame_master!$G1238</f>
        <v>Y</v>
      </c>
      <c r="F1238" t="str">
        <f>[1]ame_master!$I1238</f>
        <v>Y</v>
      </c>
      <c r="G1238" t="str">
        <f>[1]ame_master!$K1238</f>
        <v>中甑</v>
      </c>
      <c r="H1238" t="str">
        <f>[1]ame_master!$L1238</f>
        <v>ナカコシキ</v>
      </c>
      <c r="I1238" t="str">
        <f>[1]ame_master!$M1238</f>
        <v>薩摩川内市上甑町中甑</v>
      </c>
      <c r="J1238">
        <f>[1]ame_master!$P1238</f>
        <v>31.835000000000001</v>
      </c>
      <c r="K1238">
        <f>[1]ame_master!$S1238</f>
        <v>129.86500000000001</v>
      </c>
      <c r="L1238">
        <f>[1]ame_master!$T1238</f>
        <v>10</v>
      </c>
      <c r="M1238" s="4" t="str">
        <f>IF(LEN([1]ame_master!$AC1238)&lt;=4, RIGHT("0000"&amp;[1]ame_master!$AC1238,4), [1]ame_master!$AC1238)</f>
        <v>0879</v>
      </c>
      <c r="N1238" s="10" t="str">
        <f>VLOOKUP(M1238,[2]!Table5[[地点コード]:[区分]],5,FALSE)</f>
        <v>A</v>
      </c>
      <c r="O1238" t="str">
        <f>VLOOKUP($C1238,[1]!Table4[#Data],4,FALSE)</f>
        <v>鹿児島県</v>
      </c>
      <c r="P1238" t="str">
        <f>VLOOKUP(O1238,都道府県マスタ!$A$2:$B$48,2,FALSE)</f>
        <v>46</v>
      </c>
    </row>
    <row r="1239" spans="1:16" x14ac:dyDescent="0.15">
      <c r="A1239">
        <f>[1]ame_master!$A1239</f>
        <v>88151</v>
      </c>
      <c r="B1239">
        <f>[1]ame_master!$B1239</f>
        <v>0</v>
      </c>
      <c r="C1239">
        <f>[1]ame_master!$D1239</f>
        <v>88</v>
      </c>
      <c r="D1239" t="str">
        <f>[1]ame_master!$F1239</f>
        <v>Y</v>
      </c>
      <c r="E1239" t="str">
        <f>[1]ame_master!$G1239</f>
        <v>Y</v>
      </c>
      <c r="F1239" t="str">
        <f>[1]ame_master!$I1239</f>
        <v>Y</v>
      </c>
      <c r="G1239" t="str">
        <f>[1]ame_master!$K1239</f>
        <v>川内</v>
      </c>
      <c r="H1239" t="str">
        <f>[1]ame_master!$L1239</f>
        <v>センダイ</v>
      </c>
      <c r="I1239" t="str">
        <f>[1]ame_master!$M1239</f>
        <v>薩摩川内市中郷</v>
      </c>
      <c r="J1239">
        <f>[1]ame_master!$P1239</f>
        <v>31.835000000000001</v>
      </c>
      <c r="K1239">
        <f>[1]ame_master!$S1239</f>
        <v>130.315</v>
      </c>
      <c r="L1239">
        <f>[1]ame_master!$T1239</f>
        <v>5</v>
      </c>
      <c r="M1239" s="4" t="str">
        <f>IF(LEN([1]ame_master!$AC1239)&lt;=4, RIGHT("0000"&amp;[1]ame_master!$AC1239,4), [1]ame_master!$AC1239)</f>
        <v>0880</v>
      </c>
      <c r="N1239" s="10" t="str">
        <f>VLOOKUP(M1239,[2]!Table5[[地点コード]:[区分]],5,FALSE)</f>
        <v>A</v>
      </c>
      <c r="O1239" t="str">
        <f>VLOOKUP($C1239,[1]!Table4[#Data],4,FALSE)</f>
        <v>鹿児島県</v>
      </c>
      <c r="P1239" t="str">
        <f>VLOOKUP(O1239,都道府県マスタ!$A$2:$B$48,2,FALSE)</f>
        <v>46</v>
      </c>
    </row>
    <row r="1240" spans="1:16" hidden="1" x14ac:dyDescent="0.15">
      <c r="A1240">
        <f>[1]ame_master!$A1240</f>
        <v>88166</v>
      </c>
      <c r="B1240">
        <f>[1]ame_master!$B1240</f>
        <v>0</v>
      </c>
      <c r="C1240">
        <f>[1]ame_master!$D1240</f>
        <v>88</v>
      </c>
      <c r="D1240" t="str">
        <f>[1]ame_master!$F1240</f>
        <v>Y</v>
      </c>
      <c r="E1240" t="str">
        <f>[1]ame_master!$G1240</f>
        <v>Y</v>
      </c>
      <c r="F1240" t="str">
        <f>[1]ame_master!$I1240</f>
        <v>N</v>
      </c>
      <c r="G1240" t="str">
        <f>[1]ame_master!$K1240</f>
        <v>溝辺</v>
      </c>
      <c r="H1240" t="str">
        <f>[1]ame_master!$L1240</f>
        <v>ミゾベ</v>
      </c>
      <c r="I1240" t="str">
        <f>[1]ame_master!$M1240</f>
        <v>霧島市溝辺町麓　鹿児島航空測候所</v>
      </c>
      <c r="J1240">
        <f>[1]ame_master!$P1240</f>
        <v>31.803333333333335</v>
      </c>
      <c r="K1240">
        <f>[1]ame_master!$S1240</f>
        <v>130.71833333333333</v>
      </c>
      <c r="L1240">
        <f>[1]ame_master!$T1240</f>
        <v>272</v>
      </c>
      <c r="M1240" s="4" t="str">
        <f>IF(LEN([1]ame_master!$AC1240)&lt;=4, RIGHT("0000"&amp;[1]ame_master!$AC1240,4), [1]ame_master!$AC1240)</f>
        <v>0881</v>
      </c>
      <c r="N1240" s="10" t="str">
        <f>VLOOKUP(M1240,[2]!Table5[[地点コード]:[区分]],5,FALSE)</f>
        <v>A</v>
      </c>
      <c r="O1240" t="str">
        <f>VLOOKUP($C1240,[1]!Table4[#Data],4,FALSE)</f>
        <v>鹿児島県</v>
      </c>
      <c r="P1240" t="str">
        <f>VLOOKUP(O1240,都道府県マスタ!$A$2:$B$48,2,FALSE)</f>
        <v>46</v>
      </c>
    </row>
    <row r="1241" spans="1:16" hidden="1" x14ac:dyDescent="0.15">
      <c r="A1241">
        <f>[1]ame_master!$A1241</f>
        <v>88176</v>
      </c>
      <c r="B1241">
        <f>[1]ame_master!$B1241</f>
        <v>0</v>
      </c>
      <c r="C1241">
        <f>[1]ame_master!$D1241</f>
        <v>88</v>
      </c>
      <c r="D1241" t="str">
        <f>[1]ame_master!$F1241</f>
        <v>Y</v>
      </c>
      <c r="E1241" t="str">
        <f>[1]ame_master!$G1241</f>
        <v>N</v>
      </c>
      <c r="F1241" t="str">
        <f>[1]ame_master!$I1241</f>
        <v>N</v>
      </c>
      <c r="G1241" t="str">
        <f>[1]ame_master!$K1241</f>
        <v>霧島牧園</v>
      </c>
      <c r="H1241" t="str">
        <f>[1]ame_master!$L1241</f>
        <v>キリシママキゾノ</v>
      </c>
      <c r="I1241" t="str">
        <f>[1]ame_master!$M1241</f>
        <v>霧島市牧園町高千穂</v>
      </c>
      <c r="J1241">
        <f>[1]ame_master!$P1241</f>
        <v>31.885000000000002</v>
      </c>
      <c r="K1241">
        <f>[1]ame_master!$S1241</f>
        <v>130.82</v>
      </c>
      <c r="L1241">
        <f>[1]ame_master!$T1241</f>
        <v>527</v>
      </c>
      <c r="M1241" s="4" t="str">
        <f>IF(LEN([1]ame_master!$AC1241)&lt;=4, RIGHT("0000"&amp;[1]ame_master!$AC1241,4), [1]ame_master!$AC1241)</f>
        <v>1625</v>
      </c>
      <c r="N1241" s="10" t="str">
        <f>VLOOKUP(M1241,[2]!Table5[[地点コード]:[区分]],5,FALSE)</f>
        <v>A</v>
      </c>
      <c r="O1241" t="str">
        <f>VLOOKUP($C1241,[1]!Table4[#Data],4,FALSE)</f>
        <v>鹿児島県</v>
      </c>
      <c r="P1241" t="str">
        <f>VLOOKUP(O1241,都道府県マスタ!$A$2:$B$48,2,FALSE)</f>
        <v>46</v>
      </c>
    </row>
    <row r="1242" spans="1:16" hidden="1" x14ac:dyDescent="0.15">
      <c r="A1242">
        <f>[1]ame_master!$A1242</f>
        <v>88211</v>
      </c>
      <c r="B1242">
        <f>[1]ame_master!$B1242</f>
        <v>0</v>
      </c>
      <c r="C1242">
        <f>[1]ame_master!$D1242</f>
        <v>88</v>
      </c>
      <c r="D1242" t="str">
        <f>[1]ame_master!$F1242</f>
        <v>Y</v>
      </c>
      <c r="E1242" t="str">
        <f>[1]ame_master!$G1242</f>
        <v>N</v>
      </c>
      <c r="F1242" t="str">
        <f>[1]ame_master!$I1242</f>
        <v>N</v>
      </c>
      <c r="G1242" t="str">
        <f>[1]ame_master!$K1242</f>
        <v>八重山</v>
      </c>
      <c r="H1242" t="str">
        <f>[1]ame_master!$L1242</f>
        <v>ヤエヤマ</v>
      </c>
      <c r="I1242" t="str">
        <f>[1]ame_master!$M1242</f>
        <v>薩摩川内市入来町浦之名字大谷</v>
      </c>
      <c r="J1242">
        <f>[1]ame_master!$P1242</f>
        <v>31.746666666666666</v>
      </c>
      <c r="K1242">
        <f>[1]ame_master!$S1242</f>
        <v>130.43833333333333</v>
      </c>
      <c r="L1242">
        <f>[1]ame_master!$T1242</f>
        <v>533</v>
      </c>
      <c r="M1242" s="4" t="str">
        <f>IF(LEN([1]ame_master!$AC1242)&lt;=4, RIGHT("0000"&amp;[1]ame_master!$AC1242,4), [1]ame_master!$AC1242)</f>
        <v>0882</v>
      </c>
      <c r="N1242" s="10" t="str">
        <f>VLOOKUP(M1242,[2]!Table5[[地点コード]:[区分]],5,FALSE)</f>
        <v>A</v>
      </c>
      <c r="O1242" t="str">
        <f>VLOOKUP($C1242,[1]!Table4[#Data],4,FALSE)</f>
        <v>鹿児島県</v>
      </c>
      <c r="P1242" t="str">
        <f>VLOOKUP(O1242,都道府県マスタ!$A$2:$B$48,2,FALSE)</f>
        <v>46</v>
      </c>
    </row>
    <row r="1243" spans="1:16" x14ac:dyDescent="0.15">
      <c r="A1243">
        <f>[1]ame_master!$A1243</f>
        <v>88261</v>
      </c>
      <c r="B1243">
        <f>[1]ame_master!$B1243</f>
        <v>0</v>
      </c>
      <c r="C1243">
        <f>[1]ame_master!$D1243</f>
        <v>88</v>
      </c>
      <c r="D1243" t="str">
        <f>[1]ame_master!$F1243</f>
        <v>Y</v>
      </c>
      <c r="E1243" t="str">
        <f>[1]ame_master!$G1243</f>
        <v>Y</v>
      </c>
      <c r="F1243" t="str">
        <f>[1]ame_master!$I1243</f>
        <v>Y</v>
      </c>
      <c r="G1243" t="str">
        <f>[1]ame_master!$K1243</f>
        <v>東市来</v>
      </c>
      <c r="H1243" t="str">
        <f>[1]ame_master!$L1243</f>
        <v>ヒガシイチキ</v>
      </c>
      <c r="I1243" t="str">
        <f>[1]ame_master!$M1243</f>
        <v>日置市東市来町湯田</v>
      </c>
      <c r="J1243">
        <f>[1]ame_master!$P1243</f>
        <v>31.668333333333333</v>
      </c>
      <c r="K1243">
        <f>[1]ame_master!$S1243</f>
        <v>130.32666666666665</v>
      </c>
      <c r="L1243">
        <f>[1]ame_master!$T1243</f>
        <v>40</v>
      </c>
      <c r="M1243" s="4" t="str">
        <f>IF(LEN([1]ame_master!$AC1243)&lt;=4, RIGHT("0000"&amp;[1]ame_master!$AC1243,4), [1]ame_master!$AC1243)</f>
        <v>0883</v>
      </c>
      <c r="N1243" s="10" t="str">
        <f>VLOOKUP(M1243,[2]!Table5[[地点コード]:[区分]],5,FALSE)</f>
        <v>A</v>
      </c>
      <c r="O1243" t="str">
        <f>VLOOKUP($C1243,[1]!Table4[#Data],4,FALSE)</f>
        <v>鹿児島県</v>
      </c>
      <c r="P1243" t="str">
        <f>VLOOKUP(O1243,都道府県マスタ!$A$2:$B$48,2,FALSE)</f>
        <v>46</v>
      </c>
    </row>
    <row r="1244" spans="1:16" x14ac:dyDescent="0.15">
      <c r="A1244">
        <f>[1]ame_master!$A1244</f>
        <v>88286</v>
      </c>
      <c r="B1244">
        <f>[1]ame_master!$B1244</f>
        <v>0</v>
      </c>
      <c r="C1244">
        <f>[1]ame_master!$D1244</f>
        <v>88</v>
      </c>
      <c r="D1244" t="str">
        <f>[1]ame_master!$F1244</f>
        <v>Y</v>
      </c>
      <c r="E1244" t="str">
        <f>[1]ame_master!$G1244</f>
        <v>Y</v>
      </c>
      <c r="F1244" t="str">
        <f>[1]ame_master!$I1244</f>
        <v>Y</v>
      </c>
      <c r="G1244" t="str">
        <f>[1]ame_master!$K1244</f>
        <v>牧之原</v>
      </c>
      <c r="H1244" t="str">
        <f>[1]ame_master!$L1244</f>
        <v>マキノハラ</v>
      </c>
      <c r="I1244" t="str">
        <f>[1]ame_master!$M1244</f>
        <v>霧島市福山町福山</v>
      </c>
      <c r="J1244">
        <f>[1]ame_master!$P1244</f>
        <v>31.661666666666665</v>
      </c>
      <c r="K1244">
        <f>[1]ame_master!$S1244</f>
        <v>130.84333333333333</v>
      </c>
      <c r="L1244">
        <f>[1]ame_master!$T1244</f>
        <v>387</v>
      </c>
      <c r="M1244" s="4" t="str">
        <f>IF(LEN([1]ame_master!$AC1244)&lt;=4, RIGHT("0000"&amp;[1]ame_master!$AC1244,4), [1]ame_master!$AC1244)</f>
        <v>0935</v>
      </c>
      <c r="N1244" s="10" t="str">
        <f>VLOOKUP(M1244,[2]!Table5[[地点コード]:[区分]],5,FALSE)</f>
        <v>A</v>
      </c>
      <c r="O1244" t="str">
        <f>VLOOKUP($C1244,[1]!Table4[#Data],4,FALSE)</f>
        <v>鹿児島県</v>
      </c>
      <c r="P1244" t="str">
        <f>VLOOKUP(O1244,都道府県マスタ!$A$2:$B$48,2,FALSE)</f>
        <v>46</v>
      </c>
    </row>
    <row r="1245" spans="1:16" x14ac:dyDescent="0.15">
      <c r="A1245">
        <f>[1]ame_master!$A1245</f>
        <v>88317</v>
      </c>
      <c r="B1245">
        <f>[1]ame_master!$B1245</f>
        <v>0</v>
      </c>
      <c r="C1245">
        <f>[1]ame_master!$D1245</f>
        <v>88</v>
      </c>
      <c r="D1245" t="str">
        <f>[1]ame_master!$F1245</f>
        <v>Y</v>
      </c>
      <c r="E1245" t="str">
        <f>[1]ame_master!$G1245</f>
        <v>Y</v>
      </c>
      <c r="F1245" t="str">
        <f>[1]ame_master!$I1245</f>
        <v>Y</v>
      </c>
      <c r="G1245" t="str">
        <f>[1]ame_master!$K1245</f>
        <v>鹿児島</v>
      </c>
      <c r="H1245" t="str">
        <f>[1]ame_master!$L1245</f>
        <v>カゴシマ</v>
      </c>
      <c r="I1245" t="str">
        <f>[1]ame_master!$M1245</f>
        <v>鹿児島市東郡元町　鹿児島地方気象台</v>
      </c>
      <c r="J1245">
        <f>[1]ame_master!$P1245</f>
        <v>31.553333333333335</v>
      </c>
      <c r="K1245">
        <f>[1]ame_master!$S1245</f>
        <v>130.54666666666665</v>
      </c>
      <c r="L1245">
        <f>[1]ame_master!$T1245</f>
        <v>4</v>
      </c>
      <c r="M1245" s="4">
        <f>IF(LEN([1]ame_master!$AC1245)&lt;=4, RIGHT("0000"&amp;[1]ame_master!$AC1245,4), [1]ame_master!$AC1245)</f>
        <v>47827</v>
      </c>
      <c r="N1245" s="10" t="str">
        <f>VLOOKUP(M1245,[2]!Table5[[地点コード]:[区分]],5,FALSE)</f>
        <v>S</v>
      </c>
      <c r="O1245" t="str">
        <f>VLOOKUP($C1245,[1]!Table4[#Data],4,FALSE)</f>
        <v>鹿児島県</v>
      </c>
      <c r="P1245" t="str">
        <f>VLOOKUP(O1245,都道府県マスタ!$A$2:$B$48,2,FALSE)</f>
        <v>46</v>
      </c>
    </row>
    <row r="1246" spans="1:16" x14ac:dyDescent="0.15">
      <c r="A1246">
        <f>[1]ame_master!$A1246</f>
        <v>88331</v>
      </c>
      <c r="B1246">
        <f>[1]ame_master!$B1246</f>
        <v>0</v>
      </c>
      <c r="C1246">
        <f>[1]ame_master!$D1246</f>
        <v>88</v>
      </c>
      <c r="D1246" t="str">
        <f>[1]ame_master!$F1246</f>
        <v>Y</v>
      </c>
      <c r="E1246" t="str">
        <f>[1]ame_master!$G1246</f>
        <v>Y</v>
      </c>
      <c r="F1246" t="str">
        <f>[1]ame_master!$I1246</f>
        <v>Y</v>
      </c>
      <c r="G1246" t="str">
        <f>[1]ame_master!$K1246</f>
        <v>輝北</v>
      </c>
      <c r="H1246" t="str">
        <f>[1]ame_master!$L1246</f>
        <v>キホク</v>
      </c>
      <c r="I1246" t="str">
        <f>[1]ame_master!$M1246</f>
        <v>鹿屋市輝北町市成</v>
      </c>
      <c r="J1246">
        <f>[1]ame_master!$P1246</f>
        <v>31.588333333333335</v>
      </c>
      <c r="K1246">
        <f>[1]ame_master!$S1246</f>
        <v>130.85499999999999</v>
      </c>
      <c r="L1246">
        <f>[1]ame_master!$T1246</f>
        <v>360</v>
      </c>
      <c r="M1246" s="4" t="str">
        <f>IF(LEN([1]ame_master!$AC1246)&lt;=4, RIGHT("0000"&amp;[1]ame_master!$AC1246,4), [1]ame_master!$AC1246)</f>
        <v>1146</v>
      </c>
      <c r="N1246" s="10" t="str">
        <f>VLOOKUP(M1246,[2]!Table5[[地点コード]:[区分]],5,FALSE)</f>
        <v>A</v>
      </c>
      <c r="O1246" t="str">
        <f>VLOOKUP($C1246,[1]!Table4[#Data],4,FALSE)</f>
        <v>鹿児島県</v>
      </c>
      <c r="P1246" t="str">
        <f>VLOOKUP(O1246,都道府県マスタ!$A$2:$B$48,2,FALSE)</f>
        <v>46</v>
      </c>
    </row>
    <row r="1247" spans="1:16" hidden="1" x14ac:dyDescent="0.15">
      <c r="A1247">
        <f>[1]ame_master!$A1247</f>
        <v>88341</v>
      </c>
      <c r="B1247">
        <f>[1]ame_master!$B1247</f>
        <v>0</v>
      </c>
      <c r="C1247">
        <f>[1]ame_master!$D1247</f>
        <v>88</v>
      </c>
      <c r="D1247" t="str">
        <f>[1]ame_master!$F1247</f>
        <v>Y</v>
      </c>
      <c r="E1247" t="str">
        <f>[1]ame_master!$G1247</f>
        <v>N</v>
      </c>
      <c r="F1247" t="str">
        <f>[1]ame_master!$I1247</f>
        <v>N</v>
      </c>
      <c r="G1247" t="str">
        <f>[1]ame_master!$K1247</f>
        <v>大隅</v>
      </c>
      <c r="H1247" t="str">
        <f>[1]ame_master!$L1247</f>
        <v>オオスミ</v>
      </c>
      <c r="I1247" t="str">
        <f>[1]ame_master!$M1247</f>
        <v>曽於市大隅町境木町</v>
      </c>
      <c r="J1247">
        <f>[1]ame_master!$P1247</f>
        <v>31.58</v>
      </c>
      <c r="K1247">
        <f>[1]ame_master!$S1247</f>
        <v>131.005</v>
      </c>
      <c r="L1247">
        <f>[1]ame_master!$T1247</f>
        <v>170</v>
      </c>
      <c r="M1247" s="4" t="str">
        <f>IF(LEN([1]ame_master!$AC1247)&lt;=4, RIGHT("0000"&amp;[1]ame_master!$AC1247,4), [1]ame_master!$AC1247)</f>
        <v>1149</v>
      </c>
      <c r="N1247" s="10" t="str">
        <f>VLOOKUP(M1247,[2]!Table5[[地点コード]:[区分]],5,FALSE)</f>
        <v>A</v>
      </c>
      <c r="O1247" t="str">
        <f>VLOOKUP($C1247,[1]!Table4[#Data],4,FALSE)</f>
        <v>鹿児島県</v>
      </c>
      <c r="P1247" t="str">
        <f>VLOOKUP(O1247,都道府県マスタ!$A$2:$B$48,2,FALSE)</f>
        <v>46</v>
      </c>
    </row>
    <row r="1248" spans="1:16" x14ac:dyDescent="0.15">
      <c r="A1248">
        <f>[1]ame_master!$A1248</f>
        <v>88371</v>
      </c>
      <c r="B1248">
        <f>[1]ame_master!$B1248</f>
        <v>0</v>
      </c>
      <c r="C1248">
        <f>[1]ame_master!$D1248</f>
        <v>88</v>
      </c>
      <c r="D1248" t="str">
        <f>[1]ame_master!$F1248</f>
        <v>Y</v>
      </c>
      <c r="E1248" t="str">
        <f>[1]ame_master!$G1248</f>
        <v>Y</v>
      </c>
      <c r="F1248" t="str">
        <f>[1]ame_master!$I1248</f>
        <v>Y</v>
      </c>
      <c r="G1248" t="str">
        <f>[1]ame_master!$K1248</f>
        <v>加世田</v>
      </c>
      <c r="H1248" t="str">
        <f>[1]ame_master!$L1248</f>
        <v>カセダ</v>
      </c>
      <c r="I1248" t="str">
        <f>[1]ame_master!$M1248</f>
        <v>南さつま市加世田東本町</v>
      </c>
      <c r="J1248">
        <f>[1]ame_master!$P1248</f>
        <v>31.414999999999999</v>
      </c>
      <c r="K1248">
        <f>[1]ame_master!$S1248</f>
        <v>130.32499999999999</v>
      </c>
      <c r="L1248">
        <f>[1]ame_master!$T1248</f>
        <v>9</v>
      </c>
      <c r="M1248" s="4" t="str">
        <f>IF(LEN([1]ame_master!$AC1248)&lt;=4, RIGHT("0000"&amp;[1]ame_master!$AC1248,4), [1]ame_master!$AC1248)</f>
        <v>0887</v>
      </c>
      <c r="N1248" s="10" t="str">
        <f>VLOOKUP(M1248,[2]!Table5[[地点コード]:[区分]],5,FALSE)</f>
        <v>A</v>
      </c>
      <c r="O1248" t="str">
        <f>VLOOKUP($C1248,[1]!Table4[#Data],4,FALSE)</f>
        <v>鹿児島県</v>
      </c>
      <c r="P1248" t="str">
        <f>VLOOKUP(O1248,都道府県マスタ!$A$2:$B$48,2,FALSE)</f>
        <v>46</v>
      </c>
    </row>
    <row r="1249" spans="1:16" hidden="1" x14ac:dyDescent="0.15">
      <c r="A1249">
        <f>[1]ame_master!$A1249</f>
        <v>88392</v>
      </c>
      <c r="B1249">
        <f>[1]ame_master!$B1249</f>
        <v>0</v>
      </c>
      <c r="C1249">
        <f>[1]ame_master!$D1249</f>
        <v>88</v>
      </c>
      <c r="D1249" t="str">
        <f>[1]ame_master!$F1249</f>
        <v>Y</v>
      </c>
      <c r="E1249" t="str">
        <f>[1]ame_master!$G1249</f>
        <v>N</v>
      </c>
      <c r="F1249" t="str">
        <f>[1]ame_master!$I1249</f>
        <v>N</v>
      </c>
      <c r="G1249" t="str">
        <f>[1]ame_master!$K1249</f>
        <v>吉ケ別府</v>
      </c>
      <c r="H1249" t="str">
        <f>[1]ame_master!$L1249</f>
        <v>ヨシガベップ</v>
      </c>
      <c r="I1249" t="str">
        <f>[1]ame_master!$M1249</f>
        <v>鹿屋市下高隈町吉ケ別府</v>
      </c>
      <c r="J1249">
        <f>[1]ame_master!$P1249</f>
        <v>31.46</v>
      </c>
      <c r="K1249">
        <f>[1]ame_master!$S1249</f>
        <v>130.86000000000001</v>
      </c>
      <c r="L1249">
        <f>[1]ame_master!$T1249</f>
        <v>100</v>
      </c>
      <c r="M1249" s="4" t="str">
        <f>IF(LEN([1]ame_master!$AC1249)&lt;=4, RIGHT("0000"&amp;[1]ame_master!$AC1249,4), [1]ame_master!$AC1249)</f>
        <v>0888</v>
      </c>
      <c r="N1249" s="10" t="str">
        <f>VLOOKUP(M1249,[2]!Table5[[地点コード]:[区分]],5,FALSE)</f>
        <v>A</v>
      </c>
      <c r="O1249" t="str">
        <f>VLOOKUP($C1249,[1]!Table4[#Data],4,FALSE)</f>
        <v>鹿児島県</v>
      </c>
      <c r="P1249" t="str">
        <f>VLOOKUP(O1249,都道府県マスタ!$A$2:$B$48,2,FALSE)</f>
        <v>46</v>
      </c>
    </row>
    <row r="1250" spans="1:16" x14ac:dyDescent="0.15">
      <c r="A1250">
        <f>[1]ame_master!$A1250</f>
        <v>88406</v>
      </c>
      <c r="B1250">
        <f>[1]ame_master!$B1250</f>
        <v>0</v>
      </c>
      <c r="C1250">
        <f>[1]ame_master!$D1250</f>
        <v>88</v>
      </c>
      <c r="D1250" t="str">
        <f>[1]ame_master!$F1250</f>
        <v>Y</v>
      </c>
      <c r="E1250" t="str">
        <f>[1]ame_master!$G1250</f>
        <v>Y</v>
      </c>
      <c r="F1250" t="str">
        <f>[1]ame_master!$I1250</f>
        <v>Y</v>
      </c>
      <c r="G1250" t="str">
        <f>[1]ame_master!$K1250</f>
        <v>志布志</v>
      </c>
      <c r="H1250" t="str">
        <f>[1]ame_master!$L1250</f>
        <v>シブシ</v>
      </c>
      <c r="I1250" t="str">
        <f>[1]ame_master!$M1250</f>
        <v>志布志市志布志町志布志字杉の下</v>
      </c>
      <c r="J1250">
        <f>[1]ame_master!$P1250</f>
        <v>31.478333333333332</v>
      </c>
      <c r="K1250">
        <f>[1]ame_master!$S1250</f>
        <v>131.095</v>
      </c>
      <c r="L1250">
        <f>[1]ame_master!$T1250</f>
        <v>70</v>
      </c>
      <c r="M1250" s="4" t="str">
        <f>IF(LEN([1]ame_master!$AC1250)&lt;=4, RIGHT("0000"&amp;[1]ame_master!$AC1250,4), [1]ame_master!$AC1250)</f>
        <v>0936</v>
      </c>
      <c r="N1250" s="10" t="str">
        <f>VLOOKUP(M1250,[2]!Table5[[地点コード]:[区分]],5,FALSE)</f>
        <v>A</v>
      </c>
      <c r="O1250" t="str">
        <f>VLOOKUP($C1250,[1]!Table4[#Data],4,FALSE)</f>
        <v>鹿児島県</v>
      </c>
      <c r="P1250" t="str">
        <f>VLOOKUP(O1250,都道府県マスタ!$A$2:$B$48,2,FALSE)</f>
        <v>46</v>
      </c>
    </row>
    <row r="1251" spans="1:16" x14ac:dyDescent="0.15">
      <c r="A1251">
        <f>[1]ame_master!$A1251</f>
        <v>88432</v>
      </c>
      <c r="B1251">
        <f>[1]ame_master!$B1251</f>
        <v>0</v>
      </c>
      <c r="C1251">
        <f>[1]ame_master!$D1251</f>
        <v>88</v>
      </c>
      <c r="D1251" t="str">
        <f>[1]ame_master!$F1251</f>
        <v>Y</v>
      </c>
      <c r="E1251" t="str">
        <f>[1]ame_master!$G1251</f>
        <v>Y</v>
      </c>
      <c r="F1251" t="str">
        <f>[1]ame_master!$I1251</f>
        <v>Y</v>
      </c>
      <c r="G1251" t="str">
        <f>[1]ame_master!$K1251</f>
        <v>喜入</v>
      </c>
      <c r="H1251" t="str">
        <f>[1]ame_master!$L1251</f>
        <v>キイレ</v>
      </c>
      <c r="I1251" t="str">
        <f>[1]ame_master!$M1251</f>
        <v>鹿児島市喜入中名町</v>
      </c>
      <c r="J1251">
        <f>[1]ame_master!$P1251</f>
        <v>31.386666666666667</v>
      </c>
      <c r="K1251">
        <f>[1]ame_master!$S1251</f>
        <v>130.54</v>
      </c>
      <c r="L1251">
        <f>[1]ame_master!$T1251</f>
        <v>4</v>
      </c>
      <c r="M1251" s="4" t="str">
        <f>IF(LEN([1]ame_master!$AC1251)&lt;=4, RIGHT("0000"&amp;[1]ame_master!$AC1251,4), [1]ame_master!$AC1251)</f>
        <v>0890</v>
      </c>
      <c r="N1251" s="10" t="str">
        <f>VLOOKUP(M1251,[2]!Table5[[地点コード]:[区分]],5,FALSE)</f>
        <v>A</v>
      </c>
      <c r="O1251" t="str">
        <f>VLOOKUP($C1251,[1]!Table4[#Data],4,FALSE)</f>
        <v>鹿児島県</v>
      </c>
      <c r="P1251" t="str">
        <f>VLOOKUP(O1251,都道府県マスタ!$A$2:$B$48,2,FALSE)</f>
        <v>46</v>
      </c>
    </row>
    <row r="1252" spans="1:16" x14ac:dyDescent="0.15">
      <c r="A1252">
        <f>[1]ame_master!$A1252</f>
        <v>88442</v>
      </c>
      <c r="B1252">
        <f>[1]ame_master!$B1252</f>
        <v>0</v>
      </c>
      <c r="C1252">
        <f>[1]ame_master!$D1252</f>
        <v>88</v>
      </c>
      <c r="D1252" t="str">
        <f>[1]ame_master!$F1252</f>
        <v>Y</v>
      </c>
      <c r="E1252" t="str">
        <f>[1]ame_master!$G1252</f>
        <v>Y</v>
      </c>
      <c r="F1252" t="str">
        <f>[1]ame_master!$I1252</f>
        <v>Y</v>
      </c>
      <c r="G1252" t="str">
        <f>[1]ame_master!$K1252</f>
        <v>鹿屋</v>
      </c>
      <c r="H1252" t="str">
        <f>[1]ame_master!$L1252</f>
        <v>カノヤ</v>
      </c>
      <c r="I1252" t="str">
        <f>[1]ame_master!$M1252</f>
        <v>鹿屋市寿</v>
      </c>
      <c r="J1252">
        <f>[1]ame_master!$P1252</f>
        <v>31.39</v>
      </c>
      <c r="K1252">
        <f>[1]ame_master!$S1252</f>
        <v>130.86333333333334</v>
      </c>
      <c r="L1252">
        <f>[1]ame_master!$T1252</f>
        <v>80</v>
      </c>
      <c r="M1252" s="4" t="str">
        <f>IF(LEN([1]ame_master!$AC1252)&lt;=4, RIGHT("0000"&amp;[1]ame_master!$AC1252,4), [1]ame_master!$AC1252)</f>
        <v>0937</v>
      </c>
      <c r="N1252" s="10" t="str">
        <f>VLOOKUP(M1252,[2]!Table5[[地点コード]:[区分]],5,FALSE)</f>
        <v>A</v>
      </c>
      <c r="O1252" t="str">
        <f>VLOOKUP($C1252,[1]!Table4[#Data],4,FALSE)</f>
        <v>鹿児島県</v>
      </c>
      <c r="P1252" t="str">
        <f>VLOOKUP(O1252,都道府県マスタ!$A$2:$B$48,2,FALSE)</f>
        <v>46</v>
      </c>
    </row>
    <row r="1253" spans="1:16" x14ac:dyDescent="0.15">
      <c r="A1253">
        <f>[1]ame_master!$A1253</f>
        <v>88447</v>
      </c>
      <c r="B1253">
        <f>[1]ame_master!$B1253</f>
        <v>0</v>
      </c>
      <c r="C1253">
        <f>[1]ame_master!$D1253</f>
        <v>88</v>
      </c>
      <c r="D1253" t="str">
        <f>[1]ame_master!$F1253</f>
        <v>Y</v>
      </c>
      <c r="E1253" t="str">
        <f>[1]ame_master!$G1253</f>
        <v>Y</v>
      </c>
      <c r="F1253" t="str">
        <f>[1]ame_master!$I1253</f>
        <v>Y</v>
      </c>
      <c r="G1253" t="str">
        <f>[1]ame_master!$K1253</f>
        <v>肝付前田</v>
      </c>
      <c r="H1253" t="str">
        <f>[1]ame_master!$L1253</f>
        <v>キモツキマエダ</v>
      </c>
      <c r="I1253" t="str">
        <f>[1]ame_master!$M1253</f>
        <v>肝属郡肝付町前田</v>
      </c>
      <c r="J1253">
        <f>[1]ame_master!$P1253</f>
        <v>31.34</v>
      </c>
      <c r="K1253">
        <f>[1]ame_master!$S1253</f>
        <v>130.93833333333333</v>
      </c>
      <c r="L1253">
        <f>[1]ame_master!$T1253</f>
        <v>31</v>
      </c>
      <c r="M1253" s="4" t="str">
        <f>IF(LEN([1]ame_master!$AC1253)&lt;=4, RIGHT("0000"&amp;[1]ame_master!$AC1253,4), [1]ame_master!$AC1253)</f>
        <v>1181</v>
      </c>
      <c r="N1253" s="10" t="str">
        <f>VLOOKUP(M1253,[2]!Table5[[地点コード]:[区分]],5,FALSE)</f>
        <v>A</v>
      </c>
      <c r="O1253" t="str">
        <f>VLOOKUP($C1253,[1]!Table4[#Data],4,FALSE)</f>
        <v>鹿児島県</v>
      </c>
      <c r="P1253" t="str">
        <f>VLOOKUP(O1253,都道府県マスタ!$A$2:$B$48,2,FALSE)</f>
        <v>46</v>
      </c>
    </row>
    <row r="1254" spans="1:16" x14ac:dyDescent="0.15">
      <c r="A1254">
        <f>[1]ame_master!$A1254</f>
        <v>88466</v>
      </c>
      <c r="B1254">
        <f>[1]ame_master!$B1254</f>
        <v>0</v>
      </c>
      <c r="C1254">
        <f>[1]ame_master!$D1254</f>
        <v>88</v>
      </c>
      <c r="D1254" t="str">
        <f>[1]ame_master!$F1254</f>
        <v>Y</v>
      </c>
      <c r="E1254" t="str">
        <f>[1]ame_master!$G1254</f>
        <v>Y</v>
      </c>
      <c r="F1254" t="str">
        <f>[1]ame_master!$I1254</f>
        <v>Y</v>
      </c>
      <c r="G1254" t="str">
        <f>[1]ame_master!$K1254</f>
        <v>枕崎</v>
      </c>
      <c r="H1254" t="str">
        <f>[1]ame_master!$L1254</f>
        <v>マクラザキ</v>
      </c>
      <c r="I1254" t="str">
        <f>[1]ame_master!$M1254</f>
        <v>枕崎市高見町　枕崎特別地域気象観測所</v>
      </c>
      <c r="J1254">
        <f>[1]ame_master!$P1254</f>
        <v>31.271666666666668</v>
      </c>
      <c r="K1254">
        <f>[1]ame_master!$S1254</f>
        <v>130.29333333333332</v>
      </c>
      <c r="L1254">
        <f>[1]ame_master!$T1254</f>
        <v>30</v>
      </c>
      <c r="M1254" s="4">
        <f>IF(LEN([1]ame_master!$AC1254)&lt;=4, RIGHT("0000"&amp;[1]ame_master!$AC1254,4), [1]ame_master!$AC1254)</f>
        <v>47831</v>
      </c>
      <c r="N1254" s="10" t="str">
        <f>VLOOKUP(M1254,[2]!Table5[[地点コード]:[区分]],5,FALSE)</f>
        <v>S</v>
      </c>
      <c r="O1254" t="str">
        <f>VLOOKUP($C1254,[1]!Table4[#Data],4,FALSE)</f>
        <v>鹿児島県</v>
      </c>
      <c r="P1254" t="str">
        <f>VLOOKUP(O1254,都道府県マスタ!$A$2:$B$48,2,FALSE)</f>
        <v>46</v>
      </c>
    </row>
    <row r="1255" spans="1:16" x14ac:dyDescent="0.15">
      <c r="A1255">
        <f>[1]ame_master!$A1255</f>
        <v>88486</v>
      </c>
      <c r="B1255">
        <f>[1]ame_master!$B1255</f>
        <v>0</v>
      </c>
      <c r="C1255">
        <f>[1]ame_master!$D1255</f>
        <v>88</v>
      </c>
      <c r="D1255" t="str">
        <f>[1]ame_master!$F1255</f>
        <v>Y</v>
      </c>
      <c r="E1255" t="str">
        <f>[1]ame_master!$G1255</f>
        <v>Y</v>
      </c>
      <c r="F1255" t="str">
        <f>[1]ame_master!$I1255</f>
        <v>Y</v>
      </c>
      <c r="G1255" t="str">
        <f>[1]ame_master!$K1255</f>
        <v>指宿</v>
      </c>
      <c r="H1255" t="str">
        <f>[1]ame_master!$L1255</f>
        <v>イブスキ</v>
      </c>
      <c r="I1255" t="str">
        <f>[1]ame_master!$M1255</f>
        <v>指宿市十町</v>
      </c>
      <c r="J1255">
        <f>[1]ame_master!$P1255</f>
        <v>31.248333333333335</v>
      </c>
      <c r="K1255">
        <f>[1]ame_master!$S1255</f>
        <v>130.63666666666666</v>
      </c>
      <c r="L1255">
        <f>[1]ame_master!$T1255</f>
        <v>5</v>
      </c>
      <c r="M1255" s="4" t="str">
        <f>IF(LEN([1]ame_master!$AC1255)&lt;=4, RIGHT("0000"&amp;[1]ame_master!$AC1255,4), [1]ame_master!$AC1255)</f>
        <v>0893</v>
      </c>
      <c r="N1255" s="10" t="str">
        <f>VLOOKUP(M1255,[2]!Table5[[地点コード]:[区分]],5,FALSE)</f>
        <v>A</v>
      </c>
      <c r="O1255" t="str">
        <f>VLOOKUP($C1255,[1]!Table4[#Data],4,FALSE)</f>
        <v>鹿児島県</v>
      </c>
      <c r="P1255" t="str">
        <f>VLOOKUP(O1255,都道府県マスタ!$A$2:$B$48,2,FALSE)</f>
        <v>46</v>
      </c>
    </row>
    <row r="1256" spans="1:16" x14ac:dyDescent="0.15">
      <c r="A1256">
        <f>[1]ame_master!$A1256</f>
        <v>88506</v>
      </c>
      <c r="B1256">
        <f>[1]ame_master!$B1256</f>
        <v>0</v>
      </c>
      <c r="C1256">
        <f>[1]ame_master!$D1256</f>
        <v>88</v>
      </c>
      <c r="D1256" t="str">
        <f>[1]ame_master!$F1256</f>
        <v>Y</v>
      </c>
      <c r="E1256" t="str">
        <f>[1]ame_master!$G1256</f>
        <v>Y</v>
      </c>
      <c r="F1256" t="str">
        <f>[1]ame_master!$I1256</f>
        <v>Y</v>
      </c>
      <c r="G1256" t="str">
        <f>[1]ame_master!$K1256</f>
        <v>内之浦</v>
      </c>
      <c r="H1256" t="str">
        <f>[1]ame_master!$L1256</f>
        <v>ウチノウラ</v>
      </c>
      <c r="I1256" t="str">
        <f>[1]ame_master!$M1256</f>
        <v>肝属郡肝付町北方</v>
      </c>
      <c r="J1256">
        <f>[1]ame_master!$P1256</f>
        <v>31.276666666666667</v>
      </c>
      <c r="K1256">
        <f>[1]ame_master!$S1256</f>
        <v>131.05500000000001</v>
      </c>
      <c r="L1256">
        <f>[1]ame_master!$T1256</f>
        <v>8</v>
      </c>
      <c r="M1256" s="4" t="str">
        <f>IF(LEN([1]ame_master!$AC1256)&lt;=4, RIGHT("0000"&amp;[1]ame_master!$AC1256,4), [1]ame_master!$AC1256)</f>
        <v>0895</v>
      </c>
      <c r="N1256" s="10" t="str">
        <f>VLOOKUP(M1256,[2]!Table5[[地点コード]:[区分]],5,FALSE)</f>
        <v>A</v>
      </c>
      <c r="O1256" t="str">
        <f>VLOOKUP($C1256,[1]!Table4[#Data],4,FALSE)</f>
        <v>鹿児島県</v>
      </c>
      <c r="P1256" t="str">
        <f>VLOOKUP(O1256,都道府県マスタ!$A$2:$B$48,2,FALSE)</f>
        <v>46</v>
      </c>
    </row>
    <row r="1257" spans="1:16" x14ac:dyDescent="0.15">
      <c r="A1257">
        <f>[1]ame_master!$A1257</f>
        <v>88536</v>
      </c>
      <c r="B1257">
        <f>[1]ame_master!$B1257</f>
        <v>0</v>
      </c>
      <c r="C1257">
        <f>[1]ame_master!$D1257</f>
        <v>88</v>
      </c>
      <c r="D1257" t="str">
        <f>[1]ame_master!$F1257</f>
        <v>Y</v>
      </c>
      <c r="E1257" t="str">
        <f>[1]ame_master!$G1257</f>
        <v>Y</v>
      </c>
      <c r="F1257" t="str">
        <f>[1]ame_master!$I1257</f>
        <v>Y</v>
      </c>
      <c r="G1257" t="str">
        <f>[1]ame_master!$K1257</f>
        <v>田代</v>
      </c>
      <c r="H1257" t="str">
        <f>[1]ame_master!$L1257</f>
        <v>タシロ</v>
      </c>
      <c r="I1257" t="str">
        <f>[1]ame_master!$M1257</f>
        <v>肝属郡錦江町田代麓</v>
      </c>
      <c r="J1257">
        <f>[1]ame_master!$P1257</f>
        <v>31.198333333333334</v>
      </c>
      <c r="K1257">
        <f>[1]ame_master!$S1257</f>
        <v>130.84333333333333</v>
      </c>
      <c r="L1257">
        <f>[1]ame_master!$T1257</f>
        <v>182</v>
      </c>
      <c r="M1257" s="4" t="str">
        <f>IF(LEN([1]ame_master!$AC1257)&lt;=4, RIGHT("0000"&amp;[1]ame_master!$AC1257,4), [1]ame_master!$AC1257)</f>
        <v>1136</v>
      </c>
      <c r="N1257" s="10" t="str">
        <f>VLOOKUP(M1257,[2]!Table5[[地点コード]:[区分]],5,FALSE)</f>
        <v>A</v>
      </c>
      <c r="O1257" t="str">
        <f>VLOOKUP($C1257,[1]!Table4[#Data],4,FALSE)</f>
        <v>鹿児島県</v>
      </c>
      <c r="P1257" t="str">
        <f>VLOOKUP(O1257,都道府県マスタ!$A$2:$B$48,2,FALSE)</f>
        <v>46</v>
      </c>
    </row>
    <row r="1258" spans="1:16" hidden="1" x14ac:dyDescent="0.15">
      <c r="A1258">
        <f>[1]ame_master!$A1258</f>
        <v>88551</v>
      </c>
      <c r="B1258">
        <f>[1]ame_master!$B1258</f>
        <v>0</v>
      </c>
      <c r="C1258">
        <f>[1]ame_master!$D1258</f>
        <v>88</v>
      </c>
      <c r="D1258" t="str">
        <f>[1]ame_master!$F1258</f>
        <v>Y</v>
      </c>
      <c r="E1258" t="str">
        <f>[1]ame_master!$G1258</f>
        <v>N</v>
      </c>
      <c r="F1258" t="str">
        <f>[1]ame_master!$I1258</f>
        <v>N</v>
      </c>
      <c r="G1258" t="str">
        <f>[1]ame_master!$K1258</f>
        <v>佐多</v>
      </c>
      <c r="H1258" t="str">
        <f>[1]ame_master!$L1258</f>
        <v>サタ</v>
      </c>
      <c r="I1258" t="str">
        <f>[1]ame_master!$M1258</f>
        <v>肝属郡南大隅町佐多伊座敷</v>
      </c>
      <c r="J1258">
        <f>[1]ame_master!$P1258</f>
        <v>31.093333333333334</v>
      </c>
      <c r="K1258">
        <f>[1]ame_master!$S1258</f>
        <v>130.69</v>
      </c>
      <c r="L1258">
        <f>[1]ame_master!$T1258</f>
        <v>27</v>
      </c>
      <c r="M1258" s="4" t="str">
        <f>IF(LEN([1]ame_master!$AC1258)&lt;=4, RIGHT("0000"&amp;[1]ame_master!$AC1258,4), [1]ame_master!$AC1258)</f>
        <v>1161</v>
      </c>
      <c r="N1258" s="10" t="str">
        <f>VLOOKUP(M1258,[2]!Table5[[地点コード]:[区分]],5,FALSE)</f>
        <v>A</v>
      </c>
      <c r="O1258" t="str">
        <f>VLOOKUP($C1258,[1]!Table4[#Data],4,FALSE)</f>
        <v>鹿児島県</v>
      </c>
      <c r="P1258" t="str">
        <f>VLOOKUP(O1258,都道府県マスタ!$A$2:$B$48,2,FALSE)</f>
        <v>46</v>
      </c>
    </row>
    <row r="1259" spans="1:16" x14ac:dyDescent="0.15">
      <c r="A1259">
        <f>[1]ame_master!$A1259</f>
        <v>88612</v>
      </c>
      <c r="B1259">
        <f>[1]ame_master!$B1259</f>
        <v>0</v>
      </c>
      <c r="C1259">
        <f>[1]ame_master!$D1259</f>
        <v>88</v>
      </c>
      <c r="D1259" t="str">
        <f>[1]ame_master!$F1259</f>
        <v>Y</v>
      </c>
      <c r="E1259" t="str">
        <f>[1]ame_master!$G1259</f>
        <v>Y</v>
      </c>
      <c r="F1259" t="str">
        <f>[1]ame_master!$I1259</f>
        <v>Y</v>
      </c>
      <c r="G1259" t="str">
        <f>[1]ame_master!$K1259</f>
        <v>種子島</v>
      </c>
      <c r="H1259" t="str">
        <f>[1]ame_master!$L1259</f>
        <v>タネガシマ</v>
      </c>
      <c r="I1259" t="str">
        <f>[1]ame_master!$M1259</f>
        <v>西之表市西之表　種子島特別地域気象観測所</v>
      </c>
      <c r="J1259">
        <f>[1]ame_master!$P1259</f>
        <v>30.72</v>
      </c>
      <c r="K1259">
        <f>[1]ame_master!$S1259</f>
        <v>130.98166666666665</v>
      </c>
      <c r="L1259">
        <f>[1]ame_master!$T1259</f>
        <v>25</v>
      </c>
      <c r="M1259" s="4">
        <f>IF(LEN([1]ame_master!$AC1259)&lt;=4, RIGHT("0000"&amp;[1]ame_master!$AC1259,4), [1]ame_master!$AC1259)</f>
        <v>47837</v>
      </c>
      <c r="N1259" s="10" t="str">
        <f>VLOOKUP(M1259,[2]!Table5[[地点コード]:[区分]],5,FALSE)</f>
        <v>S</v>
      </c>
      <c r="O1259" t="str">
        <f>VLOOKUP($C1259,[1]!Table4[#Data],4,FALSE)</f>
        <v>鹿児島県</v>
      </c>
      <c r="P1259" t="str">
        <f>VLOOKUP(O1259,都道府県マスタ!$A$2:$B$48,2,FALSE)</f>
        <v>46</v>
      </c>
    </row>
    <row r="1260" spans="1:16" hidden="1" x14ac:dyDescent="0.15">
      <c r="A1260">
        <f>[1]ame_master!$A1260</f>
        <v>88621</v>
      </c>
      <c r="B1260">
        <f>[1]ame_master!$B1260</f>
        <v>0</v>
      </c>
      <c r="C1260">
        <f>[1]ame_master!$D1260</f>
        <v>88</v>
      </c>
      <c r="D1260" t="str">
        <f>[1]ame_master!$F1260</f>
        <v>Y</v>
      </c>
      <c r="E1260" t="str">
        <f>[1]ame_master!$G1260</f>
        <v>Y</v>
      </c>
      <c r="F1260" t="str">
        <f>[1]ame_master!$I1260</f>
        <v>N</v>
      </c>
      <c r="G1260" t="str">
        <f>[1]ame_master!$K1260</f>
        <v>中種子</v>
      </c>
      <c r="H1260" t="str">
        <f>[1]ame_master!$L1260</f>
        <v>ナカタネ</v>
      </c>
      <c r="I1260" t="str">
        <f>[1]ame_master!$M1260</f>
        <v>熊毛郡中種子町砂中　種子島空港出張所</v>
      </c>
      <c r="J1260">
        <f>[1]ame_master!$P1260</f>
        <v>30.605</v>
      </c>
      <c r="K1260">
        <f>[1]ame_master!$S1260</f>
        <v>130.99166666666667</v>
      </c>
      <c r="L1260">
        <f>[1]ame_master!$T1260</f>
        <v>234</v>
      </c>
      <c r="M1260" s="4" t="str">
        <f>IF(LEN([1]ame_master!$AC1260)&lt;=4, RIGHT("0000"&amp;[1]ame_master!$AC1260,4), [1]ame_master!$AC1260)</f>
        <v>0897</v>
      </c>
      <c r="N1260" s="10" t="str">
        <f>VLOOKUP(M1260,[2]!Table5[[地点コード]:[区分]],5,FALSE)</f>
        <v>A</v>
      </c>
      <c r="O1260" t="str">
        <f>VLOOKUP($C1260,[1]!Table4[#Data],4,FALSE)</f>
        <v>鹿児島県</v>
      </c>
      <c r="P1260" t="str">
        <f>VLOOKUP(O1260,都道府県マスタ!$A$2:$B$48,2,FALSE)</f>
        <v>46</v>
      </c>
    </row>
    <row r="1261" spans="1:16" x14ac:dyDescent="0.15">
      <c r="A1261">
        <f>[1]ame_master!$A1261</f>
        <v>88666</v>
      </c>
      <c r="B1261">
        <f>[1]ame_master!$B1261</f>
        <v>0</v>
      </c>
      <c r="C1261">
        <f>[1]ame_master!$D1261</f>
        <v>88</v>
      </c>
      <c r="D1261" t="str">
        <f>[1]ame_master!$F1261</f>
        <v>Y</v>
      </c>
      <c r="E1261" t="str">
        <f>[1]ame_master!$G1261</f>
        <v>Y</v>
      </c>
      <c r="F1261" t="str">
        <f>[1]ame_master!$I1261</f>
        <v>Y</v>
      </c>
      <c r="G1261" t="str">
        <f>[1]ame_master!$K1261</f>
        <v>上中</v>
      </c>
      <c r="H1261" t="str">
        <f>[1]ame_master!$L1261</f>
        <v>カミナカ</v>
      </c>
      <c r="I1261" t="str">
        <f>[1]ame_master!$M1261</f>
        <v>熊毛郡南種子町中之下</v>
      </c>
      <c r="J1261">
        <f>[1]ame_master!$P1261</f>
        <v>30.406666666666666</v>
      </c>
      <c r="K1261">
        <f>[1]ame_master!$S1261</f>
        <v>130.9</v>
      </c>
      <c r="L1261">
        <f>[1]ame_master!$T1261</f>
        <v>150</v>
      </c>
      <c r="M1261" s="4" t="str">
        <f>IF(LEN([1]ame_master!$AC1261)&lt;=4, RIGHT("0000"&amp;[1]ame_master!$AC1261,4), [1]ame_master!$AC1261)</f>
        <v>0898</v>
      </c>
      <c r="N1261" s="10" t="str">
        <f>VLOOKUP(M1261,[2]!Table5[[地点コード]:[区分]],5,FALSE)</f>
        <v>A</v>
      </c>
      <c r="O1261" t="str">
        <f>VLOOKUP($C1261,[1]!Table4[#Data],4,FALSE)</f>
        <v>鹿児島県</v>
      </c>
      <c r="P1261" t="str">
        <f>VLOOKUP(O1261,都道府県マスタ!$A$2:$B$48,2,FALSE)</f>
        <v>46</v>
      </c>
    </row>
    <row r="1262" spans="1:16" x14ac:dyDescent="0.15">
      <c r="A1262">
        <f>[1]ame_master!$A1262</f>
        <v>88686</v>
      </c>
      <c r="B1262">
        <f>[1]ame_master!$B1262</f>
        <v>0</v>
      </c>
      <c r="C1262">
        <f>[1]ame_master!$D1262</f>
        <v>88</v>
      </c>
      <c r="D1262" t="str">
        <f>[1]ame_master!$F1262</f>
        <v>Y</v>
      </c>
      <c r="E1262" t="str">
        <f>[1]ame_master!$G1262</f>
        <v>Y</v>
      </c>
      <c r="F1262" t="str">
        <f>[1]ame_master!$I1262</f>
        <v>Y</v>
      </c>
      <c r="G1262" t="str">
        <f>[1]ame_master!$K1262</f>
        <v>屋久島</v>
      </c>
      <c r="H1262" t="str">
        <f>[1]ame_master!$L1262</f>
        <v>ヤクシマ</v>
      </c>
      <c r="I1262" t="str">
        <f>[1]ame_master!$M1262</f>
        <v>熊毛郡屋久島町小瀬田　屋久島特別地域気象観測所</v>
      </c>
      <c r="J1262">
        <f>[1]ame_master!$P1262</f>
        <v>30.385000000000002</v>
      </c>
      <c r="K1262">
        <f>[1]ame_master!$S1262</f>
        <v>130.65833333333333</v>
      </c>
      <c r="L1262">
        <f>[1]ame_master!$T1262</f>
        <v>37</v>
      </c>
      <c r="M1262" s="4">
        <f>IF(LEN([1]ame_master!$AC1262)&lt;=4, RIGHT("0000"&amp;[1]ame_master!$AC1262,4), [1]ame_master!$AC1262)</f>
        <v>47836</v>
      </c>
      <c r="N1262" s="10" t="str">
        <f>VLOOKUP(M1262,[2]!Table5[[地点コード]:[区分]],5,FALSE)</f>
        <v>S</v>
      </c>
      <c r="O1262" t="str">
        <f>VLOOKUP($C1262,[1]!Table4[#Data],4,FALSE)</f>
        <v>鹿児島県</v>
      </c>
      <c r="P1262" t="str">
        <f>VLOOKUP(O1262,都道府県マスタ!$A$2:$B$48,2,FALSE)</f>
        <v>46</v>
      </c>
    </row>
    <row r="1263" spans="1:16" x14ac:dyDescent="0.15">
      <c r="A1263">
        <f>[1]ame_master!$A1263</f>
        <v>88706</v>
      </c>
      <c r="B1263">
        <f>[1]ame_master!$B1263</f>
        <v>0</v>
      </c>
      <c r="C1263">
        <f>[1]ame_master!$D1263</f>
        <v>88</v>
      </c>
      <c r="D1263" t="str">
        <f>[1]ame_master!$F1263</f>
        <v>Y</v>
      </c>
      <c r="E1263" t="str">
        <f>[1]ame_master!$G1263</f>
        <v>Y</v>
      </c>
      <c r="F1263" t="str">
        <f>[1]ame_master!$I1263</f>
        <v>Y</v>
      </c>
      <c r="G1263" t="str">
        <f>[1]ame_master!$K1263</f>
        <v>尾之間</v>
      </c>
      <c r="H1263" t="str">
        <f>[1]ame_master!$L1263</f>
        <v>オノアイダ</v>
      </c>
      <c r="I1263" t="str">
        <f>[1]ame_master!$M1263</f>
        <v>熊毛郡屋久島町尾之間浜道</v>
      </c>
      <c r="J1263">
        <f>[1]ame_master!$P1263</f>
        <v>30.233333333333334</v>
      </c>
      <c r="K1263">
        <f>[1]ame_master!$S1263</f>
        <v>130.55500000000001</v>
      </c>
      <c r="L1263">
        <f>[1]ame_master!$T1263</f>
        <v>60</v>
      </c>
      <c r="M1263" s="4" t="str">
        <f>IF(LEN([1]ame_master!$AC1263)&lt;=4, RIGHT("0000"&amp;[1]ame_master!$AC1263,4), [1]ame_master!$AC1263)</f>
        <v>0899</v>
      </c>
      <c r="N1263" s="10" t="str">
        <f>VLOOKUP(M1263,[2]!Table5[[地点コード]:[区分]],5,FALSE)</f>
        <v>A</v>
      </c>
      <c r="O1263" t="str">
        <f>VLOOKUP($C1263,[1]!Table4[#Data],4,FALSE)</f>
        <v>鹿児島県</v>
      </c>
      <c r="P1263" t="str">
        <f>VLOOKUP(O1263,都道府県マスタ!$A$2:$B$48,2,FALSE)</f>
        <v>46</v>
      </c>
    </row>
    <row r="1264" spans="1:16" x14ac:dyDescent="0.15">
      <c r="A1264">
        <f>[1]ame_master!$A1264</f>
        <v>88736</v>
      </c>
      <c r="B1264">
        <f>[1]ame_master!$B1264</f>
        <v>0</v>
      </c>
      <c r="C1264">
        <f>[1]ame_master!$D1264</f>
        <v>88</v>
      </c>
      <c r="D1264" t="str">
        <f>[1]ame_master!$F1264</f>
        <v>Y</v>
      </c>
      <c r="E1264" t="str">
        <f>[1]ame_master!$G1264</f>
        <v>Y</v>
      </c>
      <c r="F1264" t="str">
        <f>[1]ame_master!$I1264</f>
        <v>Y</v>
      </c>
      <c r="G1264" t="str">
        <f>[1]ame_master!$K1264</f>
        <v>中之島</v>
      </c>
      <c r="H1264" t="str">
        <f>[1]ame_master!$L1264</f>
        <v>ナカノシマ</v>
      </c>
      <c r="I1264" t="str">
        <f>[1]ame_master!$M1264</f>
        <v>鹿児島郡十島村中之島</v>
      </c>
      <c r="J1264">
        <f>[1]ame_master!$P1264</f>
        <v>29.838333333333335</v>
      </c>
      <c r="K1264">
        <f>[1]ame_master!$S1264</f>
        <v>129.86666666666667</v>
      </c>
      <c r="L1264">
        <f>[1]ame_master!$T1264</f>
        <v>220</v>
      </c>
      <c r="M1264" s="4" t="str">
        <f>IF(LEN([1]ame_master!$AC1264)&lt;=4, RIGHT("0000"&amp;[1]ame_master!$AC1264,4), [1]ame_master!$AC1264)</f>
        <v>1540</v>
      </c>
      <c r="N1264" s="10" t="str">
        <f>VLOOKUP(M1264,[2]!Table5[[地点コード]:[区分]],5,FALSE)</f>
        <v>A</v>
      </c>
      <c r="O1264" t="str">
        <f>VLOOKUP($C1264,[1]!Table4[#Data],4,FALSE)</f>
        <v>鹿児島県</v>
      </c>
      <c r="P1264" t="str">
        <f>VLOOKUP(O1264,都道府県マスタ!$A$2:$B$48,2,FALSE)</f>
        <v>46</v>
      </c>
    </row>
    <row r="1265" spans="1:16" hidden="1" x14ac:dyDescent="0.15">
      <c r="A1265">
        <f>[1]ame_master!$A1265</f>
        <v>88821</v>
      </c>
      <c r="B1265">
        <f>[1]ame_master!$B1265</f>
        <v>0</v>
      </c>
      <c r="C1265">
        <f>[1]ame_master!$D1265</f>
        <v>88</v>
      </c>
      <c r="D1265" t="str">
        <f>[1]ame_master!$F1265</f>
        <v>Y</v>
      </c>
      <c r="E1265" t="str">
        <f>[1]ame_master!$G1265</f>
        <v>Y</v>
      </c>
      <c r="F1265" t="str">
        <f>[1]ame_master!$I1265</f>
        <v>N</v>
      </c>
      <c r="G1265" t="str">
        <f>[1]ame_master!$K1265</f>
        <v>笠利</v>
      </c>
      <c r="H1265" t="str">
        <f>[1]ame_master!$L1265</f>
        <v>カサリ</v>
      </c>
      <c r="I1265" t="str">
        <f>[1]ame_master!$M1265</f>
        <v>奄美市笠利町大字和野字長浜金久　奄美空港出張所</v>
      </c>
      <c r="J1265">
        <f>[1]ame_master!$P1265</f>
        <v>28.43</v>
      </c>
      <c r="K1265">
        <f>[1]ame_master!$S1265</f>
        <v>129.71166666666667</v>
      </c>
      <c r="L1265">
        <f>[1]ame_master!$T1265</f>
        <v>4</v>
      </c>
      <c r="M1265" s="4" t="str">
        <f>IF(LEN([1]ame_master!$AC1265)&lt;=4, RIGHT("0000"&amp;[1]ame_master!$AC1265,4), [1]ame_master!$AC1265)</f>
        <v>1520</v>
      </c>
      <c r="N1265" s="10" t="str">
        <f>VLOOKUP(M1265,[2]!Table5[[地点コード]:[区分]],5,FALSE)</f>
        <v>A</v>
      </c>
      <c r="O1265" t="str">
        <f>VLOOKUP($C1265,[1]!Table4[#Data],4,FALSE)</f>
        <v>鹿児島県</v>
      </c>
      <c r="P1265" t="str">
        <f>VLOOKUP(O1265,都道府県マスタ!$A$2:$B$48,2,FALSE)</f>
        <v>46</v>
      </c>
    </row>
    <row r="1266" spans="1:16" x14ac:dyDescent="0.15">
      <c r="A1266">
        <f>[1]ame_master!$A1266</f>
        <v>88836</v>
      </c>
      <c r="B1266">
        <f>[1]ame_master!$B1266</f>
        <v>0</v>
      </c>
      <c r="C1266">
        <f>[1]ame_master!$D1266</f>
        <v>88</v>
      </c>
      <c r="D1266" t="str">
        <f>[1]ame_master!$F1266</f>
        <v>Y</v>
      </c>
      <c r="E1266" t="str">
        <f>[1]ame_master!$G1266</f>
        <v>Y</v>
      </c>
      <c r="F1266" t="str">
        <f>[1]ame_master!$I1266</f>
        <v>Y</v>
      </c>
      <c r="G1266" t="str">
        <f>[1]ame_master!$K1266</f>
        <v>名瀬</v>
      </c>
      <c r="H1266" t="str">
        <f>[1]ame_master!$L1266</f>
        <v>ナゼ</v>
      </c>
      <c r="I1266" t="str">
        <f>[1]ame_master!$M1266</f>
        <v>奄美市名瀬港町　名瀬測候所</v>
      </c>
      <c r="J1266">
        <f>[1]ame_master!$P1266</f>
        <v>28.378333333333334</v>
      </c>
      <c r="K1266">
        <f>[1]ame_master!$S1266</f>
        <v>129.495</v>
      </c>
      <c r="L1266">
        <f>[1]ame_master!$T1266</f>
        <v>3</v>
      </c>
      <c r="M1266" s="4">
        <f>IF(LEN([1]ame_master!$AC1266)&lt;=4, RIGHT("0000"&amp;[1]ame_master!$AC1266,4), [1]ame_master!$AC1266)</f>
        <v>47909</v>
      </c>
      <c r="N1266" s="10" t="str">
        <f>VLOOKUP(M1266,[2]!Table5[[地点コード]:[区分]],5,FALSE)</f>
        <v>S</v>
      </c>
      <c r="O1266" t="str">
        <f>VLOOKUP($C1266,[1]!Table4[#Data],4,FALSE)</f>
        <v>鹿児島県</v>
      </c>
      <c r="P1266" t="str">
        <f>VLOOKUP(O1266,都道府県マスタ!$A$2:$B$48,2,FALSE)</f>
        <v>46</v>
      </c>
    </row>
    <row r="1267" spans="1:16" hidden="1" x14ac:dyDescent="0.15">
      <c r="A1267">
        <f>[1]ame_master!$A1267</f>
        <v>88851</v>
      </c>
      <c r="B1267">
        <f>[1]ame_master!$B1267</f>
        <v>0</v>
      </c>
      <c r="C1267">
        <f>[1]ame_master!$D1267</f>
        <v>88</v>
      </c>
      <c r="D1267" t="str">
        <f>[1]ame_master!$F1267</f>
        <v>Y</v>
      </c>
      <c r="E1267" t="str">
        <f>[1]ame_master!$G1267</f>
        <v>Y</v>
      </c>
      <c r="F1267" t="str">
        <f>[1]ame_master!$I1267</f>
        <v>N</v>
      </c>
      <c r="G1267" t="str">
        <f>[1]ame_master!$K1267</f>
        <v>喜界島</v>
      </c>
      <c r="H1267" t="str">
        <f>[1]ame_master!$L1267</f>
        <v>キカイジマ</v>
      </c>
      <c r="I1267" t="str">
        <f>[1]ame_master!$M1267</f>
        <v>大島郡喜界町大字中里西牧　喜界航空気象観測所</v>
      </c>
      <c r="J1267">
        <f>[1]ame_master!$P1267</f>
        <v>28.32</v>
      </c>
      <c r="K1267">
        <f>[1]ame_master!$S1267</f>
        <v>129.92666666666668</v>
      </c>
      <c r="L1267">
        <f>[1]ame_master!$T1267</f>
        <v>5</v>
      </c>
      <c r="M1267" s="4" t="str">
        <f>IF(LEN([1]ame_master!$AC1267)&lt;=4, RIGHT("0000"&amp;[1]ame_master!$AC1267,4), [1]ame_master!$AC1267)</f>
        <v>1296</v>
      </c>
      <c r="N1267" s="10" t="str">
        <f>VLOOKUP(M1267,[2]!Table5[[地点コード]:[区分]],5,FALSE)</f>
        <v>A</v>
      </c>
      <c r="O1267" t="str">
        <f>VLOOKUP($C1267,[1]!Table4[#Data],4,FALSE)</f>
        <v>鹿児島県</v>
      </c>
      <c r="P1267" t="str">
        <f>VLOOKUP(O1267,都道府県マスタ!$A$2:$B$48,2,FALSE)</f>
        <v>46</v>
      </c>
    </row>
    <row r="1268" spans="1:16" x14ac:dyDescent="0.15">
      <c r="A1268">
        <f>[1]ame_master!$A1268</f>
        <v>88901</v>
      </c>
      <c r="B1268">
        <f>[1]ame_master!$B1268</f>
        <v>0</v>
      </c>
      <c r="C1268">
        <f>[1]ame_master!$D1268</f>
        <v>88</v>
      </c>
      <c r="D1268" t="str">
        <f>[1]ame_master!$F1268</f>
        <v>Y</v>
      </c>
      <c r="E1268" t="str">
        <f>[1]ame_master!$G1268</f>
        <v>Y</v>
      </c>
      <c r="F1268" t="str">
        <f>[1]ame_master!$I1268</f>
        <v>Y</v>
      </c>
      <c r="G1268" t="str">
        <f>[1]ame_master!$K1268</f>
        <v>古仁屋</v>
      </c>
      <c r="H1268" t="str">
        <f>[1]ame_master!$L1268</f>
        <v>コニヤ</v>
      </c>
      <c r="I1268" t="str">
        <f>[1]ame_master!$M1268</f>
        <v>大島郡瀬戸内町古仁屋船津</v>
      </c>
      <c r="J1268">
        <f>[1]ame_master!$P1268</f>
        <v>28.143333333333334</v>
      </c>
      <c r="K1268">
        <f>[1]ame_master!$S1268</f>
        <v>129.315</v>
      </c>
      <c r="L1268">
        <f>[1]ame_master!$T1268</f>
        <v>2</v>
      </c>
      <c r="M1268" s="4" t="str">
        <f>IF(LEN([1]ame_master!$AC1268)&lt;=4, RIGHT("0000"&amp;[1]ame_master!$AC1268,4), [1]ame_master!$AC1268)</f>
        <v>0980</v>
      </c>
      <c r="N1268" s="10" t="str">
        <f>VLOOKUP(M1268,[2]!Table5[[地点コード]:[区分]],5,FALSE)</f>
        <v>A</v>
      </c>
      <c r="O1268" t="str">
        <f>VLOOKUP($C1268,[1]!Table4[#Data],4,FALSE)</f>
        <v>鹿児島県</v>
      </c>
      <c r="P1268" t="str">
        <f>VLOOKUP(O1268,都道府県マスタ!$A$2:$B$48,2,FALSE)</f>
        <v>46</v>
      </c>
    </row>
    <row r="1269" spans="1:16" hidden="1" x14ac:dyDescent="0.15">
      <c r="A1269">
        <f>[1]ame_master!$A1269</f>
        <v>88931</v>
      </c>
      <c r="B1269">
        <f>[1]ame_master!$B1269</f>
        <v>0</v>
      </c>
      <c r="C1269">
        <f>[1]ame_master!$D1269</f>
        <v>88</v>
      </c>
      <c r="D1269" t="str">
        <f>[1]ame_master!$F1269</f>
        <v>Y</v>
      </c>
      <c r="E1269" t="str">
        <f>[1]ame_master!$G1269</f>
        <v>Y</v>
      </c>
      <c r="F1269" t="str">
        <f>[1]ame_master!$I1269</f>
        <v>N</v>
      </c>
      <c r="G1269" t="str">
        <f>[1]ame_master!$K1269</f>
        <v>天城</v>
      </c>
      <c r="H1269" t="str">
        <f>[1]ame_master!$L1269</f>
        <v>アマギ</v>
      </c>
      <c r="I1269" t="str">
        <f>[1]ame_master!$M1269</f>
        <v>大島郡天城町大字浅間字湾屋　徳之島航空気象観測所</v>
      </c>
      <c r="J1269">
        <f>[1]ame_master!$P1269</f>
        <v>27.835000000000001</v>
      </c>
      <c r="K1269">
        <f>[1]ame_master!$S1269</f>
        <v>128.88</v>
      </c>
      <c r="L1269">
        <f>[1]ame_master!$T1269</f>
        <v>2</v>
      </c>
      <c r="M1269" s="4" t="str">
        <f>IF(LEN([1]ame_master!$AC1269)&lt;=4, RIGHT("0000"&amp;[1]ame_master!$AC1269,4), [1]ame_master!$AC1269)</f>
        <v>1542</v>
      </c>
      <c r="N1269" s="10" t="str">
        <f>VLOOKUP(M1269,[2]!Table5[[地点コード]:[区分]],5,FALSE)</f>
        <v>A</v>
      </c>
      <c r="O1269" t="str">
        <f>VLOOKUP($C1269,[1]!Table4[#Data],4,FALSE)</f>
        <v>鹿児島県</v>
      </c>
      <c r="P1269" t="str">
        <f>VLOOKUP(O1269,都道府県マスタ!$A$2:$B$48,2,FALSE)</f>
        <v>46</v>
      </c>
    </row>
    <row r="1270" spans="1:16" x14ac:dyDescent="0.15">
      <c r="A1270">
        <f>[1]ame_master!$A1270</f>
        <v>88956</v>
      </c>
      <c r="B1270">
        <f>[1]ame_master!$B1270</f>
        <v>0</v>
      </c>
      <c r="C1270">
        <f>[1]ame_master!$D1270</f>
        <v>88</v>
      </c>
      <c r="D1270" t="str">
        <f>[1]ame_master!$F1270</f>
        <v>Y</v>
      </c>
      <c r="E1270" t="str">
        <f>[1]ame_master!$G1270</f>
        <v>Y</v>
      </c>
      <c r="F1270" t="str">
        <f>[1]ame_master!$I1270</f>
        <v>Y</v>
      </c>
      <c r="G1270" t="str">
        <f>[1]ame_master!$K1270</f>
        <v>伊仙</v>
      </c>
      <c r="H1270" t="str">
        <f>[1]ame_master!$L1270</f>
        <v>イセン</v>
      </c>
      <c r="I1270" t="str">
        <f>[1]ame_master!$M1270</f>
        <v>大島郡伊仙町面縄</v>
      </c>
      <c r="J1270">
        <f>[1]ame_master!$P1270</f>
        <v>27.676666666666666</v>
      </c>
      <c r="K1270">
        <f>[1]ame_master!$S1270</f>
        <v>128.97333333333333</v>
      </c>
      <c r="L1270">
        <f>[1]ame_master!$T1270</f>
        <v>44</v>
      </c>
      <c r="M1270" s="4" t="str">
        <f>IF(LEN([1]ame_master!$AC1270)&lt;=4, RIGHT("0000"&amp;[1]ame_master!$AC1270,4), [1]ame_master!$AC1270)</f>
        <v>1139</v>
      </c>
      <c r="N1270" s="10" t="str">
        <f>VLOOKUP(M1270,[2]!Table5[[地点コード]:[区分]],5,FALSE)</f>
        <v>A</v>
      </c>
      <c r="O1270" t="str">
        <f>VLOOKUP($C1270,[1]!Table4[#Data],4,FALSE)</f>
        <v>鹿児島県</v>
      </c>
      <c r="P1270" t="str">
        <f>VLOOKUP(O1270,都道府県マスタ!$A$2:$B$48,2,FALSE)</f>
        <v>46</v>
      </c>
    </row>
    <row r="1271" spans="1:16" x14ac:dyDescent="0.15">
      <c r="A1271">
        <f>[1]ame_master!$A1271</f>
        <v>88971</v>
      </c>
      <c r="B1271">
        <f>[1]ame_master!$B1271</f>
        <v>0</v>
      </c>
      <c r="C1271">
        <f>[1]ame_master!$D1271</f>
        <v>88</v>
      </c>
      <c r="D1271" t="str">
        <f>[1]ame_master!$F1271</f>
        <v>Y</v>
      </c>
      <c r="E1271" t="str">
        <f>[1]ame_master!$G1271</f>
        <v>Y</v>
      </c>
      <c r="F1271" t="str">
        <f>[1]ame_master!$I1271</f>
        <v>Y</v>
      </c>
      <c r="G1271" t="str">
        <f>[1]ame_master!$K1271</f>
        <v>沖永良部</v>
      </c>
      <c r="H1271" t="str">
        <f>[1]ame_master!$L1271</f>
        <v>オキノエラブ</v>
      </c>
      <c r="I1271" t="str">
        <f>[1]ame_master!$M1271</f>
        <v>大島郡和泊町国頭字手付　沖永良部特別地域気象観測所</v>
      </c>
      <c r="J1271">
        <f>[1]ame_master!$P1271</f>
        <v>27.431666666666665</v>
      </c>
      <c r="K1271">
        <f>[1]ame_master!$S1271</f>
        <v>128.70500000000001</v>
      </c>
      <c r="L1271">
        <f>[1]ame_master!$T1271</f>
        <v>27</v>
      </c>
      <c r="M1271" s="4">
        <f>IF(LEN([1]ame_master!$AC1271)&lt;=4, RIGHT("0000"&amp;[1]ame_master!$AC1271,4), [1]ame_master!$AC1271)</f>
        <v>47942</v>
      </c>
      <c r="N1271" s="10" t="str">
        <f>VLOOKUP(M1271,[2]!Table5[[地点コード]:[区分]],5,FALSE)</f>
        <v>S</v>
      </c>
      <c r="O1271" t="str">
        <f>VLOOKUP($C1271,[1]!Table4[#Data],4,FALSE)</f>
        <v>鹿児島県</v>
      </c>
      <c r="P1271" t="str">
        <f>VLOOKUP(O1271,都道府県マスタ!$A$2:$B$48,2,FALSE)</f>
        <v>46</v>
      </c>
    </row>
    <row r="1272" spans="1:16" hidden="1" x14ac:dyDescent="0.15">
      <c r="A1272">
        <f>[1]ame_master!$A1272</f>
        <v>88986</v>
      </c>
      <c r="B1272">
        <f>[1]ame_master!$B1272</f>
        <v>0</v>
      </c>
      <c r="C1272">
        <f>[1]ame_master!$D1272</f>
        <v>88</v>
      </c>
      <c r="D1272" t="str">
        <f>[1]ame_master!$F1272</f>
        <v>Y</v>
      </c>
      <c r="E1272" t="str">
        <f>[1]ame_master!$G1272</f>
        <v>Y</v>
      </c>
      <c r="F1272" t="str">
        <f>[1]ame_master!$I1272</f>
        <v>N</v>
      </c>
      <c r="G1272" t="str">
        <f>[1]ame_master!$K1272</f>
        <v>与論島</v>
      </c>
      <c r="H1272" t="str">
        <f>[1]ame_master!$L1272</f>
        <v>ヨロンジマ</v>
      </c>
      <c r="I1272" t="str">
        <f>[1]ame_master!$M1272</f>
        <v>大島郡与論町立長大熊兼母　与論航空気象観測所</v>
      </c>
      <c r="J1272">
        <f>[1]ame_master!$P1272</f>
        <v>27.043333333333333</v>
      </c>
      <c r="K1272">
        <f>[1]ame_master!$S1272</f>
        <v>128.40166666666667</v>
      </c>
      <c r="L1272">
        <f>[1]ame_master!$T1272</f>
        <v>14</v>
      </c>
      <c r="M1272" s="4" t="str">
        <f>IF(LEN([1]ame_master!$AC1272)&lt;=4, RIGHT("0000"&amp;[1]ame_master!$AC1272,4), [1]ame_master!$AC1272)</f>
        <v>1277</v>
      </c>
      <c r="N1272" s="10" t="str">
        <f>VLOOKUP(M1272,[2]!Table5[[地点コード]:[区分]],5,FALSE)</f>
        <v>A</v>
      </c>
      <c r="O1272" t="str">
        <f>VLOOKUP($C1272,[1]!Table4[#Data],4,FALSE)</f>
        <v>鹿児島県</v>
      </c>
      <c r="P1272" t="str">
        <f>VLOOKUP(O1272,都道府県マスタ!$A$2:$B$48,2,FALSE)</f>
        <v>46</v>
      </c>
    </row>
    <row r="1273" spans="1:16" x14ac:dyDescent="0.15">
      <c r="A1273">
        <f>[1]ame_master!$A1273</f>
        <v>91011</v>
      </c>
      <c r="B1273">
        <f>[1]ame_master!$B1273</f>
        <v>0</v>
      </c>
      <c r="C1273">
        <f>[1]ame_master!$D1273</f>
        <v>91</v>
      </c>
      <c r="D1273" t="str">
        <f>[1]ame_master!$F1273</f>
        <v>Y</v>
      </c>
      <c r="E1273" t="str">
        <f>[1]ame_master!$G1273</f>
        <v>Y</v>
      </c>
      <c r="F1273" t="str">
        <f>[1]ame_master!$I1273</f>
        <v>Y</v>
      </c>
      <c r="G1273" t="str">
        <f>[1]ame_master!$K1273</f>
        <v>伊是名</v>
      </c>
      <c r="H1273" t="str">
        <f>[1]ame_master!$L1273</f>
        <v>イゼナ</v>
      </c>
      <c r="I1273" t="str">
        <f>[1]ame_master!$M1273</f>
        <v>島尻郡伊是名村字内花</v>
      </c>
      <c r="J1273">
        <f>[1]ame_master!$P1273</f>
        <v>26.948333333333334</v>
      </c>
      <c r="K1273">
        <f>[1]ame_master!$S1273</f>
        <v>127.94</v>
      </c>
      <c r="L1273">
        <f>[1]ame_master!$T1273</f>
        <v>14</v>
      </c>
      <c r="M1273" s="4" t="str">
        <f>IF(LEN([1]ame_master!$AC1273)&lt;=4, RIGHT("0000"&amp;[1]ame_master!$AC1273,4), [1]ame_master!$AC1273)</f>
        <v>1147</v>
      </c>
      <c r="N1273" s="10" t="str">
        <f>VLOOKUP(M1273,[2]!Table5[[地点コード]:[区分]],5,FALSE)</f>
        <v>A</v>
      </c>
      <c r="O1273" t="str">
        <f>VLOOKUP($C1273,[1]!Table4[#Data],4,FALSE)</f>
        <v>沖縄県</v>
      </c>
      <c r="P1273" t="str">
        <f>VLOOKUP(O1273,都道府県マスタ!$A$2:$B$48,2,FALSE)</f>
        <v>47</v>
      </c>
    </row>
    <row r="1274" spans="1:16" x14ac:dyDescent="0.15">
      <c r="A1274">
        <f>[1]ame_master!$A1274</f>
        <v>91021</v>
      </c>
      <c r="B1274">
        <f>[1]ame_master!$B1274</f>
        <v>0</v>
      </c>
      <c r="C1274">
        <f>[1]ame_master!$D1274</f>
        <v>91</v>
      </c>
      <c r="D1274" t="str">
        <f>[1]ame_master!$F1274</f>
        <v>Y</v>
      </c>
      <c r="E1274" t="str">
        <f>[1]ame_master!$G1274</f>
        <v>Y</v>
      </c>
      <c r="F1274" t="str">
        <f>[1]ame_master!$I1274</f>
        <v>Y</v>
      </c>
      <c r="G1274" t="str">
        <f>[1]ame_master!$K1274</f>
        <v>奥</v>
      </c>
      <c r="H1274" t="str">
        <f>[1]ame_master!$L1274</f>
        <v>オク</v>
      </c>
      <c r="I1274" t="str">
        <f>[1]ame_master!$M1274</f>
        <v>国頭郡国頭村奥</v>
      </c>
      <c r="J1274">
        <f>[1]ame_master!$P1274</f>
        <v>26.835000000000001</v>
      </c>
      <c r="K1274">
        <f>[1]ame_master!$S1274</f>
        <v>128.27166666666668</v>
      </c>
      <c r="L1274">
        <f>[1]ame_master!$T1274</f>
        <v>232</v>
      </c>
      <c r="M1274" s="4" t="str">
        <f>IF(LEN([1]ame_master!$AC1274)&lt;=4, RIGHT("0000"&amp;[1]ame_master!$AC1274,4), [1]ame_master!$AC1274)</f>
        <v>0901</v>
      </c>
      <c r="N1274" s="10" t="str">
        <f>VLOOKUP(M1274,[2]!Table5[[地点コード]:[区分]],5,FALSE)</f>
        <v>A</v>
      </c>
      <c r="O1274" t="str">
        <f>VLOOKUP($C1274,[1]!Table4[#Data],4,FALSE)</f>
        <v>沖縄県</v>
      </c>
      <c r="P1274" t="str">
        <f>VLOOKUP(O1274,都道府県マスタ!$A$2:$B$48,2,FALSE)</f>
        <v>47</v>
      </c>
    </row>
    <row r="1275" spans="1:16" hidden="1" x14ac:dyDescent="0.15">
      <c r="A1275">
        <f>[1]ame_master!$A1275</f>
        <v>91046</v>
      </c>
      <c r="B1275">
        <f>[1]ame_master!$B1275</f>
        <v>0</v>
      </c>
      <c r="C1275">
        <f>[1]ame_master!$D1275</f>
        <v>91</v>
      </c>
      <c r="D1275" t="str">
        <f>[1]ame_master!$F1275</f>
        <v>Y</v>
      </c>
      <c r="E1275" t="str">
        <f>[1]ame_master!$G1275</f>
        <v>N</v>
      </c>
      <c r="F1275" t="str">
        <f>[1]ame_master!$I1275</f>
        <v>N</v>
      </c>
      <c r="G1275" t="str">
        <f>[1]ame_master!$K1275</f>
        <v>国頭</v>
      </c>
      <c r="H1275" t="str">
        <f>[1]ame_master!$L1275</f>
        <v>クニガミ</v>
      </c>
      <c r="I1275" t="str">
        <f>[1]ame_master!$M1275</f>
        <v>国頭郡国頭村比地</v>
      </c>
      <c r="J1275">
        <f>[1]ame_master!$P1275</f>
        <v>26.728333333333332</v>
      </c>
      <c r="K1275">
        <f>[1]ame_master!$S1275</f>
        <v>128.17833333333334</v>
      </c>
      <c r="L1275">
        <f>[1]ame_master!$T1275</f>
        <v>8</v>
      </c>
      <c r="M1275" s="4" t="str">
        <f>IF(LEN([1]ame_master!$AC1275)&lt;=4, RIGHT("0000"&amp;[1]ame_master!$AC1275,4), [1]ame_master!$AC1275)</f>
        <v>1586</v>
      </c>
      <c r="N1275" s="10" t="str">
        <f>VLOOKUP(M1275,[2]!Table5[[地点コード]:[区分]],5,FALSE)</f>
        <v>A</v>
      </c>
      <c r="O1275" t="str">
        <f>VLOOKUP($C1275,[1]!Table4[#Data],4,FALSE)</f>
        <v>沖縄県</v>
      </c>
      <c r="P1275" t="str">
        <f>VLOOKUP(O1275,都道府県マスタ!$A$2:$B$48,2,FALSE)</f>
        <v>47</v>
      </c>
    </row>
    <row r="1276" spans="1:16" hidden="1" x14ac:dyDescent="0.15">
      <c r="A1276">
        <f>[1]ame_master!$A1276</f>
        <v>91066</v>
      </c>
      <c r="B1276">
        <f>[1]ame_master!$B1276</f>
        <v>0</v>
      </c>
      <c r="C1276">
        <f>[1]ame_master!$D1276</f>
        <v>91</v>
      </c>
      <c r="D1276" t="str">
        <f>[1]ame_master!$F1276</f>
        <v>Y</v>
      </c>
      <c r="E1276" t="str">
        <f>[1]ame_master!$G1276</f>
        <v>N</v>
      </c>
      <c r="F1276" t="str">
        <f>[1]ame_master!$I1276</f>
        <v>N</v>
      </c>
      <c r="G1276" t="str">
        <f>[1]ame_master!$K1276</f>
        <v>本部</v>
      </c>
      <c r="H1276" t="str">
        <f>[1]ame_master!$L1276</f>
        <v>モトブ</v>
      </c>
      <c r="I1276" t="str">
        <f>[1]ame_master!$M1276</f>
        <v>国頭郡本部町謝花</v>
      </c>
      <c r="J1276">
        <f>[1]ame_master!$P1276</f>
        <v>26.684999999999999</v>
      </c>
      <c r="K1276">
        <f>[1]ame_master!$S1276</f>
        <v>127.89833333333333</v>
      </c>
      <c r="L1276">
        <f>[1]ame_master!$T1276</f>
        <v>25</v>
      </c>
      <c r="M1276" s="4" t="str">
        <f>IF(LEN([1]ame_master!$AC1276)&lt;=4, RIGHT("0000"&amp;[1]ame_master!$AC1276,4), [1]ame_master!$AC1276)</f>
        <v>1373</v>
      </c>
      <c r="N1276" s="10" t="str">
        <f>VLOOKUP(M1276,[2]!Table5[[地点コード]:[区分]],5,FALSE)</f>
        <v>A</v>
      </c>
      <c r="O1276" t="str">
        <f>VLOOKUP($C1276,[1]!Table4[#Data],4,FALSE)</f>
        <v>沖縄県</v>
      </c>
      <c r="P1276" t="str">
        <f>VLOOKUP(O1276,都道府県マスタ!$A$2:$B$48,2,FALSE)</f>
        <v>47</v>
      </c>
    </row>
    <row r="1277" spans="1:16" hidden="1" x14ac:dyDescent="0.15">
      <c r="A1277">
        <f>[1]ame_master!$A1277</f>
        <v>91081</v>
      </c>
      <c r="B1277">
        <f>[1]ame_master!$B1277</f>
        <v>0</v>
      </c>
      <c r="C1277">
        <f>[1]ame_master!$D1277</f>
        <v>91</v>
      </c>
      <c r="D1277" t="str">
        <f>[1]ame_master!$F1277</f>
        <v>Y</v>
      </c>
      <c r="E1277" t="str">
        <f>[1]ame_master!$G1277</f>
        <v>N</v>
      </c>
      <c r="F1277" t="str">
        <f>[1]ame_master!$I1277</f>
        <v>N</v>
      </c>
      <c r="G1277" t="str">
        <f>[1]ame_master!$K1277</f>
        <v>東</v>
      </c>
      <c r="H1277" t="str">
        <f>[1]ame_master!$L1277</f>
        <v>ヒガシ</v>
      </c>
      <c r="I1277" t="str">
        <f>[1]ame_master!$M1277</f>
        <v>国頭郡東村字平良</v>
      </c>
      <c r="J1277">
        <f>[1]ame_master!$P1277</f>
        <v>26.631666666666668</v>
      </c>
      <c r="K1277">
        <f>[1]ame_master!$S1277</f>
        <v>128.15333333333334</v>
      </c>
      <c r="L1277">
        <f>[1]ame_master!$T1277</f>
        <v>24</v>
      </c>
      <c r="M1277" s="4" t="str">
        <f>IF(LEN([1]ame_master!$AC1277)&lt;=4, RIGHT("0000"&amp;[1]ame_master!$AC1277,4), [1]ame_master!$AC1277)</f>
        <v>1374</v>
      </c>
      <c r="N1277" s="10" t="str">
        <f>VLOOKUP(M1277,[2]!Table5[[地点コード]:[区分]],5,FALSE)</f>
        <v>A</v>
      </c>
      <c r="O1277" t="str">
        <f>VLOOKUP($C1277,[1]!Table4[#Data],4,FALSE)</f>
        <v>沖縄県</v>
      </c>
      <c r="P1277" t="str">
        <f>VLOOKUP(O1277,都道府県マスタ!$A$2:$B$48,2,FALSE)</f>
        <v>47</v>
      </c>
    </row>
    <row r="1278" spans="1:16" hidden="1" x14ac:dyDescent="0.15">
      <c r="A1278">
        <f>[1]ame_master!$A1278</f>
        <v>91096</v>
      </c>
      <c r="B1278">
        <f>[1]ame_master!$B1278</f>
        <v>0</v>
      </c>
      <c r="C1278">
        <f>[1]ame_master!$D1278</f>
        <v>91</v>
      </c>
      <c r="D1278" t="str">
        <f>[1]ame_master!$F1278</f>
        <v>Y</v>
      </c>
      <c r="E1278" t="str">
        <f>[1]ame_master!$G1278</f>
        <v>Y</v>
      </c>
      <c r="F1278" t="str">
        <f>[1]ame_master!$I1278</f>
        <v>N</v>
      </c>
      <c r="G1278" t="str">
        <f>[1]ame_master!$K1278</f>
        <v>粟国</v>
      </c>
      <c r="H1278" t="str">
        <f>[1]ame_master!$L1278</f>
        <v>アグニ</v>
      </c>
      <c r="I1278" t="str">
        <f>[1]ame_master!$M1278</f>
        <v>島尻郡粟国村字浜　粟国航空気象観測所</v>
      </c>
      <c r="J1278">
        <f>[1]ame_master!$P1278</f>
        <v>26.591666666666665</v>
      </c>
      <c r="K1278">
        <f>[1]ame_master!$S1278</f>
        <v>127.24</v>
      </c>
      <c r="L1278">
        <f>[1]ame_master!$T1278</f>
        <v>12</v>
      </c>
      <c r="M1278" s="4" t="str">
        <f>IF(LEN([1]ame_master!$AC1278)&lt;=4, RIGHT("0000"&amp;[1]ame_master!$AC1278,4), [1]ame_master!$AC1278)</f>
        <v>1515</v>
      </c>
      <c r="N1278" s="10" t="str">
        <f>VLOOKUP(M1278,[2]!Table5[[地点コード]:[区分]],5,FALSE)</f>
        <v>A</v>
      </c>
      <c r="O1278" t="str">
        <f>VLOOKUP($C1278,[1]!Table4[#Data],4,FALSE)</f>
        <v>沖縄県</v>
      </c>
      <c r="P1278" t="str">
        <f>VLOOKUP(O1278,都道府県マスタ!$A$2:$B$48,2,FALSE)</f>
        <v>47</v>
      </c>
    </row>
    <row r="1279" spans="1:16" x14ac:dyDescent="0.15">
      <c r="A1279">
        <f>[1]ame_master!$A1279</f>
        <v>91107</v>
      </c>
      <c r="B1279">
        <f>[1]ame_master!$B1279</f>
        <v>0</v>
      </c>
      <c r="C1279">
        <f>[1]ame_master!$D1279</f>
        <v>91</v>
      </c>
      <c r="D1279" t="str">
        <f>[1]ame_master!$F1279</f>
        <v>Y</v>
      </c>
      <c r="E1279" t="str">
        <f>[1]ame_master!$G1279</f>
        <v>Y</v>
      </c>
      <c r="F1279" t="str">
        <f>[1]ame_master!$I1279</f>
        <v>Y</v>
      </c>
      <c r="G1279" t="str">
        <f>[1]ame_master!$K1279</f>
        <v>名護</v>
      </c>
      <c r="H1279" t="str">
        <f>[1]ame_master!$L1279</f>
        <v>ナゴ</v>
      </c>
      <c r="I1279" t="str">
        <f>[1]ame_master!$M1279</f>
        <v>名護市宮里　名護特別地域気象観測所</v>
      </c>
      <c r="J1279">
        <f>[1]ame_master!$P1279</f>
        <v>26.593333333333334</v>
      </c>
      <c r="K1279">
        <f>[1]ame_master!$S1279</f>
        <v>127.965</v>
      </c>
      <c r="L1279">
        <f>[1]ame_master!$T1279</f>
        <v>6</v>
      </c>
      <c r="M1279" s="4">
        <f>IF(LEN([1]ame_master!$AC1279)&lt;=4, RIGHT("0000"&amp;[1]ame_master!$AC1279,4), [1]ame_master!$AC1279)</f>
        <v>47940</v>
      </c>
      <c r="N1279" s="10" t="str">
        <f>VLOOKUP(M1279,[2]!Table5[[地点コード]:[区分]],5,FALSE)</f>
        <v>S</v>
      </c>
      <c r="O1279" t="str">
        <f>VLOOKUP($C1279,[1]!Table4[#Data],4,FALSE)</f>
        <v>沖縄県</v>
      </c>
      <c r="P1279" t="str">
        <f>VLOOKUP(O1279,都道府県マスタ!$A$2:$B$48,2,FALSE)</f>
        <v>47</v>
      </c>
    </row>
    <row r="1280" spans="1:16" hidden="1" x14ac:dyDescent="0.15">
      <c r="A1280">
        <f>[1]ame_master!$A1280</f>
        <v>91121</v>
      </c>
      <c r="B1280">
        <f>[1]ame_master!$B1280</f>
        <v>0</v>
      </c>
      <c r="C1280">
        <f>[1]ame_master!$D1280</f>
        <v>91</v>
      </c>
      <c r="D1280" t="str">
        <f>[1]ame_master!$F1280</f>
        <v>Y</v>
      </c>
      <c r="E1280" t="str">
        <f>[1]ame_master!$G1280</f>
        <v>N</v>
      </c>
      <c r="F1280" t="str">
        <f>[1]ame_master!$I1280</f>
        <v>N</v>
      </c>
      <c r="G1280" t="str">
        <f>[1]ame_master!$K1280</f>
        <v>読谷</v>
      </c>
      <c r="H1280" t="str">
        <f>[1]ame_master!$L1280</f>
        <v>ヨミタン</v>
      </c>
      <c r="I1280" t="str">
        <f>[1]ame_master!$M1280</f>
        <v>中頭郡読谷村字座喜味</v>
      </c>
      <c r="J1280">
        <f>[1]ame_master!$P1280</f>
        <v>26.405000000000001</v>
      </c>
      <c r="K1280">
        <f>[1]ame_master!$S1280</f>
        <v>127.74166666666666</v>
      </c>
      <c r="L1280">
        <f>[1]ame_master!$T1280</f>
        <v>99</v>
      </c>
      <c r="M1280" s="4" t="str">
        <f>IF(LEN([1]ame_master!$AC1280)&lt;=4, RIGHT("0000"&amp;[1]ame_master!$AC1280,4), [1]ame_master!$AC1280)</f>
        <v>0906</v>
      </c>
      <c r="N1280" s="10" t="str">
        <f>VLOOKUP(M1280,[2]!Table5[[地点コード]:[区分]],5,FALSE)</f>
        <v>A</v>
      </c>
      <c r="O1280" t="str">
        <f>VLOOKUP($C1280,[1]!Table4[#Data],4,FALSE)</f>
        <v>沖縄県</v>
      </c>
      <c r="P1280" t="str">
        <f>VLOOKUP(O1280,都道府県マスタ!$A$2:$B$48,2,FALSE)</f>
        <v>47</v>
      </c>
    </row>
    <row r="1281" spans="1:16" hidden="1" x14ac:dyDescent="0.15">
      <c r="A1281">
        <f>[1]ame_master!$A1281</f>
        <v>91141</v>
      </c>
      <c r="B1281">
        <f>[1]ame_master!$B1281</f>
        <v>0</v>
      </c>
      <c r="C1281">
        <f>[1]ame_master!$D1281</f>
        <v>91</v>
      </c>
      <c r="D1281" t="str">
        <f>[1]ame_master!$F1281</f>
        <v>Y</v>
      </c>
      <c r="E1281" t="str">
        <f>[1]ame_master!$G1281</f>
        <v>Y</v>
      </c>
      <c r="F1281" t="str">
        <f>[1]ame_master!$I1281</f>
        <v>N</v>
      </c>
      <c r="G1281" t="str">
        <f>[1]ame_master!$K1281</f>
        <v>北原</v>
      </c>
      <c r="H1281" t="str">
        <f>[1]ame_master!$L1281</f>
        <v>キタハラ</v>
      </c>
      <c r="I1281" t="str">
        <f>[1]ame_master!$M1281</f>
        <v>島尻郡久米島町字北原　久米島航空気象観測所</v>
      </c>
      <c r="J1281">
        <f>[1]ame_master!$P1281</f>
        <v>26.363333333333333</v>
      </c>
      <c r="K1281">
        <f>[1]ame_master!$S1281</f>
        <v>126.71333333333334</v>
      </c>
      <c r="L1281">
        <f>[1]ame_master!$T1281</f>
        <v>7</v>
      </c>
      <c r="M1281" s="4" t="str">
        <f>IF(LEN([1]ame_master!$AC1281)&lt;=4, RIGHT("0000"&amp;[1]ame_master!$AC1281,4), [1]ame_master!$AC1281)</f>
        <v>1534</v>
      </c>
      <c r="N1281" s="10" t="str">
        <f>VLOOKUP(M1281,[2]!Table5[[地点コード]:[区分]],5,FALSE)</f>
        <v>A</v>
      </c>
      <c r="O1281" t="str">
        <f>VLOOKUP($C1281,[1]!Table4[#Data],4,FALSE)</f>
        <v>沖縄県</v>
      </c>
      <c r="P1281" t="str">
        <f>VLOOKUP(O1281,都道府県マスタ!$A$2:$B$48,2,FALSE)</f>
        <v>47</v>
      </c>
    </row>
    <row r="1282" spans="1:16" x14ac:dyDescent="0.15">
      <c r="A1282">
        <f>[1]ame_master!$A1282</f>
        <v>91146</v>
      </c>
      <c r="B1282">
        <f>[1]ame_master!$B1282</f>
        <v>0</v>
      </c>
      <c r="C1282">
        <f>[1]ame_master!$D1282</f>
        <v>91</v>
      </c>
      <c r="D1282" t="str">
        <f>[1]ame_master!$F1282</f>
        <v>Y</v>
      </c>
      <c r="E1282" t="str">
        <f>[1]ame_master!$G1282</f>
        <v>Y</v>
      </c>
      <c r="F1282" t="str">
        <f>[1]ame_master!$I1282</f>
        <v>Y</v>
      </c>
      <c r="G1282" t="str">
        <f>[1]ame_master!$K1282</f>
        <v>久米島</v>
      </c>
      <c r="H1282" t="str">
        <f>[1]ame_master!$L1282</f>
        <v>クメジマ</v>
      </c>
      <c r="I1282" t="str">
        <f>[1]ame_master!$M1282</f>
        <v>島尻郡久米島町字謝名堂　久米島特別地域気象観測所</v>
      </c>
      <c r="J1282">
        <f>[1]ame_master!$P1282</f>
        <v>26.336666666666666</v>
      </c>
      <c r="K1282">
        <f>[1]ame_master!$S1282</f>
        <v>126.80333333333333</v>
      </c>
      <c r="L1282">
        <f>[1]ame_master!$T1282</f>
        <v>5</v>
      </c>
      <c r="M1282" s="4">
        <f>IF(LEN([1]ame_master!$AC1282)&lt;=4, RIGHT("0000"&amp;[1]ame_master!$AC1282,4), [1]ame_master!$AC1282)</f>
        <v>47929</v>
      </c>
      <c r="N1282" s="10" t="str">
        <f>VLOOKUP(M1282,[2]!Table5[[地点コード]:[区分]],5,FALSE)</f>
        <v>S</v>
      </c>
      <c r="O1282" t="str">
        <f>VLOOKUP($C1282,[1]!Table4[#Data],4,FALSE)</f>
        <v>沖縄県</v>
      </c>
      <c r="P1282" t="str">
        <f>VLOOKUP(O1282,都道府県マスタ!$A$2:$B$48,2,FALSE)</f>
        <v>47</v>
      </c>
    </row>
    <row r="1283" spans="1:16" hidden="1" x14ac:dyDescent="0.15">
      <c r="A1283">
        <f>[1]ame_master!$A1283</f>
        <v>91161</v>
      </c>
      <c r="B1283">
        <f>[1]ame_master!$B1283</f>
        <v>0</v>
      </c>
      <c r="C1283">
        <f>[1]ame_master!$D1283</f>
        <v>91</v>
      </c>
      <c r="D1283" t="str">
        <f>[1]ame_master!$F1283</f>
        <v>Y</v>
      </c>
      <c r="E1283" t="str">
        <f>[1]ame_master!$G1283</f>
        <v>N</v>
      </c>
      <c r="F1283" t="str">
        <f>[1]ame_master!$I1283</f>
        <v>N</v>
      </c>
      <c r="G1283" t="str">
        <f>[1]ame_master!$K1283</f>
        <v>胡屋</v>
      </c>
      <c r="H1283" t="str">
        <f>[1]ame_master!$L1283</f>
        <v>ゴヤ</v>
      </c>
      <c r="I1283" t="str">
        <f>[1]ame_master!$M1283</f>
        <v>沖縄市胡屋</v>
      </c>
      <c r="J1283">
        <f>[1]ame_master!$P1283</f>
        <v>26.326666666666668</v>
      </c>
      <c r="K1283">
        <f>[1]ame_master!$S1283</f>
        <v>127.80500000000001</v>
      </c>
      <c r="L1283">
        <f>[1]ame_master!$T1283</f>
        <v>86</v>
      </c>
      <c r="M1283" s="4" t="str">
        <f>IF(LEN([1]ame_master!$AC1283)&lt;=4, RIGHT("0000"&amp;[1]ame_master!$AC1283,4), [1]ame_master!$AC1283)</f>
        <v>0907</v>
      </c>
      <c r="N1283" s="10" t="str">
        <f>VLOOKUP(M1283,[2]!Table5[[地点コード]:[区分]],5,FALSE)</f>
        <v>A</v>
      </c>
      <c r="O1283" t="str">
        <f>VLOOKUP($C1283,[1]!Table4[#Data],4,FALSE)</f>
        <v>沖縄県</v>
      </c>
      <c r="P1283" t="str">
        <f>VLOOKUP(O1283,都道府県マスタ!$A$2:$B$48,2,FALSE)</f>
        <v>47</v>
      </c>
    </row>
    <row r="1284" spans="1:16" x14ac:dyDescent="0.15">
      <c r="A1284">
        <f>[1]ame_master!$A1284</f>
        <v>91166</v>
      </c>
      <c r="B1284">
        <f>[1]ame_master!$B1284</f>
        <v>0</v>
      </c>
      <c r="C1284">
        <f>[1]ame_master!$D1284</f>
        <v>91</v>
      </c>
      <c r="D1284" t="str">
        <f>[1]ame_master!$F1284</f>
        <v>Y</v>
      </c>
      <c r="E1284" t="str">
        <f>[1]ame_master!$G1284</f>
        <v>Y</v>
      </c>
      <c r="F1284" t="str">
        <f>[1]ame_master!$I1284</f>
        <v>Y</v>
      </c>
      <c r="G1284" t="str">
        <f>[1]ame_master!$K1284</f>
        <v>宮城島</v>
      </c>
      <c r="H1284" t="str">
        <f>[1]ame_master!$L1284</f>
        <v>ミヤギジマ</v>
      </c>
      <c r="I1284" t="str">
        <f>[1]ame_master!$M1284</f>
        <v>うるま市与那城上原阪上</v>
      </c>
      <c r="J1284">
        <f>[1]ame_master!$P1284</f>
        <v>26.363333333333333</v>
      </c>
      <c r="K1284">
        <f>[1]ame_master!$S1284</f>
        <v>127.97333333333333</v>
      </c>
      <c r="L1284">
        <f>[1]ame_master!$T1284</f>
        <v>100</v>
      </c>
      <c r="M1284" s="4" t="str">
        <f>IF(LEN([1]ame_master!$AC1284)&lt;=4, RIGHT("0000"&amp;[1]ame_master!$AC1284,4), [1]ame_master!$AC1284)</f>
        <v>1596</v>
      </c>
      <c r="N1284" s="10" t="str">
        <f>VLOOKUP(M1284,[2]!Table5[[地点コード]:[区分]],5,FALSE)</f>
        <v>A</v>
      </c>
      <c r="O1284" t="str">
        <f>VLOOKUP($C1284,[1]!Table4[#Data],4,FALSE)</f>
        <v>沖縄県</v>
      </c>
      <c r="P1284" t="str">
        <f>VLOOKUP(O1284,都道府県マスタ!$A$2:$B$48,2,FALSE)</f>
        <v>47</v>
      </c>
    </row>
    <row r="1285" spans="1:16" x14ac:dyDescent="0.15">
      <c r="A1285">
        <f>[1]ame_master!$A1285</f>
        <v>91181</v>
      </c>
      <c r="B1285">
        <f>[1]ame_master!$B1285</f>
        <v>0</v>
      </c>
      <c r="C1285">
        <f>[1]ame_master!$D1285</f>
        <v>91</v>
      </c>
      <c r="D1285" t="str">
        <f>[1]ame_master!$F1285</f>
        <v>Y</v>
      </c>
      <c r="E1285" t="str">
        <f>[1]ame_master!$G1285</f>
        <v>Y</v>
      </c>
      <c r="F1285" t="str">
        <f>[1]ame_master!$I1285</f>
        <v>Y</v>
      </c>
      <c r="G1285" t="str">
        <f>[1]ame_master!$K1285</f>
        <v>渡嘉敷</v>
      </c>
      <c r="H1285" t="str">
        <f>[1]ame_master!$L1285</f>
        <v>トカシキ</v>
      </c>
      <c r="I1285" t="str">
        <f>[1]ame_master!$M1285</f>
        <v>島尻郡渡嘉敷村渡嘉敷</v>
      </c>
      <c r="J1285">
        <f>[1]ame_master!$P1285</f>
        <v>26.21</v>
      </c>
      <c r="K1285">
        <f>[1]ame_master!$S1285</f>
        <v>127.36333333333333</v>
      </c>
      <c r="L1285">
        <f>[1]ame_master!$T1285</f>
        <v>220</v>
      </c>
      <c r="M1285" s="4" t="str">
        <f>IF(LEN([1]ame_master!$AC1285)&lt;=4, RIGHT("0000"&amp;[1]ame_master!$AC1285,4), [1]ame_master!$AC1285)</f>
        <v>1152</v>
      </c>
      <c r="N1285" s="10" t="str">
        <f>VLOOKUP(M1285,[2]!Table5[[地点コード]:[区分]],5,FALSE)</f>
        <v>A</v>
      </c>
      <c r="O1285" t="str">
        <f>VLOOKUP($C1285,[1]!Table4[#Data],4,FALSE)</f>
        <v>沖縄県</v>
      </c>
      <c r="P1285" t="str">
        <f>VLOOKUP(O1285,都道府県マスタ!$A$2:$B$48,2,FALSE)</f>
        <v>47</v>
      </c>
    </row>
    <row r="1286" spans="1:16" x14ac:dyDescent="0.15">
      <c r="A1286">
        <f>[1]ame_master!$A1286</f>
        <v>91197</v>
      </c>
      <c r="B1286">
        <f>[1]ame_master!$B1286</f>
        <v>0</v>
      </c>
      <c r="C1286">
        <f>[1]ame_master!$D1286</f>
        <v>91</v>
      </c>
      <c r="D1286" t="str">
        <f>[1]ame_master!$F1286</f>
        <v>Y</v>
      </c>
      <c r="E1286" t="str">
        <f>[1]ame_master!$G1286</f>
        <v>Y</v>
      </c>
      <c r="F1286" t="str">
        <f>[1]ame_master!$I1286</f>
        <v>Y</v>
      </c>
      <c r="G1286" t="str">
        <f>[1]ame_master!$K1286</f>
        <v>那覇</v>
      </c>
      <c r="H1286" t="str">
        <f>[1]ame_master!$L1286</f>
        <v>ナハ</v>
      </c>
      <c r="I1286" t="str">
        <f>[1]ame_master!$M1286</f>
        <v>那覇市樋川　沖縄気象台</v>
      </c>
      <c r="J1286">
        <f>[1]ame_master!$P1286</f>
        <v>26.206666666666667</v>
      </c>
      <c r="K1286">
        <f>[1]ame_master!$S1286</f>
        <v>127.685</v>
      </c>
      <c r="L1286">
        <f>[1]ame_master!$T1286</f>
        <v>28</v>
      </c>
      <c r="M1286" s="4">
        <f>IF(LEN([1]ame_master!$AC1286)&lt;=4, RIGHT("0000"&amp;[1]ame_master!$AC1286,4), [1]ame_master!$AC1286)</f>
        <v>47936</v>
      </c>
      <c r="N1286" s="10" t="str">
        <f>VLOOKUP(M1286,[2]!Table5[[地点コード]:[区分]],5,FALSE)</f>
        <v>S</v>
      </c>
      <c r="O1286" t="str">
        <f>VLOOKUP($C1286,[1]!Table4[#Data],4,FALSE)</f>
        <v>沖縄県</v>
      </c>
      <c r="P1286" t="str">
        <f>VLOOKUP(O1286,都道府県マスタ!$A$2:$B$48,2,FALSE)</f>
        <v>47</v>
      </c>
    </row>
    <row r="1287" spans="1:16" hidden="1" x14ac:dyDescent="0.15">
      <c r="A1287">
        <f>[1]ame_master!$A1287</f>
        <v>91216</v>
      </c>
      <c r="B1287">
        <f>[1]ame_master!$B1287</f>
        <v>0</v>
      </c>
      <c r="C1287">
        <f>[1]ame_master!$D1287</f>
        <v>91</v>
      </c>
      <c r="D1287" t="str">
        <f>[1]ame_master!$F1287</f>
        <v>Y</v>
      </c>
      <c r="E1287" t="str">
        <f>[1]ame_master!$G1287</f>
        <v>Y</v>
      </c>
      <c r="F1287" t="str">
        <f>[1]ame_master!$I1287</f>
        <v>N</v>
      </c>
      <c r="G1287" t="str">
        <f>[1]ame_master!$K1287</f>
        <v>慶良間</v>
      </c>
      <c r="H1287" t="str">
        <f>[1]ame_master!$L1287</f>
        <v>ケラマ</v>
      </c>
      <c r="I1287" t="str">
        <f>[1]ame_master!$M1287</f>
        <v>島尻郡座間味村字慶留間　慶良間航空気象観測所</v>
      </c>
      <c r="J1287">
        <f>[1]ame_master!$P1287</f>
        <v>26.168333333333333</v>
      </c>
      <c r="K1287">
        <f>[1]ame_master!$S1287</f>
        <v>127.29333333333334</v>
      </c>
      <c r="L1287">
        <f>[1]ame_master!$T1287</f>
        <v>48</v>
      </c>
      <c r="M1287" s="4" t="str">
        <f>IF(LEN([1]ame_master!$AC1287)&lt;=4, RIGHT("0000"&amp;[1]ame_master!$AC1287,4), [1]ame_master!$AC1287)</f>
        <v>1516</v>
      </c>
      <c r="N1287" s="10" t="str">
        <f>VLOOKUP(M1287,[2]!Table5[[地点コード]:[区分]],5,FALSE)</f>
        <v>A</v>
      </c>
      <c r="O1287" t="str">
        <f>VLOOKUP($C1287,[1]!Table4[#Data],4,FALSE)</f>
        <v>沖縄県</v>
      </c>
      <c r="P1287" t="str">
        <f>VLOOKUP(O1287,都道府県マスタ!$A$2:$B$48,2,FALSE)</f>
        <v>47</v>
      </c>
    </row>
    <row r="1288" spans="1:16" hidden="1" x14ac:dyDescent="0.15">
      <c r="A1288">
        <f>[1]ame_master!$A1288</f>
        <v>91236</v>
      </c>
      <c r="B1288">
        <f>[1]ame_master!$B1288</f>
        <v>0</v>
      </c>
      <c r="C1288">
        <f>[1]ame_master!$D1288</f>
        <v>91</v>
      </c>
      <c r="D1288" t="str">
        <f>[1]ame_master!$F1288</f>
        <v>Y</v>
      </c>
      <c r="E1288" t="str">
        <f>[1]ame_master!$G1288</f>
        <v>Y</v>
      </c>
      <c r="F1288" t="str">
        <f>[1]ame_master!$I1288</f>
        <v>N</v>
      </c>
      <c r="G1288" t="str">
        <f>[1]ame_master!$K1288</f>
        <v>安次嶺</v>
      </c>
      <c r="H1288" t="str">
        <f>[1]ame_master!$L1288</f>
        <v>アシミネ</v>
      </c>
      <c r="I1288" t="str">
        <f>[1]ame_master!$M1288</f>
        <v>那覇市字安次嶺　那覇航空測候所</v>
      </c>
      <c r="J1288">
        <f>[1]ame_master!$P1288</f>
        <v>26.195</v>
      </c>
      <c r="K1288">
        <f>[1]ame_master!$S1288</f>
        <v>127.645</v>
      </c>
      <c r="L1288">
        <f>[1]ame_master!$T1288</f>
        <v>3</v>
      </c>
      <c r="M1288" s="4" t="str">
        <f>IF(LEN([1]ame_master!$AC1288)&lt;=4, RIGHT("0000"&amp;[1]ame_master!$AC1288,4), [1]ame_master!$AC1288)</f>
        <v>1482</v>
      </c>
      <c r="N1288" s="10" t="str">
        <f>VLOOKUP(M1288,[2]!Table5[[地点コード]:[区分]],5,FALSE)</f>
        <v>A</v>
      </c>
      <c r="O1288" t="str">
        <f>VLOOKUP($C1288,[1]!Table4[#Data],4,FALSE)</f>
        <v>沖縄県</v>
      </c>
      <c r="P1288" t="str">
        <f>VLOOKUP(O1288,都道府県マスタ!$A$2:$B$48,2,FALSE)</f>
        <v>47</v>
      </c>
    </row>
    <row r="1289" spans="1:16" x14ac:dyDescent="0.15">
      <c r="A1289">
        <f>[1]ame_master!$A1289</f>
        <v>91241</v>
      </c>
      <c r="B1289">
        <f>[1]ame_master!$B1289</f>
        <v>0</v>
      </c>
      <c r="C1289">
        <f>[1]ame_master!$D1289</f>
        <v>91</v>
      </c>
      <c r="D1289" t="str">
        <f>[1]ame_master!$F1289</f>
        <v>Y</v>
      </c>
      <c r="E1289" t="str">
        <f>[1]ame_master!$G1289</f>
        <v>Y</v>
      </c>
      <c r="F1289" t="str">
        <f>[1]ame_master!$I1289</f>
        <v>Y</v>
      </c>
      <c r="G1289" t="str">
        <f>[1]ame_master!$K1289</f>
        <v>糸数</v>
      </c>
      <c r="H1289" t="str">
        <f>[1]ame_master!$L1289</f>
        <v>イトカズ</v>
      </c>
      <c r="I1289" t="str">
        <f>[1]ame_master!$M1289</f>
        <v>南城市玉城字糸数西赤津川原</v>
      </c>
      <c r="J1289">
        <f>[1]ame_master!$P1289</f>
        <v>26.153333333333332</v>
      </c>
      <c r="K1289">
        <f>[1]ame_master!$S1289</f>
        <v>127.765</v>
      </c>
      <c r="L1289">
        <f>[1]ame_master!$T1289</f>
        <v>186</v>
      </c>
      <c r="M1289" s="4" t="str">
        <f>IF(LEN([1]ame_master!$AC1289)&lt;=4, RIGHT("0000"&amp;[1]ame_master!$AC1289,4), [1]ame_master!$AC1289)</f>
        <v>0909</v>
      </c>
      <c r="N1289" s="10" t="str">
        <f>VLOOKUP(M1289,[2]!Table5[[地点コード]:[区分]],5,FALSE)</f>
        <v>A</v>
      </c>
      <c r="O1289" t="str">
        <f>VLOOKUP($C1289,[1]!Table4[#Data],4,FALSE)</f>
        <v>沖縄県</v>
      </c>
      <c r="P1289" t="str">
        <f>VLOOKUP(O1289,都道府県マスタ!$A$2:$B$48,2,FALSE)</f>
        <v>47</v>
      </c>
    </row>
    <row r="1290" spans="1:16" hidden="1" x14ac:dyDescent="0.15">
      <c r="A1290">
        <f>[1]ame_master!$A1290</f>
        <v>92006</v>
      </c>
      <c r="B1290">
        <f>[1]ame_master!$B1290</f>
        <v>0</v>
      </c>
      <c r="C1290">
        <f>[1]ame_master!$D1290</f>
        <v>91</v>
      </c>
      <c r="D1290" t="str">
        <f>[1]ame_master!$F1290</f>
        <v>Y</v>
      </c>
      <c r="E1290" t="str">
        <f>[1]ame_master!$G1290</f>
        <v>Y</v>
      </c>
      <c r="F1290" t="str">
        <f>[1]ame_master!$I1290</f>
        <v>N</v>
      </c>
      <c r="G1290" t="str">
        <f>[1]ame_master!$K1290</f>
        <v>北大東</v>
      </c>
      <c r="H1290" t="str">
        <f>[1]ame_master!$L1290</f>
        <v>キタダイトウ</v>
      </c>
      <c r="I1290" t="str">
        <f>[1]ame_master!$M1290</f>
        <v>島尻郡北大東村字南　北大東航空気象観測所</v>
      </c>
      <c r="J1290">
        <f>[1]ame_master!$P1290</f>
        <v>25.943333333333335</v>
      </c>
      <c r="K1290">
        <f>[1]ame_master!$S1290</f>
        <v>131.32666666666665</v>
      </c>
      <c r="L1290">
        <f>[1]ame_master!$T1290</f>
        <v>22</v>
      </c>
      <c r="M1290" s="4" t="str">
        <f>IF(LEN([1]ame_master!$AC1290)&lt;=4, RIGHT("0000"&amp;[1]ame_master!$AC1290,4), [1]ame_master!$AC1290)</f>
        <v>1517</v>
      </c>
      <c r="N1290" s="10" t="str">
        <f>VLOOKUP(M1290,[2]!Table5[[地点コード]:[区分]],5,FALSE)</f>
        <v>A</v>
      </c>
      <c r="O1290" t="str">
        <f>VLOOKUP($C1290,[1]!Table4[#Data],4,FALSE)</f>
        <v>沖縄県</v>
      </c>
      <c r="P1290" t="str">
        <f>VLOOKUP(O1290,都道府県マスタ!$A$2:$B$48,2,FALSE)</f>
        <v>47</v>
      </c>
    </row>
    <row r="1291" spans="1:16" x14ac:dyDescent="0.15">
      <c r="A1291">
        <f>[1]ame_master!$A1291</f>
        <v>92011</v>
      </c>
      <c r="B1291">
        <f>[1]ame_master!$B1291</f>
        <v>0</v>
      </c>
      <c r="C1291">
        <f>[1]ame_master!$D1291</f>
        <v>91</v>
      </c>
      <c r="D1291" t="str">
        <f>[1]ame_master!$F1291</f>
        <v>Y</v>
      </c>
      <c r="E1291" t="str">
        <f>[1]ame_master!$G1291</f>
        <v>Y</v>
      </c>
      <c r="F1291" t="str">
        <f>[1]ame_master!$I1291</f>
        <v>Y</v>
      </c>
      <c r="G1291" t="str">
        <f>[1]ame_master!$K1291</f>
        <v>南大東</v>
      </c>
      <c r="H1291" t="str">
        <f>[1]ame_master!$L1291</f>
        <v>ミナミダイトウ</v>
      </c>
      <c r="I1291" t="str">
        <f>[1]ame_master!$M1291</f>
        <v>島尻郡南大東村在所　南大東島地方気象台</v>
      </c>
      <c r="J1291">
        <f>[1]ame_master!$P1291</f>
        <v>25.828333333333333</v>
      </c>
      <c r="K1291">
        <f>[1]ame_master!$S1291</f>
        <v>131.22666666666666</v>
      </c>
      <c r="L1291">
        <f>[1]ame_master!$T1291</f>
        <v>15</v>
      </c>
      <c r="M1291" s="4">
        <f>IF(LEN([1]ame_master!$AC1291)&lt;=4, RIGHT("0000"&amp;[1]ame_master!$AC1291,4), [1]ame_master!$AC1291)</f>
        <v>47945</v>
      </c>
      <c r="N1291" s="10" t="str">
        <f>VLOOKUP(M1291,[2]!Table5[[地点コード]:[区分]],5,FALSE)</f>
        <v>S</v>
      </c>
      <c r="O1291" t="str">
        <f>VLOOKUP($C1291,[1]!Table4[#Data],4,FALSE)</f>
        <v>沖縄県</v>
      </c>
      <c r="P1291" t="str">
        <f>VLOOKUP(O1291,都道府県マスタ!$A$2:$B$48,2,FALSE)</f>
        <v>47</v>
      </c>
    </row>
    <row r="1292" spans="1:16" hidden="1" x14ac:dyDescent="0.15">
      <c r="A1292">
        <f>[1]ame_master!$A1292</f>
        <v>92012</v>
      </c>
      <c r="B1292">
        <f>[1]ame_master!$B1292</f>
        <v>0</v>
      </c>
      <c r="C1292">
        <f>[1]ame_master!$D1292</f>
        <v>91</v>
      </c>
      <c r="D1292" t="str">
        <f>[1]ame_master!$F1292</f>
        <v>Y</v>
      </c>
      <c r="E1292" t="str">
        <f>[1]ame_master!$G1292</f>
        <v>Y</v>
      </c>
      <c r="F1292" t="str">
        <f>[1]ame_master!$I1292</f>
        <v>N</v>
      </c>
      <c r="G1292" t="str">
        <f>[1]ame_master!$K1292</f>
        <v>旧東</v>
      </c>
      <c r="H1292" t="str">
        <f>[1]ame_master!$L1292</f>
        <v>キュウトウ</v>
      </c>
      <c r="I1292" t="str">
        <f>[1]ame_master!$M1292</f>
        <v>島尻郡南大東村字旧東　南大東航空気象観測所</v>
      </c>
      <c r="J1292">
        <f>[1]ame_master!$P1292</f>
        <v>25.846666666666668</v>
      </c>
      <c r="K1292">
        <f>[1]ame_master!$S1292</f>
        <v>131.26333333333332</v>
      </c>
      <c r="L1292">
        <f>[1]ame_master!$T1292</f>
        <v>48</v>
      </c>
      <c r="M1292" s="4" t="str">
        <f>IF(LEN([1]ame_master!$AC1292)&lt;=4, RIGHT("0000"&amp;[1]ame_master!$AC1292,4), [1]ame_master!$AC1292)</f>
        <v>1518</v>
      </c>
      <c r="N1292" s="10" t="str">
        <f>VLOOKUP(M1292,[2]!Table5[[地点コード]:[区分]],5,FALSE)</f>
        <v>A</v>
      </c>
      <c r="O1292" t="str">
        <f>VLOOKUP($C1292,[1]!Table4[#Data],4,FALSE)</f>
        <v>沖縄県</v>
      </c>
      <c r="P1292" t="str">
        <f>VLOOKUP(O1292,都道府県マスタ!$A$2:$B$48,2,FALSE)</f>
        <v>47</v>
      </c>
    </row>
    <row r="1293" spans="1:16" hidden="1" x14ac:dyDescent="0.15">
      <c r="A1293">
        <f>[1]ame_master!$A1293</f>
        <v>93012</v>
      </c>
      <c r="B1293">
        <f>[1]ame_master!$B1293</f>
        <v>0</v>
      </c>
      <c r="C1293">
        <f>[1]ame_master!$D1293</f>
        <v>91</v>
      </c>
      <c r="D1293" t="str">
        <f>[1]ame_master!$F1293</f>
        <v>Y</v>
      </c>
      <c r="E1293" t="str">
        <f>[1]ame_master!$G1293</f>
        <v>Y</v>
      </c>
      <c r="F1293" t="str">
        <f>[1]ame_master!$I1293</f>
        <v>N</v>
      </c>
      <c r="G1293" t="str">
        <f>[1]ame_master!$K1293</f>
        <v>下地</v>
      </c>
      <c r="H1293" t="str">
        <f>[1]ame_master!$L1293</f>
        <v>シモジ</v>
      </c>
      <c r="I1293" t="str">
        <f>[1]ame_master!$M1293</f>
        <v>宮古島市伊良部字佐和田　下地島空港出張所</v>
      </c>
      <c r="J1293">
        <f>[1]ame_master!$P1293</f>
        <v>24.826666666666668</v>
      </c>
      <c r="K1293">
        <f>[1]ame_master!$S1293</f>
        <v>125.14333333333333</v>
      </c>
      <c r="L1293">
        <f>[1]ame_master!$T1293</f>
        <v>8</v>
      </c>
      <c r="M1293" s="4" t="str">
        <f>IF(LEN([1]ame_master!$AC1293)&lt;=4, RIGHT("0000"&amp;[1]ame_master!$AC1293,4), [1]ame_master!$AC1293)</f>
        <v>1490</v>
      </c>
      <c r="N1293" s="10" t="str">
        <f>VLOOKUP(M1293,[2]!Table5[[地点コード]:[区分]],5,FALSE)</f>
        <v>A</v>
      </c>
      <c r="O1293" t="str">
        <f>VLOOKUP($C1293,[1]!Table4[#Data],4,FALSE)</f>
        <v>沖縄県</v>
      </c>
      <c r="P1293" t="str">
        <f>VLOOKUP(O1293,都道府県マスタ!$A$2:$B$48,2,FALSE)</f>
        <v>47</v>
      </c>
    </row>
    <row r="1294" spans="1:16" x14ac:dyDescent="0.15">
      <c r="A1294">
        <f>[1]ame_master!$A1294</f>
        <v>93041</v>
      </c>
      <c r="B1294">
        <f>[1]ame_master!$B1294</f>
        <v>0</v>
      </c>
      <c r="C1294">
        <f>[1]ame_master!$D1294</f>
        <v>91</v>
      </c>
      <c r="D1294" t="str">
        <f>[1]ame_master!$F1294</f>
        <v>Y</v>
      </c>
      <c r="E1294" t="str">
        <f>[1]ame_master!$G1294</f>
        <v>Y</v>
      </c>
      <c r="F1294" t="str">
        <f>[1]ame_master!$I1294</f>
        <v>Y</v>
      </c>
      <c r="G1294" t="str">
        <f>[1]ame_master!$K1294</f>
        <v>宮古島</v>
      </c>
      <c r="H1294" t="str">
        <f>[1]ame_master!$L1294</f>
        <v>ミヤコジマ</v>
      </c>
      <c r="I1294" t="str">
        <f>[1]ame_master!$M1294</f>
        <v>宮古島市平良字下里　宮古島地方気象台</v>
      </c>
      <c r="J1294">
        <f>[1]ame_master!$P1294</f>
        <v>24.793333333333333</v>
      </c>
      <c r="K1294">
        <f>[1]ame_master!$S1294</f>
        <v>125.27666666666667</v>
      </c>
      <c r="L1294">
        <f>[1]ame_master!$T1294</f>
        <v>40</v>
      </c>
      <c r="M1294" s="4">
        <f>IF(LEN([1]ame_master!$AC1294)&lt;=4, RIGHT("0000"&amp;[1]ame_master!$AC1294,4), [1]ame_master!$AC1294)</f>
        <v>47927</v>
      </c>
      <c r="N1294" s="10" t="str">
        <f>VLOOKUP(M1294,[2]!Table5[[地点コード]:[区分]],5,FALSE)</f>
        <v>S</v>
      </c>
      <c r="O1294" t="str">
        <f>VLOOKUP($C1294,[1]!Table4[#Data],4,FALSE)</f>
        <v>沖縄県</v>
      </c>
      <c r="P1294" t="str">
        <f>VLOOKUP(O1294,都道府県マスタ!$A$2:$B$48,2,FALSE)</f>
        <v>47</v>
      </c>
    </row>
    <row r="1295" spans="1:16" hidden="1" x14ac:dyDescent="0.15">
      <c r="A1295">
        <f>[1]ame_master!$A1295</f>
        <v>93042</v>
      </c>
      <c r="B1295">
        <f>[1]ame_master!$B1295</f>
        <v>0</v>
      </c>
      <c r="C1295">
        <f>[1]ame_master!$D1295</f>
        <v>91</v>
      </c>
      <c r="D1295" t="str">
        <f>[1]ame_master!$F1295</f>
        <v>Y</v>
      </c>
      <c r="E1295" t="str">
        <f>[1]ame_master!$G1295</f>
        <v>Y</v>
      </c>
      <c r="F1295" t="str">
        <f>[1]ame_master!$I1295</f>
        <v>N</v>
      </c>
      <c r="G1295" t="str">
        <f>[1]ame_master!$K1295</f>
        <v>鏡原</v>
      </c>
      <c r="H1295" t="str">
        <f>[1]ame_master!$L1295</f>
        <v>カガミハラ</v>
      </c>
      <c r="I1295" t="str">
        <f>[1]ame_master!$M1295</f>
        <v>宮古島市平良字下里　宮古空港出張所</v>
      </c>
      <c r="J1295">
        <f>[1]ame_master!$P1295</f>
        <v>24.781666666666666</v>
      </c>
      <c r="K1295">
        <f>[1]ame_master!$S1295</f>
        <v>125.295</v>
      </c>
      <c r="L1295">
        <f>[1]ame_master!$T1295</f>
        <v>43</v>
      </c>
      <c r="M1295" s="4" t="str">
        <f>IF(LEN([1]ame_master!$AC1295)&lt;=4, RIGHT("0000"&amp;[1]ame_master!$AC1295,4), [1]ame_master!$AC1295)</f>
        <v>1483</v>
      </c>
      <c r="N1295" s="10" t="str">
        <f>VLOOKUP(M1295,[2]!Table5[[地点コード]:[区分]],5,FALSE)</f>
        <v>A</v>
      </c>
      <c r="O1295" t="str">
        <f>VLOOKUP($C1295,[1]!Table4[#Data],4,FALSE)</f>
        <v>沖縄県</v>
      </c>
      <c r="P1295" t="str">
        <f>VLOOKUP(O1295,都道府県マスタ!$A$2:$B$48,2,FALSE)</f>
        <v>47</v>
      </c>
    </row>
    <row r="1296" spans="1:16" hidden="1" x14ac:dyDescent="0.15">
      <c r="A1296">
        <f>[1]ame_master!$A1296</f>
        <v>93051</v>
      </c>
      <c r="B1296">
        <f>[1]ame_master!$B1296</f>
        <v>0</v>
      </c>
      <c r="C1296">
        <f>[1]ame_master!$D1296</f>
        <v>91</v>
      </c>
      <c r="D1296" t="str">
        <f>[1]ame_master!$F1296</f>
        <v>Y</v>
      </c>
      <c r="E1296" t="str">
        <f>[1]ame_master!$G1296</f>
        <v>N</v>
      </c>
      <c r="F1296" t="str">
        <f>[1]ame_master!$I1296</f>
        <v>N</v>
      </c>
      <c r="G1296" t="str">
        <f>[1]ame_master!$K1296</f>
        <v>城辺</v>
      </c>
      <c r="H1296" t="str">
        <f>[1]ame_master!$L1296</f>
        <v>グスクベ</v>
      </c>
      <c r="I1296" t="str">
        <f>[1]ame_master!$M1296</f>
        <v>宮古島市城辺字新城</v>
      </c>
      <c r="J1296">
        <f>[1]ame_master!$P1296</f>
        <v>24.743333333333332</v>
      </c>
      <c r="K1296">
        <f>[1]ame_master!$S1296</f>
        <v>125.41</v>
      </c>
      <c r="L1296">
        <f>[1]ame_master!$T1296</f>
        <v>55</v>
      </c>
      <c r="M1296" s="4" t="str">
        <f>IF(LEN([1]ame_master!$AC1296)&lt;=4, RIGHT("0000"&amp;[1]ame_master!$AC1296,4), [1]ame_master!$AC1296)</f>
        <v>1248</v>
      </c>
      <c r="N1296" s="10" t="str">
        <f>VLOOKUP(M1296,[2]!Table5[[地点コード]:[区分]],5,FALSE)</f>
        <v>A</v>
      </c>
      <c r="O1296" t="str">
        <f>VLOOKUP($C1296,[1]!Table4[#Data],4,FALSE)</f>
        <v>沖縄県</v>
      </c>
      <c r="P1296" t="str">
        <f>VLOOKUP(O1296,都道府県マスタ!$A$2:$B$48,2,FALSE)</f>
        <v>47</v>
      </c>
    </row>
    <row r="1297" spans="1:16" hidden="1" x14ac:dyDescent="0.15">
      <c r="A1297">
        <f>[1]ame_master!$A1297</f>
        <v>93062</v>
      </c>
      <c r="B1297">
        <f>[1]ame_master!$B1297</f>
        <v>0</v>
      </c>
      <c r="C1297">
        <f>[1]ame_master!$D1297</f>
        <v>91</v>
      </c>
      <c r="D1297" t="str">
        <f>[1]ame_master!$F1297</f>
        <v>Y</v>
      </c>
      <c r="E1297" t="str">
        <f>[1]ame_master!$G1297</f>
        <v>Y</v>
      </c>
      <c r="F1297" t="str">
        <f>[1]ame_master!$I1297</f>
        <v>N</v>
      </c>
      <c r="G1297" t="str">
        <f>[1]ame_master!$K1297</f>
        <v>仲筋</v>
      </c>
      <c r="H1297" t="str">
        <f>[1]ame_master!$L1297</f>
        <v>ナカスジ</v>
      </c>
      <c r="I1297" t="str">
        <f>[1]ame_master!$M1297</f>
        <v>宮古郡多良間村仲筋　多良間航空気象観測所</v>
      </c>
      <c r="J1297">
        <f>[1]ame_master!$P1297</f>
        <v>24.653333333333332</v>
      </c>
      <c r="K1297">
        <f>[1]ame_master!$S1297</f>
        <v>124.675</v>
      </c>
      <c r="L1297">
        <f>[1]ame_master!$T1297</f>
        <v>10</v>
      </c>
      <c r="M1297" s="4" t="str">
        <f>IF(LEN([1]ame_master!$AC1297)&lt;=4, RIGHT("0000"&amp;[1]ame_master!$AC1297,4), [1]ame_master!$AC1297)</f>
        <v>1491</v>
      </c>
      <c r="N1297" s="10" t="str">
        <f>VLOOKUP(M1297,[2]!Table5[[地点コード]:[区分]],5,FALSE)</f>
        <v>A</v>
      </c>
      <c r="O1297" t="str">
        <f>VLOOKUP($C1297,[1]!Table4[#Data],4,FALSE)</f>
        <v>沖縄県</v>
      </c>
      <c r="P1297" t="str">
        <f>VLOOKUP(O1297,都道府県マスタ!$A$2:$B$48,2,FALSE)</f>
        <v>47</v>
      </c>
    </row>
    <row r="1298" spans="1:16" x14ac:dyDescent="0.15">
      <c r="A1298">
        <f>[1]ame_master!$A1298</f>
        <v>94001</v>
      </c>
      <c r="B1298">
        <f>[1]ame_master!$B1298</f>
        <v>0</v>
      </c>
      <c r="C1298">
        <f>[1]ame_master!$D1298</f>
        <v>91</v>
      </c>
      <c r="D1298" t="str">
        <f>[1]ame_master!$F1298</f>
        <v>Y</v>
      </c>
      <c r="E1298" t="str">
        <f>[1]ame_master!$G1298</f>
        <v>Y</v>
      </c>
      <c r="F1298" t="str">
        <f>[1]ame_master!$I1298</f>
        <v>Y</v>
      </c>
      <c r="G1298" t="str">
        <f>[1]ame_master!$K1298</f>
        <v>伊原間</v>
      </c>
      <c r="H1298" t="str">
        <f>[1]ame_master!$L1298</f>
        <v>イバルマ</v>
      </c>
      <c r="I1298" t="str">
        <f>[1]ame_master!$M1298</f>
        <v>石垣市伊原間</v>
      </c>
      <c r="J1298">
        <f>[1]ame_master!$P1298</f>
        <v>24.508333333333333</v>
      </c>
      <c r="K1298">
        <f>[1]ame_master!$S1298</f>
        <v>124.28</v>
      </c>
      <c r="L1298">
        <f>[1]ame_master!$T1298</f>
        <v>15</v>
      </c>
      <c r="M1298" s="4" t="str">
        <f>IF(LEN([1]ame_master!$AC1298)&lt;=4, RIGHT("0000"&amp;[1]ame_master!$AC1298,4), [1]ame_master!$AC1298)</f>
        <v>1145</v>
      </c>
      <c r="N1298" s="10" t="str">
        <f>VLOOKUP(M1298,[2]!Table5[[地点コード]:[区分]],5,FALSE)</f>
        <v>A</v>
      </c>
      <c r="O1298" t="str">
        <f>VLOOKUP($C1298,[1]!Table4[#Data],4,FALSE)</f>
        <v>沖縄県</v>
      </c>
      <c r="P1298" t="str">
        <f>VLOOKUP(O1298,都道府県マスタ!$A$2:$B$48,2,FALSE)</f>
        <v>47</v>
      </c>
    </row>
    <row r="1299" spans="1:16" hidden="1" x14ac:dyDescent="0.15">
      <c r="A1299">
        <f>[1]ame_master!$A1299</f>
        <v>94011</v>
      </c>
      <c r="B1299">
        <f>[1]ame_master!$B1299</f>
        <v>0</v>
      </c>
      <c r="C1299">
        <f>[1]ame_master!$D1299</f>
        <v>91</v>
      </c>
      <c r="D1299" t="str">
        <f>[1]ame_master!$F1299</f>
        <v>Y</v>
      </c>
      <c r="E1299" t="str">
        <f>[1]ame_master!$G1299</f>
        <v>Y</v>
      </c>
      <c r="F1299" t="str">
        <f>[1]ame_master!$I1299</f>
        <v>N</v>
      </c>
      <c r="G1299" t="str">
        <f>[1]ame_master!$K1299</f>
        <v>所野</v>
      </c>
      <c r="H1299" t="str">
        <f>[1]ame_master!$L1299</f>
        <v>トコロノ</v>
      </c>
      <c r="I1299" t="str">
        <f>[1]ame_master!$M1299</f>
        <v>八重山郡与那国町字与那国　与那国航空気象観測所</v>
      </c>
      <c r="J1299">
        <f>[1]ame_master!$P1299</f>
        <v>24.466666666666665</v>
      </c>
      <c r="K1299">
        <f>[1]ame_master!$S1299</f>
        <v>122.97666666666667</v>
      </c>
      <c r="L1299">
        <f>[1]ame_master!$T1299</f>
        <v>16</v>
      </c>
      <c r="M1299" s="4" t="str">
        <f>IF(LEN([1]ame_master!$AC1299)&lt;=4, RIGHT("0000"&amp;[1]ame_master!$AC1299,4), [1]ame_master!$AC1299)</f>
        <v>1493</v>
      </c>
      <c r="N1299" s="10" t="str">
        <f>VLOOKUP(M1299,[2]!Table5[[地点コード]:[区分]],5,FALSE)</f>
        <v>A</v>
      </c>
      <c r="O1299" t="str">
        <f>VLOOKUP($C1299,[1]!Table4[#Data],4,FALSE)</f>
        <v>沖縄県</v>
      </c>
      <c r="P1299" t="str">
        <f>VLOOKUP(O1299,都道府県マスタ!$A$2:$B$48,2,FALSE)</f>
        <v>47</v>
      </c>
    </row>
    <row r="1300" spans="1:16" x14ac:dyDescent="0.15">
      <c r="A1300">
        <f>[1]ame_master!$A1300</f>
        <v>94017</v>
      </c>
      <c r="B1300">
        <f>[1]ame_master!$B1300</f>
        <v>0</v>
      </c>
      <c r="C1300">
        <f>[1]ame_master!$D1300</f>
        <v>91</v>
      </c>
      <c r="D1300" t="str">
        <f>[1]ame_master!$F1300</f>
        <v>Y</v>
      </c>
      <c r="E1300" t="str">
        <f>[1]ame_master!$G1300</f>
        <v>Y</v>
      </c>
      <c r="F1300" t="str">
        <f>[1]ame_master!$I1300</f>
        <v>Y</v>
      </c>
      <c r="G1300" t="str">
        <f>[1]ame_master!$K1300</f>
        <v>与那国島</v>
      </c>
      <c r="H1300" t="str">
        <f>[1]ame_master!$L1300</f>
        <v>ヨナグニジマ</v>
      </c>
      <c r="I1300" t="str">
        <f>[1]ame_master!$M1300</f>
        <v>八重山郡与那国町与那国　与那国島特別地域気象観測所</v>
      </c>
      <c r="J1300">
        <f>[1]ame_master!$P1300</f>
        <v>24.466666666666665</v>
      </c>
      <c r="K1300">
        <f>[1]ame_master!$S1300</f>
        <v>123.01</v>
      </c>
      <c r="L1300">
        <f>[1]ame_master!$T1300</f>
        <v>30</v>
      </c>
      <c r="M1300" s="4">
        <f>IF(LEN([1]ame_master!$AC1300)&lt;=4, RIGHT("0000"&amp;[1]ame_master!$AC1300,4), [1]ame_master!$AC1300)</f>
        <v>47912</v>
      </c>
      <c r="N1300" s="10" t="str">
        <f>VLOOKUP(M1300,[2]!Table5[[地点コード]:[区分]],5,FALSE)</f>
        <v>S</v>
      </c>
      <c r="O1300" t="str">
        <f>VLOOKUP($C1300,[1]!Table4[#Data],4,FALSE)</f>
        <v>沖縄県</v>
      </c>
      <c r="P1300" t="str">
        <f>VLOOKUP(O1300,都道府県マスタ!$A$2:$B$48,2,FALSE)</f>
        <v>47</v>
      </c>
    </row>
    <row r="1301" spans="1:16" hidden="1" x14ac:dyDescent="0.15">
      <c r="A1301">
        <f>[1]ame_master!$A1301</f>
        <v>94036</v>
      </c>
      <c r="B1301">
        <f>[1]ame_master!$B1301</f>
        <v>0</v>
      </c>
      <c r="C1301">
        <f>[1]ame_master!$D1301</f>
        <v>91</v>
      </c>
      <c r="D1301" t="str">
        <f>[1]ame_master!$F1301</f>
        <v>Y</v>
      </c>
      <c r="E1301" t="str">
        <f>[1]ame_master!$G1301</f>
        <v>N</v>
      </c>
      <c r="F1301" t="str">
        <f>[1]ame_master!$I1301</f>
        <v>N</v>
      </c>
      <c r="G1301" t="str">
        <f>[1]ame_master!$K1301</f>
        <v>川平</v>
      </c>
      <c r="H1301" t="str">
        <f>[1]ame_master!$L1301</f>
        <v>カビラ</v>
      </c>
      <c r="I1301" t="str">
        <f>[1]ame_master!$M1301</f>
        <v>石垣市川平</v>
      </c>
      <c r="J1301">
        <f>[1]ame_master!$P1301</f>
        <v>24.466666666666665</v>
      </c>
      <c r="K1301">
        <f>[1]ame_master!$S1301</f>
        <v>124.14</v>
      </c>
      <c r="L1301">
        <f>[1]ame_master!$T1301</f>
        <v>7</v>
      </c>
      <c r="M1301" s="4" t="str">
        <f>IF(LEN([1]ame_master!$AC1301)&lt;=4, RIGHT("0000"&amp;[1]ame_master!$AC1301,4), [1]ame_master!$AC1301)</f>
        <v>1250</v>
      </c>
      <c r="N1301" s="10" t="str">
        <f>VLOOKUP(M1301,[2]!Table5[[地点コード]:[区分]],5,FALSE)</f>
        <v>A</v>
      </c>
      <c r="O1301" t="str">
        <f>VLOOKUP($C1301,[1]!Table4[#Data],4,FALSE)</f>
        <v>沖縄県</v>
      </c>
      <c r="P1301" t="str">
        <f>VLOOKUP(O1301,都道府県マスタ!$A$2:$B$48,2,FALSE)</f>
        <v>47</v>
      </c>
    </row>
    <row r="1302" spans="1:16" x14ac:dyDescent="0.15">
      <c r="A1302">
        <f>[1]ame_master!$A1302</f>
        <v>94062</v>
      </c>
      <c r="B1302">
        <f>[1]ame_master!$B1302</f>
        <v>0</v>
      </c>
      <c r="C1302">
        <f>[1]ame_master!$D1302</f>
        <v>91</v>
      </c>
      <c r="D1302" t="str">
        <f>[1]ame_master!$F1302</f>
        <v>Y</v>
      </c>
      <c r="E1302" t="str">
        <f>[1]ame_master!$G1302</f>
        <v>Y</v>
      </c>
      <c r="F1302" t="str">
        <f>[1]ame_master!$I1302</f>
        <v>Y</v>
      </c>
      <c r="G1302" t="str">
        <f>[1]ame_master!$K1302</f>
        <v>西表島</v>
      </c>
      <c r="H1302" t="str">
        <f>[1]ame_master!$L1302</f>
        <v>イリオモテジマ</v>
      </c>
      <c r="I1302" t="str">
        <f>[1]ame_master!$M1302</f>
        <v>八重山郡竹富町字上原宇那利崎　西表島特別地域気象観測所</v>
      </c>
      <c r="J1302">
        <f>[1]ame_master!$P1302</f>
        <v>24.426666666666666</v>
      </c>
      <c r="K1302">
        <f>[1]ame_master!$S1302</f>
        <v>123.765</v>
      </c>
      <c r="L1302">
        <f>[1]ame_master!$T1302</f>
        <v>10</v>
      </c>
      <c r="M1302" s="4">
        <f>IF(LEN([1]ame_master!$AC1302)&lt;=4, RIGHT("0000"&amp;[1]ame_master!$AC1302,4), [1]ame_master!$AC1302)</f>
        <v>47917</v>
      </c>
      <c r="N1302" s="10" t="str">
        <f>VLOOKUP(M1302,[2]!Table5[[地点コード]:[区分]],5,FALSE)</f>
        <v>S</v>
      </c>
      <c r="O1302" t="str">
        <f>VLOOKUP($C1302,[1]!Table4[#Data],4,FALSE)</f>
        <v>沖縄県</v>
      </c>
      <c r="P1302" t="str">
        <f>VLOOKUP(O1302,都道府県マスタ!$A$2:$B$48,2,FALSE)</f>
        <v>47</v>
      </c>
    </row>
    <row r="1303" spans="1:16" x14ac:dyDescent="0.15">
      <c r="A1303">
        <f>[1]ame_master!$A1303</f>
        <v>94081</v>
      </c>
      <c r="B1303">
        <f>[1]ame_master!$B1303</f>
        <v>0</v>
      </c>
      <c r="C1303">
        <f>[1]ame_master!$D1303</f>
        <v>91</v>
      </c>
      <c r="D1303" t="str">
        <f>[1]ame_master!$F1303</f>
        <v>Y</v>
      </c>
      <c r="E1303" t="str">
        <f>[1]ame_master!$G1303</f>
        <v>Y</v>
      </c>
      <c r="F1303" t="str">
        <f>[1]ame_master!$I1303</f>
        <v>Y</v>
      </c>
      <c r="G1303" t="str">
        <f>[1]ame_master!$K1303</f>
        <v>石垣島</v>
      </c>
      <c r="H1303" t="str">
        <f>[1]ame_master!$L1303</f>
        <v>イシガキジマ</v>
      </c>
      <c r="I1303" t="str">
        <f>[1]ame_master!$M1303</f>
        <v>石垣市登野城　石垣島地方気象台</v>
      </c>
      <c r="J1303">
        <f>[1]ame_master!$P1303</f>
        <v>24.336666666666666</v>
      </c>
      <c r="K1303">
        <f>[1]ame_master!$S1303</f>
        <v>124.16333333333333</v>
      </c>
      <c r="L1303">
        <f>[1]ame_master!$T1303</f>
        <v>6</v>
      </c>
      <c r="M1303" s="4">
        <f>IF(LEN([1]ame_master!$AC1303)&lt;=4, RIGHT("0000"&amp;[1]ame_master!$AC1303,4), [1]ame_master!$AC1303)</f>
        <v>47918</v>
      </c>
      <c r="N1303" s="10" t="str">
        <f>VLOOKUP(M1303,[2]!Table5[[地点コード]:[区分]],5,FALSE)</f>
        <v>S</v>
      </c>
      <c r="O1303" t="str">
        <f>VLOOKUP($C1303,[1]!Table4[#Data],4,FALSE)</f>
        <v>沖縄県</v>
      </c>
      <c r="P1303" t="str">
        <f>VLOOKUP(O1303,都道府県マスタ!$A$2:$B$48,2,FALSE)</f>
        <v>47</v>
      </c>
    </row>
    <row r="1304" spans="1:16" hidden="1" x14ac:dyDescent="0.15">
      <c r="A1304">
        <f>[1]ame_master!$A1304</f>
        <v>94082</v>
      </c>
      <c r="B1304">
        <f>[1]ame_master!$B1304</f>
        <v>0</v>
      </c>
      <c r="C1304">
        <f>[1]ame_master!$D1304</f>
        <v>91</v>
      </c>
      <c r="D1304" t="str">
        <f>[1]ame_master!$F1304</f>
        <v>Y</v>
      </c>
      <c r="E1304" t="str">
        <f>[1]ame_master!$G1304</f>
        <v>Y</v>
      </c>
      <c r="F1304" t="str">
        <f>[1]ame_master!$I1304</f>
        <v>N</v>
      </c>
      <c r="G1304" t="str">
        <f>[1]ame_master!$K1304</f>
        <v>真栄里</v>
      </c>
      <c r="H1304" t="str">
        <f>[1]ame_master!$L1304</f>
        <v>マエザト</v>
      </c>
      <c r="I1304" t="str">
        <f>[1]ame_master!$M1304</f>
        <v>石垣市字真栄里東原　石垣空港出張所</v>
      </c>
      <c r="J1304">
        <f>[1]ame_master!$P1304</f>
        <v>24.343333333333334</v>
      </c>
      <c r="K1304">
        <f>[1]ame_master!$S1304</f>
        <v>124.18666666666667</v>
      </c>
      <c r="L1304">
        <f>[1]ame_master!$T1304</f>
        <v>26</v>
      </c>
      <c r="M1304" s="4" t="str">
        <f>IF(LEN([1]ame_master!$AC1304)&lt;=4, RIGHT("0000"&amp;[1]ame_master!$AC1304,4), [1]ame_master!$AC1304)</f>
        <v>1484</v>
      </c>
      <c r="N1304" s="10" t="str">
        <f>VLOOKUP(M1304,[2]!Table5[[地点コード]:[区分]],5,FALSE)</f>
        <v>A</v>
      </c>
      <c r="O1304" t="str">
        <f>VLOOKUP($C1304,[1]!Table4[#Data],4,FALSE)</f>
        <v>沖縄県</v>
      </c>
      <c r="P1304" t="str">
        <f>VLOOKUP(O1304,都道府県マスタ!$A$2:$B$48,2,FALSE)</f>
        <v>47</v>
      </c>
    </row>
    <row r="1305" spans="1:16" x14ac:dyDescent="0.15">
      <c r="A1305">
        <f>[1]ame_master!$A1305</f>
        <v>94101</v>
      </c>
      <c r="B1305">
        <f>[1]ame_master!$B1305</f>
        <v>0</v>
      </c>
      <c r="C1305">
        <f>[1]ame_master!$D1305</f>
        <v>91</v>
      </c>
      <c r="D1305" t="str">
        <f>[1]ame_master!$F1305</f>
        <v>Y</v>
      </c>
      <c r="E1305" t="str">
        <f>[1]ame_master!$G1305</f>
        <v>Y</v>
      </c>
      <c r="F1305" t="str">
        <f>[1]ame_master!$I1305</f>
        <v>Y</v>
      </c>
      <c r="G1305" t="str">
        <f>[1]ame_master!$K1305</f>
        <v>大原</v>
      </c>
      <c r="H1305" t="str">
        <f>[1]ame_master!$L1305</f>
        <v>オオハラ</v>
      </c>
      <c r="I1305" t="str">
        <f>[1]ame_master!$M1305</f>
        <v>八重山郡竹富町南風見</v>
      </c>
      <c r="J1305">
        <f>[1]ame_master!$P1305</f>
        <v>24.265000000000001</v>
      </c>
      <c r="K1305">
        <f>[1]ame_master!$S1305</f>
        <v>123.87166666666667</v>
      </c>
      <c r="L1305">
        <f>[1]ame_master!$T1305</f>
        <v>33</v>
      </c>
      <c r="M1305" s="4" t="str">
        <f>IF(LEN([1]ame_master!$AC1305)&lt;=4, RIGHT("0000"&amp;[1]ame_master!$AC1305,4), [1]ame_master!$AC1305)</f>
        <v>1251</v>
      </c>
      <c r="N1305" s="10" t="str">
        <f>VLOOKUP(M1305,[2]!Table5[[地点コード]:[区分]],5,FALSE)</f>
        <v>A</v>
      </c>
      <c r="O1305" t="str">
        <f>VLOOKUP($C1305,[1]!Table4[#Data],4,FALSE)</f>
        <v>沖縄県</v>
      </c>
      <c r="P1305" t="str">
        <f>VLOOKUP(O1305,都道府県マスタ!$A$2:$B$48,2,FALSE)</f>
        <v>47</v>
      </c>
    </row>
    <row r="1306" spans="1:16" x14ac:dyDescent="0.15">
      <c r="A1306">
        <f>[1]ame_master!$A1306</f>
        <v>94116</v>
      </c>
      <c r="B1306">
        <f>[1]ame_master!$B1306</f>
        <v>0</v>
      </c>
      <c r="C1306">
        <f>[1]ame_master!$D1306</f>
        <v>91</v>
      </c>
      <c r="D1306" t="str">
        <f>[1]ame_master!$F1306</f>
        <v>Y</v>
      </c>
      <c r="E1306" t="str">
        <f>[1]ame_master!$G1306</f>
        <v>Y</v>
      </c>
      <c r="F1306" t="str">
        <f>[1]ame_master!$I1306</f>
        <v>Y</v>
      </c>
      <c r="G1306" t="str">
        <f>[1]ame_master!$K1306</f>
        <v>波照間</v>
      </c>
      <c r="H1306" t="str">
        <f>[1]ame_master!$L1306</f>
        <v>ハテルマ</v>
      </c>
      <c r="I1306" t="str">
        <f>[1]ame_master!$M1306</f>
        <v>八重山郡竹富町波照間</v>
      </c>
      <c r="J1306">
        <f>[1]ame_master!$P1306</f>
        <v>24.055</v>
      </c>
      <c r="K1306">
        <f>[1]ame_master!$S1306</f>
        <v>123.76833333333333</v>
      </c>
      <c r="L1306">
        <f>[1]ame_master!$T1306</f>
        <v>38</v>
      </c>
      <c r="M1306" s="4" t="str">
        <f>IF(LEN([1]ame_master!$AC1306)&lt;=4, RIGHT("0000"&amp;[1]ame_master!$AC1306,4), [1]ame_master!$AC1306)</f>
        <v>1354</v>
      </c>
      <c r="N1306" s="10" t="str">
        <f>VLOOKUP(M1306,[2]!Table5[[地点コード]:[区分]],5,FALSE)</f>
        <v>A</v>
      </c>
      <c r="O1306" t="str">
        <f>VLOOKUP($C1306,[1]!Table4[#Data],4,FALSE)</f>
        <v>沖縄県</v>
      </c>
      <c r="P1306" t="str">
        <f>VLOOKUP(O1306,都道府県マスタ!$A$2:$B$48,2,FALSE)</f>
        <v>47</v>
      </c>
    </row>
    <row r="1307" spans="1:16" hidden="1" x14ac:dyDescent="0.15">
      <c r="A1307">
        <f>[1]ame_master!$A1307</f>
        <v>94121</v>
      </c>
      <c r="B1307">
        <f>[1]ame_master!$B1307</f>
        <v>0</v>
      </c>
      <c r="C1307">
        <f>[1]ame_master!$D1307</f>
        <v>91</v>
      </c>
      <c r="D1307" t="str">
        <f>[1]ame_master!$F1307</f>
        <v>Y</v>
      </c>
      <c r="E1307" t="str">
        <f>[1]ame_master!$G1307</f>
        <v>Y</v>
      </c>
      <c r="F1307" t="str">
        <f>[1]ame_master!$I1307</f>
        <v>N</v>
      </c>
      <c r="G1307" t="str">
        <f>[1]ame_master!$K1307</f>
        <v>志多阿原</v>
      </c>
      <c r="H1307" t="str">
        <f>[1]ame_master!$L1307</f>
        <v>シタアバル</v>
      </c>
      <c r="I1307" t="str">
        <f>[1]ame_master!$M1307</f>
        <v>八重山郡竹富町字波照間志多阿原　波照間航空気象観測所</v>
      </c>
      <c r="J1307">
        <f>[1]ame_master!$P1307</f>
        <v>24.058333333333334</v>
      </c>
      <c r="K1307">
        <f>[1]ame_master!$S1307</f>
        <v>123.80333333333333</v>
      </c>
      <c r="L1307">
        <f>[1]ame_master!$T1307</f>
        <v>13</v>
      </c>
      <c r="M1307" s="4" t="str">
        <f>IF(LEN([1]ame_master!$AC1307)&lt;=4, RIGHT("0000"&amp;[1]ame_master!$AC1307,4), [1]ame_master!$AC1307)</f>
        <v>1494</v>
      </c>
      <c r="N1307" s="10" t="str">
        <f>VLOOKUP(M1307,[2]!Table5[[地点コード]:[区分]],5,FALSE)</f>
        <v>A</v>
      </c>
      <c r="O1307" t="str">
        <f>VLOOKUP($C1307,[1]!Table4[#Data],4,FALSE)</f>
        <v>沖縄県</v>
      </c>
      <c r="P1307" t="str">
        <f>VLOOKUP(O1307,都道府県マスタ!$A$2:$B$48,2,FALSE)</f>
        <v>47</v>
      </c>
    </row>
    <row r="1308" spans="1:16" hidden="1" x14ac:dyDescent="0.15">
      <c r="A1308">
        <f>[1]ame_master!$A1308</f>
        <v>11900</v>
      </c>
      <c r="B1308">
        <f>[1]ame_master!$B1308</f>
        <v>0</v>
      </c>
      <c r="C1308">
        <f>[1]ame_master!$D1308</f>
        <v>11</v>
      </c>
      <c r="D1308" t="str">
        <f>[1]ame_master!$F1308</f>
        <v>N</v>
      </c>
      <c r="E1308" t="str">
        <f>[1]ame_master!$G1308</f>
        <v>N</v>
      </c>
      <c r="F1308" t="str">
        <f>[1]ame_master!$I1308</f>
        <v>N</v>
      </c>
      <c r="G1308" t="str">
        <f>[1]ame_master!$K1308</f>
        <v>浜鬼志別</v>
      </c>
      <c r="H1308" t="str">
        <f>[1]ame_master!$L1308</f>
        <v>ハマオニシベツ</v>
      </c>
      <c r="I1308" t="str">
        <f>[1]ame_master!$M1308</f>
        <v>宗谷郡猿払村浜鬼志別</v>
      </c>
      <c r="J1308">
        <f>[1]ame_master!$P1308</f>
        <v>45.335000000000001</v>
      </c>
      <c r="K1308">
        <f>[1]ame_master!$S1308</f>
        <v>142.16999999999999</v>
      </c>
      <c r="L1308">
        <f>[1]ame_master!$T1308</f>
        <v>13</v>
      </c>
      <c r="M1308" s="4" t="str">
        <f>IF(LEN([1]ame_master!$AC1308)&lt;=4, RIGHT("0000"&amp;[1]ame_master!$AC1308,4), [1]ame_master!$AC1308)</f>
        <v>1285</v>
      </c>
      <c r="N1308" s="10" t="str">
        <f>VLOOKUP(M1308,[2]!Table5[[地点コード]:[区分]],5,FALSE)</f>
        <v>A</v>
      </c>
      <c r="O1308" t="str">
        <f>VLOOKUP($C1308,[1]!Table4[#Data],4,FALSE)</f>
        <v>北海道</v>
      </c>
      <c r="P1308" t="str">
        <f>VLOOKUP(O1308,都道府県マスタ!$A$2:$B$48,2,FALSE)</f>
        <v>1</v>
      </c>
    </row>
    <row r="1309" spans="1:16" hidden="1" x14ac:dyDescent="0.15">
      <c r="A1309">
        <f>[1]ame_master!$A1309</f>
        <v>11903</v>
      </c>
      <c r="B1309">
        <f>[1]ame_master!$B1309</f>
        <v>0</v>
      </c>
      <c r="C1309">
        <f>[1]ame_master!$D1309</f>
        <v>11</v>
      </c>
      <c r="D1309" t="str">
        <f>[1]ame_master!$F1309</f>
        <v>N</v>
      </c>
      <c r="E1309" t="str">
        <f>[1]ame_master!$G1309</f>
        <v>N</v>
      </c>
      <c r="F1309" t="str">
        <f>[1]ame_master!$I1309</f>
        <v>N</v>
      </c>
      <c r="G1309" t="str">
        <f>[1]ame_master!$K1309</f>
        <v>稚内</v>
      </c>
      <c r="H1309" t="str">
        <f>[1]ame_master!$L1309</f>
        <v>ワッカナイ</v>
      </c>
      <c r="I1309" t="str">
        <f>[1]ame_master!$M1309</f>
        <v>稚内市開運　稚内地方気象台</v>
      </c>
      <c r="J1309">
        <f>[1]ame_master!$P1309</f>
        <v>45.414999999999999</v>
      </c>
      <c r="K1309">
        <f>[1]ame_master!$S1309</f>
        <v>141.67833333333334</v>
      </c>
      <c r="L1309">
        <f>[1]ame_master!$T1309</f>
        <v>3</v>
      </c>
      <c r="M1309" s="4">
        <f>IF(LEN([1]ame_master!$AC1309)&lt;=4, RIGHT("0000"&amp;[1]ame_master!$AC1309,4), [1]ame_master!$AC1309)</f>
        <v>47401</v>
      </c>
      <c r="N1309" s="10" t="str">
        <f>VLOOKUP(M1309,[2]!Table5[[地点コード]:[区分]],5,FALSE)</f>
        <v>S</v>
      </c>
      <c r="O1309" t="str">
        <f>VLOOKUP($C1309,[1]!Table4[#Data],4,FALSE)</f>
        <v>北海道</v>
      </c>
      <c r="P1309" t="str">
        <f>VLOOKUP(O1309,都道府県マスタ!$A$2:$B$48,2,FALSE)</f>
        <v>1</v>
      </c>
    </row>
    <row r="1310" spans="1:16" hidden="1" x14ac:dyDescent="0.15">
      <c r="A1310">
        <f>[1]ame_master!$A1310</f>
        <v>11904</v>
      </c>
      <c r="B1310">
        <f>[1]ame_master!$B1310</f>
        <v>0</v>
      </c>
      <c r="C1310">
        <f>[1]ame_master!$D1310</f>
        <v>11</v>
      </c>
      <c r="D1310" t="str">
        <f>[1]ame_master!$F1310</f>
        <v>N</v>
      </c>
      <c r="E1310" t="str">
        <f>[1]ame_master!$G1310</f>
        <v>N</v>
      </c>
      <c r="F1310" t="str">
        <f>[1]ame_master!$I1310</f>
        <v>N</v>
      </c>
      <c r="G1310" t="str">
        <f>[1]ame_master!$K1310</f>
        <v>声問</v>
      </c>
      <c r="H1310" t="str">
        <f>[1]ame_master!$L1310</f>
        <v>コエトイ</v>
      </c>
      <c r="I1310" t="str">
        <f>[1]ame_master!$M1310</f>
        <v>稚内市大字声問村字声問　稚内空港出張所</v>
      </c>
      <c r="J1310">
        <f>[1]ame_master!$P1310</f>
        <v>45.403333333333336</v>
      </c>
      <c r="K1310">
        <f>[1]ame_master!$S1310</f>
        <v>141.80000000000001</v>
      </c>
      <c r="L1310">
        <f>[1]ame_master!$T1310</f>
        <v>8</v>
      </c>
      <c r="M1310" s="4" t="str">
        <f>IF(LEN([1]ame_master!$AC1310)&lt;=4, RIGHT("0000"&amp;[1]ame_master!$AC1310,4), [1]ame_master!$AC1310)</f>
        <v>1528</v>
      </c>
      <c r="N1310" s="10" t="str">
        <f>VLOOKUP(M1310,[2]!Table5[[地点コード]:[区分]],5,FALSE)</f>
        <v>A</v>
      </c>
      <c r="O1310" t="str">
        <f>VLOOKUP($C1310,[1]!Table4[#Data],4,FALSE)</f>
        <v>北海道</v>
      </c>
      <c r="P1310" t="str">
        <f>VLOOKUP(O1310,都道府県マスタ!$A$2:$B$48,2,FALSE)</f>
        <v>1</v>
      </c>
    </row>
    <row r="1311" spans="1:16" hidden="1" x14ac:dyDescent="0.15">
      <c r="A1311">
        <f>[1]ame_master!$A1311</f>
        <v>11905</v>
      </c>
      <c r="B1311">
        <f>[1]ame_master!$B1311</f>
        <v>0</v>
      </c>
      <c r="C1311">
        <f>[1]ame_master!$D1311</f>
        <v>11</v>
      </c>
      <c r="D1311" t="str">
        <f>[1]ame_master!$F1311</f>
        <v>N</v>
      </c>
      <c r="E1311" t="str">
        <f>[1]ame_master!$G1311</f>
        <v>N</v>
      </c>
      <c r="F1311" t="str">
        <f>[1]ame_master!$I1311</f>
        <v>N</v>
      </c>
      <c r="G1311" t="str">
        <f>[1]ame_master!$K1311</f>
        <v>沼川</v>
      </c>
      <c r="H1311" t="str">
        <f>[1]ame_master!$L1311</f>
        <v>ヌマカワ</v>
      </c>
      <c r="I1311" t="str">
        <f>[1]ame_master!$M1311</f>
        <v>稚内市声問村字沼川</v>
      </c>
      <c r="J1311">
        <f>[1]ame_master!$P1311</f>
        <v>45.248333333333335</v>
      </c>
      <c r="K1311">
        <f>[1]ame_master!$S1311</f>
        <v>141.85166666666666</v>
      </c>
      <c r="L1311">
        <f>[1]ame_master!$T1311</f>
        <v>23</v>
      </c>
      <c r="M1311" s="4" t="str">
        <f>IF(LEN([1]ame_master!$AC1311)&lt;=4, RIGHT("0000"&amp;[1]ame_master!$AC1311,4), [1]ame_master!$AC1311)</f>
        <v>1203</v>
      </c>
      <c r="N1311" s="10" t="str">
        <f>VLOOKUP(M1311,[2]!Table5[[地点コード]:[区分]],5,FALSE)</f>
        <v>A</v>
      </c>
      <c r="O1311" t="str">
        <f>VLOOKUP($C1311,[1]!Table4[#Data],4,FALSE)</f>
        <v>北海道</v>
      </c>
      <c r="P1311" t="str">
        <f>VLOOKUP(O1311,都道府県マスタ!$A$2:$B$48,2,FALSE)</f>
        <v>1</v>
      </c>
    </row>
    <row r="1312" spans="1:16" hidden="1" x14ac:dyDescent="0.15">
      <c r="A1312">
        <f>[1]ame_master!$A1312</f>
        <v>11910</v>
      </c>
      <c r="B1312">
        <f>[1]ame_master!$B1312</f>
        <v>0</v>
      </c>
      <c r="C1312">
        <f>[1]ame_master!$D1312</f>
        <v>11</v>
      </c>
      <c r="D1312" t="str">
        <f>[1]ame_master!$F1312</f>
        <v>N</v>
      </c>
      <c r="E1312" t="str">
        <f>[1]ame_master!$G1312</f>
        <v>N</v>
      </c>
      <c r="F1312" t="str">
        <f>[1]ame_master!$I1312</f>
        <v>N</v>
      </c>
      <c r="G1312" t="str">
        <f>[1]ame_master!$K1312</f>
        <v>豊富</v>
      </c>
      <c r="H1312" t="str">
        <f>[1]ame_master!$L1312</f>
        <v>トヨトミ</v>
      </c>
      <c r="I1312" t="str">
        <f>[1]ame_master!$M1312</f>
        <v>天塩郡豊富町字上サロベツ</v>
      </c>
      <c r="J1312">
        <f>[1]ame_master!$P1312</f>
        <v>45.106666666666669</v>
      </c>
      <c r="K1312">
        <f>[1]ame_master!$S1312</f>
        <v>141.76499999999999</v>
      </c>
      <c r="L1312">
        <f>[1]ame_master!$T1312</f>
        <v>16</v>
      </c>
      <c r="M1312" s="4" t="str">
        <f>IF(LEN([1]ame_master!$AC1312)&lt;=4, RIGHT("0000"&amp;[1]ame_master!$AC1312,4), [1]ame_master!$AC1312)</f>
        <v>1054</v>
      </c>
      <c r="N1312" s="10" t="str">
        <f>VLOOKUP(M1312,[2]!Table5[[地点コード]:[区分]],5,FALSE)</f>
        <v>A</v>
      </c>
      <c r="O1312" t="str">
        <f>VLOOKUP($C1312,[1]!Table4[#Data],4,FALSE)</f>
        <v>北海道</v>
      </c>
      <c r="P1312" t="str">
        <f>VLOOKUP(O1312,都道府県マスタ!$A$2:$B$48,2,FALSE)</f>
        <v>1</v>
      </c>
    </row>
    <row r="1313" spans="1:16" hidden="1" x14ac:dyDescent="0.15">
      <c r="A1313">
        <f>[1]ame_master!$A1313</f>
        <v>11915</v>
      </c>
      <c r="B1313">
        <f>[1]ame_master!$B1313</f>
        <v>0</v>
      </c>
      <c r="C1313">
        <f>[1]ame_master!$D1313</f>
        <v>11</v>
      </c>
      <c r="D1313" t="str">
        <f>[1]ame_master!$F1313</f>
        <v>N</v>
      </c>
      <c r="E1313" t="str">
        <f>[1]ame_master!$G1313</f>
        <v>N</v>
      </c>
      <c r="F1313" t="str">
        <f>[1]ame_master!$I1313</f>
        <v>N</v>
      </c>
      <c r="G1313" t="str">
        <f>[1]ame_master!$K1313</f>
        <v>中頓別</v>
      </c>
      <c r="H1313" t="str">
        <f>[1]ame_master!$L1313</f>
        <v>ナカトンベツ</v>
      </c>
      <c r="I1313" t="str">
        <f>[1]ame_master!$M1313</f>
        <v>枝幸郡中頓別町上駒</v>
      </c>
      <c r="J1313">
        <f>[1]ame_master!$P1313</f>
        <v>44.965000000000003</v>
      </c>
      <c r="K1313">
        <f>[1]ame_master!$S1313</f>
        <v>142.28</v>
      </c>
      <c r="L1313">
        <f>[1]ame_master!$T1313</f>
        <v>25</v>
      </c>
      <c r="M1313" s="4" t="str">
        <f>IF(LEN([1]ame_master!$AC1313)&lt;=4, RIGHT("0000"&amp;[1]ame_master!$AC1313,4), [1]ame_master!$AC1313)</f>
        <v>1051</v>
      </c>
      <c r="N1313" s="10" t="str">
        <f>VLOOKUP(M1313,[2]!Table5[[地点コード]:[区分]],5,FALSE)</f>
        <v>A</v>
      </c>
      <c r="O1313" t="str">
        <f>VLOOKUP($C1313,[1]!Table4[#Data],4,FALSE)</f>
        <v>北海道</v>
      </c>
      <c r="P1313" t="str">
        <f>VLOOKUP(O1313,都道府県マスタ!$A$2:$B$48,2,FALSE)</f>
        <v>1</v>
      </c>
    </row>
    <row r="1314" spans="1:16" hidden="1" x14ac:dyDescent="0.15">
      <c r="A1314">
        <f>[1]ame_master!$A1314</f>
        <v>11917</v>
      </c>
      <c r="B1314">
        <f>[1]ame_master!$B1314</f>
        <v>0</v>
      </c>
      <c r="C1314">
        <f>[1]ame_master!$D1314</f>
        <v>11</v>
      </c>
      <c r="D1314" t="str">
        <f>[1]ame_master!$F1314</f>
        <v>N</v>
      </c>
      <c r="E1314" t="str">
        <f>[1]ame_master!$G1314</f>
        <v>N</v>
      </c>
      <c r="F1314" t="str">
        <f>[1]ame_master!$I1314</f>
        <v>N</v>
      </c>
      <c r="G1314" t="str">
        <f>[1]ame_master!$K1314</f>
        <v>北見枝幸</v>
      </c>
      <c r="H1314" t="str">
        <f>[1]ame_master!$L1314</f>
        <v>キタミエサシ</v>
      </c>
      <c r="I1314" t="str">
        <f>[1]ame_master!$M1314</f>
        <v>枝幸郡枝幸町本町　北見枝幸特別地域気象観測所</v>
      </c>
      <c r="J1314">
        <f>[1]ame_master!$P1314</f>
        <v>44.94</v>
      </c>
      <c r="K1314">
        <f>[1]ame_master!$S1314</f>
        <v>142.58500000000001</v>
      </c>
      <c r="L1314">
        <f>[1]ame_master!$T1314</f>
        <v>7</v>
      </c>
      <c r="M1314" s="4">
        <f>IF(LEN([1]ame_master!$AC1314)&lt;=4, RIGHT("0000"&amp;[1]ame_master!$AC1314,4), [1]ame_master!$AC1314)</f>
        <v>47402</v>
      </c>
      <c r="N1314" s="10" t="str">
        <f>VLOOKUP(M1314,[2]!Table5[[地点コード]:[区分]],5,FALSE)</f>
        <v>S</v>
      </c>
      <c r="O1314" t="str">
        <f>VLOOKUP($C1314,[1]!Table4[#Data],4,FALSE)</f>
        <v>北海道</v>
      </c>
      <c r="P1314" t="str">
        <f>VLOOKUP(O1314,都道府県マスタ!$A$2:$B$48,2,FALSE)</f>
        <v>1</v>
      </c>
    </row>
    <row r="1315" spans="1:16" hidden="1" x14ac:dyDescent="0.15">
      <c r="A1315">
        <f>[1]ame_master!$A1315</f>
        <v>11920</v>
      </c>
      <c r="B1315">
        <f>[1]ame_master!$B1315</f>
        <v>0</v>
      </c>
      <c r="C1315">
        <f>[1]ame_master!$D1315</f>
        <v>11</v>
      </c>
      <c r="D1315" t="str">
        <f>[1]ame_master!$F1315</f>
        <v>N</v>
      </c>
      <c r="E1315" t="str">
        <f>[1]ame_master!$G1315</f>
        <v>N</v>
      </c>
      <c r="F1315" t="str">
        <f>[1]ame_master!$I1315</f>
        <v>N</v>
      </c>
      <c r="G1315" t="str">
        <f>[1]ame_master!$K1315</f>
        <v>歌登</v>
      </c>
      <c r="H1315" t="str">
        <f>[1]ame_master!$L1315</f>
        <v>ウタノボリ</v>
      </c>
      <c r="I1315" t="str">
        <f>[1]ame_master!$M1315</f>
        <v>枝幸郡枝幸町歌登東町</v>
      </c>
      <c r="J1315">
        <f>[1]ame_master!$P1315</f>
        <v>44.84</v>
      </c>
      <c r="K1315">
        <f>[1]ame_master!$S1315</f>
        <v>142.47999999999999</v>
      </c>
      <c r="L1315">
        <f>[1]ame_master!$T1315</f>
        <v>14</v>
      </c>
      <c r="M1315" s="4" t="str">
        <f>IF(LEN([1]ame_master!$AC1315)&lt;=4, RIGHT("0000"&amp;[1]ame_master!$AC1315,4), [1]ame_master!$AC1315)</f>
        <v>0005</v>
      </c>
      <c r="N1315" s="10" t="str">
        <f>VLOOKUP(M1315,[2]!Table5[[地点コード]:[区分]],5,FALSE)</f>
        <v>A</v>
      </c>
      <c r="O1315" t="str">
        <f>VLOOKUP($C1315,[1]!Table4[#Data],4,FALSE)</f>
        <v>北海道</v>
      </c>
      <c r="P1315" t="str">
        <f>VLOOKUP(O1315,都道府県マスタ!$A$2:$B$48,2,FALSE)</f>
        <v>1</v>
      </c>
    </row>
    <row r="1316" spans="1:16" hidden="1" x14ac:dyDescent="0.15">
      <c r="A1316">
        <f>[1]ame_master!$A1316</f>
        <v>12900</v>
      </c>
      <c r="B1316">
        <f>[1]ame_master!$B1316</f>
        <v>0</v>
      </c>
      <c r="C1316">
        <f>[1]ame_master!$D1316</f>
        <v>12</v>
      </c>
      <c r="D1316" t="str">
        <f>[1]ame_master!$F1316</f>
        <v>N</v>
      </c>
      <c r="E1316" t="str">
        <f>[1]ame_master!$G1316</f>
        <v>N</v>
      </c>
      <c r="F1316" t="str">
        <f>[1]ame_master!$I1316</f>
        <v>N</v>
      </c>
      <c r="G1316" t="str">
        <f>[1]ame_master!$K1316</f>
        <v>美深</v>
      </c>
      <c r="H1316" t="str">
        <f>[1]ame_master!$L1316</f>
        <v>ビフカ</v>
      </c>
      <c r="I1316" t="str">
        <f>[1]ame_master!$M1316</f>
        <v>中川郡美深町西町</v>
      </c>
      <c r="J1316">
        <f>[1]ame_master!$P1316</f>
        <v>44.48</v>
      </c>
      <c r="K1316">
        <f>[1]ame_master!$S1316</f>
        <v>142.34166666666667</v>
      </c>
      <c r="L1316">
        <f>[1]ame_master!$T1316</f>
        <v>77</v>
      </c>
      <c r="M1316" s="4" t="str">
        <f>IF(LEN([1]ame_master!$AC1316)&lt;=4, RIGHT("0000"&amp;[1]ame_master!$AC1316,4), [1]ame_master!$AC1316)</f>
        <v>0006</v>
      </c>
      <c r="N1316" s="10" t="str">
        <f>VLOOKUP(M1316,[2]!Table5[[地点コード]:[区分]],5,FALSE)</f>
        <v>A</v>
      </c>
      <c r="O1316" t="str">
        <f>VLOOKUP($C1316,[1]!Table4[#Data],4,FALSE)</f>
        <v>北海道</v>
      </c>
      <c r="P1316" t="str">
        <f>VLOOKUP(O1316,都道府県マスタ!$A$2:$B$48,2,FALSE)</f>
        <v>1</v>
      </c>
    </row>
    <row r="1317" spans="1:16" hidden="1" x14ac:dyDescent="0.15">
      <c r="A1317">
        <f>[1]ame_master!$A1317</f>
        <v>12905</v>
      </c>
      <c r="B1317">
        <f>[1]ame_master!$B1317</f>
        <v>0</v>
      </c>
      <c r="C1317">
        <f>[1]ame_master!$D1317</f>
        <v>12</v>
      </c>
      <c r="D1317" t="str">
        <f>[1]ame_master!$F1317</f>
        <v>N</v>
      </c>
      <c r="E1317" t="str">
        <f>[1]ame_master!$G1317</f>
        <v>N</v>
      </c>
      <c r="F1317" t="str">
        <f>[1]ame_master!$I1317</f>
        <v>N</v>
      </c>
      <c r="G1317" t="str">
        <f>[1]ame_master!$K1317</f>
        <v>音威子府</v>
      </c>
      <c r="H1317" t="str">
        <f>[1]ame_master!$L1317</f>
        <v>オトイネップ</v>
      </c>
      <c r="I1317" t="str">
        <f>[1]ame_master!$M1317</f>
        <v>中川郡音威子府村音威子府</v>
      </c>
      <c r="J1317">
        <f>[1]ame_master!$P1317</f>
        <v>44.726666666666667</v>
      </c>
      <c r="K1317">
        <f>[1]ame_master!$S1317</f>
        <v>142.26499999999999</v>
      </c>
      <c r="L1317">
        <f>[1]ame_master!$T1317</f>
        <v>40</v>
      </c>
      <c r="M1317" s="4" t="str">
        <f>IF(LEN([1]ame_master!$AC1317)&lt;=4, RIGHT("0000"&amp;[1]ame_master!$AC1317,4), [1]ame_master!$AC1317)</f>
        <v>1197</v>
      </c>
      <c r="N1317" s="10" t="str">
        <f>VLOOKUP(M1317,[2]!Table5[[地点コード]:[区分]],5,FALSE)</f>
        <v>A</v>
      </c>
      <c r="O1317" t="str">
        <f>VLOOKUP($C1317,[1]!Table4[#Data],4,FALSE)</f>
        <v>北海道</v>
      </c>
      <c r="P1317" t="str">
        <f>VLOOKUP(O1317,都道府県マスタ!$A$2:$B$48,2,FALSE)</f>
        <v>1</v>
      </c>
    </row>
    <row r="1318" spans="1:16" hidden="1" x14ac:dyDescent="0.15">
      <c r="A1318">
        <f>[1]ame_master!$A1318</f>
        <v>12910</v>
      </c>
      <c r="B1318">
        <f>[1]ame_master!$B1318</f>
        <v>0</v>
      </c>
      <c r="C1318">
        <f>[1]ame_master!$D1318</f>
        <v>12</v>
      </c>
      <c r="D1318" t="str">
        <f>[1]ame_master!$F1318</f>
        <v>N</v>
      </c>
      <c r="E1318" t="str">
        <f>[1]ame_master!$G1318</f>
        <v>N</v>
      </c>
      <c r="F1318" t="str">
        <f>[1]ame_master!$I1318</f>
        <v>N</v>
      </c>
      <c r="G1318" t="str">
        <f>[1]ame_master!$K1318</f>
        <v>名寄</v>
      </c>
      <c r="H1318" t="str">
        <f>[1]ame_master!$L1318</f>
        <v>ナヨロ</v>
      </c>
      <c r="I1318" t="str">
        <f>[1]ame_master!$M1318</f>
        <v>名寄市大橋</v>
      </c>
      <c r="J1318">
        <f>[1]ame_master!$P1318</f>
        <v>44.37</v>
      </c>
      <c r="K1318">
        <f>[1]ame_master!$S1318</f>
        <v>142.45666666666668</v>
      </c>
      <c r="L1318">
        <f>[1]ame_master!$T1318</f>
        <v>89</v>
      </c>
      <c r="M1318" s="4" t="str">
        <f>IF(LEN([1]ame_master!$AC1318)&lt;=4, RIGHT("0000"&amp;[1]ame_master!$AC1318,4), [1]ame_master!$AC1318)</f>
        <v>0008</v>
      </c>
      <c r="N1318" s="10" t="str">
        <f>VLOOKUP(M1318,[2]!Table5[[地点コード]:[区分]],5,FALSE)</f>
        <v>A</v>
      </c>
      <c r="O1318" t="str">
        <f>VLOOKUP($C1318,[1]!Table4[#Data],4,FALSE)</f>
        <v>北海道</v>
      </c>
      <c r="P1318" t="str">
        <f>VLOOKUP(O1318,都道府県マスタ!$A$2:$B$48,2,FALSE)</f>
        <v>1</v>
      </c>
    </row>
    <row r="1319" spans="1:16" hidden="1" x14ac:dyDescent="0.15">
      <c r="A1319">
        <f>[1]ame_master!$A1319</f>
        <v>12915</v>
      </c>
      <c r="B1319">
        <f>[1]ame_master!$B1319</f>
        <v>0</v>
      </c>
      <c r="C1319">
        <f>[1]ame_master!$D1319</f>
        <v>12</v>
      </c>
      <c r="D1319" t="str">
        <f>[1]ame_master!$F1319</f>
        <v>N</v>
      </c>
      <c r="E1319" t="str">
        <f>[1]ame_master!$G1319</f>
        <v>N</v>
      </c>
      <c r="F1319" t="str">
        <f>[1]ame_master!$I1319</f>
        <v>N</v>
      </c>
      <c r="G1319" t="str">
        <f>[1]ame_master!$K1319</f>
        <v>和寒</v>
      </c>
      <c r="H1319" t="str">
        <f>[1]ame_master!$L1319</f>
        <v>ワッサム</v>
      </c>
      <c r="I1319" t="str">
        <f>[1]ame_master!$M1319</f>
        <v>上川郡和寒町字日ノ出</v>
      </c>
      <c r="J1319">
        <f>[1]ame_master!$P1319</f>
        <v>44.028333333333336</v>
      </c>
      <c r="K1319">
        <f>[1]ame_master!$S1319</f>
        <v>142.41</v>
      </c>
      <c r="L1319">
        <f>[1]ame_master!$T1319</f>
        <v>150</v>
      </c>
      <c r="M1319" s="4" t="str">
        <f>IF(LEN([1]ame_master!$AC1319)&lt;=4, RIGHT("0000"&amp;[1]ame_master!$AC1319,4), [1]ame_master!$AC1319)</f>
        <v>1055</v>
      </c>
      <c r="N1319" s="10" t="str">
        <f>VLOOKUP(M1319,[2]!Table5[[地点コード]:[区分]],5,FALSE)</f>
        <v>A</v>
      </c>
      <c r="O1319" t="str">
        <f>VLOOKUP($C1319,[1]!Table4[#Data],4,FALSE)</f>
        <v>北海道</v>
      </c>
      <c r="P1319" t="str">
        <f>VLOOKUP(O1319,都道府県マスタ!$A$2:$B$48,2,FALSE)</f>
        <v>1</v>
      </c>
    </row>
    <row r="1320" spans="1:16" hidden="1" x14ac:dyDescent="0.15">
      <c r="A1320">
        <f>[1]ame_master!$A1320</f>
        <v>12920</v>
      </c>
      <c r="B1320">
        <f>[1]ame_master!$B1320</f>
        <v>0</v>
      </c>
      <c r="C1320">
        <f>[1]ame_master!$D1320</f>
        <v>12</v>
      </c>
      <c r="D1320" t="str">
        <f>[1]ame_master!$F1320</f>
        <v>N</v>
      </c>
      <c r="E1320" t="str">
        <f>[1]ame_master!$G1320</f>
        <v>N</v>
      </c>
      <c r="F1320" t="str">
        <f>[1]ame_master!$I1320</f>
        <v>N</v>
      </c>
      <c r="G1320" t="str">
        <f>[1]ame_master!$K1320</f>
        <v>上川</v>
      </c>
      <c r="H1320" t="str">
        <f>[1]ame_master!$L1320</f>
        <v>カミカワ</v>
      </c>
      <c r="I1320" t="str">
        <f>[1]ame_master!$M1320</f>
        <v>上川郡上川町栄町</v>
      </c>
      <c r="J1320">
        <f>[1]ame_master!$P1320</f>
        <v>43.846666666666664</v>
      </c>
      <c r="K1320">
        <f>[1]ame_master!$S1320</f>
        <v>142.75333333333333</v>
      </c>
      <c r="L1320">
        <f>[1]ame_master!$T1320</f>
        <v>324</v>
      </c>
      <c r="M1320" s="4" t="str">
        <f>IF(LEN([1]ame_master!$AC1320)&lt;=4, RIGHT("0000"&amp;[1]ame_master!$AC1320,4), [1]ame_master!$AC1320)</f>
        <v>0015</v>
      </c>
      <c r="N1320" s="10" t="str">
        <f>VLOOKUP(M1320,[2]!Table5[[地点コード]:[区分]],5,FALSE)</f>
        <v>A</v>
      </c>
      <c r="O1320" t="str">
        <f>VLOOKUP($C1320,[1]!Table4[#Data],4,FALSE)</f>
        <v>北海道</v>
      </c>
      <c r="P1320" t="str">
        <f>VLOOKUP(O1320,都道府県マスタ!$A$2:$B$48,2,FALSE)</f>
        <v>1</v>
      </c>
    </row>
    <row r="1321" spans="1:16" hidden="1" x14ac:dyDescent="0.15">
      <c r="A1321">
        <f>[1]ame_master!$A1321</f>
        <v>12925</v>
      </c>
      <c r="B1321">
        <f>[1]ame_master!$B1321</f>
        <v>0</v>
      </c>
      <c r="C1321">
        <f>[1]ame_master!$D1321</f>
        <v>12</v>
      </c>
      <c r="D1321" t="str">
        <f>[1]ame_master!$F1321</f>
        <v>N</v>
      </c>
      <c r="E1321" t="str">
        <f>[1]ame_master!$G1321</f>
        <v>N</v>
      </c>
      <c r="F1321" t="str">
        <f>[1]ame_master!$I1321</f>
        <v>N</v>
      </c>
      <c r="G1321" t="str">
        <f>[1]ame_master!$K1321</f>
        <v>下川</v>
      </c>
      <c r="H1321" t="str">
        <f>[1]ame_master!$L1321</f>
        <v>シモカワ</v>
      </c>
      <c r="I1321" t="str">
        <f>[1]ame_master!$M1321</f>
        <v>上川郡下川町西町</v>
      </c>
      <c r="J1321">
        <f>[1]ame_master!$P1321</f>
        <v>44.301666666666669</v>
      </c>
      <c r="K1321">
        <f>[1]ame_master!$S1321</f>
        <v>142.62333333333333</v>
      </c>
      <c r="L1321">
        <f>[1]ame_master!$T1321</f>
        <v>140</v>
      </c>
      <c r="M1321" s="4" t="str">
        <f>IF(LEN([1]ame_master!$AC1321)&lt;=4, RIGHT("0000"&amp;[1]ame_master!$AC1321,4), [1]ame_master!$AC1321)</f>
        <v>0010</v>
      </c>
      <c r="N1321" s="10" t="str">
        <f>VLOOKUP(M1321,[2]!Table5[[地点コード]:[区分]],5,FALSE)</f>
        <v>A</v>
      </c>
      <c r="O1321" t="str">
        <f>VLOOKUP($C1321,[1]!Table4[#Data],4,FALSE)</f>
        <v>北海道</v>
      </c>
      <c r="P1321" t="str">
        <f>VLOOKUP(O1321,都道府県マスタ!$A$2:$B$48,2,FALSE)</f>
        <v>1</v>
      </c>
    </row>
    <row r="1322" spans="1:16" hidden="1" x14ac:dyDescent="0.15">
      <c r="A1322">
        <f>[1]ame_master!$A1322</f>
        <v>12927</v>
      </c>
      <c r="B1322">
        <f>[1]ame_master!$B1322</f>
        <v>0</v>
      </c>
      <c r="C1322">
        <f>[1]ame_master!$D1322</f>
        <v>12</v>
      </c>
      <c r="D1322" t="str">
        <f>[1]ame_master!$F1322</f>
        <v>N</v>
      </c>
      <c r="E1322" t="str">
        <f>[1]ame_master!$G1322</f>
        <v>N</v>
      </c>
      <c r="F1322" t="str">
        <f>[1]ame_master!$I1322</f>
        <v>N</v>
      </c>
      <c r="G1322" t="str">
        <f>[1]ame_master!$K1322</f>
        <v>旭川</v>
      </c>
      <c r="H1322" t="str">
        <f>[1]ame_master!$L1322</f>
        <v>アサヒカワ</v>
      </c>
      <c r="I1322" t="str">
        <f>[1]ame_master!$M1322</f>
        <v>旭川市宮前通東　旭川地方気象台</v>
      </c>
      <c r="J1322">
        <f>[1]ame_master!$P1322</f>
        <v>43.756666666666668</v>
      </c>
      <c r="K1322">
        <f>[1]ame_master!$S1322</f>
        <v>142.37166666666667</v>
      </c>
      <c r="L1322">
        <f>[1]ame_master!$T1322</f>
        <v>120</v>
      </c>
      <c r="M1322" s="4">
        <f>IF(LEN([1]ame_master!$AC1322)&lt;=4, RIGHT("0000"&amp;[1]ame_master!$AC1322,4), [1]ame_master!$AC1322)</f>
        <v>47407</v>
      </c>
      <c r="N1322" s="10" t="str">
        <f>VLOOKUP(M1322,[2]!Table5[[地点コード]:[区分]],5,FALSE)</f>
        <v>S</v>
      </c>
      <c r="O1322" t="str">
        <f>VLOOKUP($C1322,[1]!Table4[#Data],4,FALSE)</f>
        <v>北海道</v>
      </c>
      <c r="P1322" t="str">
        <f>VLOOKUP(O1322,都道府県マスタ!$A$2:$B$48,2,FALSE)</f>
        <v>1</v>
      </c>
    </row>
    <row r="1323" spans="1:16" hidden="1" x14ac:dyDescent="0.15">
      <c r="A1323">
        <f>[1]ame_master!$A1323</f>
        <v>12930</v>
      </c>
      <c r="B1323">
        <f>[1]ame_master!$B1323</f>
        <v>0</v>
      </c>
      <c r="C1323">
        <f>[1]ame_master!$D1323</f>
        <v>12</v>
      </c>
      <c r="D1323" t="str">
        <f>[1]ame_master!$F1323</f>
        <v>N</v>
      </c>
      <c r="E1323" t="str">
        <f>[1]ame_master!$G1323</f>
        <v>N</v>
      </c>
      <c r="F1323" t="str">
        <f>[1]ame_master!$I1323</f>
        <v>N</v>
      </c>
      <c r="G1323" t="str">
        <f>[1]ame_master!$K1323</f>
        <v>層雲峡</v>
      </c>
      <c r="H1323" t="str">
        <f>[1]ame_master!$L1323</f>
        <v>ソウウンキョウ</v>
      </c>
      <c r="I1323" t="str">
        <f>[1]ame_master!$M1323</f>
        <v>上川郡上川町層雲峡高山</v>
      </c>
      <c r="J1323">
        <f>[1]ame_master!$P1323</f>
        <v>43.75333333333333</v>
      </c>
      <c r="K1323">
        <f>[1]ame_master!$S1323</f>
        <v>142.93</v>
      </c>
      <c r="L1323">
        <f>[1]ame_master!$T1323</f>
        <v>540</v>
      </c>
      <c r="M1323" s="4" t="str">
        <f>IF(LEN([1]ame_master!$AC1323)&lt;=4, RIGHT("0000"&amp;[1]ame_master!$AC1323,4), [1]ame_master!$AC1323)</f>
        <v>1049</v>
      </c>
      <c r="N1323" s="10" t="str">
        <f>VLOOKUP(M1323,[2]!Table5[[地点コード]:[区分]],5,FALSE)</f>
        <v>A</v>
      </c>
      <c r="O1323" t="str">
        <f>VLOOKUP($C1323,[1]!Table4[#Data],4,FALSE)</f>
        <v>北海道</v>
      </c>
      <c r="P1323" t="str">
        <f>VLOOKUP(O1323,都道府県マスタ!$A$2:$B$48,2,FALSE)</f>
        <v>1</v>
      </c>
    </row>
    <row r="1324" spans="1:16" hidden="1" x14ac:dyDescent="0.15">
      <c r="A1324">
        <f>[1]ame_master!$A1324</f>
        <v>12932</v>
      </c>
      <c r="B1324">
        <f>[1]ame_master!$B1324</f>
        <v>0</v>
      </c>
      <c r="C1324">
        <f>[1]ame_master!$D1324</f>
        <v>12</v>
      </c>
      <c r="D1324" t="str">
        <f>[1]ame_master!$F1324</f>
        <v>N</v>
      </c>
      <c r="E1324" t="str">
        <f>[1]ame_master!$G1324</f>
        <v>N</v>
      </c>
      <c r="F1324" t="str">
        <f>[1]ame_master!$I1324</f>
        <v>N</v>
      </c>
      <c r="G1324" t="str">
        <f>[1]ame_master!$K1324</f>
        <v>東神楽</v>
      </c>
      <c r="H1324" t="str">
        <f>[1]ame_master!$L1324</f>
        <v>ヒガシカグラ</v>
      </c>
      <c r="I1324" t="str">
        <f>[1]ame_master!$M1324</f>
        <v>上川郡東神楽町東2線　旭川空港出張所</v>
      </c>
      <c r="J1324">
        <f>[1]ame_master!$P1324</f>
        <v>43.67</v>
      </c>
      <c r="K1324">
        <f>[1]ame_master!$S1324</f>
        <v>142.44666666666666</v>
      </c>
      <c r="L1324">
        <f>[1]ame_master!$T1324</f>
        <v>211</v>
      </c>
      <c r="M1324" s="4" t="str">
        <f>IF(LEN([1]ame_master!$AC1324)&lt;=4, RIGHT("0000"&amp;[1]ame_master!$AC1324,4), [1]ame_master!$AC1324)</f>
        <v>1458</v>
      </c>
      <c r="N1324" s="10" t="str">
        <f>VLOOKUP(M1324,[2]!Table5[[地点コード]:[区分]],5,FALSE)</f>
        <v>A</v>
      </c>
      <c r="O1324" t="str">
        <f>VLOOKUP($C1324,[1]!Table4[#Data],4,FALSE)</f>
        <v>北海道</v>
      </c>
      <c r="P1324" t="str">
        <f>VLOOKUP(O1324,都道府県マスタ!$A$2:$B$48,2,FALSE)</f>
        <v>1</v>
      </c>
    </row>
    <row r="1325" spans="1:16" hidden="1" x14ac:dyDescent="0.15">
      <c r="A1325">
        <f>[1]ame_master!$A1325</f>
        <v>12935</v>
      </c>
      <c r="B1325">
        <f>[1]ame_master!$B1325</f>
        <v>0</v>
      </c>
      <c r="C1325">
        <f>[1]ame_master!$D1325</f>
        <v>12</v>
      </c>
      <c r="D1325" t="str">
        <f>[1]ame_master!$F1325</f>
        <v>N</v>
      </c>
      <c r="E1325" t="str">
        <f>[1]ame_master!$G1325</f>
        <v>N</v>
      </c>
      <c r="F1325" t="str">
        <f>[1]ame_master!$I1325</f>
        <v>N</v>
      </c>
      <c r="G1325" t="str">
        <f>[1]ame_master!$K1325</f>
        <v>美瑛</v>
      </c>
      <c r="H1325" t="str">
        <f>[1]ame_master!$L1325</f>
        <v>ビエイ</v>
      </c>
      <c r="I1325" t="str">
        <f>[1]ame_master!$M1325</f>
        <v>上川郡美瑛町原野5線</v>
      </c>
      <c r="J1325">
        <f>[1]ame_master!$P1325</f>
        <v>43.588333333333331</v>
      </c>
      <c r="K1325">
        <f>[1]ame_master!$S1325</f>
        <v>142.49333333333334</v>
      </c>
      <c r="L1325">
        <f>[1]ame_master!$T1325</f>
        <v>250</v>
      </c>
      <c r="M1325" s="4" t="str">
        <f>IF(LEN([1]ame_master!$AC1325)&lt;=4, RIGHT("0000"&amp;[1]ame_master!$AC1325,4), [1]ame_master!$AC1325)</f>
        <v>1052</v>
      </c>
      <c r="N1325" s="10" t="str">
        <f>VLOOKUP(M1325,[2]!Table5[[地点コード]:[区分]],5,FALSE)</f>
        <v>A</v>
      </c>
      <c r="O1325" t="str">
        <f>VLOOKUP($C1325,[1]!Table4[#Data],4,FALSE)</f>
        <v>北海道</v>
      </c>
      <c r="P1325" t="str">
        <f>VLOOKUP(O1325,都道府県マスタ!$A$2:$B$48,2,FALSE)</f>
        <v>1</v>
      </c>
    </row>
    <row r="1326" spans="1:16" hidden="1" x14ac:dyDescent="0.15">
      <c r="A1326">
        <f>[1]ame_master!$A1326</f>
        <v>12940</v>
      </c>
      <c r="B1326">
        <f>[1]ame_master!$B1326</f>
        <v>0</v>
      </c>
      <c r="C1326">
        <f>[1]ame_master!$D1326</f>
        <v>12</v>
      </c>
      <c r="D1326" t="str">
        <f>[1]ame_master!$F1326</f>
        <v>N</v>
      </c>
      <c r="E1326" t="str">
        <f>[1]ame_master!$G1326</f>
        <v>N</v>
      </c>
      <c r="F1326" t="str">
        <f>[1]ame_master!$I1326</f>
        <v>N</v>
      </c>
      <c r="G1326" t="str">
        <f>[1]ame_master!$K1326</f>
        <v>富良野</v>
      </c>
      <c r="H1326" t="str">
        <f>[1]ame_master!$L1326</f>
        <v>フラノ</v>
      </c>
      <c r="I1326" t="str">
        <f>[1]ame_master!$M1326</f>
        <v>富良野市東町</v>
      </c>
      <c r="J1326">
        <f>[1]ame_master!$P1326</f>
        <v>43.333333333333336</v>
      </c>
      <c r="K1326">
        <f>[1]ame_master!$S1326</f>
        <v>142.4</v>
      </c>
      <c r="L1326">
        <f>[1]ame_master!$T1326</f>
        <v>174</v>
      </c>
      <c r="M1326" s="4" t="str">
        <f>IF(LEN([1]ame_master!$AC1326)&lt;=4, RIGHT("0000"&amp;[1]ame_master!$AC1326,4), [1]ame_master!$AC1326)</f>
        <v>0021</v>
      </c>
      <c r="N1326" s="10" t="str">
        <f>VLOOKUP(M1326,[2]!Table5[[地点コード]:[区分]],5,FALSE)</f>
        <v>A</v>
      </c>
      <c r="O1326" t="str">
        <f>VLOOKUP($C1326,[1]!Table4[#Data],4,FALSE)</f>
        <v>北海道</v>
      </c>
      <c r="P1326" t="str">
        <f>VLOOKUP(O1326,都道府県マスタ!$A$2:$B$48,2,FALSE)</f>
        <v>1</v>
      </c>
    </row>
    <row r="1327" spans="1:16" hidden="1" x14ac:dyDescent="0.15">
      <c r="A1327">
        <f>[1]ame_master!$A1327</f>
        <v>12945</v>
      </c>
      <c r="B1327">
        <f>[1]ame_master!$B1327</f>
        <v>0</v>
      </c>
      <c r="C1327">
        <f>[1]ame_master!$D1327</f>
        <v>12</v>
      </c>
      <c r="D1327" t="str">
        <f>[1]ame_master!$F1327</f>
        <v>N</v>
      </c>
      <c r="E1327" t="str">
        <f>[1]ame_master!$G1327</f>
        <v>N</v>
      </c>
      <c r="F1327" t="str">
        <f>[1]ame_master!$I1327</f>
        <v>N</v>
      </c>
      <c r="G1327" t="str">
        <f>[1]ame_master!$K1327</f>
        <v>幾寅</v>
      </c>
      <c r="H1327" t="str">
        <f>[1]ame_master!$L1327</f>
        <v>イクトラ</v>
      </c>
      <c r="I1327" t="str">
        <f>[1]ame_master!$M1327</f>
        <v>空知郡南富良野町幾寅</v>
      </c>
      <c r="J1327">
        <f>[1]ame_master!$P1327</f>
        <v>43.168333333333337</v>
      </c>
      <c r="K1327">
        <f>[1]ame_master!$S1327</f>
        <v>142.56833333333333</v>
      </c>
      <c r="L1327">
        <f>[1]ame_master!$T1327</f>
        <v>350</v>
      </c>
      <c r="M1327" s="4" t="str">
        <f>IF(LEN([1]ame_master!$AC1327)&lt;=4, RIGHT("0000"&amp;[1]ame_master!$AC1327,4), [1]ame_master!$AC1327)</f>
        <v>1188</v>
      </c>
      <c r="N1327" s="10" t="str">
        <f>VLOOKUP(M1327,[2]!Table5[[地点コード]:[区分]],5,FALSE)</f>
        <v>A</v>
      </c>
      <c r="O1327" t="str">
        <f>VLOOKUP($C1327,[1]!Table4[#Data],4,FALSE)</f>
        <v>北海道</v>
      </c>
      <c r="P1327" t="str">
        <f>VLOOKUP(O1327,都道府県マスタ!$A$2:$B$48,2,FALSE)</f>
        <v>1</v>
      </c>
    </row>
    <row r="1328" spans="1:16" hidden="1" x14ac:dyDescent="0.15">
      <c r="A1328">
        <f>[1]ame_master!$A1328</f>
        <v>12950</v>
      </c>
      <c r="B1328">
        <f>[1]ame_master!$B1328</f>
        <v>0</v>
      </c>
      <c r="C1328">
        <f>[1]ame_master!$D1328</f>
        <v>12</v>
      </c>
      <c r="D1328" t="str">
        <f>[1]ame_master!$F1328</f>
        <v>N</v>
      </c>
      <c r="E1328" t="str">
        <f>[1]ame_master!$G1328</f>
        <v>N</v>
      </c>
      <c r="F1328" t="str">
        <f>[1]ame_master!$I1328</f>
        <v>N</v>
      </c>
      <c r="G1328" t="str">
        <f>[1]ame_master!$K1328</f>
        <v>占冠</v>
      </c>
      <c r="H1328" t="str">
        <f>[1]ame_master!$L1328</f>
        <v>シムカップ</v>
      </c>
      <c r="I1328" t="str">
        <f>[1]ame_master!$M1328</f>
        <v>勇払郡占冠村シムカップ</v>
      </c>
      <c r="J1328">
        <f>[1]ame_master!$P1328</f>
        <v>42.978333333333332</v>
      </c>
      <c r="K1328">
        <f>[1]ame_master!$S1328</f>
        <v>142.39500000000001</v>
      </c>
      <c r="L1328">
        <f>[1]ame_master!$T1328</f>
        <v>332</v>
      </c>
      <c r="M1328" s="4" t="str">
        <f>IF(LEN([1]ame_master!$AC1328)&lt;=4, RIGHT("0000"&amp;[1]ame_master!$AC1328,4), [1]ame_master!$AC1328)</f>
        <v>1189</v>
      </c>
      <c r="N1328" s="10" t="str">
        <f>VLOOKUP(M1328,[2]!Table5[[地点コード]:[区分]],5,FALSE)</f>
        <v>A</v>
      </c>
      <c r="O1328" t="str">
        <f>VLOOKUP($C1328,[1]!Table4[#Data],4,FALSE)</f>
        <v>北海道</v>
      </c>
      <c r="P1328" t="str">
        <f>VLOOKUP(O1328,都道府県マスタ!$A$2:$B$48,2,FALSE)</f>
        <v>1</v>
      </c>
    </row>
    <row r="1329" spans="1:16" hidden="1" x14ac:dyDescent="0.15">
      <c r="A1329">
        <f>[1]ame_master!$A1329</f>
        <v>15900</v>
      </c>
      <c r="B1329">
        <f>[1]ame_master!$B1329</f>
        <v>0</v>
      </c>
      <c r="C1329">
        <f>[1]ame_master!$D1329</f>
        <v>12</v>
      </c>
      <c r="D1329" t="str">
        <f>[1]ame_master!$F1329</f>
        <v>N</v>
      </c>
      <c r="E1329" t="str">
        <f>[1]ame_master!$G1329</f>
        <v>N</v>
      </c>
      <c r="F1329" t="str">
        <f>[1]ame_master!$I1329</f>
        <v>N</v>
      </c>
      <c r="G1329" t="str">
        <f>[1]ame_master!$K1329</f>
        <v>朱鞠内</v>
      </c>
      <c r="H1329" t="str">
        <f>[1]ame_master!$L1329</f>
        <v>シュマリナイ</v>
      </c>
      <c r="I1329" t="str">
        <f>[1]ame_master!$M1329</f>
        <v>雨竜郡幌加内町朱鞠内</v>
      </c>
      <c r="J1329">
        <f>[1]ame_master!$P1329</f>
        <v>44.281666666666666</v>
      </c>
      <c r="K1329">
        <f>[1]ame_master!$S1329</f>
        <v>142.16166666666666</v>
      </c>
      <c r="L1329">
        <f>[1]ame_master!$T1329</f>
        <v>255</v>
      </c>
      <c r="M1329" s="4" t="str">
        <f>IF(LEN([1]ame_master!$AC1329)&lt;=4, RIGHT("0000"&amp;[1]ame_master!$AC1329,4), [1]ame_master!$AC1329)</f>
        <v>1279</v>
      </c>
      <c r="N1329" s="10" t="str">
        <f>VLOOKUP(M1329,[2]!Table5[[地点コード]:[区分]],5,FALSE)</f>
        <v>A</v>
      </c>
      <c r="O1329" t="str">
        <f>VLOOKUP($C1329,[1]!Table4[#Data],4,FALSE)</f>
        <v>北海道</v>
      </c>
      <c r="P1329" t="str">
        <f>VLOOKUP(O1329,都道府県マスタ!$A$2:$B$48,2,FALSE)</f>
        <v>1</v>
      </c>
    </row>
    <row r="1330" spans="1:16" hidden="1" x14ac:dyDescent="0.15">
      <c r="A1330">
        <f>[1]ame_master!$A1330</f>
        <v>15905</v>
      </c>
      <c r="B1330">
        <f>[1]ame_master!$B1330</f>
        <v>0</v>
      </c>
      <c r="C1330">
        <f>[1]ame_master!$D1330</f>
        <v>12</v>
      </c>
      <c r="D1330" t="str">
        <f>[1]ame_master!$F1330</f>
        <v>N</v>
      </c>
      <c r="E1330" t="str">
        <f>[1]ame_master!$G1330</f>
        <v>N</v>
      </c>
      <c r="F1330" t="str">
        <f>[1]ame_master!$I1330</f>
        <v>N</v>
      </c>
      <c r="G1330" t="str">
        <f>[1]ame_master!$K1330</f>
        <v>幌加内</v>
      </c>
      <c r="H1330" t="str">
        <f>[1]ame_master!$L1330</f>
        <v>ホロカナイ</v>
      </c>
      <c r="I1330" t="str">
        <f>[1]ame_master!$M1330</f>
        <v>雨竜郡幌加内町幌加内</v>
      </c>
      <c r="J1330">
        <f>[1]ame_master!$P1330</f>
        <v>44.01</v>
      </c>
      <c r="K1330">
        <f>[1]ame_master!$S1330</f>
        <v>142.16</v>
      </c>
      <c r="L1330">
        <f>[1]ame_master!$T1330</f>
        <v>159</v>
      </c>
      <c r="M1330" s="4" t="str">
        <f>IF(LEN([1]ame_master!$AC1330)&lt;=4, RIGHT("0000"&amp;[1]ame_master!$AC1330,4), [1]ame_master!$AC1330)</f>
        <v>1053</v>
      </c>
      <c r="N1330" s="10" t="str">
        <f>VLOOKUP(M1330,[2]!Table5[[地点コード]:[区分]],5,FALSE)</f>
        <v>A</v>
      </c>
      <c r="O1330" t="str">
        <f>VLOOKUP($C1330,[1]!Table4[#Data],4,FALSE)</f>
        <v>北海道</v>
      </c>
      <c r="P1330" t="str">
        <f>VLOOKUP(O1330,都道府県マスタ!$A$2:$B$48,2,FALSE)</f>
        <v>1</v>
      </c>
    </row>
    <row r="1331" spans="1:16" hidden="1" x14ac:dyDescent="0.15">
      <c r="A1331">
        <f>[1]ame_master!$A1331</f>
        <v>13900</v>
      </c>
      <c r="B1331">
        <f>[1]ame_master!$B1331</f>
        <v>0</v>
      </c>
      <c r="C1331">
        <f>[1]ame_master!$D1331</f>
        <v>13</v>
      </c>
      <c r="D1331" t="str">
        <f>[1]ame_master!$F1331</f>
        <v>N</v>
      </c>
      <c r="E1331" t="str">
        <f>[1]ame_master!$G1331</f>
        <v>N</v>
      </c>
      <c r="F1331" t="str">
        <f>[1]ame_master!$I1331</f>
        <v>N</v>
      </c>
      <c r="G1331" t="str">
        <f>[1]ame_master!$K1331</f>
        <v>天塩</v>
      </c>
      <c r="H1331" t="str">
        <f>[1]ame_master!$L1331</f>
        <v>テシオ</v>
      </c>
      <c r="I1331" t="str">
        <f>[1]ame_master!$M1331</f>
        <v>天塩郡天塩町川口</v>
      </c>
      <c r="J1331">
        <f>[1]ame_master!$P1331</f>
        <v>44.893333333333331</v>
      </c>
      <c r="K1331">
        <f>[1]ame_master!$S1331</f>
        <v>141.76166666666666</v>
      </c>
      <c r="L1331">
        <f>[1]ame_master!$T1331</f>
        <v>9</v>
      </c>
      <c r="M1331" s="4" t="str">
        <f>IF(LEN([1]ame_master!$AC1331)&lt;=4, RIGHT("0000"&amp;[1]ame_master!$AC1331,4), [1]ame_master!$AC1331)</f>
        <v>0024</v>
      </c>
      <c r="N1331" s="10" t="str">
        <f>VLOOKUP(M1331,[2]!Table5[[地点コード]:[区分]],5,FALSE)</f>
        <v>A</v>
      </c>
      <c r="O1331" t="str">
        <f>VLOOKUP($C1331,[1]!Table4[#Data],4,FALSE)</f>
        <v>北海道</v>
      </c>
      <c r="P1331" t="str">
        <f>VLOOKUP(O1331,都道府県マスタ!$A$2:$B$48,2,FALSE)</f>
        <v>1</v>
      </c>
    </row>
    <row r="1332" spans="1:16" hidden="1" x14ac:dyDescent="0.15">
      <c r="A1332">
        <f>[1]ame_master!$A1332</f>
        <v>13905</v>
      </c>
      <c r="B1332">
        <f>[1]ame_master!$B1332</f>
        <v>0</v>
      </c>
      <c r="C1332">
        <f>[1]ame_master!$D1332</f>
        <v>13</v>
      </c>
      <c r="D1332" t="str">
        <f>[1]ame_master!$F1332</f>
        <v>N</v>
      </c>
      <c r="E1332" t="str">
        <f>[1]ame_master!$G1332</f>
        <v>N</v>
      </c>
      <c r="F1332" t="str">
        <f>[1]ame_master!$I1332</f>
        <v>N</v>
      </c>
      <c r="G1332" t="str">
        <f>[1]ame_master!$K1332</f>
        <v>初山別</v>
      </c>
      <c r="H1332" t="str">
        <f>[1]ame_master!$L1332</f>
        <v>ショサンベツ</v>
      </c>
      <c r="I1332" t="str">
        <f>[1]ame_master!$M1332</f>
        <v>苫前郡初山別村初山別</v>
      </c>
      <c r="J1332">
        <f>[1]ame_master!$P1332</f>
        <v>44.523333333333333</v>
      </c>
      <c r="K1332">
        <f>[1]ame_master!$S1332</f>
        <v>141.77000000000001</v>
      </c>
      <c r="L1332">
        <f>[1]ame_master!$T1332</f>
        <v>27</v>
      </c>
      <c r="M1332" s="4" t="str">
        <f>IF(LEN([1]ame_master!$AC1332)&lt;=4, RIGHT("0000"&amp;[1]ame_master!$AC1332,4), [1]ame_master!$AC1332)</f>
        <v>1216</v>
      </c>
      <c r="N1332" s="10" t="str">
        <f>VLOOKUP(M1332,[2]!Table5[[地点コード]:[区分]],5,FALSE)</f>
        <v>A</v>
      </c>
      <c r="O1332" t="str">
        <f>VLOOKUP($C1332,[1]!Table4[#Data],4,FALSE)</f>
        <v>北海道</v>
      </c>
      <c r="P1332" t="str">
        <f>VLOOKUP(O1332,都道府県マスタ!$A$2:$B$48,2,FALSE)</f>
        <v>1</v>
      </c>
    </row>
    <row r="1333" spans="1:16" hidden="1" x14ac:dyDescent="0.15">
      <c r="A1333">
        <f>[1]ame_master!$A1333</f>
        <v>13907</v>
      </c>
      <c r="B1333">
        <f>[1]ame_master!$B1333</f>
        <v>0</v>
      </c>
      <c r="C1333">
        <f>[1]ame_master!$D1333</f>
        <v>13</v>
      </c>
      <c r="D1333" t="str">
        <f>[1]ame_master!$F1333</f>
        <v>N</v>
      </c>
      <c r="E1333" t="str">
        <f>[1]ame_master!$G1333</f>
        <v>N</v>
      </c>
      <c r="F1333" t="str">
        <f>[1]ame_master!$I1333</f>
        <v>N</v>
      </c>
      <c r="G1333" t="str">
        <f>[1]ame_master!$K1333</f>
        <v>羽幌</v>
      </c>
      <c r="H1333" t="str">
        <f>[1]ame_master!$L1333</f>
        <v>ハボロ</v>
      </c>
      <c r="I1333" t="str">
        <f>[1]ame_master!$M1333</f>
        <v>苫前郡羽幌町南3条　羽幌特別地域気象観測所</v>
      </c>
      <c r="J1333">
        <f>[1]ame_master!$P1333</f>
        <v>44.363333333333337</v>
      </c>
      <c r="K1333">
        <f>[1]ame_master!$S1333</f>
        <v>141.69999999999999</v>
      </c>
      <c r="L1333">
        <f>[1]ame_master!$T1333</f>
        <v>8</v>
      </c>
      <c r="M1333" s="4">
        <f>IF(LEN([1]ame_master!$AC1333)&lt;=4, RIGHT("0000"&amp;[1]ame_master!$AC1333,4), [1]ame_master!$AC1333)</f>
        <v>47404</v>
      </c>
      <c r="N1333" s="10" t="str">
        <f>VLOOKUP(M1333,[2]!Table5[[地点コード]:[区分]],5,FALSE)</f>
        <v>S</v>
      </c>
      <c r="O1333" t="str">
        <f>VLOOKUP($C1333,[1]!Table4[#Data],4,FALSE)</f>
        <v>北海道</v>
      </c>
      <c r="P1333" t="str">
        <f>VLOOKUP(O1333,都道府県マスタ!$A$2:$B$48,2,FALSE)</f>
        <v>1</v>
      </c>
    </row>
    <row r="1334" spans="1:16" hidden="1" x14ac:dyDescent="0.15">
      <c r="A1334">
        <f>[1]ame_master!$A1334</f>
        <v>13910</v>
      </c>
      <c r="B1334">
        <f>[1]ame_master!$B1334</f>
        <v>0</v>
      </c>
      <c r="C1334">
        <f>[1]ame_master!$D1334</f>
        <v>13</v>
      </c>
      <c r="D1334" t="str">
        <f>[1]ame_master!$F1334</f>
        <v>N</v>
      </c>
      <c r="E1334" t="str">
        <f>[1]ame_master!$G1334</f>
        <v>N</v>
      </c>
      <c r="F1334" t="str">
        <f>[1]ame_master!$I1334</f>
        <v>N</v>
      </c>
      <c r="G1334" t="str">
        <f>[1]ame_master!$K1334</f>
        <v>古丹別</v>
      </c>
      <c r="H1334" t="str">
        <f>[1]ame_master!$L1334</f>
        <v>コタンベツ</v>
      </c>
      <c r="I1334" t="str">
        <f>[1]ame_master!$M1334</f>
        <v>苫前郡苫前町古丹別</v>
      </c>
      <c r="J1334">
        <f>[1]ame_master!$P1334</f>
        <v>44.265000000000001</v>
      </c>
      <c r="K1334">
        <f>[1]ame_master!$S1334</f>
        <v>141.72166666666666</v>
      </c>
      <c r="L1334">
        <f>[1]ame_master!$T1334</f>
        <v>15</v>
      </c>
      <c r="M1334" s="4" t="str">
        <f>IF(LEN([1]ame_master!$AC1334)&lt;=4, RIGHT("0000"&amp;[1]ame_master!$AC1334,4), [1]ame_master!$AC1334)</f>
        <v>1112</v>
      </c>
      <c r="N1334" s="10" t="str">
        <f>VLOOKUP(M1334,[2]!Table5[[地点コード]:[区分]],5,FALSE)</f>
        <v>A</v>
      </c>
      <c r="O1334" t="str">
        <f>VLOOKUP($C1334,[1]!Table4[#Data],4,FALSE)</f>
        <v>北海道</v>
      </c>
      <c r="P1334" t="str">
        <f>VLOOKUP(O1334,都道府県マスタ!$A$2:$B$48,2,FALSE)</f>
        <v>1</v>
      </c>
    </row>
    <row r="1335" spans="1:16" hidden="1" x14ac:dyDescent="0.15">
      <c r="A1335">
        <f>[1]ame_master!$A1335</f>
        <v>13915</v>
      </c>
      <c r="B1335">
        <f>[1]ame_master!$B1335</f>
        <v>0</v>
      </c>
      <c r="C1335">
        <f>[1]ame_master!$D1335</f>
        <v>13</v>
      </c>
      <c r="D1335" t="str">
        <f>[1]ame_master!$F1335</f>
        <v>N</v>
      </c>
      <c r="E1335" t="str">
        <f>[1]ame_master!$G1335</f>
        <v>N</v>
      </c>
      <c r="F1335" t="str">
        <f>[1]ame_master!$I1335</f>
        <v>N</v>
      </c>
      <c r="G1335" t="str">
        <f>[1]ame_master!$K1335</f>
        <v>留萌</v>
      </c>
      <c r="H1335" t="str">
        <f>[1]ame_master!$L1335</f>
        <v>ルモイ</v>
      </c>
      <c r="I1335" t="str">
        <f>[1]ame_master!$M1335</f>
        <v>留萌市大町　留萌特別地域気象観測所</v>
      </c>
      <c r="J1335">
        <f>[1]ame_master!$P1335</f>
        <v>43.945</v>
      </c>
      <c r="K1335">
        <f>[1]ame_master!$S1335</f>
        <v>141.63166666666666</v>
      </c>
      <c r="L1335">
        <f>[1]ame_master!$T1335</f>
        <v>24</v>
      </c>
      <c r="M1335" s="4">
        <f>IF(LEN([1]ame_master!$AC1335)&lt;=4, RIGHT("0000"&amp;[1]ame_master!$AC1335,4), [1]ame_master!$AC1335)</f>
        <v>47406</v>
      </c>
      <c r="N1335" s="10" t="str">
        <f>VLOOKUP(M1335,[2]!Table5[[地点コード]:[区分]],5,FALSE)</f>
        <v>S</v>
      </c>
      <c r="O1335" t="str">
        <f>VLOOKUP($C1335,[1]!Table4[#Data],4,FALSE)</f>
        <v>北海道</v>
      </c>
      <c r="P1335" t="str">
        <f>VLOOKUP(O1335,都道府県マスタ!$A$2:$B$48,2,FALSE)</f>
        <v>1</v>
      </c>
    </row>
    <row r="1336" spans="1:16" hidden="1" x14ac:dyDescent="0.15">
      <c r="A1336">
        <f>[1]ame_master!$A1336</f>
        <v>13920</v>
      </c>
      <c r="B1336">
        <f>[1]ame_master!$B1336</f>
        <v>0</v>
      </c>
      <c r="C1336">
        <f>[1]ame_master!$D1336</f>
        <v>13</v>
      </c>
      <c r="D1336" t="str">
        <f>[1]ame_master!$F1336</f>
        <v>N</v>
      </c>
      <c r="E1336" t="str">
        <f>[1]ame_master!$G1336</f>
        <v>N</v>
      </c>
      <c r="F1336" t="str">
        <f>[1]ame_master!$I1336</f>
        <v>N</v>
      </c>
      <c r="G1336" t="str">
        <f>[1]ame_master!$K1336</f>
        <v>幌糠</v>
      </c>
      <c r="H1336" t="str">
        <f>[1]ame_master!$L1336</f>
        <v>ホロヌカ</v>
      </c>
      <c r="I1336" t="str">
        <f>[1]ame_master!$M1336</f>
        <v>留萌市幌糠町</v>
      </c>
      <c r="J1336">
        <f>[1]ame_master!$P1336</f>
        <v>43.854999999999997</v>
      </c>
      <c r="K1336">
        <f>[1]ame_master!$S1336</f>
        <v>141.75833333333333</v>
      </c>
      <c r="L1336">
        <f>[1]ame_master!$T1336</f>
        <v>20</v>
      </c>
      <c r="M1336" s="4" t="str">
        <f>IF(LEN([1]ame_master!$AC1336)&lt;=4, RIGHT("0000"&amp;[1]ame_master!$AC1336,4), [1]ame_master!$AC1336)</f>
        <v>1218</v>
      </c>
      <c r="N1336" s="10" t="str">
        <f>VLOOKUP(M1336,[2]!Table5[[地点コード]:[区分]],5,FALSE)</f>
        <v>A</v>
      </c>
      <c r="O1336" t="str">
        <f>VLOOKUP($C1336,[1]!Table4[#Data],4,FALSE)</f>
        <v>北海道</v>
      </c>
      <c r="P1336" t="str">
        <f>VLOOKUP(O1336,都道府県マスタ!$A$2:$B$48,2,FALSE)</f>
        <v>1</v>
      </c>
    </row>
    <row r="1337" spans="1:16" hidden="1" x14ac:dyDescent="0.15">
      <c r="A1337">
        <f>[1]ame_master!$A1337</f>
        <v>14900</v>
      </c>
      <c r="B1337">
        <f>[1]ame_master!$B1337</f>
        <v>0</v>
      </c>
      <c r="C1337">
        <f>[1]ame_master!$D1337</f>
        <v>14</v>
      </c>
      <c r="D1337" t="str">
        <f>[1]ame_master!$F1337</f>
        <v>N</v>
      </c>
      <c r="E1337" t="str">
        <f>[1]ame_master!$G1337</f>
        <v>N</v>
      </c>
      <c r="F1337" t="str">
        <f>[1]ame_master!$I1337</f>
        <v>N</v>
      </c>
      <c r="G1337" t="str">
        <f>[1]ame_master!$K1337</f>
        <v>厚田</v>
      </c>
      <c r="H1337" t="str">
        <f>[1]ame_master!$L1337</f>
        <v>アツタ</v>
      </c>
      <c r="I1337" t="str">
        <f>[1]ame_master!$M1337</f>
        <v>石狩市厚田区別狩</v>
      </c>
      <c r="J1337">
        <f>[1]ame_master!$P1337</f>
        <v>43.398333333333333</v>
      </c>
      <c r="K1337">
        <f>[1]ame_master!$S1337</f>
        <v>141.43666666666667</v>
      </c>
      <c r="L1337">
        <f>[1]ame_master!$T1337</f>
        <v>5</v>
      </c>
      <c r="M1337" s="4" t="str">
        <f>IF(LEN([1]ame_master!$AC1337)&lt;=4, RIGHT("0000"&amp;[1]ame_master!$AC1337,4), [1]ame_master!$AC1337)</f>
        <v>1194</v>
      </c>
      <c r="N1337" s="10" t="str">
        <f>VLOOKUP(M1337,[2]!Table5[[地点コード]:[区分]],5,FALSE)</f>
        <v>A</v>
      </c>
      <c r="O1337" t="str">
        <f>VLOOKUP($C1337,[1]!Table4[#Data],4,FALSE)</f>
        <v>北海道</v>
      </c>
      <c r="P1337" t="str">
        <f>VLOOKUP(O1337,都道府県マスタ!$A$2:$B$48,2,FALSE)</f>
        <v>1</v>
      </c>
    </row>
    <row r="1338" spans="1:16" hidden="1" x14ac:dyDescent="0.15">
      <c r="A1338">
        <f>[1]ame_master!$A1338</f>
        <v>14905</v>
      </c>
      <c r="B1338">
        <f>[1]ame_master!$B1338</f>
        <v>0</v>
      </c>
      <c r="C1338">
        <f>[1]ame_master!$D1338</f>
        <v>14</v>
      </c>
      <c r="D1338" t="str">
        <f>[1]ame_master!$F1338</f>
        <v>N</v>
      </c>
      <c r="E1338" t="str">
        <f>[1]ame_master!$G1338</f>
        <v>N</v>
      </c>
      <c r="F1338" t="str">
        <f>[1]ame_master!$I1338</f>
        <v>N</v>
      </c>
      <c r="G1338" t="str">
        <f>[1]ame_master!$K1338</f>
        <v>石狩</v>
      </c>
      <c r="H1338" t="str">
        <f>[1]ame_master!$L1338</f>
        <v>イシカリ</v>
      </c>
      <c r="I1338" t="str">
        <f>[1]ame_master!$M1338</f>
        <v>石狩市生振</v>
      </c>
      <c r="J1338">
        <f>[1]ame_master!$P1338</f>
        <v>43.193333333333335</v>
      </c>
      <c r="K1338">
        <f>[1]ame_master!$S1338</f>
        <v>141.37</v>
      </c>
      <c r="L1338">
        <f>[1]ame_master!$T1338</f>
        <v>5</v>
      </c>
      <c r="M1338" s="4" t="str">
        <f>IF(LEN([1]ame_master!$AC1338)&lt;=4, RIGHT("0000"&amp;[1]ame_master!$AC1338,4), [1]ame_master!$AC1338)</f>
        <v>1085</v>
      </c>
      <c r="N1338" s="10" t="str">
        <f>VLOOKUP(M1338,[2]!Table5[[地点コード]:[区分]],5,FALSE)</f>
        <v>A</v>
      </c>
      <c r="O1338" t="str">
        <f>VLOOKUP($C1338,[1]!Table4[#Data],4,FALSE)</f>
        <v>北海道</v>
      </c>
      <c r="P1338" t="str">
        <f>VLOOKUP(O1338,都道府県マスタ!$A$2:$B$48,2,FALSE)</f>
        <v>1</v>
      </c>
    </row>
    <row r="1339" spans="1:16" hidden="1" x14ac:dyDescent="0.15">
      <c r="A1339">
        <f>[1]ame_master!$A1339</f>
        <v>14910</v>
      </c>
      <c r="B1339">
        <f>[1]ame_master!$B1339</f>
        <v>0</v>
      </c>
      <c r="C1339">
        <f>[1]ame_master!$D1339</f>
        <v>14</v>
      </c>
      <c r="D1339" t="str">
        <f>[1]ame_master!$F1339</f>
        <v>N</v>
      </c>
      <c r="E1339" t="str">
        <f>[1]ame_master!$G1339</f>
        <v>N</v>
      </c>
      <c r="F1339" t="str">
        <f>[1]ame_master!$I1339</f>
        <v>N</v>
      </c>
      <c r="G1339" t="str">
        <f>[1]ame_master!$K1339</f>
        <v>新篠津</v>
      </c>
      <c r="H1339" t="str">
        <f>[1]ame_master!$L1339</f>
        <v>シンシノツ</v>
      </c>
      <c r="I1339" t="str">
        <f>[1]ame_master!$M1339</f>
        <v>石狩郡新篠津村第46線北</v>
      </c>
      <c r="J1339">
        <f>[1]ame_master!$P1339</f>
        <v>43.22</v>
      </c>
      <c r="K1339">
        <f>[1]ame_master!$S1339</f>
        <v>141.64500000000001</v>
      </c>
      <c r="L1339">
        <f>[1]ame_master!$T1339</f>
        <v>9</v>
      </c>
      <c r="M1339" s="4" t="str">
        <f>IF(LEN([1]ame_master!$AC1339)&lt;=4, RIGHT("0000"&amp;[1]ame_master!$AC1339,4), [1]ame_master!$AC1339)</f>
        <v>0030</v>
      </c>
      <c r="N1339" s="10" t="str">
        <f>VLOOKUP(M1339,[2]!Table5[[地点コード]:[区分]],5,FALSE)</f>
        <v>A</v>
      </c>
      <c r="O1339" t="str">
        <f>VLOOKUP($C1339,[1]!Table4[#Data],4,FALSE)</f>
        <v>北海道</v>
      </c>
      <c r="P1339" t="str">
        <f>VLOOKUP(O1339,都道府県マスタ!$A$2:$B$48,2,FALSE)</f>
        <v>1</v>
      </c>
    </row>
    <row r="1340" spans="1:16" hidden="1" x14ac:dyDescent="0.15">
      <c r="A1340">
        <f>[1]ame_master!$A1340</f>
        <v>14913</v>
      </c>
      <c r="B1340">
        <f>[1]ame_master!$B1340</f>
        <v>0</v>
      </c>
      <c r="C1340">
        <f>[1]ame_master!$D1340</f>
        <v>14</v>
      </c>
      <c r="D1340" t="str">
        <f>[1]ame_master!$F1340</f>
        <v>N</v>
      </c>
      <c r="E1340" t="str">
        <f>[1]ame_master!$G1340</f>
        <v>N</v>
      </c>
      <c r="F1340" t="str">
        <f>[1]ame_master!$I1340</f>
        <v>N</v>
      </c>
      <c r="G1340" t="str">
        <f>[1]ame_master!$K1340</f>
        <v>札幌</v>
      </c>
      <c r="H1340" t="str">
        <f>[1]ame_master!$L1340</f>
        <v>サッポロ</v>
      </c>
      <c r="I1340" t="str">
        <f>[1]ame_master!$M1340</f>
        <v>札幌市中央区北2条西　札幌管区気象台</v>
      </c>
      <c r="J1340">
        <f>[1]ame_master!$P1340</f>
        <v>43.06</v>
      </c>
      <c r="K1340">
        <f>[1]ame_master!$S1340</f>
        <v>141.32833333333335</v>
      </c>
      <c r="L1340">
        <f>[1]ame_master!$T1340</f>
        <v>17</v>
      </c>
      <c r="M1340" s="4">
        <f>IF(LEN([1]ame_master!$AC1340)&lt;=4, RIGHT("0000"&amp;[1]ame_master!$AC1340,4), [1]ame_master!$AC1340)</f>
        <v>47412</v>
      </c>
      <c r="N1340" s="10" t="str">
        <f>VLOOKUP(M1340,[2]!Table5[[地点コード]:[区分]],5,FALSE)</f>
        <v>S</v>
      </c>
      <c r="O1340" t="str">
        <f>VLOOKUP($C1340,[1]!Table4[#Data],4,FALSE)</f>
        <v>北海道</v>
      </c>
      <c r="P1340" t="str">
        <f>VLOOKUP(O1340,都道府県マスタ!$A$2:$B$48,2,FALSE)</f>
        <v>1</v>
      </c>
    </row>
    <row r="1341" spans="1:16" hidden="1" x14ac:dyDescent="0.15">
      <c r="A1341">
        <f>[1]ame_master!$A1341</f>
        <v>14915</v>
      </c>
      <c r="B1341">
        <f>[1]ame_master!$B1341</f>
        <v>0</v>
      </c>
      <c r="C1341">
        <f>[1]ame_master!$D1341</f>
        <v>14</v>
      </c>
      <c r="D1341" t="str">
        <f>[1]ame_master!$F1341</f>
        <v>N</v>
      </c>
      <c r="E1341" t="str">
        <f>[1]ame_master!$G1341</f>
        <v>N</v>
      </c>
      <c r="F1341" t="str">
        <f>[1]ame_master!$I1341</f>
        <v>N</v>
      </c>
      <c r="G1341" t="str">
        <f>[1]ame_master!$K1341</f>
        <v>小金湯</v>
      </c>
      <c r="H1341" t="str">
        <f>[1]ame_master!$L1341</f>
        <v>コガネユ</v>
      </c>
      <c r="I1341" t="str">
        <f>[1]ame_master!$M1341</f>
        <v>札幌市南区小金湯</v>
      </c>
      <c r="J1341">
        <f>[1]ame_master!$P1341</f>
        <v>42.965000000000003</v>
      </c>
      <c r="K1341">
        <f>[1]ame_master!$S1341</f>
        <v>141.21833333333333</v>
      </c>
      <c r="L1341">
        <f>[1]ame_master!$T1341</f>
        <v>240</v>
      </c>
      <c r="M1341" s="4" t="str">
        <f>IF(LEN([1]ame_master!$AC1341)&lt;=4, RIGHT("0000"&amp;[1]ame_master!$AC1341,4), [1]ame_master!$AC1341)</f>
        <v>0034</v>
      </c>
      <c r="N1341" s="10" t="str">
        <f>VLOOKUP(M1341,[2]!Table5[[地点コード]:[区分]],5,FALSE)</f>
        <v>A</v>
      </c>
      <c r="O1341" t="str">
        <f>VLOOKUP($C1341,[1]!Table4[#Data],4,FALSE)</f>
        <v>北海道</v>
      </c>
      <c r="P1341" t="str">
        <f>VLOOKUP(O1341,都道府県マスタ!$A$2:$B$48,2,FALSE)</f>
        <v>1</v>
      </c>
    </row>
    <row r="1342" spans="1:16" hidden="1" x14ac:dyDescent="0.15">
      <c r="A1342">
        <f>[1]ame_master!$A1342</f>
        <v>14920</v>
      </c>
      <c r="B1342">
        <f>[1]ame_master!$B1342</f>
        <v>0</v>
      </c>
      <c r="C1342">
        <f>[1]ame_master!$D1342</f>
        <v>14</v>
      </c>
      <c r="D1342" t="str">
        <f>[1]ame_master!$F1342</f>
        <v>N</v>
      </c>
      <c r="E1342" t="str">
        <f>[1]ame_master!$G1342</f>
        <v>N</v>
      </c>
      <c r="F1342" t="str">
        <f>[1]ame_master!$I1342</f>
        <v>N</v>
      </c>
      <c r="G1342" t="str">
        <f>[1]ame_master!$K1342</f>
        <v>恵庭島松</v>
      </c>
      <c r="H1342" t="str">
        <f>[1]ame_master!$L1342</f>
        <v>エニワシママツ</v>
      </c>
      <c r="I1342" t="str">
        <f>[1]ame_master!$M1342</f>
        <v>恵庭市下島松</v>
      </c>
      <c r="J1342">
        <f>[1]ame_master!$P1342</f>
        <v>42.924999999999997</v>
      </c>
      <c r="K1342">
        <f>[1]ame_master!$S1342</f>
        <v>141.565</v>
      </c>
      <c r="L1342">
        <f>[1]ame_master!$T1342</f>
        <v>30</v>
      </c>
      <c r="M1342" s="4" t="str">
        <f>IF(LEN([1]ame_master!$AC1342)&lt;=4, RIGHT("0000"&amp;[1]ame_master!$AC1342,4), [1]ame_master!$AC1342)</f>
        <v>0035</v>
      </c>
      <c r="N1342" s="10" t="str">
        <f>VLOOKUP(M1342,[2]!Table5[[地点コード]:[区分]],5,FALSE)</f>
        <v>A</v>
      </c>
      <c r="O1342" t="str">
        <f>VLOOKUP($C1342,[1]!Table4[#Data],4,FALSE)</f>
        <v>北海道</v>
      </c>
      <c r="P1342" t="str">
        <f>VLOOKUP(O1342,都道府県マスタ!$A$2:$B$48,2,FALSE)</f>
        <v>1</v>
      </c>
    </row>
    <row r="1343" spans="1:16" hidden="1" x14ac:dyDescent="0.15">
      <c r="A1343">
        <f>[1]ame_master!$A1343</f>
        <v>14923</v>
      </c>
      <c r="B1343">
        <f>[1]ame_master!$B1343</f>
        <v>0</v>
      </c>
      <c r="C1343">
        <f>[1]ame_master!$D1343</f>
        <v>14</v>
      </c>
      <c r="D1343" t="str">
        <f>[1]ame_master!$F1343</f>
        <v>N</v>
      </c>
      <c r="E1343" t="str">
        <f>[1]ame_master!$G1343</f>
        <v>N</v>
      </c>
      <c r="F1343" t="str">
        <f>[1]ame_master!$I1343</f>
        <v>N</v>
      </c>
      <c r="G1343" t="str">
        <f>[1]ame_master!$K1343</f>
        <v>千歳</v>
      </c>
      <c r="H1343" t="str">
        <f>[1]ame_master!$L1343</f>
        <v>チトセ</v>
      </c>
      <c r="I1343" t="str">
        <f>[1]ame_master!$M1343</f>
        <v>千歳市美々　新千歳航空測候所</v>
      </c>
      <c r="J1343">
        <f>[1]ame_master!$P1343</f>
        <v>42.774999999999999</v>
      </c>
      <c r="K1343">
        <f>[1]ame_master!$S1343</f>
        <v>141.69166666666666</v>
      </c>
      <c r="L1343">
        <f>[1]ame_master!$T1343</f>
        <v>22</v>
      </c>
      <c r="M1343" s="4" t="str">
        <f>IF(LEN([1]ame_master!$AC1343)&lt;=4, RIGHT("0000"&amp;[1]ame_master!$AC1343,4), [1]ame_master!$AC1343)</f>
        <v>1459</v>
      </c>
      <c r="N1343" s="10" t="str">
        <f>VLOOKUP(M1343,[2]!Table5[[地点コード]:[区分]],5,FALSE)</f>
        <v>A</v>
      </c>
      <c r="O1343" t="str">
        <f>VLOOKUP($C1343,[1]!Table4[#Data],4,FALSE)</f>
        <v>北海道</v>
      </c>
      <c r="P1343" t="str">
        <f>VLOOKUP(O1343,都道府県マスタ!$A$2:$B$48,2,FALSE)</f>
        <v>1</v>
      </c>
    </row>
    <row r="1344" spans="1:16" hidden="1" x14ac:dyDescent="0.15">
      <c r="A1344">
        <f>[1]ame_master!$A1344</f>
        <v>15910</v>
      </c>
      <c r="B1344">
        <f>[1]ame_master!$B1344</f>
        <v>0</v>
      </c>
      <c r="C1344">
        <f>[1]ame_master!$D1344</f>
        <v>15</v>
      </c>
      <c r="D1344" t="str">
        <f>[1]ame_master!$F1344</f>
        <v>N</v>
      </c>
      <c r="E1344" t="str">
        <f>[1]ame_master!$G1344</f>
        <v>N</v>
      </c>
      <c r="F1344" t="str">
        <f>[1]ame_master!$I1344</f>
        <v>N</v>
      </c>
      <c r="G1344" t="str">
        <f>[1]ame_master!$K1344</f>
        <v>深川</v>
      </c>
      <c r="H1344" t="str">
        <f>[1]ame_master!$L1344</f>
        <v>フカガワ</v>
      </c>
      <c r="I1344" t="str">
        <f>[1]ame_master!$M1344</f>
        <v>深川市一已町一已</v>
      </c>
      <c r="J1344">
        <f>[1]ame_master!$P1344</f>
        <v>43.718333333333334</v>
      </c>
      <c r="K1344">
        <f>[1]ame_master!$S1344</f>
        <v>142.07333333333332</v>
      </c>
      <c r="L1344">
        <f>[1]ame_master!$T1344</f>
        <v>55</v>
      </c>
      <c r="M1344" s="4" t="str">
        <f>IF(LEN([1]ame_master!$AC1344)&lt;=4, RIGHT("0000"&amp;[1]ame_master!$AC1344,4), [1]ame_master!$AC1344)</f>
        <v>0039</v>
      </c>
      <c r="N1344" s="10" t="str">
        <f>VLOOKUP(M1344,[2]!Table5[[地点コード]:[区分]],5,FALSE)</f>
        <v>A</v>
      </c>
      <c r="O1344" t="str">
        <f>VLOOKUP($C1344,[1]!Table4[#Data],4,FALSE)</f>
        <v>北海道</v>
      </c>
      <c r="P1344" t="str">
        <f>VLOOKUP(O1344,都道府県マスタ!$A$2:$B$48,2,FALSE)</f>
        <v>1</v>
      </c>
    </row>
    <row r="1345" spans="1:16" hidden="1" x14ac:dyDescent="0.15">
      <c r="A1345">
        <f>[1]ame_master!$A1345</f>
        <v>15915</v>
      </c>
      <c r="B1345">
        <f>[1]ame_master!$B1345</f>
        <v>0</v>
      </c>
      <c r="C1345">
        <f>[1]ame_master!$D1345</f>
        <v>15</v>
      </c>
      <c r="D1345" t="str">
        <f>[1]ame_master!$F1345</f>
        <v>N</v>
      </c>
      <c r="E1345" t="str">
        <f>[1]ame_master!$G1345</f>
        <v>N</v>
      </c>
      <c r="F1345" t="str">
        <f>[1]ame_master!$I1345</f>
        <v>N</v>
      </c>
      <c r="G1345" t="str">
        <f>[1]ame_master!$K1345</f>
        <v>芦別</v>
      </c>
      <c r="H1345" t="str">
        <f>[1]ame_master!$L1345</f>
        <v>アシベツ</v>
      </c>
      <c r="I1345" t="str">
        <f>[1]ame_master!$M1345</f>
        <v>芦別市北1条東</v>
      </c>
      <c r="J1345">
        <f>[1]ame_master!$P1345</f>
        <v>43.516666666666666</v>
      </c>
      <c r="K1345">
        <f>[1]ame_master!$S1345</f>
        <v>142.19</v>
      </c>
      <c r="L1345">
        <f>[1]ame_master!$T1345</f>
        <v>90</v>
      </c>
      <c r="M1345" s="4" t="str">
        <f>IF(LEN([1]ame_master!$AC1345)&lt;=4, RIGHT("0000"&amp;[1]ame_master!$AC1345,4), [1]ame_master!$AC1345)</f>
        <v>0043</v>
      </c>
      <c r="N1345" s="10" t="str">
        <f>VLOOKUP(M1345,[2]!Table5[[地点コード]:[区分]],5,FALSE)</f>
        <v>A</v>
      </c>
      <c r="O1345" t="str">
        <f>VLOOKUP($C1345,[1]!Table4[#Data],4,FALSE)</f>
        <v>北海道</v>
      </c>
      <c r="P1345" t="str">
        <f>VLOOKUP(O1345,都道府県マスタ!$A$2:$B$48,2,FALSE)</f>
        <v>1</v>
      </c>
    </row>
    <row r="1346" spans="1:16" hidden="1" x14ac:dyDescent="0.15">
      <c r="A1346">
        <f>[1]ame_master!$A1346</f>
        <v>15920</v>
      </c>
      <c r="B1346">
        <f>[1]ame_master!$B1346</f>
        <v>0</v>
      </c>
      <c r="C1346">
        <f>[1]ame_master!$D1346</f>
        <v>15</v>
      </c>
      <c r="D1346" t="str">
        <f>[1]ame_master!$F1346</f>
        <v>N</v>
      </c>
      <c r="E1346" t="str">
        <f>[1]ame_master!$G1346</f>
        <v>N</v>
      </c>
      <c r="F1346" t="str">
        <f>[1]ame_master!$I1346</f>
        <v>N</v>
      </c>
      <c r="G1346" t="str">
        <f>[1]ame_master!$K1346</f>
        <v>美唄</v>
      </c>
      <c r="H1346" t="str">
        <f>[1]ame_master!$L1346</f>
        <v>ビバイ</v>
      </c>
      <c r="I1346" t="str">
        <f>[1]ame_master!$M1346</f>
        <v>美唄市北美唄町二区</v>
      </c>
      <c r="J1346">
        <f>[1]ame_master!$P1346</f>
        <v>43.363333333333337</v>
      </c>
      <c r="K1346">
        <f>[1]ame_master!$S1346</f>
        <v>141.82666666666665</v>
      </c>
      <c r="L1346">
        <f>[1]ame_master!$T1346</f>
        <v>16</v>
      </c>
      <c r="M1346" s="4" t="str">
        <f>IF(LEN([1]ame_master!$AC1346)&lt;=4, RIGHT("0000"&amp;[1]ame_master!$AC1346,4), [1]ame_master!$AC1346)</f>
        <v>0044</v>
      </c>
      <c r="N1346" s="10" t="str">
        <f>VLOOKUP(M1346,[2]!Table5[[地点コード]:[区分]],5,FALSE)</f>
        <v>A</v>
      </c>
      <c r="O1346" t="str">
        <f>VLOOKUP($C1346,[1]!Table4[#Data],4,FALSE)</f>
        <v>北海道</v>
      </c>
      <c r="P1346" t="str">
        <f>VLOOKUP(O1346,都道府県マスタ!$A$2:$B$48,2,FALSE)</f>
        <v>1</v>
      </c>
    </row>
    <row r="1347" spans="1:16" hidden="1" x14ac:dyDescent="0.15">
      <c r="A1347">
        <f>[1]ame_master!$A1347</f>
        <v>15923</v>
      </c>
      <c r="B1347">
        <f>[1]ame_master!$B1347</f>
        <v>0</v>
      </c>
      <c r="C1347">
        <f>[1]ame_master!$D1347</f>
        <v>15</v>
      </c>
      <c r="D1347" t="str">
        <f>[1]ame_master!$F1347</f>
        <v>N</v>
      </c>
      <c r="E1347" t="str">
        <f>[1]ame_master!$G1347</f>
        <v>N</v>
      </c>
      <c r="F1347" t="str">
        <f>[1]ame_master!$I1347</f>
        <v>N</v>
      </c>
      <c r="G1347" t="str">
        <f>[1]ame_master!$K1347</f>
        <v>岩見沢</v>
      </c>
      <c r="H1347" t="str">
        <f>[1]ame_master!$L1347</f>
        <v>イワミザワ</v>
      </c>
      <c r="I1347" t="str">
        <f>[1]ame_master!$M1347</f>
        <v>岩見沢市5条東　岩見沢特別地域気象観測所</v>
      </c>
      <c r="J1347">
        <f>[1]ame_master!$P1347</f>
        <v>43.211666666666666</v>
      </c>
      <c r="K1347">
        <f>[1]ame_master!$S1347</f>
        <v>141.785</v>
      </c>
      <c r="L1347">
        <f>[1]ame_master!$T1347</f>
        <v>42</v>
      </c>
      <c r="M1347" s="4">
        <f>IF(LEN([1]ame_master!$AC1347)&lt;=4, RIGHT("0000"&amp;[1]ame_master!$AC1347,4), [1]ame_master!$AC1347)</f>
        <v>47413</v>
      </c>
      <c r="N1347" s="10" t="str">
        <f>VLOOKUP(M1347,[2]!Table5[[地点コード]:[区分]],5,FALSE)</f>
        <v>S</v>
      </c>
      <c r="O1347" t="str">
        <f>VLOOKUP($C1347,[1]!Table4[#Data],4,FALSE)</f>
        <v>北海道</v>
      </c>
      <c r="P1347" t="str">
        <f>VLOOKUP(O1347,都道府県マスタ!$A$2:$B$48,2,FALSE)</f>
        <v>1</v>
      </c>
    </row>
    <row r="1348" spans="1:16" hidden="1" x14ac:dyDescent="0.15">
      <c r="A1348">
        <f>[1]ame_master!$A1348</f>
        <v>15925</v>
      </c>
      <c r="B1348">
        <f>[1]ame_master!$B1348</f>
        <v>0</v>
      </c>
      <c r="C1348">
        <f>[1]ame_master!$D1348</f>
        <v>15</v>
      </c>
      <c r="D1348" t="str">
        <f>[1]ame_master!$F1348</f>
        <v>N</v>
      </c>
      <c r="E1348" t="str">
        <f>[1]ame_master!$G1348</f>
        <v>N</v>
      </c>
      <c r="F1348" t="str">
        <f>[1]ame_master!$I1348</f>
        <v>N</v>
      </c>
      <c r="G1348" t="str">
        <f>[1]ame_master!$K1348</f>
        <v>夕張</v>
      </c>
      <c r="H1348" t="str">
        <f>[1]ame_master!$L1348</f>
        <v>ユウバリ</v>
      </c>
      <c r="I1348" t="str">
        <f>[1]ame_master!$M1348</f>
        <v>夕張市鹿の谷山手町</v>
      </c>
      <c r="J1348">
        <f>[1]ame_master!$P1348</f>
        <v>43.038333333333334</v>
      </c>
      <c r="K1348">
        <f>[1]ame_master!$S1348</f>
        <v>141.95666666666668</v>
      </c>
      <c r="L1348">
        <f>[1]ame_master!$T1348</f>
        <v>293</v>
      </c>
      <c r="M1348" s="4" t="str">
        <f>IF(LEN([1]ame_master!$AC1348)&lt;=4, RIGHT("0000"&amp;[1]ame_master!$AC1348,4), [1]ame_master!$AC1348)</f>
        <v>0049</v>
      </c>
      <c r="N1348" s="10" t="str">
        <f>VLOOKUP(M1348,[2]!Table5[[地点コード]:[区分]],5,FALSE)</f>
        <v>A</v>
      </c>
      <c r="O1348" t="str">
        <f>VLOOKUP($C1348,[1]!Table4[#Data],4,FALSE)</f>
        <v>北海道</v>
      </c>
      <c r="P1348" t="str">
        <f>VLOOKUP(O1348,都道府県マスタ!$A$2:$B$48,2,FALSE)</f>
        <v>1</v>
      </c>
    </row>
    <row r="1349" spans="1:16" hidden="1" x14ac:dyDescent="0.15">
      <c r="A1349">
        <f>[1]ame_master!$A1349</f>
        <v>15930</v>
      </c>
      <c r="B1349">
        <f>[1]ame_master!$B1349</f>
        <v>0</v>
      </c>
      <c r="C1349">
        <f>[1]ame_master!$D1349</f>
        <v>15</v>
      </c>
      <c r="D1349" t="str">
        <f>[1]ame_master!$F1349</f>
        <v>N</v>
      </c>
      <c r="E1349" t="str">
        <f>[1]ame_master!$G1349</f>
        <v>N</v>
      </c>
      <c r="F1349" t="str">
        <f>[1]ame_master!$I1349</f>
        <v>N</v>
      </c>
      <c r="G1349" t="str">
        <f>[1]ame_master!$K1349</f>
        <v>滝川</v>
      </c>
      <c r="H1349" t="str">
        <f>[1]ame_master!$L1349</f>
        <v>タキカワ</v>
      </c>
      <c r="I1349" t="str">
        <f>[1]ame_master!$M1349</f>
        <v>滝川市南滝の川</v>
      </c>
      <c r="J1349">
        <f>[1]ame_master!$P1349</f>
        <v>43.57</v>
      </c>
      <c r="K1349">
        <f>[1]ame_master!$S1349</f>
        <v>141.93833333333333</v>
      </c>
      <c r="L1349">
        <f>[1]ame_master!$T1349</f>
        <v>50</v>
      </c>
      <c r="M1349" s="4" t="str">
        <f>IF(LEN([1]ame_master!$AC1349)&lt;=4, RIGHT("0000"&amp;[1]ame_master!$AC1349,4), [1]ame_master!$AC1349)</f>
        <v>0041</v>
      </c>
      <c r="N1349" s="10" t="str">
        <f>VLOOKUP(M1349,[2]!Table5[[地点コード]:[区分]],5,FALSE)</f>
        <v>A</v>
      </c>
      <c r="O1349" t="str">
        <f>VLOOKUP($C1349,[1]!Table4[#Data],4,FALSE)</f>
        <v>北海道</v>
      </c>
      <c r="P1349" t="str">
        <f>VLOOKUP(O1349,都道府県マスタ!$A$2:$B$48,2,FALSE)</f>
        <v>1</v>
      </c>
    </row>
    <row r="1350" spans="1:16" hidden="1" x14ac:dyDescent="0.15">
      <c r="A1350">
        <f>[1]ame_master!$A1350</f>
        <v>16900</v>
      </c>
      <c r="B1350">
        <f>[1]ame_master!$B1350</f>
        <v>0</v>
      </c>
      <c r="C1350">
        <f>[1]ame_master!$D1350</f>
        <v>16</v>
      </c>
      <c r="D1350" t="str">
        <f>[1]ame_master!$F1350</f>
        <v>N</v>
      </c>
      <c r="E1350" t="str">
        <f>[1]ame_master!$G1350</f>
        <v>N</v>
      </c>
      <c r="F1350" t="str">
        <f>[1]ame_master!$I1350</f>
        <v>N</v>
      </c>
      <c r="G1350" t="str">
        <f>[1]ame_master!$K1350</f>
        <v>赤井川</v>
      </c>
      <c r="H1350" t="str">
        <f>[1]ame_master!$L1350</f>
        <v>アカイガワ</v>
      </c>
      <c r="I1350" t="str">
        <f>[1]ame_master!$M1350</f>
        <v>余市郡赤井川村赤井川</v>
      </c>
      <c r="J1350">
        <f>[1]ame_master!$P1350</f>
        <v>43.083333333333336</v>
      </c>
      <c r="K1350">
        <f>[1]ame_master!$S1350</f>
        <v>140.82</v>
      </c>
      <c r="L1350">
        <f>[1]ame_master!$T1350</f>
        <v>148</v>
      </c>
      <c r="M1350" s="4" t="str">
        <f>IF(LEN([1]ame_master!$AC1350)&lt;=4, RIGHT("0000"&amp;[1]ame_master!$AC1350,4), [1]ame_master!$AC1350)</f>
        <v>1091</v>
      </c>
      <c r="N1350" s="10" t="str">
        <f>VLOOKUP(M1350,[2]!Table5[[地点コード]:[区分]],5,FALSE)</f>
        <v>A</v>
      </c>
      <c r="O1350" t="str">
        <f>VLOOKUP($C1350,[1]!Table4[#Data],4,FALSE)</f>
        <v>北海道</v>
      </c>
      <c r="P1350" t="str">
        <f>VLOOKUP(O1350,都道府県マスタ!$A$2:$B$48,2,FALSE)</f>
        <v>1</v>
      </c>
    </row>
    <row r="1351" spans="1:16" hidden="1" x14ac:dyDescent="0.15">
      <c r="A1351">
        <f>[1]ame_master!$A1351</f>
        <v>16903</v>
      </c>
      <c r="B1351">
        <f>[1]ame_master!$B1351</f>
        <v>0</v>
      </c>
      <c r="C1351">
        <f>[1]ame_master!$D1351</f>
        <v>16</v>
      </c>
      <c r="D1351" t="str">
        <f>[1]ame_master!$F1351</f>
        <v>N</v>
      </c>
      <c r="E1351" t="str">
        <f>[1]ame_master!$G1351</f>
        <v>N</v>
      </c>
      <c r="F1351" t="str">
        <f>[1]ame_master!$I1351</f>
        <v>N</v>
      </c>
      <c r="G1351" t="str">
        <f>[1]ame_master!$K1351</f>
        <v>小樽</v>
      </c>
      <c r="H1351" t="str">
        <f>[1]ame_master!$L1351</f>
        <v>オタル</v>
      </c>
      <c r="I1351" t="str">
        <f>[1]ame_master!$M1351</f>
        <v>小樽市勝納町　小樽特別地域気象観測所</v>
      </c>
      <c r="J1351">
        <f>[1]ame_master!$P1351</f>
        <v>43.181666666666665</v>
      </c>
      <c r="K1351">
        <f>[1]ame_master!$S1351</f>
        <v>141.01666666666668</v>
      </c>
      <c r="L1351">
        <f>[1]ame_master!$T1351</f>
        <v>25</v>
      </c>
      <c r="M1351" s="4">
        <f>IF(LEN([1]ame_master!$AC1351)&lt;=4, RIGHT("0000"&amp;[1]ame_master!$AC1351,4), [1]ame_master!$AC1351)</f>
        <v>47411</v>
      </c>
      <c r="N1351" s="10" t="str">
        <f>VLOOKUP(M1351,[2]!Table5[[地点コード]:[区分]],5,FALSE)</f>
        <v>S</v>
      </c>
      <c r="O1351" t="str">
        <f>VLOOKUP($C1351,[1]!Table4[#Data],4,FALSE)</f>
        <v>北海道</v>
      </c>
      <c r="P1351" t="str">
        <f>VLOOKUP(O1351,都道府県マスタ!$A$2:$B$48,2,FALSE)</f>
        <v>1</v>
      </c>
    </row>
    <row r="1352" spans="1:16" hidden="1" x14ac:dyDescent="0.15">
      <c r="A1352">
        <f>[1]ame_master!$A1352</f>
        <v>16905</v>
      </c>
      <c r="B1352">
        <f>[1]ame_master!$B1352</f>
        <v>0</v>
      </c>
      <c r="C1352">
        <f>[1]ame_master!$D1352</f>
        <v>16</v>
      </c>
      <c r="D1352" t="str">
        <f>[1]ame_master!$F1352</f>
        <v>N</v>
      </c>
      <c r="E1352" t="str">
        <f>[1]ame_master!$G1352</f>
        <v>N</v>
      </c>
      <c r="F1352" t="str">
        <f>[1]ame_master!$I1352</f>
        <v>N</v>
      </c>
      <c r="G1352" t="str">
        <f>[1]ame_master!$K1352</f>
        <v>余市</v>
      </c>
      <c r="H1352" t="str">
        <f>[1]ame_master!$L1352</f>
        <v>ヨイチ</v>
      </c>
      <c r="I1352" t="str">
        <f>[1]ame_master!$M1352</f>
        <v>余市郡余市町豊丘町</v>
      </c>
      <c r="J1352">
        <f>[1]ame_master!$P1352</f>
        <v>43.181666666666665</v>
      </c>
      <c r="K1352">
        <f>[1]ame_master!$S1352</f>
        <v>140.75833333333333</v>
      </c>
      <c r="L1352">
        <f>[1]ame_master!$T1352</f>
        <v>20</v>
      </c>
      <c r="M1352" s="4" t="str">
        <f>IF(LEN([1]ame_master!$AC1352)&lt;=4, RIGHT("0000"&amp;[1]ame_master!$AC1352,4), [1]ame_master!$AC1352)</f>
        <v>0052</v>
      </c>
      <c r="N1352" s="10" t="str">
        <f>VLOOKUP(M1352,[2]!Table5[[地点コード]:[区分]],5,FALSE)</f>
        <v>A</v>
      </c>
      <c r="O1352" t="str">
        <f>VLOOKUP($C1352,[1]!Table4[#Data],4,FALSE)</f>
        <v>北海道</v>
      </c>
      <c r="P1352" t="str">
        <f>VLOOKUP(O1352,都道府県マスタ!$A$2:$B$48,2,FALSE)</f>
        <v>1</v>
      </c>
    </row>
    <row r="1353" spans="1:16" hidden="1" x14ac:dyDescent="0.15">
      <c r="A1353">
        <f>[1]ame_master!$A1353</f>
        <v>16910</v>
      </c>
      <c r="B1353">
        <f>[1]ame_master!$B1353</f>
        <v>0</v>
      </c>
      <c r="C1353">
        <f>[1]ame_master!$D1353</f>
        <v>16</v>
      </c>
      <c r="D1353" t="str">
        <f>[1]ame_master!$F1353</f>
        <v>N</v>
      </c>
      <c r="E1353" t="str">
        <f>[1]ame_master!$G1353</f>
        <v>N</v>
      </c>
      <c r="F1353" t="str">
        <f>[1]ame_master!$I1353</f>
        <v>N</v>
      </c>
      <c r="G1353" t="str">
        <f>[1]ame_master!$K1353</f>
        <v>共和</v>
      </c>
      <c r="H1353" t="str">
        <f>[1]ame_master!$L1353</f>
        <v>キョウワ</v>
      </c>
      <c r="I1353" t="str">
        <f>[1]ame_master!$M1353</f>
        <v>岩内郡共和町南幌似</v>
      </c>
      <c r="J1353">
        <f>[1]ame_master!$P1353</f>
        <v>42.98</v>
      </c>
      <c r="K1353">
        <f>[1]ame_master!$S1353</f>
        <v>140.60333333333332</v>
      </c>
      <c r="L1353">
        <f>[1]ame_master!$T1353</f>
        <v>15</v>
      </c>
      <c r="M1353" s="4" t="str">
        <f>IF(LEN([1]ame_master!$AC1353)&lt;=4, RIGHT("0000"&amp;[1]ame_master!$AC1353,4), [1]ame_master!$AC1353)</f>
        <v>0054</v>
      </c>
      <c r="N1353" s="10" t="str">
        <f>VLOOKUP(M1353,[2]!Table5[[地点コード]:[区分]],5,FALSE)</f>
        <v>A</v>
      </c>
      <c r="O1353" t="str">
        <f>VLOOKUP($C1353,[1]!Table4[#Data],4,FALSE)</f>
        <v>北海道</v>
      </c>
      <c r="P1353" t="str">
        <f>VLOOKUP(O1353,都道府県マスタ!$A$2:$B$48,2,FALSE)</f>
        <v>1</v>
      </c>
    </row>
    <row r="1354" spans="1:16" hidden="1" x14ac:dyDescent="0.15">
      <c r="A1354">
        <f>[1]ame_master!$A1354</f>
        <v>16915</v>
      </c>
      <c r="B1354">
        <f>[1]ame_master!$B1354</f>
        <v>0</v>
      </c>
      <c r="C1354">
        <f>[1]ame_master!$D1354</f>
        <v>16</v>
      </c>
      <c r="D1354" t="str">
        <f>[1]ame_master!$F1354</f>
        <v>N</v>
      </c>
      <c r="E1354" t="str">
        <f>[1]ame_master!$G1354</f>
        <v>N</v>
      </c>
      <c r="F1354" t="str">
        <f>[1]ame_master!$I1354</f>
        <v>N</v>
      </c>
      <c r="G1354" t="str">
        <f>[1]ame_master!$K1354</f>
        <v>蘭越</v>
      </c>
      <c r="H1354" t="str">
        <f>[1]ame_master!$L1354</f>
        <v>ランコシ</v>
      </c>
      <c r="I1354" t="str">
        <f>[1]ame_master!$M1354</f>
        <v>磯谷郡蘭越町蘭越</v>
      </c>
      <c r="J1354">
        <f>[1]ame_master!$P1354</f>
        <v>42.81</v>
      </c>
      <c r="K1354">
        <f>[1]ame_master!$S1354</f>
        <v>140.54166666666666</v>
      </c>
      <c r="L1354">
        <f>[1]ame_master!$T1354</f>
        <v>39</v>
      </c>
      <c r="M1354" s="4" t="str">
        <f>IF(LEN([1]ame_master!$AC1354)&lt;=4, RIGHT("0000"&amp;[1]ame_master!$AC1354,4), [1]ame_master!$AC1354)</f>
        <v>0055</v>
      </c>
      <c r="N1354" s="10" t="str">
        <f>VLOOKUP(M1354,[2]!Table5[[地点コード]:[区分]],5,FALSE)</f>
        <v>A</v>
      </c>
      <c r="O1354" t="str">
        <f>VLOOKUP($C1354,[1]!Table4[#Data],4,FALSE)</f>
        <v>北海道</v>
      </c>
      <c r="P1354" t="str">
        <f>VLOOKUP(O1354,都道府県マスタ!$A$2:$B$48,2,FALSE)</f>
        <v>1</v>
      </c>
    </row>
    <row r="1355" spans="1:16" hidden="1" x14ac:dyDescent="0.15">
      <c r="A1355">
        <f>[1]ame_master!$A1355</f>
        <v>16917</v>
      </c>
      <c r="B1355">
        <f>[1]ame_master!$B1355</f>
        <v>0</v>
      </c>
      <c r="C1355">
        <f>[1]ame_master!$D1355</f>
        <v>16</v>
      </c>
      <c r="D1355" t="str">
        <f>[1]ame_master!$F1355</f>
        <v>N</v>
      </c>
      <c r="E1355" t="str">
        <f>[1]ame_master!$G1355</f>
        <v>N</v>
      </c>
      <c r="F1355" t="str">
        <f>[1]ame_master!$I1355</f>
        <v>N</v>
      </c>
      <c r="G1355" t="str">
        <f>[1]ame_master!$K1355</f>
        <v>倶知安</v>
      </c>
      <c r="H1355" t="str">
        <f>[1]ame_master!$L1355</f>
        <v>クッチャン</v>
      </c>
      <c r="I1355" t="str">
        <f>[1]ame_master!$M1355</f>
        <v>虻田郡倶知安町南1条東　倶知安特別地域気象観測所</v>
      </c>
      <c r="J1355">
        <f>[1]ame_master!$P1355</f>
        <v>42.9</v>
      </c>
      <c r="K1355">
        <f>[1]ame_master!$S1355</f>
        <v>140.75666666666666</v>
      </c>
      <c r="L1355">
        <f>[1]ame_master!$T1355</f>
        <v>176</v>
      </c>
      <c r="M1355" s="4">
        <f>IF(LEN([1]ame_master!$AC1355)&lt;=4, RIGHT("0000"&amp;[1]ame_master!$AC1355,4), [1]ame_master!$AC1355)</f>
        <v>47433</v>
      </c>
      <c r="N1355" s="10" t="str">
        <f>VLOOKUP(M1355,[2]!Table5[[地点コード]:[区分]],5,FALSE)</f>
        <v>S</v>
      </c>
      <c r="O1355" t="str">
        <f>VLOOKUP($C1355,[1]!Table4[#Data],4,FALSE)</f>
        <v>北海道</v>
      </c>
      <c r="P1355" t="str">
        <f>VLOOKUP(O1355,都道府県マスタ!$A$2:$B$48,2,FALSE)</f>
        <v>1</v>
      </c>
    </row>
    <row r="1356" spans="1:16" hidden="1" x14ac:dyDescent="0.15">
      <c r="A1356">
        <f>[1]ame_master!$A1356</f>
        <v>16918</v>
      </c>
      <c r="B1356">
        <f>[1]ame_master!$B1356</f>
        <v>0</v>
      </c>
      <c r="C1356">
        <f>[1]ame_master!$D1356</f>
        <v>16</v>
      </c>
      <c r="D1356" t="str">
        <f>[1]ame_master!$F1356</f>
        <v>N</v>
      </c>
      <c r="E1356" t="str">
        <f>[1]ame_master!$G1356</f>
        <v>N</v>
      </c>
      <c r="F1356" t="str">
        <f>[1]ame_master!$I1356</f>
        <v>N</v>
      </c>
      <c r="G1356" t="str">
        <f>[1]ame_master!$K1356</f>
        <v>寿都</v>
      </c>
      <c r="H1356" t="str">
        <f>[1]ame_master!$L1356</f>
        <v>スッツ</v>
      </c>
      <c r="I1356" t="str">
        <f>[1]ame_master!$M1356</f>
        <v>寿都郡寿都町新栄町　寿都特別地域気象観測所</v>
      </c>
      <c r="J1356">
        <f>[1]ame_master!$P1356</f>
        <v>42.795000000000002</v>
      </c>
      <c r="K1356">
        <f>[1]ame_master!$S1356</f>
        <v>140.22333333333333</v>
      </c>
      <c r="L1356">
        <f>[1]ame_master!$T1356</f>
        <v>33</v>
      </c>
      <c r="M1356" s="4">
        <f>IF(LEN([1]ame_master!$AC1356)&lt;=4, RIGHT("0000"&amp;[1]ame_master!$AC1356,4), [1]ame_master!$AC1356)</f>
        <v>47421</v>
      </c>
      <c r="N1356" s="10" t="str">
        <f>VLOOKUP(M1356,[2]!Table5[[地点コード]:[区分]],5,FALSE)</f>
        <v>S</v>
      </c>
      <c r="O1356" t="str">
        <f>VLOOKUP($C1356,[1]!Table4[#Data],4,FALSE)</f>
        <v>北海道</v>
      </c>
      <c r="P1356" t="str">
        <f>VLOOKUP(O1356,都道府県マスタ!$A$2:$B$48,2,FALSE)</f>
        <v>1</v>
      </c>
    </row>
    <row r="1357" spans="1:16" hidden="1" x14ac:dyDescent="0.15">
      <c r="A1357">
        <f>[1]ame_master!$A1357</f>
        <v>16920</v>
      </c>
      <c r="B1357">
        <f>[1]ame_master!$B1357</f>
        <v>0</v>
      </c>
      <c r="C1357">
        <f>[1]ame_master!$D1357</f>
        <v>16</v>
      </c>
      <c r="D1357" t="str">
        <f>[1]ame_master!$F1357</f>
        <v>N</v>
      </c>
      <c r="E1357" t="str">
        <f>[1]ame_master!$G1357</f>
        <v>N</v>
      </c>
      <c r="F1357" t="str">
        <f>[1]ame_master!$I1357</f>
        <v>N</v>
      </c>
      <c r="G1357" t="str">
        <f>[1]ame_master!$K1357</f>
        <v>喜茂別</v>
      </c>
      <c r="H1357" t="str">
        <f>[1]ame_master!$L1357</f>
        <v>キモベツ</v>
      </c>
      <c r="I1357" t="str">
        <f>[1]ame_master!$M1357</f>
        <v>虻田郡喜茂別町伏見</v>
      </c>
      <c r="J1357">
        <f>[1]ame_master!$P1357</f>
        <v>42.793333333333337</v>
      </c>
      <c r="K1357">
        <f>[1]ame_master!$S1357</f>
        <v>140.94833333333332</v>
      </c>
      <c r="L1357">
        <f>[1]ame_master!$T1357</f>
        <v>264</v>
      </c>
      <c r="M1357" s="4" t="str">
        <f>IF(LEN([1]ame_master!$AC1357)&lt;=4, RIGHT("0000"&amp;[1]ame_master!$AC1357,4), [1]ame_master!$AC1357)</f>
        <v>0060</v>
      </c>
      <c r="N1357" s="10" t="str">
        <f>VLOOKUP(M1357,[2]!Table5[[地点コード]:[区分]],5,FALSE)</f>
        <v>A</v>
      </c>
      <c r="O1357" t="str">
        <f>VLOOKUP($C1357,[1]!Table4[#Data],4,FALSE)</f>
        <v>北海道</v>
      </c>
      <c r="P1357" t="str">
        <f>VLOOKUP(O1357,都道府県マスタ!$A$2:$B$48,2,FALSE)</f>
        <v>1</v>
      </c>
    </row>
    <row r="1358" spans="1:16" hidden="1" x14ac:dyDescent="0.15">
      <c r="A1358">
        <f>[1]ame_master!$A1358</f>
        <v>16925</v>
      </c>
      <c r="B1358">
        <f>[1]ame_master!$B1358</f>
        <v>0</v>
      </c>
      <c r="C1358">
        <f>[1]ame_master!$D1358</f>
        <v>16</v>
      </c>
      <c r="D1358" t="str">
        <f>[1]ame_master!$F1358</f>
        <v>N</v>
      </c>
      <c r="E1358" t="str">
        <f>[1]ame_master!$G1358</f>
        <v>N</v>
      </c>
      <c r="F1358" t="str">
        <f>[1]ame_master!$I1358</f>
        <v>N</v>
      </c>
      <c r="G1358" t="str">
        <f>[1]ame_master!$K1358</f>
        <v>黒松内</v>
      </c>
      <c r="H1358" t="str">
        <f>[1]ame_master!$L1358</f>
        <v>クロマツナイ</v>
      </c>
      <c r="I1358" t="str">
        <f>[1]ame_master!$M1358</f>
        <v>寿都郡黒松内町黒松内</v>
      </c>
      <c r="J1358">
        <f>[1]ame_master!$P1358</f>
        <v>42.663333333333334</v>
      </c>
      <c r="K1358">
        <f>[1]ame_master!$S1358</f>
        <v>140.31</v>
      </c>
      <c r="L1358">
        <f>[1]ame_master!$T1358</f>
        <v>27</v>
      </c>
      <c r="M1358" s="4" t="str">
        <f>IF(LEN([1]ame_master!$AC1358)&lt;=4, RIGHT("0000"&amp;[1]ame_master!$AC1358,4), [1]ame_master!$AC1358)</f>
        <v>0061</v>
      </c>
      <c r="N1358" s="10" t="str">
        <f>VLOOKUP(M1358,[2]!Table5[[地点コード]:[区分]],5,FALSE)</f>
        <v>A</v>
      </c>
      <c r="O1358" t="str">
        <f>VLOOKUP($C1358,[1]!Table4[#Data],4,FALSE)</f>
        <v>北海道</v>
      </c>
      <c r="P1358" t="str">
        <f>VLOOKUP(O1358,都道府県マスタ!$A$2:$B$48,2,FALSE)</f>
        <v>1</v>
      </c>
    </row>
    <row r="1359" spans="1:16" hidden="1" x14ac:dyDescent="0.15">
      <c r="A1359">
        <f>[1]ame_master!$A1359</f>
        <v>17900</v>
      </c>
      <c r="B1359">
        <f>[1]ame_master!$B1359</f>
        <v>0</v>
      </c>
      <c r="C1359">
        <f>[1]ame_master!$D1359</f>
        <v>17</v>
      </c>
      <c r="D1359" t="str">
        <f>[1]ame_master!$F1359</f>
        <v>N</v>
      </c>
      <c r="E1359" t="str">
        <f>[1]ame_master!$G1359</f>
        <v>N</v>
      </c>
      <c r="F1359" t="str">
        <f>[1]ame_master!$I1359</f>
        <v>N</v>
      </c>
      <c r="G1359" t="str">
        <f>[1]ame_master!$K1359</f>
        <v>西興部</v>
      </c>
      <c r="H1359" t="str">
        <f>[1]ame_master!$L1359</f>
        <v>ニシオコッペ</v>
      </c>
      <c r="I1359" t="str">
        <f>[1]ame_master!$M1359</f>
        <v>紋別郡西興部村西興部</v>
      </c>
      <c r="J1359">
        <f>[1]ame_master!$P1359</f>
        <v>44.331666666666663</v>
      </c>
      <c r="K1359">
        <f>[1]ame_master!$S1359</f>
        <v>142.93666666666667</v>
      </c>
      <c r="L1359">
        <f>[1]ame_master!$T1359</f>
        <v>120</v>
      </c>
      <c r="M1359" s="4" t="str">
        <f>IF(LEN([1]ame_master!$AC1359)&lt;=4, RIGHT("0000"&amp;[1]ame_master!$AC1359,4), [1]ame_master!$AC1359)</f>
        <v>1073</v>
      </c>
      <c r="N1359" s="10" t="str">
        <f>VLOOKUP(M1359,[2]!Table5[[地点コード]:[区分]],5,FALSE)</f>
        <v>A</v>
      </c>
      <c r="O1359" t="str">
        <f>VLOOKUP($C1359,[1]!Table4[#Data],4,FALSE)</f>
        <v>北海道</v>
      </c>
      <c r="P1359" t="str">
        <f>VLOOKUP(O1359,都道府県マスタ!$A$2:$B$48,2,FALSE)</f>
        <v>1</v>
      </c>
    </row>
    <row r="1360" spans="1:16" hidden="1" x14ac:dyDescent="0.15">
      <c r="A1360">
        <f>[1]ame_master!$A1360</f>
        <v>17903</v>
      </c>
      <c r="B1360">
        <f>[1]ame_master!$B1360</f>
        <v>0</v>
      </c>
      <c r="C1360">
        <f>[1]ame_master!$D1360</f>
        <v>17</v>
      </c>
      <c r="D1360" t="str">
        <f>[1]ame_master!$F1360</f>
        <v>N</v>
      </c>
      <c r="E1360" t="str">
        <f>[1]ame_master!$G1360</f>
        <v>N</v>
      </c>
      <c r="F1360" t="str">
        <f>[1]ame_master!$I1360</f>
        <v>N</v>
      </c>
      <c r="G1360" t="str">
        <f>[1]ame_master!$K1360</f>
        <v>雄武</v>
      </c>
      <c r="H1360" t="str">
        <f>[1]ame_master!$L1360</f>
        <v>オウム</v>
      </c>
      <c r="I1360" t="str">
        <f>[1]ame_master!$M1360</f>
        <v>紋別郡雄武町雄武　雄武特別地域気象観測所</v>
      </c>
      <c r="J1360">
        <f>[1]ame_master!$P1360</f>
        <v>44.58</v>
      </c>
      <c r="K1360">
        <f>[1]ame_master!$S1360</f>
        <v>142.96333333333334</v>
      </c>
      <c r="L1360">
        <f>[1]ame_master!$T1360</f>
        <v>14</v>
      </c>
      <c r="M1360" s="4">
        <f>IF(LEN([1]ame_master!$AC1360)&lt;=4, RIGHT("0000"&amp;[1]ame_master!$AC1360,4), [1]ame_master!$AC1360)</f>
        <v>47405</v>
      </c>
      <c r="N1360" s="10" t="str">
        <f>VLOOKUP(M1360,[2]!Table5[[地点コード]:[区分]],5,FALSE)</f>
        <v>S</v>
      </c>
      <c r="O1360" t="str">
        <f>VLOOKUP($C1360,[1]!Table4[#Data],4,FALSE)</f>
        <v>北海道</v>
      </c>
      <c r="P1360" t="str">
        <f>VLOOKUP(O1360,都道府県マスタ!$A$2:$B$48,2,FALSE)</f>
        <v>1</v>
      </c>
    </row>
    <row r="1361" spans="1:16" hidden="1" x14ac:dyDescent="0.15">
      <c r="A1361">
        <f>[1]ame_master!$A1361</f>
        <v>17904</v>
      </c>
      <c r="B1361">
        <f>[1]ame_master!$B1361</f>
        <v>0</v>
      </c>
      <c r="C1361">
        <f>[1]ame_master!$D1361</f>
        <v>17</v>
      </c>
      <c r="D1361" t="str">
        <f>[1]ame_master!$F1361</f>
        <v>N</v>
      </c>
      <c r="E1361" t="str">
        <f>[1]ame_master!$G1361</f>
        <v>N</v>
      </c>
      <c r="F1361" t="str">
        <f>[1]ame_master!$I1361</f>
        <v>N</v>
      </c>
      <c r="G1361" t="str">
        <f>[1]ame_master!$K1361</f>
        <v>紋別</v>
      </c>
      <c r="H1361" t="str">
        <f>[1]ame_master!$L1361</f>
        <v>モンベツ</v>
      </c>
      <c r="I1361" t="str">
        <f>[1]ame_master!$M1361</f>
        <v>紋別市南が丘町　紋別特別地域気象観測所</v>
      </c>
      <c r="J1361">
        <f>[1]ame_master!$P1361</f>
        <v>44.344999999999999</v>
      </c>
      <c r="K1361">
        <f>[1]ame_master!$S1361</f>
        <v>143.35499999999999</v>
      </c>
      <c r="L1361">
        <f>[1]ame_master!$T1361</f>
        <v>16</v>
      </c>
      <c r="M1361" s="4">
        <f>IF(LEN([1]ame_master!$AC1361)&lt;=4, RIGHT("0000"&amp;[1]ame_master!$AC1361,4), [1]ame_master!$AC1361)</f>
        <v>47435</v>
      </c>
      <c r="N1361" s="10" t="str">
        <f>VLOOKUP(M1361,[2]!Table5[[地点コード]:[区分]],5,FALSE)</f>
        <v>S</v>
      </c>
      <c r="O1361" t="str">
        <f>VLOOKUP($C1361,[1]!Table4[#Data],4,FALSE)</f>
        <v>北海道</v>
      </c>
      <c r="P1361" t="str">
        <f>VLOOKUP(O1361,都道府県マスタ!$A$2:$B$48,2,FALSE)</f>
        <v>1</v>
      </c>
    </row>
    <row r="1362" spans="1:16" hidden="1" x14ac:dyDescent="0.15">
      <c r="A1362">
        <f>[1]ame_master!$A1362</f>
        <v>17905</v>
      </c>
      <c r="B1362">
        <f>[1]ame_master!$B1362</f>
        <v>0</v>
      </c>
      <c r="C1362">
        <f>[1]ame_master!$D1362</f>
        <v>17</v>
      </c>
      <c r="D1362" t="str">
        <f>[1]ame_master!$F1362</f>
        <v>N</v>
      </c>
      <c r="E1362" t="str">
        <f>[1]ame_master!$G1362</f>
        <v>N</v>
      </c>
      <c r="F1362" t="str">
        <f>[1]ame_master!$I1362</f>
        <v>N</v>
      </c>
      <c r="G1362" t="str">
        <f>[1]ame_master!$K1362</f>
        <v>滝上</v>
      </c>
      <c r="H1362" t="str">
        <f>[1]ame_master!$L1362</f>
        <v>タキノウエ</v>
      </c>
      <c r="I1362" t="str">
        <f>[1]ame_master!$M1362</f>
        <v>紋別郡滝上町滝ノ上原野5線南</v>
      </c>
      <c r="J1362">
        <f>[1]ame_master!$P1362</f>
        <v>44.176666666666669</v>
      </c>
      <c r="K1362">
        <f>[1]ame_master!$S1362</f>
        <v>143.06</v>
      </c>
      <c r="L1362">
        <f>[1]ame_master!$T1362</f>
        <v>165</v>
      </c>
      <c r="M1362" s="4" t="str">
        <f>IF(LEN([1]ame_master!$AC1362)&lt;=4, RIGHT("0000"&amp;[1]ame_master!$AC1362,4), [1]ame_master!$AC1362)</f>
        <v>0066</v>
      </c>
      <c r="N1362" s="10" t="str">
        <f>VLOOKUP(M1362,[2]!Table5[[地点コード]:[区分]],5,FALSE)</f>
        <v>A</v>
      </c>
      <c r="O1362" t="str">
        <f>VLOOKUP($C1362,[1]!Table4[#Data],4,FALSE)</f>
        <v>北海道</v>
      </c>
      <c r="P1362" t="str">
        <f>VLOOKUP(O1362,都道府県マスタ!$A$2:$B$48,2,FALSE)</f>
        <v>1</v>
      </c>
    </row>
    <row r="1363" spans="1:16" hidden="1" x14ac:dyDescent="0.15">
      <c r="A1363">
        <f>[1]ame_master!$A1363</f>
        <v>17910</v>
      </c>
      <c r="B1363">
        <f>[1]ame_master!$B1363</f>
        <v>0</v>
      </c>
      <c r="C1363">
        <f>[1]ame_master!$D1363</f>
        <v>17</v>
      </c>
      <c r="D1363" t="str">
        <f>[1]ame_master!$F1363</f>
        <v>N</v>
      </c>
      <c r="E1363" t="str">
        <f>[1]ame_master!$G1363</f>
        <v>N</v>
      </c>
      <c r="F1363" t="str">
        <f>[1]ame_master!$I1363</f>
        <v>N</v>
      </c>
      <c r="G1363" t="str">
        <f>[1]ame_master!$K1363</f>
        <v>遠軽</v>
      </c>
      <c r="H1363" t="str">
        <f>[1]ame_master!$L1363</f>
        <v>エンガル</v>
      </c>
      <c r="I1363" t="str">
        <f>[1]ame_master!$M1363</f>
        <v>紋別郡遠軽町東町</v>
      </c>
      <c r="J1363">
        <f>[1]ame_master!$P1363</f>
        <v>44.053333333333335</v>
      </c>
      <c r="K1363">
        <f>[1]ame_master!$S1363</f>
        <v>143.54</v>
      </c>
      <c r="L1363">
        <f>[1]ame_master!$T1363</f>
        <v>80</v>
      </c>
      <c r="M1363" s="4" t="str">
        <f>IF(LEN([1]ame_master!$AC1363)&lt;=4, RIGHT("0000"&amp;[1]ame_master!$AC1363,4), [1]ame_master!$AC1363)</f>
        <v>0069</v>
      </c>
      <c r="N1363" s="10" t="str">
        <f>VLOOKUP(M1363,[2]!Table5[[地点コード]:[区分]],5,FALSE)</f>
        <v>A</v>
      </c>
      <c r="O1363" t="str">
        <f>VLOOKUP($C1363,[1]!Table4[#Data],4,FALSE)</f>
        <v>北海道</v>
      </c>
      <c r="P1363" t="str">
        <f>VLOOKUP(O1363,都道府県マスタ!$A$2:$B$48,2,FALSE)</f>
        <v>1</v>
      </c>
    </row>
    <row r="1364" spans="1:16" hidden="1" x14ac:dyDescent="0.15">
      <c r="A1364">
        <f>[1]ame_master!$A1364</f>
        <v>17915</v>
      </c>
      <c r="B1364">
        <f>[1]ame_master!$B1364</f>
        <v>0</v>
      </c>
      <c r="C1364">
        <f>[1]ame_master!$D1364</f>
        <v>17</v>
      </c>
      <c r="D1364" t="str">
        <f>[1]ame_master!$F1364</f>
        <v>N</v>
      </c>
      <c r="E1364" t="str">
        <f>[1]ame_master!$G1364</f>
        <v>N</v>
      </c>
      <c r="F1364" t="str">
        <f>[1]ame_master!$I1364</f>
        <v>N</v>
      </c>
      <c r="G1364" t="str">
        <f>[1]ame_master!$K1364</f>
        <v>佐呂間</v>
      </c>
      <c r="H1364" t="str">
        <f>[1]ame_master!$L1364</f>
        <v>サロマ</v>
      </c>
      <c r="I1364" t="str">
        <f>[1]ame_master!$M1364</f>
        <v>常呂郡佐呂間町武士</v>
      </c>
      <c r="J1364">
        <f>[1]ame_master!$P1364</f>
        <v>43.984999999999999</v>
      </c>
      <c r="K1364">
        <f>[1]ame_master!$S1364</f>
        <v>143.72333333333333</v>
      </c>
      <c r="L1364">
        <f>[1]ame_master!$T1364</f>
        <v>59</v>
      </c>
      <c r="M1364" s="4" t="str">
        <f>IF(LEN([1]ame_master!$AC1364)&lt;=4, RIGHT("0000"&amp;[1]ame_master!$AC1364,4), [1]ame_master!$AC1364)</f>
        <v>0070</v>
      </c>
      <c r="N1364" s="10" t="str">
        <f>VLOOKUP(M1364,[2]!Table5[[地点コード]:[区分]],5,FALSE)</f>
        <v>A</v>
      </c>
      <c r="O1364" t="str">
        <f>VLOOKUP($C1364,[1]!Table4[#Data],4,FALSE)</f>
        <v>北海道</v>
      </c>
      <c r="P1364" t="str">
        <f>VLOOKUP(O1364,都道府県マスタ!$A$2:$B$48,2,FALSE)</f>
        <v>1</v>
      </c>
    </row>
    <row r="1365" spans="1:16" hidden="1" x14ac:dyDescent="0.15">
      <c r="A1365">
        <f>[1]ame_master!$A1365</f>
        <v>17917</v>
      </c>
      <c r="B1365">
        <f>[1]ame_master!$B1365</f>
        <v>0</v>
      </c>
      <c r="C1365">
        <f>[1]ame_master!$D1365</f>
        <v>17</v>
      </c>
      <c r="D1365" t="str">
        <f>[1]ame_master!$F1365</f>
        <v>N</v>
      </c>
      <c r="E1365" t="str">
        <f>[1]ame_master!$G1365</f>
        <v>N</v>
      </c>
      <c r="F1365" t="str">
        <f>[1]ame_master!$I1365</f>
        <v>N</v>
      </c>
      <c r="G1365" t="str">
        <f>[1]ame_master!$K1365</f>
        <v>網走</v>
      </c>
      <c r="H1365" t="str">
        <f>[1]ame_master!$L1365</f>
        <v>アバシリ</v>
      </c>
      <c r="I1365" t="str">
        <f>[1]ame_master!$M1365</f>
        <v>網走市台町　網走地方気象台</v>
      </c>
      <c r="J1365">
        <f>[1]ame_master!$P1365</f>
        <v>44.016666666666666</v>
      </c>
      <c r="K1365">
        <f>[1]ame_master!$S1365</f>
        <v>144.27833333333334</v>
      </c>
      <c r="L1365">
        <f>[1]ame_master!$T1365</f>
        <v>38</v>
      </c>
      <c r="M1365" s="4">
        <f>IF(LEN([1]ame_master!$AC1365)&lt;=4, RIGHT("0000"&amp;[1]ame_master!$AC1365,4), [1]ame_master!$AC1365)</f>
        <v>47409</v>
      </c>
      <c r="N1365" s="10" t="str">
        <f>VLOOKUP(M1365,[2]!Table5[[地点コード]:[区分]],5,FALSE)</f>
        <v>S</v>
      </c>
      <c r="O1365" t="str">
        <f>VLOOKUP($C1365,[1]!Table4[#Data],4,FALSE)</f>
        <v>北海道</v>
      </c>
      <c r="P1365" t="str">
        <f>VLOOKUP(O1365,都道府県マスタ!$A$2:$B$48,2,FALSE)</f>
        <v>1</v>
      </c>
    </row>
    <row r="1366" spans="1:16" hidden="1" x14ac:dyDescent="0.15">
      <c r="A1366">
        <f>[1]ame_master!$A1366</f>
        <v>17925</v>
      </c>
      <c r="B1366">
        <f>[1]ame_master!$B1366</f>
        <v>0</v>
      </c>
      <c r="C1366">
        <f>[1]ame_master!$D1366</f>
        <v>17</v>
      </c>
      <c r="D1366" t="str">
        <f>[1]ame_master!$F1366</f>
        <v>N</v>
      </c>
      <c r="E1366" t="str">
        <f>[1]ame_master!$G1366</f>
        <v>N</v>
      </c>
      <c r="F1366" t="str">
        <f>[1]ame_master!$I1366</f>
        <v>N</v>
      </c>
      <c r="G1366" t="str">
        <f>[1]ame_master!$K1366</f>
        <v>北見</v>
      </c>
      <c r="H1366" t="str">
        <f>[1]ame_master!$L1366</f>
        <v>キタミ</v>
      </c>
      <c r="I1366" t="str">
        <f>[1]ame_master!$M1366</f>
        <v>北見市高栄東町</v>
      </c>
      <c r="J1366">
        <f>[1]ame_master!$P1366</f>
        <v>43.81</v>
      </c>
      <c r="K1366">
        <f>[1]ame_master!$S1366</f>
        <v>143.875</v>
      </c>
      <c r="L1366">
        <f>[1]ame_master!$T1366</f>
        <v>114</v>
      </c>
      <c r="M1366" s="4" t="str">
        <f>IF(LEN([1]ame_master!$AC1366)&lt;=4, RIGHT("0000"&amp;[1]ame_master!$AC1366,4), [1]ame_master!$AC1366)</f>
        <v>0074</v>
      </c>
      <c r="N1366" s="10" t="str">
        <f>VLOOKUP(M1366,[2]!Table5[[地点コード]:[区分]],5,FALSE)</f>
        <v>A</v>
      </c>
      <c r="O1366" t="str">
        <f>VLOOKUP($C1366,[1]!Table4[#Data],4,FALSE)</f>
        <v>北海道</v>
      </c>
      <c r="P1366" t="str">
        <f>VLOOKUP(O1366,都道府県マスタ!$A$2:$B$48,2,FALSE)</f>
        <v>1</v>
      </c>
    </row>
    <row r="1367" spans="1:16" hidden="1" x14ac:dyDescent="0.15">
      <c r="A1367">
        <f>[1]ame_master!$A1367</f>
        <v>17930</v>
      </c>
      <c r="B1367">
        <f>[1]ame_master!$B1367</f>
        <v>0</v>
      </c>
      <c r="C1367">
        <f>[1]ame_master!$D1367</f>
        <v>17</v>
      </c>
      <c r="D1367" t="str">
        <f>[1]ame_master!$F1367</f>
        <v>N</v>
      </c>
      <c r="E1367" t="str">
        <f>[1]ame_master!$G1367</f>
        <v>N</v>
      </c>
      <c r="F1367" t="str">
        <f>[1]ame_master!$I1367</f>
        <v>N</v>
      </c>
      <c r="G1367" t="str">
        <f>[1]ame_master!$K1367</f>
        <v>留辺蘂</v>
      </c>
      <c r="H1367" t="str">
        <f>[1]ame_master!$L1367</f>
        <v>ルベシベ</v>
      </c>
      <c r="I1367" t="str">
        <f>[1]ame_master!$M1367</f>
        <v>北見市留辺蘂町大和</v>
      </c>
      <c r="J1367">
        <f>[1]ame_master!$P1367</f>
        <v>43.741666666666667</v>
      </c>
      <c r="K1367">
        <f>[1]ame_master!$S1367</f>
        <v>143.44999999999999</v>
      </c>
      <c r="L1367">
        <f>[1]ame_master!$T1367</f>
        <v>325</v>
      </c>
      <c r="M1367" s="4" t="str">
        <f>IF(LEN([1]ame_master!$AC1367)&lt;=4, RIGHT("0000"&amp;[1]ame_master!$AC1367,4), [1]ame_master!$AC1367)</f>
        <v>0077</v>
      </c>
      <c r="N1367" s="10" t="str">
        <f>VLOOKUP(M1367,[2]!Table5[[地点コード]:[区分]],5,FALSE)</f>
        <v>A</v>
      </c>
      <c r="O1367" t="str">
        <f>VLOOKUP($C1367,[1]!Table4[#Data],4,FALSE)</f>
        <v>北海道</v>
      </c>
      <c r="P1367" t="str">
        <f>VLOOKUP(O1367,都道府県マスタ!$A$2:$B$48,2,FALSE)</f>
        <v>1</v>
      </c>
    </row>
    <row r="1368" spans="1:16" hidden="1" x14ac:dyDescent="0.15">
      <c r="A1368">
        <f>[1]ame_master!$A1368</f>
        <v>17935</v>
      </c>
      <c r="B1368">
        <f>[1]ame_master!$B1368</f>
        <v>0</v>
      </c>
      <c r="C1368">
        <f>[1]ame_master!$D1368</f>
        <v>17</v>
      </c>
      <c r="D1368" t="str">
        <f>[1]ame_master!$F1368</f>
        <v>N</v>
      </c>
      <c r="E1368" t="str">
        <f>[1]ame_master!$G1368</f>
        <v>N</v>
      </c>
      <c r="F1368" t="str">
        <f>[1]ame_master!$I1368</f>
        <v>N</v>
      </c>
      <c r="G1368" t="str">
        <f>[1]ame_master!$K1368</f>
        <v>宇登呂</v>
      </c>
      <c r="H1368" t="str">
        <f>[1]ame_master!$L1368</f>
        <v>ウトロ</v>
      </c>
      <c r="I1368" t="str">
        <f>[1]ame_master!$M1368</f>
        <v>斜里郡斜里町ウトロ高原</v>
      </c>
      <c r="J1368">
        <f>[1]ame_master!$P1368</f>
        <v>44.051666666666669</v>
      </c>
      <c r="K1368">
        <f>[1]ame_master!$S1368</f>
        <v>144.98166666666665</v>
      </c>
      <c r="L1368">
        <f>[1]ame_master!$T1368</f>
        <v>144</v>
      </c>
      <c r="M1368" s="4" t="str">
        <f>IF(LEN([1]ame_master!$AC1368)&lt;=4, RIGHT("0000"&amp;[1]ame_master!$AC1368,4), [1]ame_master!$AC1368)</f>
        <v>0981</v>
      </c>
      <c r="N1368" s="10" t="str">
        <f>VLOOKUP(M1368,[2]!Table5[[地点コード]:[区分]],5,FALSE)</f>
        <v>A</v>
      </c>
      <c r="O1368" t="str">
        <f>VLOOKUP($C1368,[1]!Table4[#Data],4,FALSE)</f>
        <v>北海道</v>
      </c>
      <c r="P1368" t="str">
        <f>VLOOKUP(O1368,都道府県マスタ!$A$2:$B$48,2,FALSE)</f>
        <v>1</v>
      </c>
    </row>
    <row r="1369" spans="1:16" hidden="1" x14ac:dyDescent="0.15">
      <c r="A1369">
        <f>[1]ame_master!$A1369</f>
        <v>17940</v>
      </c>
      <c r="B1369">
        <f>[1]ame_master!$B1369</f>
        <v>0</v>
      </c>
      <c r="C1369">
        <f>[1]ame_master!$D1369</f>
        <v>17</v>
      </c>
      <c r="D1369" t="str">
        <f>[1]ame_master!$F1369</f>
        <v>N</v>
      </c>
      <c r="E1369" t="str">
        <f>[1]ame_master!$G1369</f>
        <v>N</v>
      </c>
      <c r="F1369" t="str">
        <f>[1]ame_master!$I1369</f>
        <v>N</v>
      </c>
      <c r="G1369" t="str">
        <f>[1]ame_master!$K1369</f>
        <v>斜里</v>
      </c>
      <c r="H1369" t="str">
        <f>[1]ame_master!$L1369</f>
        <v>シャリ</v>
      </c>
      <c r="I1369" t="str">
        <f>[1]ame_master!$M1369</f>
        <v>斜里郡斜里町以久科南</v>
      </c>
      <c r="J1369">
        <f>[1]ame_master!$P1369</f>
        <v>43.883333333333333</v>
      </c>
      <c r="K1369">
        <f>[1]ame_master!$S1369</f>
        <v>144.69999999999999</v>
      </c>
      <c r="L1369">
        <f>[1]ame_master!$T1369</f>
        <v>15</v>
      </c>
      <c r="M1369" s="4" t="str">
        <f>IF(LEN([1]ame_master!$AC1369)&lt;=4, RIGHT("0000"&amp;[1]ame_master!$AC1369,4), [1]ame_master!$AC1369)</f>
        <v>0076</v>
      </c>
      <c r="N1369" s="10" t="str">
        <f>VLOOKUP(M1369,[2]!Table5[[地点コード]:[区分]],5,FALSE)</f>
        <v>A</v>
      </c>
      <c r="O1369" t="str">
        <f>VLOOKUP($C1369,[1]!Table4[#Data],4,FALSE)</f>
        <v>北海道</v>
      </c>
      <c r="P1369" t="str">
        <f>VLOOKUP(O1369,都道府県マスタ!$A$2:$B$48,2,FALSE)</f>
        <v>1</v>
      </c>
    </row>
    <row r="1370" spans="1:16" hidden="1" x14ac:dyDescent="0.15">
      <c r="A1370">
        <f>[1]ame_master!$A1370</f>
        <v>17950</v>
      </c>
      <c r="B1370">
        <f>[1]ame_master!$B1370</f>
        <v>0</v>
      </c>
      <c r="C1370">
        <f>[1]ame_master!$D1370</f>
        <v>17</v>
      </c>
      <c r="D1370" t="str">
        <f>[1]ame_master!$F1370</f>
        <v>N</v>
      </c>
      <c r="E1370" t="str">
        <f>[1]ame_master!$G1370</f>
        <v>N</v>
      </c>
      <c r="F1370" t="str">
        <f>[1]ame_master!$I1370</f>
        <v>N</v>
      </c>
      <c r="G1370" t="str">
        <f>[1]ame_master!$K1370</f>
        <v>津別</v>
      </c>
      <c r="H1370" t="str">
        <f>[1]ame_master!$L1370</f>
        <v>ツベツ</v>
      </c>
      <c r="I1370" t="str">
        <f>[1]ame_master!$M1370</f>
        <v>網走郡津別町豊永</v>
      </c>
      <c r="J1370">
        <f>[1]ame_master!$P1370</f>
        <v>43.701666666666668</v>
      </c>
      <c r="K1370">
        <f>[1]ame_master!$S1370</f>
        <v>144.03333333333333</v>
      </c>
      <c r="L1370">
        <f>[1]ame_master!$T1370</f>
        <v>100</v>
      </c>
      <c r="M1370" s="4" t="str">
        <f>IF(LEN([1]ame_master!$AC1370)&lt;=4, RIGHT("0000"&amp;[1]ame_master!$AC1370,4), [1]ame_master!$AC1370)</f>
        <v>0082</v>
      </c>
      <c r="N1370" s="10" t="str">
        <f>VLOOKUP(M1370,[2]!Table5[[地点コード]:[区分]],5,FALSE)</f>
        <v>A</v>
      </c>
      <c r="O1370" t="str">
        <f>VLOOKUP($C1370,[1]!Table4[#Data],4,FALSE)</f>
        <v>北海道</v>
      </c>
      <c r="P1370" t="str">
        <f>VLOOKUP(O1370,都道府県マスタ!$A$2:$B$48,2,FALSE)</f>
        <v>1</v>
      </c>
    </row>
    <row r="1371" spans="1:16" hidden="1" x14ac:dyDescent="0.15">
      <c r="A1371">
        <f>[1]ame_master!$A1371</f>
        <v>17955</v>
      </c>
      <c r="B1371">
        <f>[1]ame_master!$B1371</f>
        <v>0</v>
      </c>
      <c r="C1371">
        <f>[1]ame_master!$D1371</f>
        <v>17</v>
      </c>
      <c r="D1371" t="str">
        <f>[1]ame_master!$F1371</f>
        <v>N</v>
      </c>
      <c r="E1371" t="str">
        <f>[1]ame_master!$G1371</f>
        <v>N</v>
      </c>
      <c r="F1371" t="str">
        <f>[1]ame_master!$I1371</f>
        <v>N</v>
      </c>
      <c r="G1371" t="str">
        <f>[1]ame_master!$K1371</f>
        <v>白滝</v>
      </c>
      <c r="H1371" t="str">
        <f>[1]ame_master!$L1371</f>
        <v>シラタキ</v>
      </c>
      <c r="I1371" t="str">
        <f>[1]ame_master!$M1371</f>
        <v>紋別郡遠軽町白滝北支湧別</v>
      </c>
      <c r="J1371">
        <f>[1]ame_master!$P1371</f>
        <v>43.865000000000002</v>
      </c>
      <c r="K1371">
        <f>[1]ame_master!$S1371</f>
        <v>143.15333333333334</v>
      </c>
      <c r="L1371">
        <f>[1]ame_master!$T1371</f>
        <v>475</v>
      </c>
      <c r="M1371" s="4" t="str">
        <f>IF(LEN([1]ame_master!$AC1371)&lt;=4, RIGHT("0000"&amp;[1]ame_master!$AC1371,4), [1]ame_master!$AC1371)</f>
        <v>1092</v>
      </c>
      <c r="N1371" s="10" t="str">
        <f>VLOOKUP(M1371,[2]!Table5[[地点コード]:[区分]],5,FALSE)</f>
        <v>A</v>
      </c>
      <c r="O1371" t="str">
        <f>VLOOKUP($C1371,[1]!Table4[#Data],4,FALSE)</f>
        <v>北海道</v>
      </c>
      <c r="P1371" t="str">
        <f>VLOOKUP(O1371,都道府県マスタ!$A$2:$B$48,2,FALSE)</f>
        <v>1</v>
      </c>
    </row>
    <row r="1372" spans="1:16" hidden="1" x14ac:dyDescent="0.15">
      <c r="A1372">
        <f>[1]ame_master!$A1372</f>
        <v>17960</v>
      </c>
      <c r="B1372">
        <f>[1]ame_master!$B1372</f>
        <v>0</v>
      </c>
      <c r="C1372">
        <f>[1]ame_master!$D1372</f>
        <v>17</v>
      </c>
      <c r="D1372" t="str">
        <f>[1]ame_master!$F1372</f>
        <v>N</v>
      </c>
      <c r="E1372" t="str">
        <f>[1]ame_master!$G1372</f>
        <v>N</v>
      </c>
      <c r="F1372" t="str">
        <f>[1]ame_master!$I1372</f>
        <v>N</v>
      </c>
      <c r="G1372" t="str">
        <f>[1]ame_master!$K1372</f>
        <v>紋別小向</v>
      </c>
      <c r="H1372" t="str">
        <f>[1]ame_master!$L1372</f>
        <v>モンベツコムカイ</v>
      </c>
      <c r="I1372" t="str">
        <f>[1]ame_master!$M1372</f>
        <v>紋別市小向　紋別航空気象観測所</v>
      </c>
      <c r="J1372">
        <f>[1]ame_master!$P1372</f>
        <v>44.303333333333335</v>
      </c>
      <c r="K1372">
        <f>[1]ame_master!$S1372</f>
        <v>143.40333333333334</v>
      </c>
      <c r="L1372">
        <f>[1]ame_master!$T1372</f>
        <v>18</v>
      </c>
      <c r="M1372" s="4" t="str">
        <f>IF(LEN([1]ame_master!$AC1372)&lt;=4, RIGHT("0000"&amp;[1]ame_master!$AC1372,4), [1]ame_master!$AC1372)</f>
        <v>1487</v>
      </c>
      <c r="N1372" s="10" t="str">
        <f>VLOOKUP(M1372,[2]!Table5[[地点コード]:[区分]],5,FALSE)</f>
        <v>A</v>
      </c>
      <c r="O1372" t="str">
        <f>VLOOKUP($C1372,[1]!Table4[#Data],4,FALSE)</f>
        <v>北海道</v>
      </c>
      <c r="P1372" t="str">
        <f>VLOOKUP(O1372,都道府県マスタ!$A$2:$B$48,2,FALSE)</f>
        <v>1</v>
      </c>
    </row>
    <row r="1373" spans="1:16" hidden="1" x14ac:dyDescent="0.15">
      <c r="A1373">
        <f>[1]ame_master!$A1373</f>
        <v>17965</v>
      </c>
      <c r="B1373">
        <f>[1]ame_master!$B1373</f>
        <v>0</v>
      </c>
      <c r="C1373">
        <f>[1]ame_master!$D1373</f>
        <v>17</v>
      </c>
      <c r="D1373" t="str">
        <f>[1]ame_master!$F1373</f>
        <v>N</v>
      </c>
      <c r="E1373" t="str">
        <f>[1]ame_master!$G1373</f>
        <v>N</v>
      </c>
      <c r="F1373" t="str">
        <f>[1]ame_master!$I1373</f>
        <v>N</v>
      </c>
      <c r="G1373" t="str">
        <f>[1]ame_master!$K1373</f>
        <v>女満別</v>
      </c>
      <c r="H1373" t="str">
        <f>[1]ame_master!$L1373</f>
        <v>メマンベツ</v>
      </c>
      <c r="I1373" t="str">
        <f>[1]ame_master!$M1373</f>
        <v>網走郡大空町女満別中央　女満別空港出張所</v>
      </c>
      <c r="J1373">
        <f>[1]ame_master!$P1373</f>
        <v>43.88</v>
      </c>
      <c r="K1373">
        <f>[1]ame_master!$S1373</f>
        <v>144.16333333333333</v>
      </c>
      <c r="L1373">
        <f>[1]ame_master!$T1373</f>
        <v>33</v>
      </c>
      <c r="M1373" s="4" t="str">
        <f>IF(LEN([1]ame_master!$AC1373)&lt;=4, RIGHT("0000"&amp;[1]ame_master!$AC1373,4), [1]ame_master!$AC1373)</f>
        <v>1460</v>
      </c>
      <c r="N1373" s="10" t="str">
        <f>VLOOKUP(M1373,[2]!Table5[[地点コード]:[区分]],5,FALSE)</f>
        <v>A</v>
      </c>
      <c r="O1373" t="str">
        <f>VLOOKUP($C1373,[1]!Table4[#Data],4,FALSE)</f>
        <v>北海道</v>
      </c>
      <c r="P1373" t="str">
        <f>VLOOKUP(O1373,都道府県マスタ!$A$2:$B$48,2,FALSE)</f>
        <v>1</v>
      </c>
    </row>
    <row r="1374" spans="1:16" hidden="1" x14ac:dyDescent="0.15">
      <c r="A1374">
        <f>[1]ame_master!$A1374</f>
        <v>18910</v>
      </c>
      <c r="B1374">
        <f>[1]ame_master!$B1374</f>
        <v>0</v>
      </c>
      <c r="C1374">
        <f>[1]ame_master!$D1374</f>
        <v>18</v>
      </c>
      <c r="D1374" t="str">
        <f>[1]ame_master!$F1374</f>
        <v>N</v>
      </c>
      <c r="E1374" t="str">
        <f>[1]ame_master!$G1374</f>
        <v>N</v>
      </c>
      <c r="F1374" t="str">
        <f>[1]ame_master!$I1374</f>
        <v>N</v>
      </c>
      <c r="G1374" t="str">
        <f>[1]ame_master!$K1374</f>
        <v>中標津</v>
      </c>
      <c r="H1374" t="str">
        <f>[1]ame_master!$L1374</f>
        <v>ナカシベツ</v>
      </c>
      <c r="I1374" t="str">
        <f>[1]ame_master!$M1374</f>
        <v>標津郡中標津町桜ケ丘</v>
      </c>
      <c r="J1374">
        <f>[1]ame_master!$P1374</f>
        <v>43.543333333333337</v>
      </c>
      <c r="K1374">
        <f>[1]ame_master!$S1374</f>
        <v>144.97833333333332</v>
      </c>
      <c r="L1374">
        <f>[1]ame_master!$T1374</f>
        <v>50</v>
      </c>
      <c r="M1374" s="4" t="str">
        <f>IF(LEN([1]ame_master!$AC1374)&lt;=4, RIGHT("0000"&amp;[1]ame_master!$AC1374,4), [1]ame_master!$AC1374)</f>
        <v>0086</v>
      </c>
      <c r="N1374" s="10" t="str">
        <f>VLOOKUP(M1374,[2]!Table5[[地点コード]:[区分]],5,FALSE)</f>
        <v>A</v>
      </c>
      <c r="O1374" t="str">
        <f>VLOOKUP($C1374,[1]!Table4[#Data],4,FALSE)</f>
        <v>北海道</v>
      </c>
      <c r="P1374" t="str">
        <f>VLOOKUP(O1374,都道府県マスタ!$A$2:$B$48,2,FALSE)</f>
        <v>1</v>
      </c>
    </row>
    <row r="1375" spans="1:16" hidden="1" x14ac:dyDescent="0.15">
      <c r="A1375">
        <f>[1]ame_master!$A1375</f>
        <v>18915</v>
      </c>
      <c r="B1375">
        <f>[1]ame_master!$B1375</f>
        <v>0</v>
      </c>
      <c r="C1375">
        <f>[1]ame_master!$D1375</f>
        <v>18</v>
      </c>
      <c r="D1375" t="str">
        <f>[1]ame_master!$F1375</f>
        <v>N</v>
      </c>
      <c r="E1375" t="str">
        <f>[1]ame_master!$G1375</f>
        <v>N</v>
      </c>
      <c r="F1375" t="str">
        <f>[1]ame_master!$I1375</f>
        <v>N</v>
      </c>
      <c r="G1375" t="str">
        <f>[1]ame_master!$K1375</f>
        <v>別海</v>
      </c>
      <c r="H1375" t="str">
        <f>[1]ame_master!$L1375</f>
        <v>ベツカイ</v>
      </c>
      <c r="I1375" t="str">
        <f>[1]ame_master!$M1375</f>
        <v>野付郡別海町川上町</v>
      </c>
      <c r="J1375">
        <f>[1]ame_master!$P1375</f>
        <v>43.381666666666668</v>
      </c>
      <c r="K1375">
        <f>[1]ame_master!$S1375</f>
        <v>145.11833333333334</v>
      </c>
      <c r="L1375">
        <f>[1]ame_master!$T1375</f>
        <v>23</v>
      </c>
      <c r="M1375" s="4" t="str">
        <f>IF(LEN([1]ame_master!$AC1375)&lt;=4, RIGHT("0000"&amp;[1]ame_master!$AC1375,4), [1]ame_master!$AC1375)</f>
        <v>0088</v>
      </c>
      <c r="N1375" s="10" t="str">
        <f>VLOOKUP(M1375,[2]!Table5[[地点コード]:[区分]],5,FALSE)</f>
        <v>A</v>
      </c>
      <c r="O1375" t="str">
        <f>VLOOKUP($C1375,[1]!Table4[#Data],4,FALSE)</f>
        <v>北海道</v>
      </c>
      <c r="P1375" t="str">
        <f>VLOOKUP(O1375,都道府県マスタ!$A$2:$B$48,2,FALSE)</f>
        <v>1</v>
      </c>
    </row>
    <row r="1376" spans="1:16" hidden="1" x14ac:dyDescent="0.15">
      <c r="A1376">
        <f>[1]ame_master!$A1376</f>
        <v>18917</v>
      </c>
      <c r="B1376">
        <f>[1]ame_master!$B1376</f>
        <v>0</v>
      </c>
      <c r="C1376">
        <f>[1]ame_master!$D1376</f>
        <v>18</v>
      </c>
      <c r="D1376" t="str">
        <f>[1]ame_master!$F1376</f>
        <v>N</v>
      </c>
      <c r="E1376" t="str">
        <f>[1]ame_master!$G1376</f>
        <v>N</v>
      </c>
      <c r="F1376" t="str">
        <f>[1]ame_master!$I1376</f>
        <v>N</v>
      </c>
      <c r="G1376" t="str">
        <f>[1]ame_master!$K1376</f>
        <v>根室</v>
      </c>
      <c r="H1376" t="str">
        <f>[1]ame_master!$L1376</f>
        <v>ネムロ</v>
      </c>
      <c r="I1376" t="str">
        <f>[1]ame_master!$M1376</f>
        <v>根室市弥栄町　根室特別地域気象観測所</v>
      </c>
      <c r="J1376">
        <f>[1]ame_master!$P1376</f>
        <v>43.33</v>
      </c>
      <c r="K1376">
        <f>[1]ame_master!$S1376</f>
        <v>145.58500000000001</v>
      </c>
      <c r="L1376">
        <f>[1]ame_master!$T1376</f>
        <v>25</v>
      </c>
      <c r="M1376" s="4">
        <f>IF(LEN([1]ame_master!$AC1376)&lt;=4, RIGHT("0000"&amp;[1]ame_master!$AC1376,4), [1]ame_master!$AC1376)</f>
        <v>47420</v>
      </c>
      <c r="N1376" s="10" t="str">
        <f>VLOOKUP(M1376,[2]!Table5[[地点コード]:[区分]],5,FALSE)</f>
        <v>S</v>
      </c>
      <c r="O1376" t="str">
        <f>VLOOKUP($C1376,[1]!Table4[#Data],4,FALSE)</f>
        <v>北海道</v>
      </c>
      <c r="P1376" t="str">
        <f>VLOOKUP(O1376,都道府県マスタ!$A$2:$B$48,2,FALSE)</f>
        <v>1</v>
      </c>
    </row>
    <row r="1377" spans="1:16" hidden="1" x14ac:dyDescent="0.15">
      <c r="A1377">
        <f>[1]ame_master!$A1377</f>
        <v>18920</v>
      </c>
      <c r="B1377">
        <f>[1]ame_master!$B1377</f>
        <v>0</v>
      </c>
      <c r="C1377">
        <f>[1]ame_master!$D1377</f>
        <v>18</v>
      </c>
      <c r="D1377" t="str">
        <f>[1]ame_master!$F1377</f>
        <v>N</v>
      </c>
      <c r="E1377" t="str">
        <f>[1]ame_master!$G1377</f>
        <v>N</v>
      </c>
      <c r="F1377" t="str">
        <f>[1]ame_master!$I1377</f>
        <v>N</v>
      </c>
      <c r="G1377" t="str">
        <f>[1]ame_master!$K1377</f>
        <v>厚床</v>
      </c>
      <c r="H1377" t="str">
        <f>[1]ame_master!$L1377</f>
        <v>アットコ</v>
      </c>
      <c r="I1377" t="str">
        <f>[1]ame_master!$M1377</f>
        <v>根室市厚床</v>
      </c>
      <c r="J1377">
        <f>[1]ame_master!$P1377</f>
        <v>43.231666666666669</v>
      </c>
      <c r="K1377">
        <f>[1]ame_master!$S1377</f>
        <v>145.25833333333333</v>
      </c>
      <c r="L1377">
        <f>[1]ame_master!$T1377</f>
        <v>40</v>
      </c>
      <c r="M1377" s="4" t="str">
        <f>IF(LEN([1]ame_master!$AC1377)&lt;=4, RIGHT("0000"&amp;[1]ame_master!$AC1377,4), [1]ame_master!$AC1377)</f>
        <v>1196</v>
      </c>
      <c r="N1377" s="10" t="str">
        <f>VLOOKUP(M1377,[2]!Table5[[地点コード]:[区分]],5,FALSE)</f>
        <v>A</v>
      </c>
      <c r="O1377" t="str">
        <f>VLOOKUP($C1377,[1]!Table4[#Data],4,FALSE)</f>
        <v>北海道</v>
      </c>
      <c r="P1377" t="str">
        <f>VLOOKUP(O1377,都道府県マスタ!$A$2:$B$48,2,FALSE)</f>
        <v>1</v>
      </c>
    </row>
    <row r="1378" spans="1:16" hidden="1" x14ac:dyDescent="0.15">
      <c r="A1378">
        <f>[1]ame_master!$A1378</f>
        <v>18925</v>
      </c>
      <c r="B1378">
        <f>[1]ame_master!$B1378</f>
        <v>0</v>
      </c>
      <c r="C1378">
        <f>[1]ame_master!$D1378</f>
        <v>18</v>
      </c>
      <c r="D1378" t="str">
        <f>[1]ame_master!$F1378</f>
        <v>N</v>
      </c>
      <c r="E1378" t="str">
        <f>[1]ame_master!$G1378</f>
        <v>N</v>
      </c>
      <c r="F1378" t="str">
        <f>[1]ame_master!$I1378</f>
        <v>N</v>
      </c>
      <c r="G1378" t="str">
        <f>[1]ame_master!$K1378</f>
        <v>羅臼</v>
      </c>
      <c r="H1378" t="str">
        <f>[1]ame_master!$L1378</f>
        <v>ラウス</v>
      </c>
      <c r="I1378" t="str">
        <f>[1]ame_master!$M1378</f>
        <v>目梨郡羅臼町栄町</v>
      </c>
      <c r="J1378">
        <f>[1]ame_master!$P1378</f>
        <v>44.023333333333333</v>
      </c>
      <c r="K1378">
        <f>[1]ame_master!$S1378</f>
        <v>145.18666666666667</v>
      </c>
      <c r="L1378">
        <f>[1]ame_master!$T1378</f>
        <v>15</v>
      </c>
      <c r="M1378" s="4" t="str">
        <f>IF(LEN([1]ame_master!$AC1378)&lt;=4, RIGHT("0000"&amp;[1]ame_master!$AC1378,4), [1]ame_master!$AC1378)</f>
        <v>0084</v>
      </c>
      <c r="N1378" s="10" t="str">
        <f>VLOOKUP(M1378,[2]!Table5[[地点コード]:[区分]],5,FALSE)</f>
        <v>A</v>
      </c>
      <c r="O1378" t="str">
        <f>VLOOKUP($C1378,[1]!Table4[#Data],4,FALSE)</f>
        <v>北海道</v>
      </c>
      <c r="P1378" t="str">
        <f>VLOOKUP(O1378,都道府県マスタ!$A$2:$B$48,2,FALSE)</f>
        <v>1</v>
      </c>
    </row>
    <row r="1379" spans="1:16" hidden="1" x14ac:dyDescent="0.15">
      <c r="A1379">
        <f>[1]ame_master!$A1379</f>
        <v>18930</v>
      </c>
      <c r="B1379">
        <f>[1]ame_master!$B1379</f>
        <v>0</v>
      </c>
      <c r="C1379">
        <f>[1]ame_master!$D1379</f>
        <v>18</v>
      </c>
      <c r="D1379" t="str">
        <f>[1]ame_master!$F1379</f>
        <v>N</v>
      </c>
      <c r="E1379" t="str">
        <f>[1]ame_master!$G1379</f>
        <v>N</v>
      </c>
      <c r="F1379" t="str">
        <f>[1]ame_master!$I1379</f>
        <v>N</v>
      </c>
      <c r="G1379" t="str">
        <f>[1]ame_master!$K1379</f>
        <v>根室中標津</v>
      </c>
      <c r="H1379" t="str">
        <f>[1]ame_master!$L1379</f>
        <v>ネムロナカシベツ</v>
      </c>
      <c r="I1379" t="str">
        <f>[1]ame_master!$M1379</f>
        <v>標津郡中標津町字中標津　中標津空港出張所</v>
      </c>
      <c r="J1379">
        <f>[1]ame_master!$P1379</f>
        <v>43.576666666666668</v>
      </c>
      <c r="K1379">
        <f>[1]ame_master!$S1379</f>
        <v>144.96</v>
      </c>
      <c r="L1379">
        <f>[1]ame_master!$T1379</f>
        <v>65</v>
      </c>
      <c r="M1379" s="4" t="str">
        <f>IF(LEN([1]ame_master!$AC1379)&lt;=4, RIGHT("0000"&amp;[1]ame_master!$AC1379,4), [1]ame_master!$AC1379)</f>
        <v>1489</v>
      </c>
      <c r="N1379" s="10" t="str">
        <f>VLOOKUP(M1379,[2]!Table5[[地点コード]:[区分]],5,FALSE)</f>
        <v>A</v>
      </c>
      <c r="O1379" t="str">
        <f>VLOOKUP($C1379,[1]!Table4[#Data],4,FALSE)</f>
        <v>北海道</v>
      </c>
      <c r="P1379" t="str">
        <f>VLOOKUP(O1379,都道府県マスタ!$A$2:$B$48,2,FALSE)</f>
        <v>1</v>
      </c>
    </row>
    <row r="1380" spans="1:16" hidden="1" x14ac:dyDescent="0.15">
      <c r="A1380">
        <f>[1]ame_master!$A1380</f>
        <v>19900</v>
      </c>
      <c r="B1380">
        <f>[1]ame_master!$B1380</f>
        <v>0</v>
      </c>
      <c r="C1380">
        <f>[1]ame_master!$D1380</f>
        <v>19</v>
      </c>
      <c r="D1380" t="str">
        <f>[1]ame_master!$F1380</f>
        <v>N</v>
      </c>
      <c r="E1380" t="str">
        <f>[1]ame_master!$G1380</f>
        <v>N</v>
      </c>
      <c r="F1380" t="str">
        <f>[1]ame_master!$I1380</f>
        <v>N</v>
      </c>
      <c r="G1380" t="str">
        <f>[1]ame_master!$K1380</f>
        <v>川湯</v>
      </c>
      <c r="H1380" t="str">
        <f>[1]ame_master!$L1380</f>
        <v>カワユ</v>
      </c>
      <c r="I1380" t="str">
        <f>[1]ame_master!$M1380</f>
        <v>川上郡弟子屈町川湯駅前</v>
      </c>
      <c r="J1380">
        <f>[1]ame_master!$P1380</f>
        <v>43.616666666666667</v>
      </c>
      <c r="K1380">
        <f>[1]ame_master!$S1380</f>
        <v>144.45666666666668</v>
      </c>
      <c r="L1380">
        <f>[1]ame_master!$T1380</f>
        <v>158</v>
      </c>
      <c r="M1380" s="4" t="str">
        <f>IF(LEN([1]ame_master!$AC1380)&lt;=4, RIGHT("0000"&amp;[1]ame_master!$AC1380,4), [1]ame_master!$AC1380)</f>
        <v>0090</v>
      </c>
      <c r="N1380" s="10" t="str">
        <f>VLOOKUP(M1380,[2]!Table5[[地点コード]:[区分]],5,FALSE)</f>
        <v>A</v>
      </c>
      <c r="O1380" t="str">
        <f>VLOOKUP($C1380,[1]!Table4[#Data],4,FALSE)</f>
        <v>北海道</v>
      </c>
      <c r="P1380" t="str">
        <f>VLOOKUP(O1380,都道府県マスタ!$A$2:$B$48,2,FALSE)</f>
        <v>1</v>
      </c>
    </row>
    <row r="1381" spans="1:16" hidden="1" x14ac:dyDescent="0.15">
      <c r="A1381">
        <f>[1]ame_master!$A1381</f>
        <v>19910</v>
      </c>
      <c r="B1381">
        <f>[1]ame_master!$B1381</f>
        <v>0</v>
      </c>
      <c r="C1381">
        <f>[1]ame_master!$D1381</f>
        <v>19</v>
      </c>
      <c r="D1381" t="str">
        <f>[1]ame_master!$F1381</f>
        <v>N</v>
      </c>
      <c r="E1381" t="str">
        <f>[1]ame_master!$G1381</f>
        <v>N</v>
      </c>
      <c r="F1381" t="str">
        <f>[1]ame_master!$I1381</f>
        <v>N</v>
      </c>
      <c r="G1381" t="str">
        <f>[1]ame_master!$K1381</f>
        <v>阿寒湖畔</v>
      </c>
      <c r="H1381" t="str">
        <f>[1]ame_master!$L1381</f>
        <v>アカンコハン</v>
      </c>
      <c r="I1381" t="str">
        <f>[1]ame_master!$M1381</f>
        <v>釧路市阿寒町阿寒湖温泉</v>
      </c>
      <c r="J1381">
        <f>[1]ame_master!$P1381</f>
        <v>43.436666666666667</v>
      </c>
      <c r="K1381">
        <f>[1]ame_master!$S1381</f>
        <v>144.08500000000001</v>
      </c>
      <c r="L1381">
        <f>[1]ame_master!$T1381</f>
        <v>450</v>
      </c>
      <c r="M1381" s="4" t="str">
        <f>IF(LEN([1]ame_master!$AC1381)&lt;=4, RIGHT("0000"&amp;[1]ame_master!$AC1381,4), [1]ame_master!$AC1381)</f>
        <v>0091</v>
      </c>
      <c r="N1381" s="10" t="str">
        <f>VLOOKUP(M1381,[2]!Table5[[地点コード]:[区分]],5,FALSE)</f>
        <v>A</v>
      </c>
      <c r="O1381" t="str">
        <f>VLOOKUP($C1381,[1]!Table4[#Data],4,FALSE)</f>
        <v>北海道</v>
      </c>
      <c r="P1381" t="str">
        <f>VLOOKUP(O1381,都道府県マスタ!$A$2:$B$48,2,FALSE)</f>
        <v>1</v>
      </c>
    </row>
    <row r="1382" spans="1:16" hidden="1" x14ac:dyDescent="0.15">
      <c r="A1382">
        <f>[1]ame_master!$A1382</f>
        <v>19915</v>
      </c>
      <c r="B1382">
        <f>[1]ame_master!$B1382</f>
        <v>0</v>
      </c>
      <c r="C1382">
        <f>[1]ame_master!$D1382</f>
        <v>19</v>
      </c>
      <c r="D1382" t="str">
        <f>[1]ame_master!$F1382</f>
        <v>N</v>
      </c>
      <c r="E1382" t="str">
        <f>[1]ame_master!$G1382</f>
        <v>N</v>
      </c>
      <c r="F1382" t="str">
        <f>[1]ame_master!$I1382</f>
        <v>N</v>
      </c>
      <c r="G1382" t="str">
        <f>[1]ame_master!$K1382</f>
        <v>標茶</v>
      </c>
      <c r="H1382" t="str">
        <f>[1]ame_master!$L1382</f>
        <v>シベチャ</v>
      </c>
      <c r="I1382" t="str">
        <f>[1]ame_master!$M1382</f>
        <v>川上郡標茶町開運</v>
      </c>
      <c r="J1382">
        <f>[1]ame_master!$P1382</f>
        <v>43.291666666666664</v>
      </c>
      <c r="K1382">
        <f>[1]ame_master!$S1382</f>
        <v>144.58666666666667</v>
      </c>
      <c r="L1382">
        <f>[1]ame_master!$T1382</f>
        <v>20</v>
      </c>
      <c r="M1382" s="4" t="str">
        <f>IF(LEN([1]ame_master!$AC1382)&lt;=4, RIGHT("0000"&amp;[1]ame_master!$AC1382,4), [1]ame_master!$AC1382)</f>
        <v>0093</v>
      </c>
      <c r="N1382" s="10" t="str">
        <f>VLOOKUP(M1382,[2]!Table5[[地点コード]:[区分]],5,FALSE)</f>
        <v>A</v>
      </c>
      <c r="O1382" t="str">
        <f>VLOOKUP($C1382,[1]!Table4[#Data],4,FALSE)</f>
        <v>北海道</v>
      </c>
      <c r="P1382" t="str">
        <f>VLOOKUP(O1382,都道府県マスタ!$A$2:$B$48,2,FALSE)</f>
        <v>1</v>
      </c>
    </row>
    <row r="1383" spans="1:16" hidden="1" x14ac:dyDescent="0.15">
      <c r="A1383">
        <f>[1]ame_master!$A1383</f>
        <v>19920</v>
      </c>
      <c r="B1383">
        <f>[1]ame_master!$B1383</f>
        <v>0</v>
      </c>
      <c r="C1383">
        <f>[1]ame_master!$D1383</f>
        <v>19</v>
      </c>
      <c r="D1383" t="str">
        <f>[1]ame_master!$F1383</f>
        <v>N</v>
      </c>
      <c r="E1383" t="str">
        <f>[1]ame_master!$G1383</f>
        <v>N</v>
      </c>
      <c r="F1383" t="str">
        <f>[1]ame_master!$I1383</f>
        <v>N</v>
      </c>
      <c r="G1383" t="str">
        <f>[1]ame_master!$K1383</f>
        <v>鶴居</v>
      </c>
      <c r="H1383" t="str">
        <f>[1]ame_master!$L1383</f>
        <v>ツルイ</v>
      </c>
      <c r="I1383" t="str">
        <f>[1]ame_master!$M1383</f>
        <v>阿寒郡鶴居村鶴居東</v>
      </c>
      <c r="J1383">
        <f>[1]ame_master!$P1383</f>
        <v>43.231666666666669</v>
      </c>
      <c r="K1383">
        <f>[1]ame_master!$S1383</f>
        <v>144.32499999999999</v>
      </c>
      <c r="L1383">
        <f>[1]ame_master!$T1383</f>
        <v>38</v>
      </c>
      <c r="M1383" s="4" t="str">
        <f>IF(LEN([1]ame_master!$AC1383)&lt;=4, RIGHT("0000"&amp;[1]ame_master!$AC1383,4), [1]ame_master!$AC1383)</f>
        <v>1186</v>
      </c>
      <c r="N1383" s="10" t="str">
        <f>VLOOKUP(M1383,[2]!Table5[[地点コード]:[区分]],5,FALSE)</f>
        <v>A</v>
      </c>
      <c r="O1383" t="str">
        <f>VLOOKUP($C1383,[1]!Table4[#Data],4,FALSE)</f>
        <v>北海道</v>
      </c>
      <c r="P1383" t="str">
        <f>VLOOKUP(O1383,都道府県マスタ!$A$2:$B$48,2,FALSE)</f>
        <v>1</v>
      </c>
    </row>
    <row r="1384" spans="1:16" hidden="1" x14ac:dyDescent="0.15">
      <c r="A1384">
        <f>[1]ame_master!$A1384</f>
        <v>19925</v>
      </c>
      <c r="B1384">
        <f>[1]ame_master!$B1384</f>
        <v>0</v>
      </c>
      <c r="C1384">
        <f>[1]ame_master!$D1384</f>
        <v>19</v>
      </c>
      <c r="D1384" t="str">
        <f>[1]ame_master!$F1384</f>
        <v>N</v>
      </c>
      <c r="E1384" t="str">
        <f>[1]ame_master!$G1384</f>
        <v>N</v>
      </c>
      <c r="F1384" t="str">
        <f>[1]ame_master!$I1384</f>
        <v>N</v>
      </c>
      <c r="G1384" t="str">
        <f>[1]ame_master!$K1384</f>
        <v>中徹別</v>
      </c>
      <c r="H1384" t="str">
        <f>[1]ame_master!$L1384</f>
        <v>ナカテシベツ</v>
      </c>
      <c r="I1384" t="str">
        <f>[1]ame_master!$M1384</f>
        <v>釧路市阿寒町徹別原野34線</v>
      </c>
      <c r="J1384">
        <f>[1]ame_master!$P1384</f>
        <v>43.198333333333331</v>
      </c>
      <c r="K1384">
        <f>[1]ame_master!$S1384</f>
        <v>144.14166666666668</v>
      </c>
      <c r="L1384">
        <f>[1]ame_master!$T1384</f>
        <v>80</v>
      </c>
      <c r="M1384" s="4" t="str">
        <f>IF(LEN([1]ame_master!$AC1384)&lt;=4, RIGHT("0000"&amp;[1]ame_master!$AC1384,4), [1]ame_master!$AC1384)</f>
        <v>0095</v>
      </c>
      <c r="N1384" s="10" t="str">
        <f>VLOOKUP(M1384,[2]!Table5[[地点コード]:[区分]],5,FALSE)</f>
        <v>A</v>
      </c>
      <c r="O1384" t="str">
        <f>VLOOKUP($C1384,[1]!Table4[#Data],4,FALSE)</f>
        <v>北海道</v>
      </c>
      <c r="P1384" t="str">
        <f>VLOOKUP(O1384,都道府県マスタ!$A$2:$B$48,2,FALSE)</f>
        <v>1</v>
      </c>
    </row>
    <row r="1385" spans="1:16" hidden="1" x14ac:dyDescent="0.15">
      <c r="A1385">
        <f>[1]ame_master!$A1385</f>
        <v>19930</v>
      </c>
      <c r="B1385">
        <f>[1]ame_master!$B1385</f>
        <v>0</v>
      </c>
      <c r="C1385">
        <f>[1]ame_master!$D1385</f>
        <v>19</v>
      </c>
      <c r="D1385" t="str">
        <f>[1]ame_master!$F1385</f>
        <v>N</v>
      </c>
      <c r="E1385" t="str">
        <f>[1]ame_master!$G1385</f>
        <v>N</v>
      </c>
      <c r="F1385" t="str">
        <f>[1]ame_master!$I1385</f>
        <v>N</v>
      </c>
      <c r="G1385" t="str">
        <f>[1]ame_master!$K1385</f>
        <v>太田</v>
      </c>
      <c r="H1385" t="str">
        <f>[1]ame_master!$L1385</f>
        <v>オオタ</v>
      </c>
      <c r="I1385" t="str">
        <f>[1]ame_master!$M1385</f>
        <v>厚岸郡厚岸町太田</v>
      </c>
      <c r="J1385">
        <f>[1]ame_master!$P1385</f>
        <v>43.09</v>
      </c>
      <c r="K1385">
        <f>[1]ame_master!$S1385</f>
        <v>144.77833333333334</v>
      </c>
      <c r="L1385">
        <f>[1]ame_master!$T1385</f>
        <v>85</v>
      </c>
      <c r="M1385" s="4" t="str">
        <f>IF(LEN([1]ame_master!$AC1385)&lt;=4, RIGHT("0000"&amp;[1]ame_master!$AC1385,4), [1]ame_master!$AC1385)</f>
        <v>1192</v>
      </c>
      <c r="N1385" s="10" t="str">
        <f>VLOOKUP(M1385,[2]!Table5[[地点コード]:[区分]],5,FALSE)</f>
        <v>A</v>
      </c>
      <c r="O1385" t="str">
        <f>VLOOKUP($C1385,[1]!Table4[#Data],4,FALSE)</f>
        <v>北海道</v>
      </c>
      <c r="P1385" t="str">
        <f>VLOOKUP(O1385,都道府県マスタ!$A$2:$B$48,2,FALSE)</f>
        <v>1</v>
      </c>
    </row>
    <row r="1386" spans="1:16" hidden="1" x14ac:dyDescent="0.15">
      <c r="A1386">
        <f>[1]ame_master!$A1386</f>
        <v>19935</v>
      </c>
      <c r="B1386">
        <f>[1]ame_master!$B1386</f>
        <v>0</v>
      </c>
      <c r="C1386">
        <f>[1]ame_master!$D1386</f>
        <v>19</v>
      </c>
      <c r="D1386" t="str">
        <f>[1]ame_master!$F1386</f>
        <v>N</v>
      </c>
      <c r="E1386" t="str">
        <f>[1]ame_master!$G1386</f>
        <v>N</v>
      </c>
      <c r="F1386" t="str">
        <f>[1]ame_master!$I1386</f>
        <v>N</v>
      </c>
      <c r="G1386" t="str">
        <f>[1]ame_master!$K1386</f>
        <v>鶴丘</v>
      </c>
      <c r="H1386" t="str">
        <f>[1]ame_master!$L1386</f>
        <v>ツルオカ</v>
      </c>
      <c r="I1386" t="str">
        <f>[1]ame_master!$M1386</f>
        <v>釧路市鶴丘　釧路空港出張所</v>
      </c>
      <c r="J1386">
        <f>[1]ame_master!$P1386</f>
        <v>43.04</v>
      </c>
      <c r="K1386">
        <f>[1]ame_master!$S1386</f>
        <v>144.19166666666666</v>
      </c>
      <c r="L1386">
        <f>[1]ame_master!$T1386</f>
        <v>95</v>
      </c>
      <c r="M1386" s="4" t="str">
        <f>IF(LEN([1]ame_master!$AC1386)&lt;=4, RIGHT("0000"&amp;[1]ame_master!$AC1386,4), [1]ame_master!$AC1386)</f>
        <v>1461</v>
      </c>
      <c r="N1386" s="10" t="str">
        <f>VLOOKUP(M1386,[2]!Table5[[地点コード]:[区分]],5,FALSE)</f>
        <v>A</v>
      </c>
      <c r="O1386" t="str">
        <f>VLOOKUP($C1386,[1]!Table4[#Data],4,FALSE)</f>
        <v>北海道</v>
      </c>
      <c r="P1386" t="str">
        <f>VLOOKUP(O1386,都道府県マスタ!$A$2:$B$48,2,FALSE)</f>
        <v>1</v>
      </c>
    </row>
    <row r="1387" spans="1:16" hidden="1" x14ac:dyDescent="0.15">
      <c r="A1387">
        <f>[1]ame_master!$A1387</f>
        <v>19940</v>
      </c>
      <c r="B1387">
        <f>[1]ame_master!$B1387</f>
        <v>0</v>
      </c>
      <c r="C1387">
        <f>[1]ame_master!$D1387</f>
        <v>19</v>
      </c>
      <c r="D1387" t="str">
        <f>[1]ame_master!$F1387</f>
        <v>N</v>
      </c>
      <c r="E1387" t="str">
        <f>[1]ame_master!$G1387</f>
        <v>N</v>
      </c>
      <c r="F1387" t="str">
        <f>[1]ame_master!$I1387</f>
        <v>N</v>
      </c>
      <c r="G1387" t="str">
        <f>[1]ame_master!$K1387</f>
        <v>白糠</v>
      </c>
      <c r="H1387" t="str">
        <f>[1]ame_master!$L1387</f>
        <v>シラヌカ</v>
      </c>
      <c r="I1387" t="str">
        <f>[1]ame_master!$M1387</f>
        <v>白糠郡白糠町茶路西1線</v>
      </c>
      <c r="J1387">
        <f>[1]ame_master!$P1387</f>
        <v>42.97</v>
      </c>
      <c r="K1387">
        <f>[1]ame_master!$S1387</f>
        <v>144.06166666666667</v>
      </c>
      <c r="L1387">
        <f>[1]ame_master!$T1387</f>
        <v>9</v>
      </c>
      <c r="M1387" s="4" t="str">
        <f>IF(LEN([1]ame_master!$AC1387)&lt;=4, RIGHT("0000"&amp;[1]ame_master!$AC1387,4), [1]ame_master!$AC1387)</f>
        <v>0098</v>
      </c>
      <c r="N1387" s="10" t="str">
        <f>VLOOKUP(M1387,[2]!Table5[[地点コード]:[区分]],5,FALSE)</f>
        <v>A</v>
      </c>
      <c r="O1387" t="str">
        <f>VLOOKUP($C1387,[1]!Table4[#Data],4,FALSE)</f>
        <v>北海道</v>
      </c>
      <c r="P1387" t="str">
        <f>VLOOKUP(O1387,都道府県マスタ!$A$2:$B$48,2,FALSE)</f>
        <v>1</v>
      </c>
    </row>
    <row r="1388" spans="1:16" hidden="1" x14ac:dyDescent="0.15">
      <c r="A1388">
        <f>[1]ame_master!$A1388</f>
        <v>19950</v>
      </c>
      <c r="B1388">
        <f>[1]ame_master!$B1388</f>
        <v>0</v>
      </c>
      <c r="C1388">
        <f>[1]ame_master!$D1388</f>
        <v>19</v>
      </c>
      <c r="D1388" t="str">
        <f>[1]ame_master!$F1388</f>
        <v>N</v>
      </c>
      <c r="E1388" t="str">
        <f>[1]ame_master!$G1388</f>
        <v>N</v>
      </c>
      <c r="F1388" t="str">
        <f>[1]ame_master!$I1388</f>
        <v>N</v>
      </c>
      <c r="G1388" t="str">
        <f>[1]ame_master!$K1388</f>
        <v>釧路</v>
      </c>
      <c r="H1388" t="str">
        <f>[1]ame_master!$L1388</f>
        <v>クシロ</v>
      </c>
      <c r="I1388" t="str">
        <f>[1]ame_master!$M1388</f>
        <v>釧路市幸町　釧路地方気象台</v>
      </c>
      <c r="J1388">
        <f>[1]ame_master!$P1388</f>
        <v>42.984999999999999</v>
      </c>
      <c r="K1388">
        <f>[1]ame_master!$S1388</f>
        <v>144.37666666666667</v>
      </c>
      <c r="L1388">
        <f>[1]ame_master!$T1388</f>
        <v>5</v>
      </c>
      <c r="M1388" s="4">
        <f>IF(LEN([1]ame_master!$AC1388)&lt;=4, RIGHT("0000"&amp;[1]ame_master!$AC1388,4), [1]ame_master!$AC1388)</f>
        <v>47418</v>
      </c>
      <c r="N1388" s="10" t="str">
        <f>VLOOKUP(M1388,[2]!Table5[[地点コード]:[区分]],5,FALSE)</f>
        <v>S</v>
      </c>
      <c r="O1388" t="str">
        <f>VLOOKUP($C1388,[1]!Table4[#Data],4,FALSE)</f>
        <v>北海道</v>
      </c>
      <c r="P1388" t="str">
        <f>VLOOKUP(O1388,都道府県マスタ!$A$2:$B$48,2,FALSE)</f>
        <v>1</v>
      </c>
    </row>
    <row r="1389" spans="1:16" hidden="1" x14ac:dyDescent="0.15">
      <c r="A1389">
        <f>[1]ame_master!$A1389</f>
        <v>20900</v>
      </c>
      <c r="B1389">
        <f>[1]ame_master!$B1389</f>
        <v>0</v>
      </c>
      <c r="C1389">
        <f>[1]ame_master!$D1389</f>
        <v>20</v>
      </c>
      <c r="D1389" t="str">
        <f>[1]ame_master!$F1389</f>
        <v>N</v>
      </c>
      <c r="E1389" t="str">
        <f>[1]ame_master!$G1389</f>
        <v>N</v>
      </c>
      <c r="F1389" t="str">
        <f>[1]ame_master!$I1389</f>
        <v>N</v>
      </c>
      <c r="G1389" t="str">
        <f>[1]ame_master!$K1389</f>
        <v>陸別</v>
      </c>
      <c r="H1389" t="str">
        <f>[1]ame_master!$L1389</f>
        <v>リクベツ</v>
      </c>
      <c r="I1389" t="str">
        <f>[1]ame_master!$M1389</f>
        <v>足寄郡陸別町陸別原野分線</v>
      </c>
      <c r="J1389">
        <f>[1]ame_master!$P1389</f>
        <v>43.468333333333334</v>
      </c>
      <c r="K1389">
        <f>[1]ame_master!$S1389</f>
        <v>143.73833333333334</v>
      </c>
      <c r="L1389">
        <f>[1]ame_master!$T1389</f>
        <v>207</v>
      </c>
      <c r="M1389" s="4" t="str">
        <f>IF(LEN([1]ame_master!$AC1389)&lt;=4, RIGHT("0000"&amp;[1]ame_master!$AC1389,4), [1]ame_master!$AC1389)</f>
        <v>0101</v>
      </c>
      <c r="N1389" s="10" t="str">
        <f>VLOOKUP(M1389,[2]!Table5[[地点コード]:[区分]],5,FALSE)</f>
        <v>A</v>
      </c>
      <c r="O1389" t="str">
        <f>VLOOKUP($C1389,[1]!Table4[#Data],4,FALSE)</f>
        <v>北海道</v>
      </c>
      <c r="P1389" t="str">
        <f>VLOOKUP(O1389,都道府県マスタ!$A$2:$B$48,2,FALSE)</f>
        <v>1</v>
      </c>
    </row>
    <row r="1390" spans="1:16" hidden="1" x14ac:dyDescent="0.15">
      <c r="A1390">
        <f>[1]ame_master!$A1390</f>
        <v>20910</v>
      </c>
      <c r="B1390">
        <f>[1]ame_master!$B1390</f>
        <v>0</v>
      </c>
      <c r="C1390">
        <f>[1]ame_master!$D1390</f>
        <v>20</v>
      </c>
      <c r="D1390" t="str">
        <f>[1]ame_master!$F1390</f>
        <v>N</v>
      </c>
      <c r="E1390" t="str">
        <f>[1]ame_master!$G1390</f>
        <v>N</v>
      </c>
      <c r="F1390" t="str">
        <f>[1]ame_master!$I1390</f>
        <v>N</v>
      </c>
      <c r="G1390" t="str">
        <f>[1]ame_master!$K1390</f>
        <v>ぬかびら源泉郷</v>
      </c>
      <c r="H1390" t="str">
        <f>[1]ame_master!$L1390</f>
        <v>ヌカビラゲンセンキョウ</v>
      </c>
      <c r="I1390" t="str">
        <f>[1]ame_master!$M1390</f>
        <v>河東郡上士幌町ぬかびら源泉郷北区</v>
      </c>
      <c r="J1390">
        <f>[1]ame_master!$P1390</f>
        <v>43.366666666666667</v>
      </c>
      <c r="K1390">
        <f>[1]ame_master!$S1390</f>
        <v>143.19166666666666</v>
      </c>
      <c r="L1390">
        <f>[1]ame_master!$T1390</f>
        <v>540</v>
      </c>
      <c r="M1390" s="4" t="str">
        <f>IF(LEN([1]ame_master!$AC1390)&lt;=4, RIGHT("0000"&amp;[1]ame_master!$AC1390,4), [1]ame_master!$AC1390)</f>
        <v>0103</v>
      </c>
      <c r="N1390" s="10" t="str">
        <f>VLOOKUP(M1390,[2]!Table5[[地点コード]:[区分]],5,FALSE)</f>
        <v>A</v>
      </c>
      <c r="O1390" t="str">
        <f>VLOOKUP($C1390,[1]!Table4[#Data],4,FALSE)</f>
        <v>北海道</v>
      </c>
      <c r="P1390" t="str">
        <f>VLOOKUP(O1390,都道府県マスタ!$A$2:$B$48,2,FALSE)</f>
        <v>1</v>
      </c>
    </row>
    <row r="1391" spans="1:16" hidden="1" x14ac:dyDescent="0.15">
      <c r="A1391">
        <f>[1]ame_master!$A1391</f>
        <v>20920</v>
      </c>
      <c r="B1391">
        <f>[1]ame_master!$B1391</f>
        <v>0</v>
      </c>
      <c r="C1391">
        <f>[1]ame_master!$D1391</f>
        <v>20</v>
      </c>
      <c r="D1391" t="str">
        <f>[1]ame_master!$F1391</f>
        <v>N</v>
      </c>
      <c r="E1391" t="str">
        <f>[1]ame_master!$G1391</f>
        <v>N</v>
      </c>
      <c r="F1391" t="str">
        <f>[1]ame_master!$I1391</f>
        <v>N</v>
      </c>
      <c r="G1391" t="str">
        <f>[1]ame_master!$K1391</f>
        <v>上士幌</v>
      </c>
      <c r="H1391" t="str">
        <f>[1]ame_master!$L1391</f>
        <v>カミシホロ</v>
      </c>
      <c r="I1391" t="str">
        <f>[1]ame_master!$M1391</f>
        <v>河東郡上士幌町東4線</v>
      </c>
      <c r="J1391">
        <f>[1]ame_master!$P1391</f>
        <v>43.234999999999999</v>
      </c>
      <c r="K1391">
        <f>[1]ame_master!$S1391</f>
        <v>143.30333333333334</v>
      </c>
      <c r="L1391">
        <f>[1]ame_master!$T1391</f>
        <v>295</v>
      </c>
      <c r="M1391" s="4" t="str">
        <f>IF(LEN([1]ame_master!$AC1391)&lt;=4, RIGHT("0000"&amp;[1]ame_master!$AC1391,4), [1]ame_master!$AC1391)</f>
        <v>0107</v>
      </c>
      <c r="N1391" s="10" t="str">
        <f>VLOOKUP(M1391,[2]!Table5[[地点コード]:[区分]],5,FALSE)</f>
        <v>A</v>
      </c>
      <c r="O1391" t="str">
        <f>VLOOKUP($C1391,[1]!Table4[#Data],4,FALSE)</f>
        <v>北海道</v>
      </c>
      <c r="P1391" t="str">
        <f>VLOOKUP(O1391,都道府県マスタ!$A$2:$B$48,2,FALSE)</f>
        <v>1</v>
      </c>
    </row>
    <row r="1392" spans="1:16" hidden="1" x14ac:dyDescent="0.15">
      <c r="A1392">
        <f>[1]ame_master!$A1392</f>
        <v>20930</v>
      </c>
      <c r="B1392">
        <f>[1]ame_master!$B1392</f>
        <v>0</v>
      </c>
      <c r="C1392">
        <f>[1]ame_master!$D1392</f>
        <v>20</v>
      </c>
      <c r="D1392" t="str">
        <f>[1]ame_master!$F1392</f>
        <v>N</v>
      </c>
      <c r="E1392" t="str">
        <f>[1]ame_master!$G1392</f>
        <v>N</v>
      </c>
      <c r="F1392" t="str">
        <f>[1]ame_master!$I1392</f>
        <v>N</v>
      </c>
      <c r="G1392" t="str">
        <f>[1]ame_master!$K1392</f>
        <v>新得</v>
      </c>
      <c r="H1392" t="str">
        <f>[1]ame_master!$L1392</f>
        <v>シントク</v>
      </c>
      <c r="I1392" t="str">
        <f>[1]ame_master!$M1392</f>
        <v>上川郡新得町4条南</v>
      </c>
      <c r="J1392">
        <f>[1]ame_master!$P1392</f>
        <v>43.076666666666668</v>
      </c>
      <c r="K1392">
        <f>[1]ame_master!$S1392</f>
        <v>142.84</v>
      </c>
      <c r="L1392">
        <f>[1]ame_master!$T1392</f>
        <v>178</v>
      </c>
      <c r="M1392" s="4" t="str">
        <f>IF(LEN([1]ame_master!$AC1392)&lt;=4, RIGHT("0000"&amp;[1]ame_master!$AC1392,4), [1]ame_master!$AC1392)</f>
        <v>0113</v>
      </c>
      <c r="N1392" s="10" t="str">
        <f>VLOOKUP(M1392,[2]!Table5[[地点コード]:[区分]],5,FALSE)</f>
        <v>A</v>
      </c>
      <c r="O1392" t="str">
        <f>VLOOKUP($C1392,[1]!Table4[#Data],4,FALSE)</f>
        <v>北海道</v>
      </c>
      <c r="P1392" t="str">
        <f>VLOOKUP(O1392,都道府県マスタ!$A$2:$B$48,2,FALSE)</f>
        <v>1</v>
      </c>
    </row>
    <row r="1393" spans="1:16" hidden="1" x14ac:dyDescent="0.15">
      <c r="A1393">
        <f>[1]ame_master!$A1393</f>
        <v>20935</v>
      </c>
      <c r="B1393">
        <f>[1]ame_master!$B1393</f>
        <v>0</v>
      </c>
      <c r="C1393">
        <f>[1]ame_master!$D1393</f>
        <v>20</v>
      </c>
      <c r="D1393" t="str">
        <f>[1]ame_master!$F1393</f>
        <v>N</v>
      </c>
      <c r="E1393" t="str">
        <f>[1]ame_master!$G1393</f>
        <v>N</v>
      </c>
      <c r="F1393" t="str">
        <f>[1]ame_master!$I1393</f>
        <v>N</v>
      </c>
      <c r="G1393" t="str">
        <f>[1]ame_master!$K1393</f>
        <v>本別</v>
      </c>
      <c r="H1393" t="str">
        <f>[1]ame_master!$L1393</f>
        <v>ホンベツ</v>
      </c>
      <c r="I1393" t="str">
        <f>[1]ame_master!$M1393</f>
        <v>中川郡本別町新町</v>
      </c>
      <c r="J1393">
        <f>[1]ame_master!$P1393</f>
        <v>43.131666666666668</v>
      </c>
      <c r="K1393">
        <f>[1]ame_master!$S1393</f>
        <v>143.6</v>
      </c>
      <c r="L1393">
        <f>[1]ame_master!$T1393</f>
        <v>67</v>
      </c>
      <c r="M1393" s="4" t="str">
        <f>IF(LEN([1]ame_master!$AC1393)&lt;=4, RIGHT("0000"&amp;[1]ame_master!$AC1393,4), [1]ame_master!$AC1393)</f>
        <v>0112</v>
      </c>
      <c r="N1393" s="10" t="str">
        <f>VLOOKUP(M1393,[2]!Table5[[地点コード]:[区分]],5,FALSE)</f>
        <v>A</v>
      </c>
      <c r="O1393" t="str">
        <f>VLOOKUP($C1393,[1]!Table4[#Data],4,FALSE)</f>
        <v>北海道</v>
      </c>
      <c r="P1393" t="str">
        <f>VLOOKUP(O1393,都道府県マスタ!$A$2:$B$48,2,FALSE)</f>
        <v>1</v>
      </c>
    </row>
    <row r="1394" spans="1:16" hidden="1" x14ac:dyDescent="0.15">
      <c r="A1394">
        <f>[1]ame_master!$A1394</f>
        <v>20940</v>
      </c>
      <c r="B1394">
        <f>[1]ame_master!$B1394</f>
        <v>0</v>
      </c>
      <c r="C1394">
        <f>[1]ame_master!$D1394</f>
        <v>20</v>
      </c>
      <c r="D1394" t="str">
        <f>[1]ame_master!$F1394</f>
        <v>N</v>
      </c>
      <c r="E1394" t="str">
        <f>[1]ame_master!$G1394</f>
        <v>N</v>
      </c>
      <c r="F1394" t="str">
        <f>[1]ame_master!$I1394</f>
        <v>N</v>
      </c>
      <c r="G1394" t="str">
        <f>[1]ame_master!$K1394</f>
        <v>芽室</v>
      </c>
      <c r="H1394" t="str">
        <f>[1]ame_master!$L1394</f>
        <v>メムロ</v>
      </c>
      <c r="I1394" t="str">
        <f>[1]ame_master!$M1394</f>
        <v>河西郡芽室町西3条南</v>
      </c>
      <c r="J1394">
        <f>[1]ame_master!$P1394</f>
        <v>42.9</v>
      </c>
      <c r="K1394">
        <f>[1]ame_master!$S1394</f>
        <v>143.04333333333332</v>
      </c>
      <c r="L1394">
        <f>[1]ame_master!$T1394</f>
        <v>90</v>
      </c>
      <c r="M1394" s="4" t="str">
        <f>IF(LEN([1]ame_master!$AC1394)&lt;=4, RIGHT("0000"&amp;[1]ame_master!$AC1394,4), [1]ame_master!$AC1394)</f>
        <v>0115</v>
      </c>
      <c r="N1394" s="10" t="str">
        <f>VLOOKUP(M1394,[2]!Table5[[地点コード]:[区分]],5,FALSE)</f>
        <v>A</v>
      </c>
      <c r="O1394" t="str">
        <f>VLOOKUP($C1394,[1]!Table4[#Data],4,FALSE)</f>
        <v>北海道</v>
      </c>
      <c r="P1394" t="str">
        <f>VLOOKUP(O1394,都道府県マスタ!$A$2:$B$48,2,FALSE)</f>
        <v>1</v>
      </c>
    </row>
    <row r="1395" spans="1:16" hidden="1" x14ac:dyDescent="0.15">
      <c r="A1395">
        <f>[1]ame_master!$A1395</f>
        <v>20943</v>
      </c>
      <c r="B1395">
        <f>[1]ame_master!$B1395</f>
        <v>0</v>
      </c>
      <c r="C1395">
        <f>[1]ame_master!$D1395</f>
        <v>20</v>
      </c>
      <c r="D1395" t="str">
        <f>[1]ame_master!$F1395</f>
        <v>N</v>
      </c>
      <c r="E1395" t="str">
        <f>[1]ame_master!$G1395</f>
        <v>N</v>
      </c>
      <c r="F1395" t="str">
        <f>[1]ame_master!$I1395</f>
        <v>N</v>
      </c>
      <c r="G1395" t="str">
        <f>[1]ame_master!$K1395</f>
        <v>帯広</v>
      </c>
      <c r="H1395" t="str">
        <f>[1]ame_master!$L1395</f>
        <v>オビヒロ</v>
      </c>
      <c r="I1395" t="str">
        <f>[1]ame_master!$M1395</f>
        <v>帯広市東4条南　帯広測候所</v>
      </c>
      <c r="J1395">
        <f>[1]ame_master!$P1395</f>
        <v>42.921666666666667</v>
      </c>
      <c r="K1395">
        <f>[1]ame_master!$S1395</f>
        <v>143.21166666666667</v>
      </c>
      <c r="L1395">
        <f>[1]ame_master!$T1395</f>
        <v>38</v>
      </c>
      <c r="M1395" s="4">
        <f>IF(LEN([1]ame_master!$AC1395)&lt;=4, RIGHT("0000"&amp;[1]ame_master!$AC1395,4), [1]ame_master!$AC1395)</f>
        <v>47417</v>
      </c>
      <c r="N1395" s="10" t="str">
        <f>VLOOKUP(M1395,[2]!Table5[[地点コード]:[区分]],5,FALSE)</f>
        <v>S</v>
      </c>
      <c r="O1395" t="str">
        <f>VLOOKUP($C1395,[1]!Table4[#Data],4,FALSE)</f>
        <v>北海道</v>
      </c>
      <c r="P1395" t="str">
        <f>VLOOKUP(O1395,都道府県マスタ!$A$2:$B$48,2,FALSE)</f>
        <v>1</v>
      </c>
    </row>
    <row r="1396" spans="1:16" hidden="1" x14ac:dyDescent="0.15">
      <c r="A1396">
        <f>[1]ame_master!$A1396</f>
        <v>20945</v>
      </c>
      <c r="B1396">
        <f>[1]ame_master!$B1396</f>
        <v>0</v>
      </c>
      <c r="C1396">
        <f>[1]ame_master!$D1396</f>
        <v>20</v>
      </c>
      <c r="D1396" t="str">
        <f>[1]ame_master!$F1396</f>
        <v>N</v>
      </c>
      <c r="E1396" t="str">
        <f>[1]ame_master!$G1396</f>
        <v>N</v>
      </c>
      <c r="F1396" t="str">
        <f>[1]ame_master!$I1396</f>
        <v>N</v>
      </c>
      <c r="G1396" t="str">
        <f>[1]ame_master!$K1396</f>
        <v>浦幌</v>
      </c>
      <c r="H1396" t="str">
        <f>[1]ame_master!$L1396</f>
        <v>ウラホロ</v>
      </c>
      <c r="I1396" t="str">
        <f>[1]ame_master!$M1396</f>
        <v>十勝郡浦幌町桜町</v>
      </c>
      <c r="J1396">
        <f>[1]ame_master!$P1396</f>
        <v>42.80833333333333</v>
      </c>
      <c r="K1396">
        <f>[1]ame_master!$S1396</f>
        <v>143.65666666666667</v>
      </c>
      <c r="L1396">
        <f>[1]ame_master!$T1396</f>
        <v>20</v>
      </c>
      <c r="M1396" s="4" t="str">
        <f>IF(LEN([1]ame_master!$AC1396)&lt;=4, RIGHT("0000"&amp;[1]ame_master!$AC1396,4), [1]ame_master!$AC1396)</f>
        <v>0118</v>
      </c>
      <c r="N1396" s="10" t="str">
        <f>VLOOKUP(M1396,[2]!Table5[[地点コード]:[区分]],5,FALSE)</f>
        <v>A</v>
      </c>
      <c r="O1396" t="str">
        <f>VLOOKUP($C1396,[1]!Table4[#Data],4,FALSE)</f>
        <v>北海道</v>
      </c>
      <c r="P1396" t="str">
        <f>VLOOKUP(O1396,都道府県マスタ!$A$2:$B$48,2,FALSE)</f>
        <v>1</v>
      </c>
    </row>
    <row r="1397" spans="1:16" hidden="1" x14ac:dyDescent="0.15">
      <c r="A1397">
        <f>[1]ame_master!$A1397</f>
        <v>20950</v>
      </c>
      <c r="B1397">
        <f>[1]ame_master!$B1397</f>
        <v>0</v>
      </c>
      <c r="C1397">
        <f>[1]ame_master!$D1397</f>
        <v>20</v>
      </c>
      <c r="D1397" t="str">
        <f>[1]ame_master!$F1397</f>
        <v>N</v>
      </c>
      <c r="E1397" t="str">
        <f>[1]ame_master!$G1397</f>
        <v>N</v>
      </c>
      <c r="F1397" t="str">
        <f>[1]ame_master!$I1397</f>
        <v>N</v>
      </c>
      <c r="G1397" t="str">
        <f>[1]ame_master!$K1397</f>
        <v>上札内</v>
      </c>
      <c r="H1397" t="str">
        <f>[1]ame_master!$L1397</f>
        <v>カミサツナイ</v>
      </c>
      <c r="I1397" t="str">
        <f>[1]ame_master!$M1397</f>
        <v>河西郡中札内村元札内西1線</v>
      </c>
      <c r="J1397">
        <f>[1]ame_master!$P1397</f>
        <v>42.641666666666666</v>
      </c>
      <c r="K1397">
        <f>[1]ame_master!$S1397</f>
        <v>143.09666666666666</v>
      </c>
      <c r="L1397">
        <f>[1]ame_master!$T1397</f>
        <v>251</v>
      </c>
      <c r="M1397" s="4" t="str">
        <f>IF(LEN([1]ame_master!$AC1397)&lt;=4, RIGHT("0000"&amp;[1]ame_master!$AC1397,4), [1]ame_master!$AC1397)</f>
        <v>1210</v>
      </c>
      <c r="N1397" s="10" t="str">
        <f>VLOOKUP(M1397,[2]!Table5[[地点コード]:[区分]],5,FALSE)</f>
        <v>A</v>
      </c>
      <c r="O1397" t="str">
        <f>VLOOKUP($C1397,[1]!Table4[#Data],4,FALSE)</f>
        <v>北海道</v>
      </c>
      <c r="P1397" t="str">
        <f>VLOOKUP(O1397,都道府県マスタ!$A$2:$B$48,2,FALSE)</f>
        <v>1</v>
      </c>
    </row>
    <row r="1398" spans="1:16" hidden="1" x14ac:dyDescent="0.15">
      <c r="A1398">
        <f>[1]ame_master!$A1398</f>
        <v>20955</v>
      </c>
      <c r="B1398">
        <f>[1]ame_master!$B1398</f>
        <v>0</v>
      </c>
      <c r="C1398">
        <f>[1]ame_master!$D1398</f>
        <v>20</v>
      </c>
      <c r="D1398" t="str">
        <f>[1]ame_master!$F1398</f>
        <v>N</v>
      </c>
      <c r="E1398" t="str">
        <f>[1]ame_master!$G1398</f>
        <v>N</v>
      </c>
      <c r="F1398" t="str">
        <f>[1]ame_master!$I1398</f>
        <v>N</v>
      </c>
      <c r="G1398" t="str">
        <f>[1]ame_master!$K1398</f>
        <v>帯広泉</v>
      </c>
      <c r="H1398" t="str">
        <f>[1]ame_master!$L1398</f>
        <v>オビヒロイズミ</v>
      </c>
      <c r="I1398" t="str">
        <f>[1]ame_master!$M1398</f>
        <v>帯広市泉町西9線中　帯広空港出張所</v>
      </c>
      <c r="J1398">
        <f>[1]ame_master!$P1398</f>
        <v>42.733333333333334</v>
      </c>
      <c r="K1398">
        <f>[1]ame_master!$S1398</f>
        <v>143.21666666666667</v>
      </c>
      <c r="L1398">
        <f>[1]ame_master!$T1398</f>
        <v>149</v>
      </c>
      <c r="M1398" s="4" t="str">
        <f>IF(LEN([1]ame_master!$AC1398)&lt;=4, RIGHT("0000"&amp;[1]ame_master!$AC1398,4), [1]ame_master!$AC1398)</f>
        <v>1510</v>
      </c>
      <c r="N1398" s="10" t="str">
        <f>VLOOKUP(M1398,[2]!Table5[[地点コード]:[区分]],5,FALSE)</f>
        <v>A</v>
      </c>
      <c r="O1398" t="str">
        <f>VLOOKUP($C1398,[1]!Table4[#Data],4,FALSE)</f>
        <v>北海道</v>
      </c>
      <c r="P1398" t="str">
        <f>VLOOKUP(O1398,都道府県マスタ!$A$2:$B$48,2,FALSE)</f>
        <v>1</v>
      </c>
    </row>
    <row r="1399" spans="1:16" hidden="1" x14ac:dyDescent="0.15">
      <c r="A1399">
        <f>[1]ame_master!$A1399</f>
        <v>20960</v>
      </c>
      <c r="B1399">
        <f>[1]ame_master!$B1399</f>
        <v>0</v>
      </c>
      <c r="C1399">
        <f>[1]ame_master!$D1399</f>
        <v>20</v>
      </c>
      <c r="D1399" t="str">
        <f>[1]ame_master!$F1399</f>
        <v>N</v>
      </c>
      <c r="E1399" t="str">
        <f>[1]ame_master!$G1399</f>
        <v>N</v>
      </c>
      <c r="F1399" t="str">
        <f>[1]ame_master!$I1399</f>
        <v>N</v>
      </c>
      <c r="G1399" t="str">
        <f>[1]ame_master!$K1399</f>
        <v>大樹</v>
      </c>
      <c r="H1399" t="str">
        <f>[1]ame_master!$L1399</f>
        <v>タイキ</v>
      </c>
      <c r="I1399" t="str">
        <f>[1]ame_master!$M1399</f>
        <v>広尾郡大樹町柏木町</v>
      </c>
      <c r="J1399">
        <f>[1]ame_master!$P1399</f>
        <v>42.5</v>
      </c>
      <c r="K1399">
        <f>[1]ame_master!$S1399</f>
        <v>143.27500000000001</v>
      </c>
      <c r="L1399">
        <f>[1]ame_master!$T1399</f>
        <v>87</v>
      </c>
      <c r="M1399" s="4" t="str">
        <f>IF(LEN([1]ame_master!$AC1399)&lt;=4, RIGHT("0000"&amp;[1]ame_master!$AC1399,4), [1]ame_master!$AC1399)</f>
        <v>0121</v>
      </c>
      <c r="N1399" s="10" t="str">
        <f>VLOOKUP(M1399,[2]!Table5[[地点コード]:[区分]],5,FALSE)</f>
        <v>A</v>
      </c>
      <c r="O1399" t="str">
        <f>VLOOKUP($C1399,[1]!Table4[#Data],4,FALSE)</f>
        <v>北海道</v>
      </c>
      <c r="P1399" t="str">
        <f>VLOOKUP(O1399,都道府県マスタ!$A$2:$B$48,2,FALSE)</f>
        <v>1</v>
      </c>
    </row>
    <row r="1400" spans="1:16" hidden="1" x14ac:dyDescent="0.15">
      <c r="A1400">
        <f>[1]ame_master!$A1400</f>
        <v>20965</v>
      </c>
      <c r="B1400">
        <f>[1]ame_master!$B1400</f>
        <v>0</v>
      </c>
      <c r="C1400">
        <f>[1]ame_master!$D1400</f>
        <v>20</v>
      </c>
      <c r="D1400" t="str">
        <f>[1]ame_master!$F1400</f>
        <v>N</v>
      </c>
      <c r="E1400" t="str">
        <f>[1]ame_master!$G1400</f>
        <v>N</v>
      </c>
      <c r="F1400" t="str">
        <f>[1]ame_master!$I1400</f>
        <v>N</v>
      </c>
      <c r="G1400" t="str">
        <f>[1]ame_master!$K1400</f>
        <v>広尾</v>
      </c>
      <c r="H1400" t="str">
        <f>[1]ame_master!$L1400</f>
        <v>ヒロオ</v>
      </c>
      <c r="I1400" t="str">
        <f>[1]ame_master!$M1400</f>
        <v>広尾郡広尾町並木通東　広尾特別地域気象観測所</v>
      </c>
      <c r="J1400">
        <f>[1]ame_master!$P1400</f>
        <v>42.293333333333337</v>
      </c>
      <c r="K1400">
        <f>[1]ame_master!$S1400</f>
        <v>143.315</v>
      </c>
      <c r="L1400">
        <f>[1]ame_master!$T1400</f>
        <v>32</v>
      </c>
      <c r="M1400" s="4">
        <f>IF(LEN([1]ame_master!$AC1400)&lt;=4, RIGHT("0000"&amp;[1]ame_master!$AC1400,4), [1]ame_master!$AC1400)</f>
        <v>47440</v>
      </c>
      <c r="N1400" s="10" t="str">
        <f>VLOOKUP(M1400,[2]!Table5[[地点コード]:[区分]],5,FALSE)</f>
        <v>S</v>
      </c>
      <c r="O1400" t="str">
        <f>VLOOKUP($C1400,[1]!Table4[#Data],4,FALSE)</f>
        <v>北海道</v>
      </c>
      <c r="P1400" t="str">
        <f>VLOOKUP(O1400,都道府県マスタ!$A$2:$B$48,2,FALSE)</f>
        <v>1</v>
      </c>
    </row>
    <row r="1401" spans="1:16" hidden="1" x14ac:dyDescent="0.15">
      <c r="A1401">
        <f>[1]ame_master!$A1401</f>
        <v>21900</v>
      </c>
      <c r="B1401">
        <f>[1]ame_master!$B1401</f>
        <v>0</v>
      </c>
      <c r="C1401">
        <f>[1]ame_master!$D1401</f>
        <v>21</v>
      </c>
      <c r="D1401" t="str">
        <f>[1]ame_master!$F1401</f>
        <v>N</v>
      </c>
      <c r="E1401" t="str">
        <f>[1]ame_master!$G1401</f>
        <v>N</v>
      </c>
      <c r="F1401" t="str">
        <f>[1]ame_master!$I1401</f>
        <v>N</v>
      </c>
      <c r="G1401" t="str">
        <f>[1]ame_master!$K1401</f>
        <v>安平</v>
      </c>
      <c r="H1401" t="str">
        <f>[1]ame_master!$L1401</f>
        <v>アビラ</v>
      </c>
      <c r="I1401" t="str">
        <f>[1]ame_master!$M1401</f>
        <v>勇払郡安平町安平</v>
      </c>
      <c r="J1401">
        <f>[1]ame_master!$P1401</f>
        <v>42.813333333333333</v>
      </c>
      <c r="K1401">
        <f>[1]ame_master!$S1401</f>
        <v>141.82833333333335</v>
      </c>
      <c r="L1401">
        <f>[1]ame_master!$T1401</f>
        <v>32</v>
      </c>
      <c r="M1401" s="4" t="str">
        <f>IF(LEN([1]ame_master!$AC1401)&lt;=4, RIGHT("0000"&amp;[1]ame_master!$AC1401,4), [1]ame_master!$AC1401)</f>
        <v>0123</v>
      </c>
      <c r="N1401" s="10" t="str">
        <f>VLOOKUP(M1401,[2]!Table5[[地点コード]:[区分]],5,FALSE)</f>
        <v>A</v>
      </c>
      <c r="O1401" t="str">
        <f>VLOOKUP($C1401,[1]!Table4[#Data],4,FALSE)</f>
        <v>北海道</v>
      </c>
      <c r="P1401" t="str">
        <f>VLOOKUP(O1401,都道府県マスタ!$A$2:$B$48,2,FALSE)</f>
        <v>1</v>
      </c>
    </row>
    <row r="1402" spans="1:16" hidden="1" x14ac:dyDescent="0.15">
      <c r="A1402">
        <f>[1]ame_master!$A1402</f>
        <v>21905</v>
      </c>
      <c r="B1402">
        <f>[1]ame_master!$B1402</f>
        <v>0</v>
      </c>
      <c r="C1402">
        <f>[1]ame_master!$D1402</f>
        <v>21</v>
      </c>
      <c r="D1402" t="str">
        <f>[1]ame_master!$F1402</f>
        <v>N</v>
      </c>
      <c r="E1402" t="str">
        <f>[1]ame_master!$G1402</f>
        <v>N</v>
      </c>
      <c r="F1402" t="str">
        <f>[1]ame_master!$I1402</f>
        <v>N</v>
      </c>
      <c r="G1402" t="str">
        <f>[1]ame_master!$K1402</f>
        <v>穂別</v>
      </c>
      <c r="H1402" t="str">
        <f>[1]ame_master!$L1402</f>
        <v>ホベツ</v>
      </c>
      <c r="I1402" t="str">
        <f>[1]ame_master!$M1402</f>
        <v>勇払郡むかわ町穂別</v>
      </c>
      <c r="J1402">
        <f>[1]ame_master!$P1402</f>
        <v>42.76166666666667</v>
      </c>
      <c r="K1402">
        <f>[1]ame_master!$S1402</f>
        <v>142.14333333333335</v>
      </c>
      <c r="L1402">
        <f>[1]ame_master!$T1402</f>
        <v>56</v>
      </c>
      <c r="M1402" s="4" t="str">
        <f>IF(LEN([1]ame_master!$AC1402)&lt;=4, RIGHT("0000"&amp;[1]ame_master!$AC1402,4), [1]ame_master!$AC1402)</f>
        <v>0125</v>
      </c>
      <c r="N1402" s="10" t="str">
        <f>VLOOKUP(M1402,[2]!Table5[[地点コード]:[区分]],5,FALSE)</f>
        <v>A</v>
      </c>
      <c r="O1402" t="str">
        <f>VLOOKUP($C1402,[1]!Table4[#Data],4,FALSE)</f>
        <v>北海道</v>
      </c>
      <c r="P1402" t="str">
        <f>VLOOKUP(O1402,都道府県マスタ!$A$2:$B$48,2,FALSE)</f>
        <v>1</v>
      </c>
    </row>
    <row r="1403" spans="1:16" hidden="1" x14ac:dyDescent="0.15">
      <c r="A1403">
        <f>[1]ame_master!$A1403</f>
        <v>21910</v>
      </c>
      <c r="B1403">
        <f>[1]ame_master!$B1403</f>
        <v>0</v>
      </c>
      <c r="C1403">
        <f>[1]ame_master!$D1403</f>
        <v>21</v>
      </c>
      <c r="D1403" t="str">
        <f>[1]ame_master!$F1403</f>
        <v>N</v>
      </c>
      <c r="E1403" t="str">
        <f>[1]ame_master!$G1403</f>
        <v>N</v>
      </c>
      <c r="F1403" t="str">
        <f>[1]ame_master!$I1403</f>
        <v>N</v>
      </c>
      <c r="G1403" t="str">
        <f>[1]ame_master!$K1403</f>
        <v>大滝</v>
      </c>
      <c r="H1403" t="str">
        <f>[1]ame_master!$L1403</f>
        <v>オオタキ</v>
      </c>
      <c r="I1403" t="str">
        <f>[1]ame_master!$M1403</f>
        <v>伊達市大滝区本町</v>
      </c>
      <c r="J1403">
        <f>[1]ame_master!$P1403</f>
        <v>42.67</v>
      </c>
      <c r="K1403">
        <f>[1]ame_master!$S1403</f>
        <v>141.07833333333335</v>
      </c>
      <c r="L1403">
        <f>[1]ame_master!$T1403</f>
        <v>390</v>
      </c>
      <c r="M1403" s="4" t="str">
        <f>IF(LEN([1]ame_master!$AC1403)&lt;=4, RIGHT("0000"&amp;[1]ame_master!$AC1403,4), [1]ame_master!$AC1403)</f>
        <v>1067</v>
      </c>
      <c r="N1403" s="10" t="str">
        <f>VLOOKUP(M1403,[2]!Table5[[地点コード]:[区分]],5,FALSE)</f>
        <v>A</v>
      </c>
      <c r="O1403" t="str">
        <f>VLOOKUP($C1403,[1]!Table4[#Data],4,FALSE)</f>
        <v>北海道</v>
      </c>
      <c r="P1403" t="str">
        <f>VLOOKUP(O1403,都道府県マスタ!$A$2:$B$48,2,FALSE)</f>
        <v>1</v>
      </c>
    </row>
    <row r="1404" spans="1:16" hidden="1" x14ac:dyDescent="0.15">
      <c r="A1404">
        <f>[1]ame_master!$A1404</f>
        <v>21913</v>
      </c>
      <c r="B1404">
        <f>[1]ame_master!$B1404</f>
        <v>0</v>
      </c>
      <c r="C1404">
        <f>[1]ame_master!$D1404</f>
        <v>21</v>
      </c>
      <c r="D1404" t="str">
        <f>[1]ame_master!$F1404</f>
        <v>N</v>
      </c>
      <c r="E1404" t="str">
        <f>[1]ame_master!$G1404</f>
        <v>N</v>
      </c>
      <c r="F1404" t="str">
        <f>[1]ame_master!$I1404</f>
        <v>N</v>
      </c>
      <c r="G1404" t="str">
        <f>[1]ame_master!$K1404</f>
        <v>苫小牧</v>
      </c>
      <c r="H1404" t="str">
        <f>[1]ame_master!$L1404</f>
        <v>トマコマイ</v>
      </c>
      <c r="I1404" t="str">
        <f>[1]ame_master!$M1404</f>
        <v>苫小牧市しらかば町　苫小牧特別地域気象観測所</v>
      </c>
      <c r="J1404">
        <f>[1]ame_master!$P1404</f>
        <v>42.623333333333335</v>
      </c>
      <c r="K1404">
        <f>[1]ame_master!$S1404</f>
        <v>141.54666666666665</v>
      </c>
      <c r="L1404">
        <f>[1]ame_master!$T1404</f>
        <v>6</v>
      </c>
      <c r="M1404" s="4">
        <f>IF(LEN([1]ame_master!$AC1404)&lt;=4, RIGHT("0000"&amp;[1]ame_master!$AC1404,4), [1]ame_master!$AC1404)</f>
        <v>47424</v>
      </c>
      <c r="N1404" s="10" t="str">
        <f>VLOOKUP(M1404,[2]!Table5[[地点コード]:[区分]],5,FALSE)</f>
        <v>S</v>
      </c>
      <c r="O1404" t="str">
        <f>VLOOKUP($C1404,[1]!Table4[#Data],4,FALSE)</f>
        <v>北海道</v>
      </c>
      <c r="P1404" t="str">
        <f>VLOOKUP(O1404,都道府県マスタ!$A$2:$B$48,2,FALSE)</f>
        <v>1</v>
      </c>
    </row>
    <row r="1405" spans="1:16" hidden="1" x14ac:dyDescent="0.15">
      <c r="A1405">
        <f>[1]ame_master!$A1405</f>
        <v>21915</v>
      </c>
      <c r="B1405">
        <f>[1]ame_master!$B1405</f>
        <v>0</v>
      </c>
      <c r="C1405">
        <f>[1]ame_master!$D1405</f>
        <v>21</v>
      </c>
      <c r="D1405" t="str">
        <f>[1]ame_master!$F1405</f>
        <v>N</v>
      </c>
      <c r="E1405" t="str">
        <f>[1]ame_master!$G1405</f>
        <v>N</v>
      </c>
      <c r="F1405" t="str">
        <f>[1]ame_master!$I1405</f>
        <v>N</v>
      </c>
      <c r="G1405" t="str">
        <f>[1]ame_master!$K1405</f>
        <v>大岸</v>
      </c>
      <c r="H1405" t="str">
        <f>[1]ame_master!$L1405</f>
        <v>オオキシ</v>
      </c>
      <c r="I1405" t="str">
        <f>[1]ame_master!$M1405</f>
        <v>虻田郡豊浦町大岸</v>
      </c>
      <c r="J1405">
        <f>[1]ame_master!$P1405</f>
        <v>42.59</v>
      </c>
      <c r="K1405">
        <f>[1]ame_master!$S1405</f>
        <v>140.64333333333335</v>
      </c>
      <c r="L1405">
        <f>[1]ame_master!$T1405</f>
        <v>8</v>
      </c>
      <c r="M1405" s="4" t="str">
        <f>IF(LEN([1]ame_master!$AC1405)&lt;=4, RIGHT("0000"&amp;[1]ame_master!$AC1405,4), [1]ame_master!$AC1405)</f>
        <v>0128</v>
      </c>
      <c r="N1405" s="10" t="str">
        <f>VLOOKUP(M1405,[2]!Table5[[地点コード]:[区分]],5,FALSE)</f>
        <v>A</v>
      </c>
      <c r="O1405" t="str">
        <f>VLOOKUP($C1405,[1]!Table4[#Data],4,FALSE)</f>
        <v>北海道</v>
      </c>
      <c r="P1405" t="str">
        <f>VLOOKUP(O1405,都道府県マスタ!$A$2:$B$48,2,FALSE)</f>
        <v>1</v>
      </c>
    </row>
    <row r="1406" spans="1:16" hidden="1" x14ac:dyDescent="0.15">
      <c r="A1406">
        <f>[1]ame_master!$A1406</f>
        <v>21920</v>
      </c>
      <c r="B1406">
        <f>[1]ame_master!$B1406</f>
        <v>0</v>
      </c>
      <c r="C1406">
        <f>[1]ame_master!$D1406</f>
        <v>21</v>
      </c>
      <c r="D1406" t="str">
        <f>[1]ame_master!$F1406</f>
        <v>N</v>
      </c>
      <c r="E1406" t="str">
        <f>[1]ame_master!$G1406</f>
        <v>N</v>
      </c>
      <c r="F1406" t="str">
        <f>[1]ame_master!$I1406</f>
        <v>N</v>
      </c>
      <c r="G1406" t="str">
        <f>[1]ame_master!$K1406</f>
        <v>白老</v>
      </c>
      <c r="H1406" t="str">
        <f>[1]ame_master!$L1406</f>
        <v>シラオイ</v>
      </c>
      <c r="I1406" t="str">
        <f>[1]ame_master!$M1406</f>
        <v>白老郡白老町高砂町</v>
      </c>
      <c r="J1406">
        <f>[1]ame_master!$P1406</f>
        <v>42.543333333333337</v>
      </c>
      <c r="K1406">
        <f>[1]ame_master!$S1406</f>
        <v>141.35166666666666</v>
      </c>
      <c r="L1406">
        <f>[1]ame_master!$T1406</f>
        <v>6</v>
      </c>
      <c r="M1406" s="4" t="str">
        <f>IF(LEN([1]ame_master!$AC1406)&lt;=4, RIGHT("0000"&amp;[1]ame_master!$AC1406,4), [1]ame_master!$AC1406)</f>
        <v>0130</v>
      </c>
      <c r="N1406" s="10" t="str">
        <f>VLOOKUP(M1406,[2]!Table5[[地点コード]:[区分]],5,FALSE)</f>
        <v>A</v>
      </c>
      <c r="O1406" t="str">
        <f>VLOOKUP($C1406,[1]!Table4[#Data],4,FALSE)</f>
        <v>北海道</v>
      </c>
      <c r="P1406" t="str">
        <f>VLOOKUP(O1406,都道府県マスタ!$A$2:$B$48,2,FALSE)</f>
        <v>1</v>
      </c>
    </row>
    <row r="1407" spans="1:16" hidden="1" x14ac:dyDescent="0.15">
      <c r="A1407">
        <f>[1]ame_master!$A1407</f>
        <v>21925</v>
      </c>
      <c r="B1407">
        <f>[1]ame_master!$B1407</f>
        <v>0</v>
      </c>
      <c r="C1407">
        <f>[1]ame_master!$D1407</f>
        <v>21</v>
      </c>
      <c r="D1407" t="str">
        <f>[1]ame_master!$F1407</f>
        <v>N</v>
      </c>
      <c r="E1407" t="str">
        <f>[1]ame_master!$G1407</f>
        <v>N</v>
      </c>
      <c r="F1407" t="str">
        <f>[1]ame_master!$I1407</f>
        <v>N</v>
      </c>
      <c r="G1407" t="str">
        <f>[1]ame_master!$K1407</f>
        <v>登別</v>
      </c>
      <c r="H1407" t="str">
        <f>[1]ame_master!$L1407</f>
        <v>ノボリベツ</v>
      </c>
      <c r="I1407" t="str">
        <f>[1]ame_master!$M1407</f>
        <v>登別市札内町</v>
      </c>
      <c r="J1407">
        <f>[1]ame_master!$P1407</f>
        <v>42.458333333333336</v>
      </c>
      <c r="K1407">
        <f>[1]ame_master!$S1407</f>
        <v>141.11833333333334</v>
      </c>
      <c r="L1407">
        <f>[1]ame_master!$T1407</f>
        <v>197</v>
      </c>
      <c r="M1407" s="4" t="str">
        <f>IF(LEN([1]ame_master!$AC1407)&lt;=4, RIGHT("0000"&amp;[1]ame_master!$AC1407,4), [1]ame_master!$AC1407)</f>
        <v>0134</v>
      </c>
      <c r="N1407" s="10" t="str">
        <f>VLOOKUP(M1407,[2]!Table5[[地点コード]:[区分]],5,FALSE)</f>
        <v>A</v>
      </c>
      <c r="O1407" t="str">
        <f>VLOOKUP($C1407,[1]!Table4[#Data],4,FALSE)</f>
        <v>北海道</v>
      </c>
      <c r="P1407" t="str">
        <f>VLOOKUP(O1407,都道府県マスタ!$A$2:$B$48,2,FALSE)</f>
        <v>1</v>
      </c>
    </row>
    <row r="1408" spans="1:16" hidden="1" x14ac:dyDescent="0.15">
      <c r="A1408">
        <f>[1]ame_master!$A1408</f>
        <v>21930</v>
      </c>
      <c r="B1408">
        <f>[1]ame_master!$B1408</f>
        <v>0</v>
      </c>
      <c r="C1408">
        <f>[1]ame_master!$D1408</f>
        <v>21</v>
      </c>
      <c r="D1408" t="str">
        <f>[1]ame_master!$F1408</f>
        <v>N</v>
      </c>
      <c r="E1408" t="str">
        <f>[1]ame_master!$G1408</f>
        <v>N</v>
      </c>
      <c r="F1408" t="str">
        <f>[1]ame_master!$I1408</f>
        <v>N</v>
      </c>
      <c r="G1408" t="str">
        <f>[1]ame_master!$K1408</f>
        <v>室蘭</v>
      </c>
      <c r="H1408" t="str">
        <f>[1]ame_master!$L1408</f>
        <v>ムロラン</v>
      </c>
      <c r="I1408" t="str">
        <f>[1]ame_master!$M1408</f>
        <v>室蘭市山手町　室蘭地方気象台</v>
      </c>
      <c r="J1408">
        <f>[1]ame_master!$P1408</f>
        <v>42.311666666666667</v>
      </c>
      <c r="K1408">
        <f>[1]ame_master!$S1408</f>
        <v>140.97499999999999</v>
      </c>
      <c r="L1408">
        <f>[1]ame_master!$T1408</f>
        <v>40</v>
      </c>
      <c r="M1408" s="4">
        <f>IF(LEN([1]ame_master!$AC1408)&lt;=4, RIGHT("0000"&amp;[1]ame_master!$AC1408,4), [1]ame_master!$AC1408)</f>
        <v>47423</v>
      </c>
      <c r="N1408" s="10" t="str">
        <f>VLOOKUP(M1408,[2]!Table5[[地点コード]:[区分]],5,FALSE)</f>
        <v>S</v>
      </c>
      <c r="O1408" t="str">
        <f>VLOOKUP($C1408,[1]!Table4[#Data],4,FALSE)</f>
        <v>北海道</v>
      </c>
      <c r="P1408" t="str">
        <f>VLOOKUP(O1408,都道府県マスタ!$A$2:$B$48,2,FALSE)</f>
        <v>1</v>
      </c>
    </row>
    <row r="1409" spans="1:16" hidden="1" x14ac:dyDescent="0.15">
      <c r="A1409">
        <f>[1]ame_master!$A1409</f>
        <v>22900</v>
      </c>
      <c r="B1409">
        <f>[1]ame_master!$B1409</f>
        <v>0</v>
      </c>
      <c r="C1409">
        <f>[1]ame_master!$D1409</f>
        <v>22</v>
      </c>
      <c r="D1409" t="str">
        <f>[1]ame_master!$F1409</f>
        <v>N</v>
      </c>
      <c r="E1409" t="str">
        <f>[1]ame_master!$G1409</f>
        <v>N</v>
      </c>
      <c r="F1409" t="str">
        <f>[1]ame_master!$I1409</f>
        <v>N</v>
      </c>
      <c r="G1409" t="str">
        <f>[1]ame_master!$K1409</f>
        <v>日高</v>
      </c>
      <c r="H1409" t="str">
        <f>[1]ame_master!$L1409</f>
        <v>ヒダカ</v>
      </c>
      <c r="I1409" t="str">
        <f>[1]ame_master!$M1409</f>
        <v>沙流郡日高町本町東</v>
      </c>
      <c r="J1409">
        <f>[1]ame_master!$P1409</f>
        <v>42.876666666666665</v>
      </c>
      <c r="K1409">
        <f>[1]ame_master!$S1409</f>
        <v>142.44166666666666</v>
      </c>
      <c r="L1409">
        <f>[1]ame_master!$T1409</f>
        <v>280</v>
      </c>
      <c r="M1409" s="4" t="str">
        <f>IF(LEN([1]ame_master!$AC1409)&lt;=4, RIGHT("0000"&amp;[1]ame_master!$AC1409,4), [1]ame_master!$AC1409)</f>
        <v>1202</v>
      </c>
      <c r="N1409" s="10" t="str">
        <f>VLOOKUP(M1409,[2]!Table5[[地点コード]:[区分]],5,FALSE)</f>
        <v>A</v>
      </c>
      <c r="O1409" t="str">
        <f>VLOOKUP($C1409,[1]!Table4[#Data],4,FALSE)</f>
        <v>北海道</v>
      </c>
      <c r="P1409" t="str">
        <f>VLOOKUP(O1409,都道府県マスタ!$A$2:$B$48,2,FALSE)</f>
        <v>1</v>
      </c>
    </row>
    <row r="1410" spans="1:16" hidden="1" x14ac:dyDescent="0.15">
      <c r="A1410">
        <f>[1]ame_master!$A1410</f>
        <v>22906</v>
      </c>
      <c r="B1410">
        <f>[1]ame_master!$B1410</f>
        <v>0</v>
      </c>
      <c r="C1410">
        <f>[1]ame_master!$D1410</f>
        <v>22</v>
      </c>
      <c r="D1410" t="str">
        <f>[1]ame_master!$F1410</f>
        <v>N</v>
      </c>
      <c r="E1410" t="str">
        <f>[1]ame_master!$G1410</f>
        <v>N</v>
      </c>
      <c r="F1410" t="str">
        <f>[1]ame_master!$I1410</f>
        <v>N</v>
      </c>
      <c r="G1410" t="str">
        <f>[1]ame_master!$K1410</f>
        <v>旭</v>
      </c>
      <c r="H1410" t="str">
        <f>[1]ame_master!$L1410</f>
        <v>アサヒ</v>
      </c>
      <c r="I1410" t="str">
        <f>[1]ame_master!$M1410</f>
        <v>沙流郡平取町旭地区</v>
      </c>
      <c r="J1410">
        <f>[1]ame_master!$P1410</f>
        <v>42.62833333333333</v>
      </c>
      <c r="K1410">
        <f>[1]ame_master!$S1410</f>
        <v>142.39333333333335</v>
      </c>
      <c r="L1410">
        <f>[1]ame_master!$T1410</f>
        <v>245</v>
      </c>
      <c r="M1410" s="4" t="str">
        <f>IF(LEN([1]ame_master!$AC1410)&lt;=4, RIGHT("0000"&amp;[1]ame_master!$AC1410,4), [1]ame_master!$AC1410)</f>
        <v>1430</v>
      </c>
      <c r="N1410" s="10" t="str">
        <f>VLOOKUP(M1410,[2]!Table5[[地点コード]:[区分]],5,FALSE)</f>
        <v>A</v>
      </c>
      <c r="O1410" t="str">
        <f>VLOOKUP($C1410,[1]!Table4[#Data],4,FALSE)</f>
        <v>北海道</v>
      </c>
      <c r="P1410" t="str">
        <f>VLOOKUP(O1410,都道府県マスタ!$A$2:$B$48,2,FALSE)</f>
        <v>1</v>
      </c>
    </row>
    <row r="1411" spans="1:16" hidden="1" x14ac:dyDescent="0.15">
      <c r="A1411">
        <f>[1]ame_master!$A1411</f>
        <v>22910</v>
      </c>
      <c r="B1411">
        <f>[1]ame_master!$B1411</f>
        <v>0</v>
      </c>
      <c r="C1411">
        <f>[1]ame_master!$D1411</f>
        <v>22</v>
      </c>
      <c r="D1411" t="str">
        <f>[1]ame_master!$F1411</f>
        <v>N</v>
      </c>
      <c r="E1411" t="str">
        <f>[1]ame_master!$G1411</f>
        <v>N</v>
      </c>
      <c r="F1411" t="str">
        <f>[1]ame_master!$I1411</f>
        <v>N</v>
      </c>
      <c r="G1411" t="str">
        <f>[1]ame_master!$K1411</f>
        <v>中杵臼</v>
      </c>
      <c r="H1411" t="str">
        <f>[1]ame_master!$L1411</f>
        <v>ナカキネウス</v>
      </c>
      <c r="I1411" t="str">
        <f>[1]ame_master!$M1411</f>
        <v>浦河郡浦河町上杵臼</v>
      </c>
      <c r="J1411">
        <f>[1]ame_master!$P1411</f>
        <v>42.223333333333336</v>
      </c>
      <c r="K1411">
        <f>[1]ame_master!$S1411</f>
        <v>142.94833333333332</v>
      </c>
      <c r="L1411">
        <f>[1]ame_master!$T1411</f>
        <v>80</v>
      </c>
      <c r="M1411" s="4" t="str">
        <f>IF(LEN([1]ame_master!$AC1411)&lt;=4, RIGHT("0000"&amp;[1]ame_master!$AC1411,4), [1]ame_master!$AC1411)</f>
        <v>1288</v>
      </c>
      <c r="N1411" s="10" t="str">
        <f>VLOOKUP(M1411,[2]!Table5[[地点コード]:[区分]],5,FALSE)</f>
        <v>A</v>
      </c>
      <c r="O1411" t="str">
        <f>VLOOKUP($C1411,[1]!Table4[#Data],4,FALSE)</f>
        <v>北海道</v>
      </c>
      <c r="P1411" t="str">
        <f>VLOOKUP(O1411,都道府県マスタ!$A$2:$B$48,2,FALSE)</f>
        <v>1</v>
      </c>
    </row>
    <row r="1412" spans="1:16" hidden="1" x14ac:dyDescent="0.15">
      <c r="A1412">
        <f>[1]ame_master!$A1412</f>
        <v>22913</v>
      </c>
      <c r="B1412">
        <f>[1]ame_master!$B1412</f>
        <v>0</v>
      </c>
      <c r="C1412">
        <f>[1]ame_master!$D1412</f>
        <v>22</v>
      </c>
      <c r="D1412" t="str">
        <f>[1]ame_master!$F1412</f>
        <v>N</v>
      </c>
      <c r="E1412" t="str">
        <f>[1]ame_master!$G1412</f>
        <v>N</v>
      </c>
      <c r="F1412" t="str">
        <f>[1]ame_master!$I1412</f>
        <v>N</v>
      </c>
      <c r="G1412" t="str">
        <f>[1]ame_master!$K1412</f>
        <v>浦河</v>
      </c>
      <c r="H1412" t="str">
        <f>[1]ame_master!$L1412</f>
        <v>ウラカワ</v>
      </c>
      <c r="I1412" t="str">
        <f>[1]ame_master!$M1412</f>
        <v>浦河郡浦河町潮見町　浦河特別地域気象観測所</v>
      </c>
      <c r="J1412">
        <f>[1]ame_master!$P1412</f>
        <v>42.161666666666669</v>
      </c>
      <c r="K1412">
        <f>[1]ame_master!$S1412</f>
        <v>142.77666666666667</v>
      </c>
      <c r="L1412">
        <f>[1]ame_master!$T1412</f>
        <v>37</v>
      </c>
      <c r="M1412" s="4">
        <f>IF(LEN([1]ame_master!$AC1412)&lt;=4, RIGHT("0000"&amp;[1]ame_master!$AC1412,4), [1]ame_master!$AC1412)</f>
        <v>47426</v>
      </c>
      <c r="N1412" s="10" t="str">
        <f>VLOOKUP(M1412,[2]!Table5[[地点コード]:[区分]],5,FALSE)</f>
        <v>S</v>
      </c>
      <c r="O1412" t="str">
        <f>VLOOKUP($C1412,[1]!Table4[#Data],4,FALSE)</f>
        <v>北海道</v>
      </c>
      <c r="P1412" t="str">
        <f>VLOOKUP(O1412,都道府県マスタ!$A$2:$B$48,2,FALSE)</f>
        <v>1</v>
      </c>
    </row>
    <row r="1413" spans="1:16" hidden="1" x14ac:dyDescent="0.15">
      <c r="A1413">
        <f>[1]ame_master!$A1413</f>
        <v>22915</v>
      </c>
      <c r="B1413">
        <f>[1]ame_master!$B1413</f>
        <v>0</v>
      </c>
      <c r="C1413">
        <f>[1]ame_master!$D1413</f>
        <v>22</v>
      </c>
      <c r="D1413" t="str">
        <f>[1]ame_master!$F1413</f>
        <v>N</v>
      </c>
      <c r="E1413" t="str">
        <f>[1]ame_master!$G1413</f>
        <v>N</v>
      </c>
      <c r="F1413" t="str">
        <f>[1]ame_master!$I1413</f>
        <v>N</v>
      </c>
      <c r="G1413" t="str">
        <f>[1]ame_master!$K1413</f>
        <v>目黒</v>
      </c>
      <c r="H1413" t="str">
        <f>[1]ame_master!$L1413</f>
        <v>メグロ</v>
      </c>
      <c r="I1413" t="str">
        <f>[1]ame_master!$M1413</f>
        <v>幌泉郡えりも町目黒</v>
      </c>
      <c r="J1413">
        <f>[1]ame_master!$P1413</f>
        <v>42.126666666666665</v>
      </c>
      <c r="K1413">
        <f>[1]ame_master!$S1413</f>
        <v>143.31333333333333</v>
      </c>
      <c r="L1413">
        <f>[1]ame_master!$T1413</f>
        <v>17</v>
      </c>
      <c r="M1413" s="4" t="str">
        <f>IF(LEN([1]ame_master!$AC1413)&lt;=4, RIGHT("0000"&amp;[1]ame_master!$AC1413,4), [1]ame_master!$AC1413)</f>
        <v>1276</v>
      </c>
      <c r="N1413" s="10" t="str">
        <f>VLOOKUP(M1413,[2]!Table5[[地点コード]:[区分]],5,FALSE)</f>
        <v>A</v>
      </c>
      <c r="O1413" t="str">
        <f>VLOOKUP($C1413,[1]!Table4[#Data],4,FALSE)</f>
        <v>北海道</v>
      </c>
      <c r="P1413" t="str">
        <f>VLOOKUP(O1413,都道府県マスタ!$A$2:$B$48,2,FALSE)</f>
        <v>1</v>
      </c>
    </row>
    <row r="1414" spans="1:16" hidden="1" x14ac:dyDescent="0.15">
      <c r="A1414">
        <f>[1]ame_master!$A1414</f>
        <v>22920</v>
      </c>
      <c r="B1414">
        <f>[1]ame_master!$B1414</f>
        <v>0</v>
      </c>
      <c r="C1414">
        <f>[1]ame_master!$D1414</f>
        <v>22</v>
      </c>
      <c r="D1414" t="str">
        <f>[1]ame_master!$F1414</f>
        <v>N</v>
      </c>
      <c r="E1414" t="str">
        <f>[1]ame_master!$G1414</f>
        <v>N</v>
      </c>
      <c r="F1414" t="str">
        <f>[1]ame_master!$I1414</f>
        <v>N</v>
      </c>
      <c r="G1414" t="str">
        <f>[1]ame_master!$K1414</f>
        <v>静内</v>
      </c>
      <c r="H1414" t="str">
        <f>[1]ame_master!$L1414</f>
        <v>シズナイ</v>
      </c>
      <c r="I1414" t="str">
        <f>[1]ame_master!$M1414</f>
        <v>日高郡新ひだか町静内山手町</v>
      </c>
      <c r="J1414">
        <f>[1]ame_master!$P1414</f>
        <v>42.343333333333334</v>
      </c>
      <c r="K1414">
        <f>[1]ame_master!$S1414</f>
        <v>142.36166666666668</v>
      </c>
      <c r="L1414">
        <f>[1]ame_master!$T1414</f>
        <v>10</v>
      </c>
      <c r="M1414" s="4" t="str">
        <f>IF(LEN([1]ame_master!$AC1414)&lt;=4, RIGHT("0000"&amp;[1]ame_master!$AC1414,4), [1]ame_master!$AC1414)</f>
        <v>0140</v>
      </c>
      <c r="N1414" s="10" t="str">
        <f>VLOOKUP(M1414,[2]!Table5[[地点コード]:[区分]],5,FALSE)</f>
        <v>A</v>
      </c>
      <c r="O1414" t="str">
        <f>VLOOKUP($C1414,[1]!Table4[#Data],4,FALSE)</f>
        <v>北海道</v>
      </c>
      <c r="P1414" t="str">
        <f>VLOOKUP(O1414,都道府県マスタ!$A$2:$B$48,2,FALSE)</f>
        <v>1</v>
      </c>
    </row>
    <row r="1415" spans="1:16" hidden="1" x14ac:dyDescent="0.15">
      <c r="A1415">
        <f>[1]ame_master!$A1415</f>
        <v>23900</v>
      </c>
      <c r="B1415">
        <f>[1]ame_master!$B1415</f>
        <v>0</v>
      </c>
      <c r="C1415">
        <f>[1]ame_master!$D1415</f>
        <v>23</v>
      </c>
      <c r="D1415" t="str">
        <f>[1]ame_master!$F1415</f>
        <v>N</v>
      </c>
      <c r="E1415" t="str">
        <f>[1]ame_master!$G1415</f>
        <v>N</v>
      </c>
      <c r="F1415" t="str">
        <f>[1]ame_master!$I1415</f>
        <v>N</v>
      </c>
      <c r="G1415" t="str">
        <f>[1]ame_master!$K1415</f>
        <v>長万部</v>
      </c>
      <c r="H1415" t="str">
        <f>[1]ame_master!$L1415</f>
        <v>オシャマンベ</v>
      </c>
      <c r="I1415" t="str">
        <f>[1]ame_master!$M1415</f>
        <v>山越郡長万部町栄原</v>
      </c>
      <c r="J1415">
        <f>[1]ame_master!$P1415</f>
        <v>42.523333333333333</v>
      </c>
      <c r="K1415">
        <f>[1]ame_master!$S1415</f>
        <v>140.38166666666666</v>
      </c>
      <c r="L1415">
        <f>[1]ame_master!$T1415</f>
        <v>10</v>
      </c>
      <c r="M1415" s="4" t="str">
        <f>IF(LEN([1]ame_master!$AC1415)&lt;=4, RIGHT("0000"&amp;[1]ame_master!$AC1415,4), [1]ame_master!$AC1415)</f>
        <v>0143</v>
      </c>
      <c r="N1415" s="10" t="str">
        <f>VLOOKUP(M1415,[2]!Table5[[地点コード]:[区分]],5,FALSE)</f>
        <v>A</v>
      </c>
      <c r="O1415" t="str">
        <f>VLOOKUP($C1415,[1]!Table4[#Data],4,FALSE)</f>
        <v>北海道</v>
      </c>
      <c r="P1415" t="str">
        <f>VLOOKUP(O1415,都道府県マスタ!$A$2:$B$48,2,FALSE)</f>
        <v>1</v>
      </c>
    </row>
    <row r="1416" spans="1:16" hidden="1" x14ac:dyDescent="0.15">
      <c r="A1416">
        <f>[1]ame_master!$A1416</f>
        <v>23905</v>
      </c>
      <c r="B1416">
        <f>[1]ame_master!$B1416</f>
        <v>0</v>
      </c>
      <c r="C1416">
        <f>[1]ame_master!$D1416</f>
        <v>23</v>
      </c>
      <c r="D1416" t="str">
        <f>[1]ame_master!$F1416</f>
        <v>N</v>
      </c>
      <c r="E1416" t="str">
        <f>[1]ame_master!$G1416</f>
        <v>N</v>
      </c>
      <c r="F1416" t="str">
        <f>[1]ame_master!$I1416</f>
        <v>N</v>
      </c>
      <c r="G1416" t="str">
        <f>[1]ame_master!$K1416</f>
        <v>八雲</v>
      </c>
      <c r="H1416" t="str">
        <f>[1]ame_master!$L1416</f>
        <v>ヤクモ</v>
      </c>
      <c r="I1416" t="str">
        <f>[1]ame_master!$M1416</f>
        <v>二海郡八雲町本町</v>
      </c>
      <c r="J1416">
        <f>[1]ame_master!$P1416</f>
        <v>42.251666666666665</v>
      </c>
      <c r="K1416">
        <f>[1]ame_master!$S1416</f>
        <v>140.27166666666668</v>
      </c>
      <c r="L1416">
        <f>[1]ame_master!$T1416</f>
        <v>8</v>
      </c>
      <c r="M1416" s="4" t="str">
        <f>IF(LEN([1]ame_master!$AC1416)&lt;=4, RIGHT("0000"&amp;[1]ame_master!$AC1416,4), [1]ame_master!$AC1416)</f>
        <v>0144</v>
      </c>
      <c r="N1416" s="10" t="str">
        <f>VLOOKUP(M1416,[2]!Table5[[地点コード]:[区分]],5,FALSE)</f>
        <v>A</v>
      </c>
      <c r="O1416" t="str">
        <f>VLOOKUP($C1416,[1]!Table4[#Data],4,FALSE)</f>
        <v>北海道</v>
      </c>
      <c r="P1416" t="str">
        <f>VLOOKUP(O1416,都道府県マスタ!$A$2:$B$48,2,FALSE)</f>
        <v>1</v>
      </c>
    </row>
    <row r="1417" spans="1:16" hidden="1" x14ac:dyDescent="0.15">
      <c r="A1417">
        <f>[1]ame_master!$A1417</f>
        <v>23910</v>
      </c>
      <c r="B1417">
        <f>[1]ame_master!$B1417</f>
        <v>0</v>
      </c>
      <c r="C1417">
        <f>[1]ame_master!$D1417</f>
        <v>23</v>
      </c>
      <c r="D1417" t="str">
        <f>[1]ame_master!$F1417</f>
        <v>N</v>
      </c>
      <c r="E1417" t="str">
        <f>[1]ame_master!$G1417</f>
        <v>N</v>
      </c>
      <c r="F1417" t="str">
        <f>[1]ame_master!$I1417</f>
        <v>N</v>
      </c>
      <c r="G1417" t="str">
        <f>[1]ame_master!$K1417</f>
        <v>大沼</v>
      </c>
      <c r="H1417" t="str">
        <f>[1]ame_master!$L1417</f>
        <v>オオヌマ</v>
      </c>
      <c r="I1417" t="str">
        <f>[1]ame_master!$M1417</f>
        <v>亀田郡七飯町上軍川</v>
      </c>
      <c r="J1417">
        <f>[1]ame_master!$P1417</f>
        <v>41.976666666666667</v>
      </c>
      <c r="K1417">
        <f>[1]ame_master!$S1417</f>
        <v>140.715</v>
      </c>
      <c r="L1417">
        <f>[1]ame_master!$T1417</f>
        <v>165</v>
      </c>
      <c r="M1417" s="4" t="str">
        <f>IF(LEN([1]ame_master!$AC1417)&lt;=4, RIGHT("0000"&amp;[1]ame_master!$AC1417,4), [1]ame_master!$AC1417)</f>
        <v>0146</v>
      </c>
      <c r="N1417" s="10" t="str">
        <f>VLOOKUP(M1417,[2]!Table5[[地点コード]:[区分]],5,FALSE)</f>
        <v>A</v>
      </c>
      <c r="O1417" t="str">
        <f>VLOOKUP($C1417,[1]!Table4[#Data],4,FALSE)</f>
        <v>北海道</v>
      </c>
      <c r="P1417" t="str">
        <f>VLOOKUP(O1417,都道府県マスタ!$A$2:$B$48,2,FALSE)</f>
        <v>1</v>
      </c>
    </row>
    <row r="1418" spans="1:16" hidden="1" x14ac:dyDescent="0.15">
      <c r="A1418">
        <f>[1]ame_master!$A1418</f>
        <v>23915</v>
      </c>
      <c r="B1418">
        <f>[1]ame_master!$B1418</f>
        <v>0</v>
      </c>
      <c r="C1418">
        <f>[1]ame_master!$D1418</f>
        <v>23</v>
      </c>
      <c r="D1418" t="str">
        <f>[1]ame_master!$F1418</f>
        <v>N</v>
      </c>
      <c r="E1418" t="str">
        <f>[1]ame_master!$G1418</f>
        <v>N</v>
      </c>
      <c r="F1418" t="str">
        <f>[1]ame_master!$I1418</f>
        <v>N</v>
      </c>
      <c r="G1418" t="str">
        <f>[1]ame_master!$K1418</f>
        <v>函館</v>
      </c>
      <c r="H1418" t="str">
        <f>[1]ame_master!$L1418</f>
        <v>ハコダテ</v>
      </c>
      <c r="I1418" t="str">
        <f>[1]ame_master!$M1418</f>
        <v>函館市美原　函館海洋気象台</v>
      </c>
      <c r="J1418">
        <f>[1]ame_master!$P1418</f>
        <v>41.81666666666667</v>
      </c>
      <c r="K1418">
        <f>[1]ame_master!$S1418</f>
        <v>140.75333333333333</v>
      </c>
      <c r="L1418">
        <f>[1]ame_master!$T1418</f>
        <v>35</v>
      </c>
      <c r="M1418" s="4">
        <f>IF(LEN([1]ame_master!$AC1418)&lt;=4, RIGHT("0000"&amp;[1]ame_master!$AC1418,4), [1]ame_master!$AC1418)</f>
        <v>47430</v>
      </c>
      <c r="N1418" s="10" t="str">
        <f>VLOOKUP(M1418,[2]!Table5[[地点コード]:[区分]],5,FALSE)</f>
        <v>S</v>
      </c>
      <c r="O1418" t="str">
        <f>VLOOKUP($C1418,[1]!Table4[#Data],4,FALSE)</f>
        <v>北海道</v>
      </c>
      <c r="P1418" t="str">
        <f>VLOOKUP(O1418,都道府県マスタ!$A$2:$B$48,2,FALSE)</f>
        <v>1</v>
      </c>
    </row>
    <row r="1419" spans="1:16" hidden="1" x14ac:dyDescent="0.15">
      <c r="A1419">
        <f>[1]ame_master!$A1419</f>
        <v>23920</v>
      </c>
      <c r="B1419">
        <f>[1]ame_master!$B1419</f>
        <v>0</v>
      </c>
      <c r="C1419">
        <f>[1]ame_master!$D1419</f>
        <v>23</v>
      </c>
      <c r="D1419" t="str">
        <f>[1]ame_master!$F1419</f>
        <v>N</v>
      </c>
      <c r="E1419" t="str">
        <f>[1]ame_master!$G1419</f>
        <v>N</v>
      </c>
      <c r="F1419" t="str">
        <f>[1]ame_master!$I1419</f>
        <v>N</v>
      </c>
      <c r="G1419" t="str">
        <f>[1]ame_master!$K1419</f>
        <v>千軒</v>
      </c>
      <c r="H1419" t="str">
        <f>[1]ame_master!$L1419</f>
        <v>センゲン</v>
      </c>
      <c r="I1419" t="str">
        <f>[1]ame_master!$M1419</f>
        <v>松前郡福島町千軒</v>
      </c>
      <c r="J1419">
        <f>[1]ame_master!$P1419</f>
        <v>41.55833333333333</v>
      </c>
      <c r="K1419">
        <f>[1]ame_master!$S1419</f>
        <v>140.27166666666668</v>
      </c>
      <c r="L1419">
        <f>[1]ame_master!$T1419</f>
        <v>100</v>
      </c>
      <c r="M1419" s="4" t="str">
        <f>IF(LEN([1]ame_master!$AC1419)&lt;=4, RIGHT("0000"&amp;[1]ame_master!$AC1419,4), [1]ame_master!$AC1419)</f>
        <v>1265</v>
      </c>
      <c r="N1419" s="10" t="str">
        <f>VLOOKUP(M1419,[2]!Table5[[地点コード]:[区分]],5,FALSE)</f>
        <v>A</v>
      </c>
      <c r="O1419" t="str">
        <f>VLOOKUP($C1419,[1]!Table4[#Data],4,FALSE)</f>
        <v>北海道</v>
      </c>
      <c r="P1419" t="str">
        <f>VLOOKUP(O1419,都道府県マスタ!$A$2:$B$48,2,FALSE)</f>
        <v>1</v>
      </c>
    </row>
    <row r="1420" spans="1:16" hidden="1" x14ac:dyDescent="0.15">
      <c r="A1420">
        <f>[1]ame_master!$A1420</f>
        <v>23925</v>
      </c>
      <c r="B1420">
        <f>[1]ame_master!$B1420</f>
        <v>0</v>
      </c>
      <c r="C1420">
        <f>[1]ame_master!$D1420</f>
        <v>23</v>
      </c>
      <c r="D1420" t="str">
        <f>[1]ame_master!$F1420</f>
        <v>N</v>
      </c>
      <c r="E1420" t="str">
        <f>[1]ame_master!$G1420</f>
        <v>N</v>
      </c>
      <c r="F1420" t="str">
        <f>[1]ame_master!$I1420</f>
        <v>N</v>
      </c>
      <c r="G1420" t="str">
        <f>[1]ame_master!$K1420</f>
        <v>森</v>
      </c>
      <c r="H1420" t="str">
        <f>[1]ame_master!$L1420</f>
        <v>モリ</v>
      </c>
      <c r="I1420" t="str">
        <f>[1]ame_master!$M1420</f>
        <v>茅部郡森町姫川</v>
      </c>
      <c r="J1420">
        <f>[1]ame_master!$P1420</f>
        <v>42.06666666666667</v>
      </c>
      <c r="K1420">
        <f>[1]ame_master!$S1420</f>
        <v>140.58833333333334</v>
      </c>
      <c r="L1420">
        <f>[1]ame_master!$T1420</f>
        <v>125</v>
      </c>
      <c r="M1420" s="4" t="str">
        <f>IF(LEN([1]ame_master!$AC1420)&lt;=4, RIGHT("0000"&amp;[1]ame_master!$AC1420,4), [1]ame_master!$AC1420)</f>
        <v>0145</v>
      </c>
      <c r="N1420" s="10" t="str">
        <f>VLOOKUP(M1420,[2]!Table5[[地点コード]:[区分]],5,FALSE)</f>
        <v>A</v>
      </c>
      <c r="O1420" t="str">
        <f>VLOOKUP($C1420,[1]!Table4[#Data],4,FALSE)</f>
        <v>北海道</v>
      </c>
      <c r="P1420" t="str">
        <f>VLOOKUP(O1420,都道府県マスタ!$A$2:$B$48,2,FALSE)</f>
        <v>1</v>
      </c>
    </row>
    <row r="1421" spans="1:16" hidden="1" x14ac:dyDescent="0.15">
      <c r="A1421">
        <f>[1]ame_master!$A1421</f>
        <v>23930</v>
      </c>
      <c r="B1421">
        <f>[1]ame_master!$B1421</f>
        <v>0</v>
      </c>
      <c r="C1421">
        <f>[1]ame_master!$D1421</f>
        <v>23</v>
      </c>
      <c r="D1421" t="str">
        <f>[1]ame_master!$F1421</f>
        <v>N</v>
      </c>
      <c r="E1421" t="str">
        <f>[1]ame_master!$G1421</f>
        <v>N</v>
      </c>
      <c r="F1421" t="str">
        <f>[1]ame_master!$I1421</f>
        <v>N</v>
      </c>
      <c r="G1421" t="str">
        <f>[1]ame_master!$K1421</f>
        <v>高松</v>
      </c>
      <c r="H1421" t="str">
        <f>[1]ame_master!$L1421</f>
        <v>タカマツ</v>
      </c>
      <c r="I1421" t="str">
        <f>[1]ame_master!$M1421</f>
        <v>函館市高松町　函館空港出張所</v>
      </c>
      <c r="J1421">
        <f>[1]ame_master!$P1421</f>
        <v>41.77</v>
      </c>
      <c r="K1421">
        <f>[1]ame_master!$S1421</f>
        <v>140.82166666666666</v>
      </c>
      <c r="L1421">
        <f>[1]ame_master!$T1421</f>
        <v>34</v>
      </c>
      <c r="M1421" s="4" t="str">
        <f>IF(LEN([1]ame_master!$AC1421)&lt;=4, RIGHT("0000"&amp;[1]ame_master!$AC1421,4), [1]ame_master!$AC1421)</f>
        <v>1462</v>
      </c>
      <c r="N1421" s="10" t="str">
        <f>VLOOKUP(M1421,[2]!Table5[[地点コード]:[区分]],5,FALSE)</f>
        <v>A</v>
      </c>
      <c r="O1421" t="str">
        <f>VLOOKUP($C1421,[1]!Table4[#Data],4,FALSE)</f>
        <v>北海道</v>
      </c>
      <c r="P1421" t="str">
        <f>VLOOKUP(O1421,都道府県マスタ!$A$2:$B$48,2,FALSE)</f>
        <v>1</v>
      </c>
    </row>
    <row r="1422" spans="1:16" hidden="1" x14ac:dyDescent="0.15">
      <c r="A1422">
        <f>[1]ame_master!$A1422</f>
        <v>24905</v>
      </c>
      <c r="B1422">
        <f>[1]ame_master!$B1422</f>
        <v>0</v>
      </c>
      <c r="C1422">
        <f>[1]ame_master!$D1422</f>
        <v>23</v>
      </c>
      <c r="D1422" t="str">
        <f>[1]ame_master!$F1422</f>
        <v>N</v>
      </c>
      <c r="E1422" t="str">
        <f>[1]ame_master!$G1422</f>
        <v>N</v>
      </c>
      <c r="F1422" t="str">
        <f>[1]ame_master!$I1422</f>
        <v>N</v>
      </c>
      <c r="G1422" t="str">
        <f>[1]ame_master!$K1422</f>
        <v>熊石</v>
      </c>
      <c r="H1422" t="str">
        <f>[1]ame_master!$L1422</f>
        <v>クマイシ</v>
      </c>
      <c r="I1422" t="str">
        <f>[1]ame_master!$M1422</f>
        <v>二海郡八雲町熊石根崎町</v>
      </c>
      <c r="J1422">
        <f>[1]ame_master!$P1422</f>
        <v>42.12833333333333</v>
      </c>
      <c r="K1422">
        <f>[1]ame_master!$S1422</f>
        <v>139.98500000000001</v>
      </c>
      <c r="L1422">
        <f>[1]ame_master!$T1422</f>
        <v>12</v>
      </c>
      <c r="M1422" s="4" t="str">
        <f>IF(LEN([1]ame_master!$AC1422)&lt;=4, RIGHT("0000"&amp;[1]ame_master!$AC1422,4), [1]ame_master!$AC1422)</f>
        <v>0155</v>
      </c>
      <c r="N1422" s="10" t="str">
        <f>VLOOKUP(M1422,[2]!Table5[[地点コード]:[区分]],5,FALSE)</f>
        <v>A</v>
      </c>
      <c r="O1422" t="str">
        <f>VLOOKUP($C1422,[1]!Table4[#Data],4,FALSE)</f>
        <v>北海道</v>
      </c>
      <c r="P1422" t="str">
        <f>VLOOKUP(O1422,都道府県マスタ!$A$2:$B$48,2,FALSE)</f>
        <v>1</v>
      </c>
    </row>
    <row r="1423" spans="1:16" hidden="1" x14ac:dyDescent="0.15">
      <c r="A1423">
        <f>[1]ame_master!$A1423</f>
        <v>24900</v>
      </c>
      <c r="B1423">
        <f>[1]ame_master!$B1423</f>
        <v>0</v>
      </c>
      <c r="C1423">
        <f>[1]ame_master!$D1423</f>
        <v>24</v>
      </c>
      <c r="D1423" t="str">
        <f>[1]ame_master!$F1423</f>
        <v>N</v>
      </c>
      <c r="E1423" t="str">
        <f>[1]ame_master!$G1423</f>
        <v>N</v>
      </c>
      <c r="F1423" t="str">
        <f>[1]ame_master!$I1423</f>
        <v>N</v>
      </c>
      <c r="G1423" t="str">
        <f>[1]ame_master!$K1423</f>
        <v>今金</v>
      </c>
      <c r="H1423" t="str">
        <f>[1]ame_master!$L1423</f>
        <v>イマカネ</v>
      </c>
      <c r="I1423" t="str">
        <f>[1]ame_master!$M1423</f>
        <v>瀬棚郡今金町今金</v>
      </c>
      <c r="J1423">
        <f>[1]ame_master!$P1423</f>
        <v>42.428333333333335</v>
      </c>
      <c r="K1423">
        <f>[1]ame_master!$S1423</f>
        <v>140.00833333333333</v>
      </c>
      <c r="L1423">
        <f>[1]ame_master!$T1423</f>
        <v>19</v>
      </c>
      <c r="M1423" s="4" t="str">
        <f>IF(LEN([1]ame_master!$AC1423)&lt;=4, RIGHT("0000"&amp;[1]ame_master!$AC1423,4), [1]ame_master!$AC1423)</f>
        <v>0154</v>
      </c>
      <c r="N1423" s="10" t="str">
        <f>VLOOKUP(M1423,[2]!Table5[[地点コード]:[区分]],5,FALSE)</f>
        <v>A</v>
      </c>
      <c r="O1423" t="str">
        <f>VLOOKUP($C1423,[1]!Table4[#Data],4,FALSE)</f>
        <v>北海道</v>
      </c>
      <c r="P1423" t="str">
        <f>VLOOKUP(O1423,都道府県マスタ!$A$2:$B$48,2,FALSE)</f>
        <v>1</v>
      </c>
    </row>
    <row r="1424" spans="1:16" hidden="1" x14ac:dyDescent="0.15">
      <c r="A1424">
        <f>[1]ame_master!$A1424</f>
        <v>24910</v>
      </c>
      <c r="B1424">
        <f>[1]ame_master!$B1424</f>
        <v>0</v>
      </c>
      <c r="C1424">
        <f>[1]ame_master!$D1424</f>
        <v>24</v>
      </c>
      <c r="D1424" t="str">
        <f>[1]ame_master!$F1424</f>
        <v>N</v>
      </c>
      <c r="E1424" t="str">
        <f>[1]ame_master!$G1424</f>
        <v>N</v>
      </c>
      <c r="F1424" t="str">
        <f>[1]ame_master!$I1424</f>
        <v>N</v>
      </c>
      <c r="G1424" t="str">
        <f>[1]ame_master!$K1424</f>
        <v>鶉</v>
      </c>
      <c r="H1424" t="str">
        <f>[1]ame_master!$L1424</f>
        <v>ウズラ</v>
      </c>
      <c r="I1424" t="str">
        <f>[1]ame_master!$M1424</f>
        <v>檜山郡厚沢部町鶉町</v>
      </c>
      <c r="J1424">
        <f>[1]ame_master!$P1424</f>
        <v>41.93</v>
      </c>
      <c r="K1424">
        <f>[1]ame_master!$S1424</f>
        <v>140.31166666666667</v>
      </c>
      <c r="L1424">
        <f>[1]ame_master!$T1424</f>
        <v>53</v>
      </c>
      <c r="M1424" s="4" t="str">
        <f>IF(LEN([1]ame_master!$AC1424)&lt;=4, RIGHT("0000"&amp;[1]ame_master!$AC1424,4), [1]ame_master!$AC1424)</f>
        <v>1200</v>
      </c>
      <c r="N1424" s="10" t="str">
        <f>VLOOKUP(M1424,[2]!Table5[[地点コード]:[区分]],5,FALSE)</f>
        <v>A</v>
      </c>
      <c r="O1424" t="str">
        <f>VLOOKUP($C1424,[1]!Table4[#Data],4,FALSE)</f>
        <v>北海道</v>
      </c>
      <c r="P1424" t="str">
        <f>VLOOKUP(O1424,都道府県マスタ!$A$2:$B$48,2,FALSE)</f>
        <v>1</v>
      </c>
    </row>
    <row r="1425" spans="1:16" hidden="1" x14ac:dyDescent="0.15">
      <c r="A1425">
        <f>[1]ame_master!$A1425</f>
        <v>24915</v>
      </c>
      <c r="B1425">
        <f>[1]ame_master!$B1425</f>
        <v>0</v>
      </c>
      <c r="C1425">
        <f>[1]ame_master!$D1425</f>
        <v>24</v>
      </c>
      <c r="D1425" t="str">
        <f>[1]ame_master!$F1425</f>
        <v>N</v>
      </c>
      <c r="E1425" t="str">
        <f>[1]ame_master!$G1425</f>
        <v>N</v>
      </c>
      <c r="F1425" t="str">
        <f>[1]ame_master!$I1425</f>
        <v>N</v>
      </c>
      <c r="G1425" t="str">
        <f>[1]ame_master!$K1425</f>
        <v>江差</v>
      </c>
      <c r="H1425" t="str">
        <f>[1]ame_master!$L1425</f>
        <v>エサシ</v>
      </c>
      <c r="I1425" t="str">
        <f>[1]ame_master!$M1425</f>
        <v>檜山郡江差町姥神町　江差特別地域気象観測所</v>
      </c>
      <c r="J1425">
        <f>[1]ame_master!$P1425</f>
        <v>41.866666666666667</v>
      </c>
      <c r="K1425">
        <f>[1]ame_master!$S1425</f>
        <v>140.12333333333333</v>
      </c>
      <c r="L1425">
        <f>[1]ame_master!$T1425</f>
        <v>4</v>
      </c>
      <c r="M1425" s="4">
        <f>IF(LEN([1]ame_master!$AC1425)&lt;=4, RIGHT("0000"&amp;[1]ame_master!$AC1425,4), [1]ame_master!$AC1425)</f>
        <v>47428</v>
      </c>
      <c r="N1425" s="10" t="str">
        <f>VLOOKUP(M1425,[2]!Table5[[地点コード]:[区分]],5,FALSE)</f>
        <v>S</v>
      </c>
      <c r="O1425" t="str">
        <f>VLOOKUP($C1425,[1]!Table4[#Data],4,FALSE)</f>
        <v>北海道</v>
      </c>
      <c r="P1425" t="str">
        <f>VLOOKUP(O1425,都道府県マスタ!$A$2:$B$48,2,FALSE)</f>
        <v>1</v>
      </c>
    </row>
    <row r="1426" spans="1:16" hidden="1" x14ac:dyDescent="0.15">
      <c r="A1426">
        <f>[1]ame_master!$A1426</f>
        <v>31900</v>
      </c>
      <c r="B1426">
        <f>[1]ame_master!$B1426</f>
        <v>0</v>
      </c>
      <c r="C1426">
        <f>[1]ame_master!$D1426</f>
        <v>31</v>
      </c>
      <c r="D1426" t="str">
        <f>[1]ame_master!$F1426</f>
        <v>N</v>
      </c>
      <c r="E1426" t="str">
        <f>[1]ame_master!$G1426</f>
        <v>N</v>
      </c>
      <c r="F1426" t="str">
        <f>[1]ame_master!$I1426</f>
        <v>N</v>
      </c>
      <c r="G1426" t="str">
        <f>[1]ame_master!$K1426</f>
        <v>大間</v>
      </c>
      <c r="H1426" t="str">
        <f>[1]ame_master!$L1426</f>
        <v>オオマ</v>
      </c>
      <c r="I1426" t="str">
        <f>[1]ame_master!$M1426</f>
        <v>下北郡大間町大間字狼丁</v>
      </c>
      <c r="J1426">
        <f>[1]ame_master!$P1426</f>
        <v>41.526666666666664</v>
      </c>
      <c r="K1426">
        <f>[1]ame_master!$S1426</f>
        <v>140.91166666666666</v>
      </c>
      <c r="L1426">
        <f>[1]ame_master!$T1426</f>
        <v>14</v>
      </c>
      <c r="M1426" s="4" t="str">
        <f>IF(LEN([1]ame_master!$AC1426)&lt;=4, RIGHT("0000"&amp;[1]ame_master!$AC1426,4), [1]ame_master!$AC1426)</f>
        <v>1041</v>
      </c>
      <c r="N1426" s="10" t="str">
        <f>VLOOKUP(M1426,[2]!Table5[[地点コード]:[区分]],5,FALSE)</f>
        <v>A</v>
      </c>
      <c r="O1426" t="str">
        <f>VLOOKUP($C1426,[1]!Table4[#Data],4,FALSE)</f>
        <v>青森県</v>
      </c>
      <c r="P1426" t="str">
        <f>VLOOKUP(O1426,都道府県マスタ!$A$2:$B$48,2,FALSE)</f>
        <v>2</v>
      </c>
    </row>
    <row r="1427" spans="1:16" hidden="1" x14ac:dyDescent="0.15">
      <c r="A1427">
        <f>[1]ame_master!$A1427</f>
        <v>31903</v>
      </c>
      <c r="B1427">
        <f>[1]ame_master!$B1427</f>
        <v>0</v>
      </c>
      <c r="C1427">
        <f>[1]ame_master!$D1427</f>
        <v>31</v>
      </c>
      <c r="D1427" t="str">
        <f>[1]ame_master!$F1427</f>
        <v>N</v>
      </c>
      <c r="E1427" t="str">
        <f>[1]ame_master!$G1427</f>
        <v>N</v>
      </c>
      <c r="F1427" t="str">
        <f>[1]ame_master!$I1427</f>
        <v>N</v>
      </c>
      <c r="G1427" t="str">
        <f>[1]ame_master!$K1427</f>
        <v>むつ</v>
      </c>
      <c r="H1427" t="str">
        <f>[1]ame_master!$L1427</f>
        <v>ムツ</v>
      </c>
      <c r="I1427" t="str">
        <f>[1]ame_master!$M1427</f>
        <v>むつ市金曲　むつ特別地域気象観測所</v>
      </c>
      <c r="J1427">
        <f>[1]ame_master!$P1427</f>
        <v>41.283333333333331</v>
      </c>
      <c r="K1427">
        <f>[1]ame_master!$S1427</f>
        <v>141.21</v>
      </c>
      <c r="L1427">
        <f>[1]ame_master!$T1427</f>
        <v>3</v>
      </c>
      <c r="M1427" s="4">
        <f>IF(LEN([1]ame_master!$AC1427)&lt;=4, RIGHT("0000"&amp;[1]ame_master!$AC1427,4), [1]ame_master!$AC1427)</f>
        <v>47576</v>
      </c>
      <c r="N1427" s="10" t="str">
        <f>VLOOKUP(M1427,[2]!Table5[[地点コード]:[区分]],5,FALSE)</f>
        <v>S</v>
      </c>
      <c r="O1427" t="str">
        <f>VLOOKUP($C1427,[1]!Table4[#Data],4,FALSE)</f>
        <v>青森県</v>
      </c>
      <c r="P1427" t="str">
        <f>VLOOKUP(O1427,都道府県マスタ!$A$2:$B$48,2,FALSE)</f>
        <v>2</v>
      </c>
    </row>
    <row r="1428" spans="1:16" hidden="1" x14ac:dyDescent="0.15">
      <c r="A1428">
        <f>[1]ame_master!$A1428</f>
        <v>31905</v>
      </c>
      <c r="B1428">
        <f>[1]ame_master!$B1428</f>
        <v>0</v>
      </c>
      <c r="C1428">
        <f>[1]ame_master!$D1428</f>
        <v>31</v>
      </c>
      <c r="D1428" t="str">
        <f>[1]ame_master!$F1428</f>
        <v>N</v>
      </c>
      <c r="E1428" t="str">
        <f>[1]ame_master!$G1428</f>
        <v>N</v>
      </c>
      <c r="F1428" t="str">
        <f>[1]ame_master!$I1428</f>
        <v>N</v>
      </c>
      <c r="G1428" t="str">
        <f>[1]ame_master!$K1428</f>
        <v>今別</v>
      </c>
      <c r="H1428" t="str">
        <f>[1]ame_master!$L1428</f>
        <v>イマベツ</v>
      </c>
      <c r="I1428" t="str">
        <f>[1]ame_master!$M1428</f>
        <v>東津軽郡今別町今別字中沢</v>
      </c>
      <c r="J1428">
        <f>[1]ame_master!$P1428</f>
        <v>41.18</v>
      </c>
      <c r="K1428">
        <f>[1]ame_master!$S1428</f>
        <v>140.48166666666665</v>
      </c>
      <c r="L1428">
        <f>[1]ame_master!$T1428</f>
        <v>30</v>
      </c>
      <c r="M1428" s="4" t="str">
        <f>IF(LEN([1]ame_master!$AC1428)&lt;=4, RIGHT("0000"&amp;[1]ame_master!$AC1428,4), [1]ame_master!$AC1428)</f>
        <v>1026</v>
      </c>
      <c r="N1428" s="10" t="str">
        <f>VLOOKUP(M1428,[2]!Table5[[地点コード]:[区分]],5,FALSE)</f>
        <v>A</v>
      </c>
      <c r="O1428" t="str">
        <f>VLOOKUP($C1428,[1]!Table4[#Data],4,FALSE)</f>
        <v>青森県</v>
      </c>
      <c r="P1428" t="str">
        <f>VLOOKUP(O1428,都道府県マスタ!$A$2:$B$48,2,FALSE)</f>
        <v>2</v>
      </c>
    </row>
    <row r="1429" spans="1:16" hidden="1" x14ac:dyDescent="0.15">
      <c r="A1429">
        <f>[1]ame_master!$A1429</f>
        <v>31910</v>
      </c>
      <c r="B1429">
        <f>[1]ame_master!$B1429</f>
        <v>0</v>
      </c>
      <c r="C1429">
        <f>[1]ame_master!$D1429</f>
        <v>31</v>
      </c>
      <c r="D1429" t="str">
        <f>[1]ame_master!$F1429</f>
        <v>N</v>
      </c>
      <c r="E1429" t="str">
        <f>[1]ame_master!$G1429</f>
        <v>N</v>
      </c>
      <c r="F1429" t="str">
        <f>[1]ame_master!$I1429</f>
        <v>N</v>
      </c>
      <c r="G1429" t="str">
        <f>[1]ame_master!$K1429</f>
        <v>五所川原</v>
      </c>
      <c r="H1429" t="str">
        <f>[1]ame_master!$L1429</f>
        <v>ゴショガワラ</v>
      </c>
      <c r="I1429" t="str">
        <f>[1]ame_master!$M1429</f>
        <v>五所川原市松島町</v>
      </c>
      <c r="J1429">
        <f>[1]ame_master!$P1429</f>
        <v>40.80833333333333</v>
      </c>
      <c r="K1429">
        <f>[1]ame_master!$S1429</f>
        <v>140.45833333333334</v>
      </c>
      <c r="L1429">
        <f>[1]ame_master!$T1429</f>
        <v>9</v>
      </c>
      <c r="M1429" s="4" t="str">
        <f>IF(LEN([1]ame_master!$AC1429)&lt;=4, RIGHT("0000"&amp;[1]ame_master!$AC1429,4), [1]ame_master!$AC1429)</f>
        <v>0164</v>
      </c>
      <c r="N1429" s="10" t="str">
        <f>VLOOKUP(M1429,[2]!Table5[[地点コード]:[区分]],5,FALSE)</f>
        <v>A</v>
      </c>
      <c r="O1429" t="str">
        <f>VLOOKUP($C1429,[1]!Table4[#Data],4,FALSE)</f>
        <v>青森県</v>
      </c>
      <c r="P1429" t="str">
        <f>VLOOKUP(O1429,都道府県マスタ!$A$2:$B$48,2,FALSE)</f>
        <v>2</v>
      </c>
    </row>
    <row r="1430" spans="1:16" hidden="1" x14ac:dyDescent="0.15">
      <c r="A1430">
        <f>[1]ame_master!$A1430</f>
        <v>31913</v>
      </c>
      <c r="B1430">
        <f>[1]ame_master!$B1430</f>
        <v>0</v>
      </c>
      <c r="C1430">
        <f>[1]ame_master!$D1430</f>
        <v>31</v>
      </c>
      <c r="D1430" t="str">
        <f>[1]ame_master!$F1430</f>
        <v>N</v>
      </c>
      <c r="E1430" t="str">
        <f>[1]ame_master!$G1430</f>
        <v>N</v>
      </c>
      <c r="F1430" t="str">
        <f>[1]ame_master!$I1430</f>
        <v>N</v>
      </c>
      <c r="G1430" t="str">
        <f>[1]ame_master!$K1430</f>
        <v>青森</v>
      </c>
      <c r="H1430" t="str">
        <f>[1]ame_master!$L1430</f>
        <v>アオモリ</v>
      </c>
      <c r="I1430" t="str">
        <f>[1]ame_master!$M1430</f>
        <v>青森市花園　青森地方気象台</v>
      </c>
      <c r="J1430">
        <f>[1]ame_master!$P1430</f>
        <v>40.821666666666665</v>
      </c>
      <c r="K1430">
        <f>[1]ame_master!$S1430</f>
        <v>140.76833333333335</v>
      </c>
      <c r="L1430">
        <f>[1]ame_master!$T1430</f>
        <v>3</v>
      </c>
      <c r="M1430" s="4">
        <f>IF(LEN([1]ame_master!$AC1430)&lt;=4, RIGHT("0000"&amp;[1]ame_master!$AC1430,4), [1]ame_master!$AC1430)</f>
        <v>47575</v>
      </c>
      <c r="N1430" s="10" t="str">
        <f>VLOOKUP(M1430,[2]!Table5[[地点コード]:[区分]],5,FALSE)</f>
        <v>S</v>
      </c>
      <c r="O1430" t="str">
        <f>VLOOKUP($C1430,[1]!Table4[#Data],4,FALSE)</f>
        <v>青森県</v>
      </c>
      <c r="P1430" t="str">
        <f>VLOOKUP(O1430,都道府県マスタ!$A$2:$B$48,2,FALSE)</f>
        <v>2</v>
      </c>
    </row>
    <row r="1431" spans="1:16" hidden="1" x14ac:dyDescent="0.15">
      <c r="A1431">
        <f>[1]ame_master!$A1431</f>
        <v>31916</v>
      </c>
      <c r="B1431">
        <f>[1]ame_master!$B1431</f>
        <v>0</v>
      </c>
      <c r="C1431">
        <f>[1]ame_master!$D1431</f>
        <v>31</v>
      </c>
      <c r="D1431" t="str">
        <f>[1]ame_master!$F1431</f>
        <v>N</v>
      </c>
      <c r="E1431" t="str">
        <f>[1]ame_master!$G1431</f>
        <v>N</v>
      </c>
      <c r="F1431" t="str">
        <f>[1]ame_master!$I1431</f>
        <v>N</v>
      </c>
      <c r="G1431" t="str">
        <f>[1]ame_master!$K1431</f>
        <v>野辺地</v>
      </c>
      <c r="H1431" t="str">
        <f>[1]ame_master!$L1431</f>
        <v>ノヘジ</v>
      </c>
      <c r="I1431" t="str">
        <f>[1]ame_master!$M1431</f>
        <v>上北郡野辺地町有戸鳥井平</v>
      </c>
      <c r="J1431">
        <f>[1]ame_master!$P1431</f>
        <v>40.884999999999998</v>
      </c>
      <c r="K1431">
        <f>[1]ame_master!$S1431</f>
        <v>141.16</v>
      </c>
      <c r="L1431">
        <f>[1]ame_master!$T1431</f>
        <v>14</v>
      </c>
      <c r="M1431" s="4" t="str">
        <f>IF(LEN([1]ame_master!$AC1431)&lt;=4, RIGHT("0000"&amp;[1]ame_master!$AC1431,4), [1]ame_master!$AC1431)</f>
        <v>0162</v>
      </c>
      <c r="N1431" s="10" t="str">
        <f>VLOOKUP(M1431,[2]!Table5[[地点コード]:[区分]],5,FALSE)</f>
        <v>A</v>
      </c>
      <c r="O1431" t="str">
        <f>VLOOKUP($C1431,[1]!Table4[#Data],4,FALSE)</f>
        <v>青森県</v>
      </c>
      <c r="P1431" t="str">
        <f>VLOOKUP(O1431,都道府県マスタ!$A$2:$B$48,2,FALSE)</f>
        <v>2</v>
      </c>
    </row>
    <row r="1432" spans="1:16" hidden="1" x14ac:dyDescent="0.15">
      <c r="A1432">
        <f>[1]ame_master!$A1432</f>
        <v>31920</v>
      </c>
      <c r="B1432">
        <f>[1]ame_master!$B1432</f>
        <v>0</v>
      </c>
      <c r="C1432">
        <f>[1]ame_master!$D1432</f>
        <v>31</v>
      </c>
      <c r="D1432" t="str">
        <f>[1]ame_master!$F1432</f>
        <v>N</v>
      </c>
      <c r="E1432" t="str">
        <f>[1]ame_master!$G1432</f>
        <v>N</v>
      </c>
      <c r="F1432" t="str">
        <f>[1]ame_master!$I1432</f>
        <v>N</v>
      </c>
      <c r="G1432" t="str">
        <f>[1]ame_master!$K1432</f>
        <v>弘前</v>
      </c>
      <c r="H1432" t="str">
        <f>[1]ame_master!$L1432</f>
        <v>ヒロサキ</v>
      </c>
      <c r="I1432" t="str">
        <f>[1]ame_master!$M1432</f>
        <v>弘前市和田町</v>
      </c>
      <c r="J1432">
        <f>[1]ame_master!$P1432</f>
        <v>40.611666666666665</v>
      </c>
      <c r="K1432">
        <f>[1]ame_master!$S1432</f>
        <v>140.45500000000001</v>
      </c>
      <c r="L1432">
        <f>[1]ame_master!$T1432</f>
        <v>30</v>
      </c>
      <c r="M1432" s="4" t="str">
        <f>IF(LEN([1]ame_master!$AC1432)&lt;=4, RIGHT("0000"&amp;[1]ame_master!$AC1432,4), [1]ame_master!$AC1432)</f>
        <v>0166</v>
      </c>
      <c r="N1432" s="10" t="str">
        <f>VLOOKUP(M1432,[2]!Table5[[地点コード]:[区分]],5,FALSE)</f>
        <v>A</v>
      </c>
      <c r="O1432" t="str">
        <f>VLOOKUP($C1432,[1]!Table4[#Data],4,FALSE)</f>
        <v>青森県</v>
      </c>
      <c r="P1432" t="str">
        <f>VLOOKUP(O1432,都道府県マスタ!$A$2:$B$48,2,FALSE)</f>
        <v>2</v>
      </c>
    </row>
    <row r="1433" spans="1:16" hidden="1" x14ac:dyDescent="0.15">
      <c r="A1433">
        <f>[1]ame_master!$A1433</f>
        <v>31923</v>
      </c>
      <c r="B1433">
        <f>[1]ame_master!$B1433</f>
        <v>0</v>
      </c>
      <c r="C1433">
        <f>[1]ame_master!$D1433</f>
        <v>31</v>
      </c>
      <c r="D1433" t="str">
        <f>[1]ame_master!$F1433</f>
        <v>N</v>
      </c>
      <c r="E1433" t="str">
        <f>[1]ame_master!$G1433</f>
        <v>N</v>
      </c>
      <c r="F1433" t="str">
        <f>[1]ame_master!$I1433</f>
        <v>N</v>
      </c>
      <c r="G1433" t="str">
        <f>[1]ame_master!$K1433</f>
        <v>深浦</v>
      </c>
      <c r="H1433" t="str">
        <f>[1]ame_master!$L1433</f>
        <v>フカウラ</v>
      </c>
      <c r="I1433" t="str">
        <f>[1]ame_master!$M1433</f>
        <v>西津軽郡深浦町大字深浦字岡町　深浦特別地域気象観測所</v>
      </c>
      <c r="J1433">
        <f>[1]ame_master!$P1433</f>
        <v>40.645000000000003</v>
      </c>
      <c r="K1433">
        <f>[1]ame_master!$S1433</f>
        <v>139.93166666666667</v>
      </c>
      <c r="L1433">
        <f>[1]ame_master!$T1433</f>
        <v>66</v>
      </c>
      <c r="M1433" s="4">
        <f>IF(LEN([1]ame_master!$AC1433)&lt;=4, RIGHT("0000"&amp;[1]ame_master!$AC1433,4), [1]ame_master!$AC1433)</f>
        <v>47574</v>
      </c>
      <c r="N1433" s="10" t="str">
        <f>VLOOKUP(M1433,[2]!Table5[[地点コード]:[区分]],5,FALSE)</f>
        <v>S</v>
      </c>
      <c r="O1433" t="str">
        <f>VLOOKUP($C1433,[1]!Table4[#Data],4,FALSE)</f>
        <v>青森県</v>
      </c>
      <c r="P1433" t="str">
        <f>VLOOKUP(O1433,都道府県マスタ!$A$2:$B$48,2,FALSE)</f>
        <v>2</v>
      </c>
    </row>
    <row r="1434" spans="1:16" hidden="1" x14ac:dyDescent="0.15">
      <c r="A1434">
        <f>[1]ame_master!$A1434</f>
        <v>31925</v>
      </c>
      <c r="B1434">
        <f>[1]ame_master!$B1434</f>
        <v>0</v>
      </c>
      <c r="C1434">
        <f>[1]ame_master!$D1434</f>
        <v>31</v>
      </c>
      <c r="D1434" t="str">
        <f>[1]ame_master!$F1434</f>
        <v>N</v>
      </c>
      <c r="E1434" t="str">
        <f>[1]ame_master!$G1434</f>
        <v>N</v>
      </c>
      <c r="F1434" t="str">
        <f>[1]ame_master!$I1434</f>
        <v>N</v>
      </c>
      <c r="G1434" t="str">
        <f>[1]ame_master!$K1434</f>
        <v>酸ケ湯</v>
      </c>
      <c r="H1434" t="str">
        <f>[1]ame_master!$L1434</f>
        <v>スカユ</v>
      </c>
      <c r="I1434" t="str">
        <f>[1]ame_master!$M1434</f>
        <v>青森市荒川字南荒川山国有林酸ケ湯沢</v>
      </c>
      <c r="J1434">
        <f>[1]ame_master!$P1434</f>
        <v>40.648333333333333</v>
      </c>
      <c r="K1434">
        <f>[1]ame_master!$S1434</f>
        <v>140.84833333333333</v>
      </c>
      <c r="L1434">
        <f>[1]ame_master!$T1434</f>
        <v>890</v>
      </c>
      <c r="M1434" s="4" t="str">
        <f>IF(LEN([1]ame_master!$AC1434)&lt;=4, RIGHT("0000"&amp;[1]ame_master!$AC1434,4), [1]ame_master!$AC1434)</f>
        <v>1079</v>
      </c>
      <c r="N1434" s="10" t="str">
        <f>VLOOKUP(M1434,[2]!Table5[[地点コード]:[区分]],5,FALSE)</f>
        <v>A</v>
      </c>
      <c r="O1434" t="str">
        <f>VLOOKUP($C1434,[1]!Table4[#Data],4,FALSE)</f>
        <v>青森県</v>
      </c>
      <c r="P1434" t="str">
        <f>VLOOKUP(O1434,都道府県マスタ!$A$2:$B$48,2,FALSE)</f>
        <v>2</v>
      </c>
    </row>
    <row r="1435" spans="1:16" hidden="1" x14ac:dyDescent="0.15">
      <c r="A1435">
        <f>[1]ame_master!$A1435</f>
        <v>31935</v>
      </c>
      <c r="B1435">
        <f>[1]ame_master!$B1435</f>
        <v>0</v>
      </c>
      <c r="C1435">
        <f>[1]ame_master!$D1435</f>
        <v>31</v>
      </c>
      <c r="D1435" t="str">
        <f>[1]ame_master!$F1435</f>
        <v>N</v>
      </c>
      <c r="E1435" t="str">
        <f>[1]ame_master!$G1435</f>
        <v>N</v>
      </c>
      <c r="F1435" t="str">
        <f>[1]ame_master!$I1435</f>
        <v>N</v>
      </c>
      <c r="G1435" t="str">
        <f>[1]ame_master!$K1435</f>
        <v>碇ケ関</v>
      </c>
      <c r="H1435" t="str">
        <f>[1]ame_master!$L1435</f>
        <v>イカリガセキ</v>
      </c>
      <c r="I1435" t="str">
        <f>[1]ame_master!$M1435</f>
        <v>平川市碇ヶ関阿原</v>
      </c>
      <c r="J1435">
        <f>[1]ame_master!$P1435</f>
        <v>40.481666666666669</v>
      </c>
      <c r="K1435">
        <f>[1]ame_master!$S1435</f>
        <v>140.62</v>
      </c>
      <c r="L1435">
        <f>[1]ame_master!$T1435</f>
        <v>135</v>
      </c>
      <c r="M1435" s="4" t="str">
        <f>IF(LEN([1]ame_master!$AC1435)&lt;=4, RIGHT("0000"&amp;[1]ame_master!$AC1435,4), [1]ame_master!$AC1435)</f>
        <v>0175</v>
      </c>
      <c r="N1435" s="10" t="str">
        <f>VLOOKUP(M1435,[2]!Table5[[地点コード]:[区分]],5,FALSE)</f>
        <v>A</v>
      </c>
      <c r="O1435" t="str">
        <f>VLOOKUP($C1435,[1]!Table4[#Data],4,FALSE)</f>
        <v>青森県</v>
      </c>
      <c r="P1435" t="str">
        <f>VLOOKUP(O1435,都道府県マスタ!$A$2:$B$48,2,FALSE)</f>
        <v>2</v>
      </c>
    </row>
    <row r="1436" spans="1:16" hidden="1" x14ac:dyDescent="0.15">
      <c r="A1436">
        <f>[1]ame_master!$A1436</f>
        <v>31940</v>
      </c>
      <c r="B1436">
        <f>[1]ame_master!$B1436</f>
        <v>0</v>
      </c>
      <c r="C1436">
        <f>[1]ame_master!$D1436</f>
        <v>31</v>
      </c>
      <c r="D1436" t="str">
        <f>[1]ame_master!$F1436</f>
        <v>N</v>
      </c>
      <c r="E1436" t="str">
        <f>[1]ame_master!$G1436</f>
        <v>N</v>
      </c>
      <c r="F1436" t="str">
        <f>[1]ame_master!$I1436</f>
        <v>N</v>
      </c>
      <c r="G1436" t="str">
        <f>[1]ame_master!$K1436</f>
        <v>脇野沢</v>
      </c>
      <c r="H1436" t="str">
        <f>[1]ame_master!$L1436</f>
        <v>ワキノサワ</v>
      </c>
      <c r="I1436" t="str">
        <f>[1]ame_master!$M1436</f>
        <v>むつ市脇野沢桂沢</v>
      </c>
      <c r="J1436">
        <f>[1]ame_master!$P1436</f>
        <v>41.145000000000003</v>
      </c>
      <c r="K1436">
        <f>[1]ame_master!$S1436</f>
        <v>140.82166666666666</v>
      </c>
      <c r="L1436">
        <f>[1]ame_master!$T1436</f>
        <v>15</v>
      </c>
      <c r="M1436" s="4" t="str">
        <f>IF(LEN([1]ame_master!$AC1436)&lt;=4, RIGHT("0000"&amp;[1]ame_master!$AC1436,4), [1]ame_master!$AC1436)</f>
        <v>1124</v>
      </c>
      <c r="N1436" s="10" t="str">
        <f>VLOOKUP(M1436,[2]!Table5[[地点コード]:[区分]],5,FALSE)</f>
        <v>A</v>
      </c>
      <c r="O1436" t="str">
        <f>VLOOKUP($C1436,[1]!Table4[#Data],4,FALSE)</f>
        <v>青森県</v>
      </c>
      <c r="P1436" t="str">
        <f>VLOOKUP(O1436,都道府県マスタ!$A$2:$B$48,2,FALSE)</f>
        <v>2</v>
      </c>
    </row>
    <row r="1437" spans="1:16" hidden="1" x14ac:dyDescent="0.15">
      <c r="A1437">
        <f>[1]ame_master!$A1437</f>
        <v>31945</v>
      </c>
      <c r="B1437">
        <f>[1]ame_master!$B1437</f>
        <v>0</v>
      </c>
      <c r="C1437">
        <f>[1]ame_master!$D1437</f>
        <v>31</v>
      </c>
      <c r="D1437" t="str">
        <f>[1]ame_master!$F1437</f>
        <v>N</v>
      </c>
      <c r="E1437" t="str">
        <f>[1]ame_master!$G1437</f>
        <v>N</v>
      </c>
      <c r="F1437" t="str">
        <f>[1]ame_master!$I1437</f>
        <v>N</v>
      </c>
      <c r="G1437" t="str">
        <f>[1]ame_master!$K1437</f>
        <v>鰺ケ沢</v>
      </c>
      <c r="H1437" t="str">
        <f>[1]ame_master!$L1437</f>
        <v>アジガサワ</v>
      </c>
      <c r="I1437" t="str">
        <f>[1]ame_master!$M1437</f>
        <v>西津軽郡鰺ケ沢町舞戸町字小夜</v>
      </c>
      <c r="J1437">
        <f>[1]ame_master!$P1437</f>
        <v>40.776666666666664</v>
      </c>
      <c r="K1437">
        <f>[1]ame_master!$S1437</f>
        <v>140.20500000000001</v>
      </c>
      <c r="L1437">
        <f>[1]ame_master!$T1437</f>
        <v>40</v>
      </c>
      <c r="M1437" s="4" t="str">
        <f>IF(LEN([1]ame_master!$AC1437)&lt;=4, RIGHT("0000"&amp;[1]ame_master!$AC1437,4), [1]ame_master!$AC1437)</f>
        <v>0163</v>
      </c>
      <c r="N1437" s="10" t="str">
        <f>VLOOKUP(M1437,[2]!Table5[[地点コード]:[区分]],5,FALSE)</f>
        <v>A</v>
      </c>
      <c r="O1437" t="str">
        <f>VLOOKUP($C1437,[1]!Table4[#Data],4,FALSE)</f>
        <v>青森県</v>
      </c>
      <c r="P1437" t="str">
        <f>VLOOKUP(O1437,都道府県マスタ!$A$2:$B$48,2,FALSE)</f>
        <v>2</v>
      </c>
    </row>
    <row r="1438" spans="1:16" hidden="1" x14ac:dyDescent="0.15">
      <c r="A1438">
        <f>[1]ame_master!$A1438</f>
        <v>31950</v>
      </c>
      <c r="B1438">
        <f>[1]ame_master!$B1438</f>
        <v>0</v>
      </c>
      <c r="C1438">
        <f>[1]ame_master!$D1438</f>
        <v>31</v>
      </c>
      <c r="D1438" t="str">
        <f>[1]ame_master!$F1438</f>
        <v>N</v>
      </c>
      <c r="E1438" t="str">
        <f>[1]ame_master!$G1438</f>
        <v>N</v>
      </c>
      <c r="F1438" t="str">
        <f>[1]ame_master!$I1438</f>
        <v>N</v>
      </c>
      <c r="G1438" t="str">
        <f>[1]ame_master!$K1438</f>
        <v>十和田</v>
      </c>
      <c r="H1438" t="str">
        <f>[1]ame_master!$L1438</f>
        <v>トワダ</v>
      </c>
      <c r="I1438" t="str">
        <f>[1]ame_master!$M1438</f>
        <v>十和田市相坂字相坂</v>
      </c>
      <c r="J1438">
        <f>[1]ame_master!$P1438</f>
        <v>40.594999999999999</v>
      </c>
      <c r="K1438">
        <f>[1]ame_master!$S1438</f>
        <v>141.24666666666667</v>
      </c>
      <c r="L1438">
        <f>[1]ame_master!$T1438</f>
        <v>42</v>
      </c>
      <c r="M1438" s="4" t="str">
        <f>IF(LEN([1]ame_master!$AC1438)&lt;=4, RIGHT("0000"&amp;[1]ame_master!$AC1438,4), [1]ame_master!$AC1438)</f>
        <v>0172</v>
      </c>
      <c r="N1438" s="10" t="str">
        <f>VLOOKUP(M1438,[2]!Table5[[地点コード]:[区分]],5,FALSE)</f>
        <v>A</v>
      </c>
      <c r="O1438" t="str">
        <f>VLOOKUP($C1438,[1]!Table4[#Data],4,FALSE)</f>
        <v>青森県</v>
      </c>
      <c r="P1438" t="str">
        <f>VLOOKUP(O1438,都道府県マスタ!$A$2:$B$48,2,FALSE)</f>
        <v>2</v>
      </c>
    </row>
    <row r="1439" spans="1:16" hidden="1" x14ac:dyDescent="0.15">
      <c r="A1439">
        <f>[1]ame_master!$A1439</f>
        <v>31953</v>
      </c>
      <c r="B1439">
        <f>[1]ame_master!$B1439</f>
        <v>0</v>
      </c>
      <c r="C1439">
        <f>[1]ame_master!$D1439</f>
        <v>31</v>
      </c>
      <c r="D1439" t="str">
        <f>[1]ame_master!$F1439</f>
        <v>N</v>
      </c>
      <c r="E1439" t="str">
        <f>[1]ame_master!$G1439</f>
        <v>N</v>
      </c>
      <c r="F1439" t="str">
        <f>[1]ame_master!$I1439</f>
        <v>N</v>
      </c>
      <c r="G1439" t="str">
        <f>[1]ame_master!$K1439</f>
        <v>八戸</v>
      </c>
      <c r="H1439" t="str">
        <f>[1]ame_master!$L1439</f>
        <v>ハチノヘ</v>
      </c>
      <c r="I1439" t="str">
        <f>[1]ame_master!$M1439</f>
        <v>八戸市湊町字館鼻　八戸特別地域気象観測所</v>
      </c>
      <c r="J1439">
        <f>[1]ame_master!$P1439</f>
        <v>40.526666666666664</v>
      </c>
      <c r="K1439">
        <f>[1]ame_master!$S1439</f>
        <v>141.52166666666668</v>
      </c>
      <c r="L1439">
        <f>[1]ame_master!$T1439</f>
        <v>27</v>
      </c>
      <c r="M1439" s="4">
        <f>IF(LEN([1]ame_master!$AC1439)&lt;=4, RIGHT("0000"&amp;[1]ame_master!$AC1439,4), [1]ame_master!$AC1439)</f>
        <v>47581</v>
      </c>
      <c r="N1439" s="10" t="str">
        <f>VLOOKUP(M1439,[2]!Table5[[地点コード]:[区分]],5,FALSE)</f>
        <v>S</v>
      </c>
      <c r="O1439" t="str">
        <f>VLOOKUP($C1439,[1]!Table4[#Data],4,FALSE)</f>
        <v>青森県</v>
      </c>
      <c r="P1439" t="str">
        <f>VLOOKUP(O1439,都道府県マスタ!$A$2:$B$48,2,FALSE)</f>
        <v>2</v>
      </c>
    </row>
    <row r="1440" spans="1:16" hidden="1" x14ac:dyDescent="0.15">
      <c r="A1440">
        <f>[1]ame_master!$A1440</f>
        <v>31955</v>
      </c>
      <c r="B1440">
        <f>[1]ame_master!$B1440</f>
        <v>0</v>
      </c>
      <c r="C1440">
        <f>[1]ame_master!$D1440</f>
        <v>31</v>
      </c>
      <c r="D1440" t="str">
        <f>[1]ame_master!$F1440</f>
        <v>N</v>
      </c>
      <c r="E1440" t="str">
        <f>[1]ame_master!$G1440</f>
        <v>N</v>
      </c>
      <c r="F1440" t="str">
        <f>[1]ame_master!$I1440</f>
        <v>N</v>
      </c>
      <c r="G1440" t="str">
        <f>[1]ame_master!$K1440</f>
        <v>三戸</v>
      </c>
      <c r="H1440" t="str">
        <f>[1]ame_master!$L1440</f>
        <v>サンノヘ</v>
      </c>
      <c r="I1440" t="str">
        <f>[1]ame_master!$M1440</f>
        <v>三戸郡三戸町川守田字寺ノ沢</v>
      </c>
      <c r="J1440">
        <f>[1]ame_master!$P1440</f>
        <v>40.383333333333333</v>
      </c>
      <c r="K1440">
        <f>[1]ame_master!$S1440</f>
        <v>141.25666666666666</v>
      </c>
      <c r="L1440">
        <f>[1]ame_master!$T1440</f>
        <v>60</v>
      </c>
      <c r="M1440" s="4" t="str">
        <f>IF(LEN([1]ame_master!$AC1440)&lt;=4, RIGHT("0000"&amp;[1]ame_master!$AC1440,4), [1]ame_master!$AC1440)</f>
        <v>0179</v>
      </c>
      <c r="N1440" s="10" t="str">
        <f>VLOOKUP(M1440,[2]!Table5[[地点コード]:[区分]],5,FALSE)</f>
        <v>A</v>
      </c>
      <c r="O1440" t="str">
        <f>VLOOKUP($C1440,[1]!Table4[#Data],4,FALSE)</f>
        <v>青森県</v>
      </c>
      <c r="P1440" t="str">
        <f>VLOOKUP(O1440,都道府県マスタ!$A$2:$B$48,2,FALSE)</f>
        <v>2</v>
      </c>
    </row>
    <row r="1441" spans="1:16" hidden="1" x14ac:dyDescent="0.15">
      <c r="A1441">
        <f>[1]ame_master!$A1441</f>
        <v>32900</v>
      </c>
      <c r="B1441">
        <f>[1]ame_master!$B1441</f>
        <v>0</v>
      </c>
      <c r="C1441">
        <f>[1]ame_master!$D1441</f>
        <v>32</v>
      </c>
      <c r="D1441" t="str">
        <f>[1]ame_master!$F1441</f>
        <v>N</v>
      </c>
      <c r="E1441" t="str">
        <f>[1]ame_master!$G1441</f>
        <v>N</v>
      </c>
      <c r="F1441" t="str">
        <f>[1]ame_master!$I1441</f>
        <v>N</v>
      </c>
      <c r="G1441" t="str">
        <f>[1]ame_master!$K1441</f>
        <v>能代</v>
      </c>
      <c r="H1441" t="str">
        <f>[1]ame_master!$L1441</f>
        <v>ノシロ</v>
      </c>
      <c r="I1441" t="str">
        <f>[1]ame_master!$M1441</f>
        <v>能代市緑町</v>
      </c>
      <c r="J1441">
        <f>[1]ame_master!$P1441</f>
        <v>40.198333333333331</v>
      </c>
      <c r="K1441">
        <f>[1]ame_master!$S1441</f>
        <v>140.03166666666667</v>
      </c>
      <c r="L1441">
        <f>[1]ame_master!$T1441</f>
        <v>6</v>
      </c>
      <c r="M1441" s="4" t="str">
        <f>IF(LEN([1]ame_master!$AC1441)&lt;=4, RIGHT("0000"&amp;[1]ame_master!$AC1441,4), [1]ame_master!$AC1441)</f>
        <v>0183</v>
      </c>
      <c r="N1441" s="10" t="str">
        <f>VLOOKUP(M1441,[2]!Table5[[地点コード]:[区分]],5,FALSE)</f>
        <v>A</v>
      </c>
      <c r="O1441" t="str">
        <f>VLOOKUP($C1441,[1]!Table4[#Data],4,FALSE)</f>
        <v>秋田県</v>
      </c>
      <c r="P1441" t="str">
        <f>VLOOKUP(O1441,都道府県マスタ!$A$2:$B$48,2,FALSE)</f>
        <v>5</v>
      </c>
    </row>
    <row r="1442" spans="1:16" hidden="1" x14ac:dyDescent="0.15">
      <c r="A1442">
        <f>[1]ame_master!$A1442</f>
        <v>32905</v>
      </c>
      <c r="B1442">
        <f>[1]ame_master!$B1442</f>
        <v>0</v>
      </c>
      <c r="C1442">
        <f>[1]ame_master!$D1442</f>
        <v>32</v>
      </c>
      <c r="D1442" t="str">
        <f>[1]ame_master!$F1442</f>
        <v>N</v>
      </c>
      <c r="E1442" t="str">
        <f>[1]ame_master!$G1442</f>
        <v>N</v>
      </c>
      <c r="F1442" t="str">
        <f>[1]ame_master!$I1442</f>
        <v>N</v>
      </c>
      <c r="G1442" t="str">
        <f>[1]ame_master!$K1442</f>
        <v>鷹巣</v>
      </c>
      <c r="H1442" t="str">
        <f>[1]ame_master!$L1442</f>
        <v>タカノス</v>
      </c>
      <c r="I1442" t="str">
        <f>[1]ame_master!$M1442</f>
        <v>北秋田市旭町</v>
      </c>
      <c r="J1442">
        <f>[1]ame_master!$P1442</f>
        <v>40.226666666666667</v>
      </c>
      <c r="K1442">
        <f>[1]ame_master!$S1442</f>
        <v>140.37166666666667</v>
      </c>
      <c r="L1442">
        <f>[1]ame_master!$T1442</f>
        <v>29</v>
      </c>
      <c r="M1442" s="4" t="str">
        <f>IF(LEN([1]ame_master!$AC1442)&lt;=4, RIGHT("0000"&amp;[1]ame_master!$AC1442,4), [1]ame_master!$AC1442)</f>
        <v>0184</v>
      </c>
      <c r="N1442" s="10" t="str">
        <f>VLOOKUP(M1442,[2]!Table5[[地点コード]:[区分]],5,FALSE)</f>
        <v>A</v>
      </c>
      <c r="O1442" t="str">
        <f>VLOOKUP($C1442,[1]!Table4[#Data],4,FALSE)</f>
        <v>秋田県</v>
      </c>
      <c r="P1442" t="str">
        <f>VLOOKUP(O1442,都道府県マスタ!$A$2:$B$48,2,FALSE)</f>
        <v>5</v>
      </c>
    </row>
    <row r="1443" spans="1:16" hidden="1" x14ac:dyDescent="0.15">
      <c r="A1443">
        <f>[1]ame_master!$A1443</f>
        <v>32910</v>
      </c>
      <c r="B1443">
        <f>[1]ame_master!$B1443</f>
        <v>0</v>
      </c>
      <c r="C1443">
        <f>[1]ame_master!$D1443</f>
        <v>32</v>
      </c>
      <c r="D1443" t="str">
        <f>[1]ame_master!$F1443</f>
        <v>N</v>
      </c>
      <c r="E1443" t="str">
        <f>[1]ame_master!$G1443</f>
        <v>N</v>
      </c>
      <c r="F1443" t="str">
        <f>[1]ame_master!$I1443</f>
        <v>N</v>
      </c>
      <c r="G1443" t="str">
        <f>[1]ame_master!$K1443</f>
        <v>鹿角</v>
      </c>
      <c r="H1443" t="str">
        <f>[1]ame_master!$L1443</f>
        <v>カヅノ</v>
      </c>
      <c r="I1443" t="str">
        <f>[1]ame_master!$M1443</f>
        <v>鹿角市花輪字荒田</v>
      </c>
      <c r="J1443">
        <f>[1]ame_master!$P1443</f>
        <v>40.215000000000003</v>
      </c>
      <c r="K1443">
        <f>[1]ame_master!$S1443</f>
        <v>140.78666666666666</v>
      </c>
      <c r="L1443">
        <f>[1]ame_master!$T1443</f>
        <v>123</v>
      </c>
      <c r="M1443" s="4" t="str">
        <f>IF(LEN([1]ame_master!$AC1443)&lt;=4, RIGHT("0000"&amp;[1]ame_master!$AC1443,4), [1]ame_master!$AC1443)</f>
        <v>0185</v>
      </c>
      <c r="N1443" s="10" t="str">
        <f>VLOOKUP(M1443,[2]!Table5[[地点コード]:[区分]],5,FALSE)</f>
        <v>A</v>
      </c>
      <c r="O1443" t="str">
        <f>VLOOKUP($C1443,[1]!Table4[#Data],4,FALSE)</f>
        <v>秋田県</v>
      </c>
      <c r="P1443" t="str">
        <f>VLOOKUP(O1443,都道府県マスタ!$A$2:$B$48,2,FALSE)</f>
        <v>5</v>
      </c>
    </row>
    <row r="1444" spans="1:16" hidden="1" x14ac:dyDescent="0.15">
      <c r="A1444">
        <f>[1]ame_master!$A1444</f>
        <v>32915</v>
      </c>
      <c r="B1444">
        <f>[1]ame_master!$B1444</f>
        <v>0</v>
      </c>
      <c r="C1444">
        <f>[1]ame_master!$D1444</f>
        <v>32</v>
      </c>
      <c r="D1444" t="str">
        <f>[1]ame_master!$F1444</f>
        <v>N</v>
      </c>
      <c r="E1444" t="str">
        <f>[1]ame_master!$G1444</f>
        <v>N</v>
      </c>
      <c r="F1444" t="str">
        <f>[1]ame_master!$I1444</f>
        <v>N</v>
      </c>
      <c r="G1444" t="str">
        <f>[1]ame_master!$K1444</f>
        <v>五城目</v>
      </c>
      <c r="H1444" t="str">
        <f>[1]ame_master!$L1444</f>
        <v>ゴジョウメ</v>
      </c>
      <c r="I1444" t="str">
        <f>[1]ame_master!$M1444</f>
        <v>南秋田郡五城目町上樋口字屋岸</v>
      </c>
      <c r="J1444">
        <f>[1]ame_master!$P1444</f>
        <v>39.938333333333333</v>
      </c>
      <c r="K1444">
        <f>[1]ame_master!$S1444</f>
        <v>140.11500000000001</v>
      </c>
      <c r="L1444">
        <f>[1]ame_master!$T1444</f>
        <v>6</v>
      </c>
      <c r="M1444" s="4" t="str">
        <f>IF(LEN([1]ame_master!$AC1444)&lt;=4, RIGHT("0000"&amp;[1]ame_master!$AC1444,4), [1]ame_master!$AC1444)</f>
        <v>0188</v>
      </c>
      <c r="N1444" s="10" t="str">
        <f>VLOOKUP(M1444,[2]!Table5[[地点コード]:[区分]],5,FALSE)</f>
        <v>A</v>
      </c>
      <c r="O1444" t="str">
        <f>VLOOKUP($C1444,[1]!Table4[#Data],4,FALSE)</f>
        <v>秋田県</v>
      </c>
      <c r="P1444" t="str">
        <f>VLOOKUP(O1444,都道府県マスタ!$A$2:$B$48,2,FALSE)</f>
        <v>5</v>
      </c>
    </row>
    <row r="1445" spans="1:16" hidden="1" x14ac:dyDescent="0.15">
      <c r="A1445">
        <f>[1]ame_master!$A1445</f>
        <v>32920</v>
      </c>
      <c r="B1445">
        <f>[1]ame_master!$B1445</f>
        <v>0</v>
      </c>
      <c r="C1445">
        <f>[1]ame_master!$D1445</f>
        <v>32</v>
      </c>
      <c r="D1445" t="str">
        <f>[1]ame_master!$F1445</f>
        <v>N</v>
      </c>
      <c r="E1445" t="str">
        <f>[1]ame_master!$G1445</f>
        <v>N</v>
      </c>
      <c r="F1445" t="str">
        <f>[1]ame_master!$I1445</f>
        <v>N</v>
      </c>
      <c r="G1445" t="str">
        <f>[1]ame_master!$K1445</f>
        <v>阿仁合</v>
      </c>
      <c r="H1445" t="str">
        <f>[1]ame_master!$L1445</f>
        <v>アニアイ</v>
      </c>
      <c r="I1445" t="str">
        <f>[1]ame_master!$M1445</f>
        <v>北秋田市阿仁水無字畑町裏</v>
      </c>
      <c r="J1445">
        <f>[1]ame_master!$P1445</f>
        <v>39.993333333333332</v>
      </c>
      <c r="K1445">
        <f>[1]ame_master!$S1445</f>
        <v>140.40333333333334</v>
      </c>
      <c r="L1445">
        <f>[1]ame_master!$T1445</f>
        <v>120</v>
      </c>
      <c r="M1445" s="4" t="str">
        <f>IF(LEN([1]ame_master!$AC1445)&lt;=4, RIGHT("0000"&amp;[1]ame_master!$AC1445,4), [1]ame_master!$AC1445)</f>
        <v>1131</v>
      </c>
      <c r="N1445" s="10" t="str">
        <f>VLOOKUP(M1445,[2]!Table5[[地点コード]:[区分]],5,FALSE)</f>
        <v>A</v>
      </c>
      <c r="O1445" t="str">
        <f>VLOOKUP($C1445,[1]!Table4[#Data],4,FALSE)</f>
        <v>秋田県</v>
      </c>
      <c r="P1445" t="str">
        <f>VLOOKUP(O1445,都道府県マスタ!$A$2:$B$48,2,FALSE)</f>
        <v>5</v>
      </c>
    </row>
    <row r="1446" spans="1:16" hidden="1" x14ac:dyDescent="0.15">
      <c r="A1446">
        <f>[1]ame_master!$A1446</f>
        <v>32927</v>
      </c>
      <c r="B1446">
        <f>[1]ame_master!$B1446</f>
        <v>0</v>
      </c>
      <c r="C1446">
        <f>[1]ame_master!$D1446</f>
        <v>32</v>
      </c>
      <c r="D1446" t="str">
        <f>[1]ame_master!$F1446</f>
        <v>N</v>
      </c>
      <c r="E1446" t="str">
        <f>[1]ame_master!$G1446</f>
        <v>N</v>
      </c>
      <c r="F1446" t="str">
        <f>[1]ame_master!$I1446</f>
        <v>N</v>
      </c>
      <c r="G1446" t="str">
        <f>[1]ame_master!$K1446</f>
        <v>秋田</v>
      </c>
      <c r="H1446" t="str">
        <f>[1]ame_master!$L1446</f>
        <v>アキタ</v>
      </c>
      <c r="I1446" t="str">
        <f>[1]ame_master!$M1446</f>
        <v>秋田市山王　秋田地方気象台</v>
      </c>
      <c r="J1446">
        <f>[1]ame_master!$P1446</f>
        <v>39.716666666666669</v>
      </c>
      <c r="K1446">
        <f>[1]ame_master!$S1446</f>
        <v>140.09833333333333</v>
      </c>
      <c r="L1446">
        <f>[1]ame_master!$T1446</f>
        <v>6</v>
      </c>
      <c r="M1446" s="4">
        <f>IF(LEN([1]ame_master!$AC1446)&lt;=4, RIGHT("0000"&amp;[1]ame_master!$AC1446,4), [1]ame_master!$AC1446)</f>
        <v>47582</v>
      </c>
      <c r="N1446" s="10" t="str">
        <f>VLOOKUP(M1446,[2]!Table5[[地点コード]:[区分]],5,FALSE)</f>
        <v>S</v>
      </c>
      <c r="O1446" t="str">
        <f>VLOOKUP($C1446,[1]!Table4[#Data],4,FALSE)</f>
        <v>秋田県</v>
      </c>
      <c r="P1446" t="str">
        <f>VLOOKUP(O1446,都道府県マスタ!$A$2:$B$48,2,FALSE)</f>
        <v>5</v>
      </c>
    </row>
    <row r="1447" spans="1:16" hidden="1" x14ac:dyDescent="0.15">
      <c r="A1447">
        <f>[1]ame_master!$A1447</f>
        <v>32930</v>
      </c>
      <c r="B1447">
        <f>[1]ame_master!$B1447</f>
        <v>0</v>
      </c>
      <c r="C1447">
        <f>[1]ame_master!$D1447</f>
        <v>32</v>
      </c>
      <c r="D1447" t="str">
        <f>[1]ame_master!$F1447</f>
        <v>N</v>
      </c>
      <c r="E1447" t="str">
        <f>[1]ame_master!$G1447</f>
        <v>N</v>
      </c>
      <c r="F1447" t="str">
        <f>[1]ame_master!$I1447</f>
        <v>N</v>
      </c>
      <c r="G1447" t="str">
        <f>[1]ame_master!$K1447</f>
        <v>角館</v>
      </c>
      <c r="H1447" t="str">
        <f>[1]ame_master!$L1447</f>
        <v>カクノダテ</v>
      </c>
      <c r="I1447" t="str">
        <f>[1]ame_master!$M1447</f>
        <v>仙北市角館町小勝田鵜の崎</v>
      </c>
      <c r="J1447">
        <f>[1]ame_master!$P1447</f>
        <v>39.603333333333332</v>
      </c>
      <c r="K1447">
        <f>[1]ame_master!$S1447</f>
        <v>140.55666666666667</v>
      </c>
      <c r="L1447">
        <f>[1]ame_master!$T1447</f>
        <v>56</v>
      </c>
      <c r="M1447" s="4" t="str">
        <f>IF(LEN([1]ame_master!$AC1447)&lt;=4, RIGHT("0000"&amp;[1]ame_master!$AC1447,4), [1]ame_master!$AC1447)</f>
        <v>0193</v>
      </c>
      <c r="N1447" s="10" t="str">
        <f>VLOOKUP(M1447,[2]!Table5[[地点コード]:[区分]],5,FALSE)</f>
        <v>A</v>
      </c>
      <c r="O1447" t="str">
        <f>VLOOKUP($C1447,[1]!Table4[#Data],4,FALSE)</f>
        <v>秋田県</v>
      </c>
      <c r="P1447" t="str">
        <f>VLOOKUP(O1447,都道府県マスタ!$A$2:$B$48,2,FALSE)</f>
        <v>5</v>
      </c>
    </row>
    <row r="1448" spans="1:16" hidden="1" x14ac:dyDescent="0.15">
      <c r="A1448">
        <f>[1]ame_master!$A1448</f>
        <v>32935</v>
      </c>
      <c r="B1448">
        <f>[1]ame_master!$B1448</f>
        <v>0</v>
      </c>
      <c r="C1448">
        <f>[1]ame_master!$D1448</f>
        <v>32</v>
      </c>
      <c r="D1448" t="str">
        <f>[1]ame_master!$F1448</f>
        <v>N</v>
      </c>
      <c r="E1448" t="str">
        <f>[1]ame_master!$G1448</f>
        <v>N</v>
      </c>
      <c r="F1448" t="str">
        <f>[1]ame_master!$I1448</f>
        <v>N</v>
      </c>
      <c r="G1448" t="str">
        <f>[1]ame_master!$K1448</f>
        <v>大正寺</v>
      </c>
      <c r="H1448" t="str">
        <f>[1]ame_master!$L1448</f>
        <v>ダイショウジ</v>
      </c>
      <c r="I1448" t="str">
        <f>[1]ame_master!$M1448</f>
        <v>秋田市雄和新波字寺沢</v>
      </c>
      <c r="J1448">
        <f>[1]ame_master!$P1448</f>
        <v>39.526666666666664</v>
      </c>
      <c r="K1448">
        <f>[1]ame_master!$S1448</f>
        <v>140.23333333333332</v>
      </c>
      <c r="L1448">
        <f>[1]ame_master!$T1448</f>
        <v>20</v>
      </c>
      <c r="M1448" s="4" t="str">
        <f>IF(LEN([1]ame_master!$AC1448)&lt;=4, RIGHT("0000"&amp;[1]ame_master!$AC1448,4), [1]ame_master!$AC1448)</f>
        <v>1050</v>
      </c>
      <c r="N1448" s="10" t="str">
        <f>VLOOKUP(M1448,[2]!Table5[[地点コード]:[区分]],5,FALSE)</f>
        <v>A</v>
      </c>
      <c r="O1448" t="str">
        <f>VLOOKUP($C1448,[1]!Table4[#Data],4,FALSE)</f>
        <v>秋田県</v>
      </c>
      <c r="P1448" t="str">
        <f>VLOOKUP(O1448,都道府県マスタ!$A$2:$B$48,2,FALSE)</f>
        <v>5</v>
      </c>
    </row>
    <row r="1449" spans="1:16" hidden="1" x14ac:dyDescent="0.15">
      <c r="A1449">
        <f>[1]ame_master!$A1449</f>
        <v>32940</v>
      </c>
      <c r="B1449">
        <f>[1]ame_master!$B1449</f>
        <v>0</v>
      </c>
      <c r="C1449">
        <f>[1]ame_master!$D1449</f>
        <v>32</v>
      </c>
      <c r="D1449" t="str">
        <f>[1]ame_master!$F1449</f>
        <v>N</v>
      </c>
      <c r="E1449" t="str">
        <f>[1]ame_master!$G1449</f>
        <v>N</v>
      </c>
      <c r="F1449" t="str">
        <f>[1]ame_master!$I1449</f>
        <v>N</v>
      </c>
      <c r="G1449" t="str">
        <f>[1]ame_master!$K1449</f>
        <v>本荘</v>
      </c>
      <c r="H1449" t="str">
        <f>[1]ame_master!$L1449</f>
        <v>ホンジョウ</v>
      </c>
      <c r="I1449" t="str">
        <f>[1]ame_master!$M1449</f>
        <v>由利本荘市埋田字用堰南</v>
      </c>
      <c r="J1449">
        <f>[1]ame_master!$P1449</f>
        <v>39.36</v>
      </c>
      <c r="K1449">
        <f>[1]ame_master!$S1449</f>
        <v>140.05500000000001</v>
      </c>
      <c r="L1449">
        <f>[1]ame_master!$T1449</f>
        <v>11</v>
      </c>
      <c r="M1449" s="4" t="str">
        <f>IF(LEN([1]ame_master!$AC1449)&lt;=4, RIGHT("0000"&amp;[1]ame_master!$AC1449,4), [1]ame_master!$AC1449)</f>
        <v>0196</v>
      </c>
      <c r="N1449" s="10" t="str">
        <f>VLOOKUP(M1449,[2]!Table5[[地点コード]:[区分]],5,FALSE)</f>
        <v>A</v>
      </c>
      <c r="O1449" t="str">
        <f>VLOOKUP($C1449,[1]!Table4[#Data],4,FALSE)</f>
        <v>秋田県</v>
      </c>
      <c r="P1449" t="str">
        <f>VLOOKUP(O1449,都道府県マスタ!$A$2:$B$48,2,FALSE)</f>
        <v>5</v>
      </c>
    </row>
    <row r="1450" spans="1:16" hidden="1" x14ac:dyDescent="0.15">
      <c r="A1450">
        <f>[1]ame_master!$A1450</f>
        <v>32945</v>
      </c>
      <c r="B1450">
        <f>[1]ame_master!$B1450</f>
        <v>0</v>
      </c>
      <c r="C1450">
        <f>[1]ame_master!$D1450</f>
        <v>32</v>
      </c>
      <c r="D1450" t="str">
        <f>[1]ame_master!$F1450</f>
        <v>N</v>
      </c>
      <c r="E1450" t="str">
        <f>[1]ame_master!$G1450</f>
        <v>N</v>
      </c>
      <c r="F1450" t="str">
        <f>[1]ame_master!$I1450</f>
        <v>N</v>
      </c>
      <c r="G1450" t="str">
        <f>[1]ame_master!$K1450</f>
        <v>横手</v>
      </c>
      <c r="H1450" t="str">
        <f>[1]ame_master!$L1450</f>
        <v>ヨコテ</v>
      </c>
      <c r="I1450" t="str">
        <f>[1]ame_master!$M1450</f>
        <v>横手市横手町大樋</v>
      </c>
      <c r="J1450">
        <f>[1]ame_master!$P1450</f>
        <v>39.32</v>
      </c>
      <c r="K1450">
        <f>[1]ame_master!$S1450</f>
        <v>140.55500000000001</v>
      </c>
      <c r="L1450">
        <f>[1]ame_master!$T1450</f>
        <v>59</v>
      </c>
      <c r="M1450" s="4" t="str">
        <f>IF(LEN([1]ame_master!$AC1450)&lt;=4, RIGHT("0000"&amp;[1]ame_master!$AC1450,4), [1]ame_master!$AC1450)</f>
        <v>0198</v>
      </c>
      <c r="N1450" s="10" t="str">
        <f>VLOOKUP(M1450,[2]!Table5[[地点コード]:[区分]],5,FALSE)</f>
        <v>A</v>
      </c>
      <c r="O1450" t="str">
        <f>VLOOKUP($C1450,[1]!Table4[#Data],4,FALSE)</f>
        <v>秋田県</v>
      </c>
      <c r="P1450" t="str">
        <f>VLOOKUP(O1450,都道府県マスタ!$A$2:$B$48,2,FALSE)</f>
        <v>5</v>
      </c>
    </row>
    <row r="1451" spans="1:16" hidden="1" x14ac:dyDescent="0.15">
      <c r="A1451">
        <f>[1]ame_master!$A1451</f>
        <v>32950</v>
      </c>
      <c r="B1451">
        <f>[1]ame_master!$B1451</f>
        <v>0</v>
      </c>
      <c r="C1451">
        <f>[1]ame_master!$D1451</f>
        <v>32</v>
      </c>
      <c r="D1451" t="str">
        <f>[1]ame_master!$F1451</f>
        <v>N</v>
      </c>
      <c r="E1451" t="str">
        <f>[1]ame_master!$G1451</f>
        <v>N</v>
      </c>
      <c r="F1451" t="str">
        <f>[1]ame_master!$I1451</f>
        <v>N</v>
      </c>
      <c r="G1451" t="str">
        <f>[1]ame_master!$K1451</f>
        <v>矢島</v>
      </c>
      <c r="H1451" t="str">
        <f>[1]ame_master!$L1451</f>
        <v>ヤシマ</v>
      </c>
      <c r="I1451" t="str">
        <f>[1]ame_master!$M1451</f>
        <v>由利本荘市矢島町城内字築館</v>
      </c>
      <c r="J1451">
        <f>[1]ame_master!$P1451</f>
        <v>39.234999999999999</v>
      </c>
      <c r="K1451">
        <f>[1]ame_master!$S1451</f>
        <v>140.13666666666666</v>
      </c>
      <c r="L1451">
        <f>[1]ame_master!$T1451</f>
        <v>46</v>
      </c>
      <c r="M1451" s="4" t="str">
        <f>IF(LEN([1]ame_master!$AC1451)&lt;=4, RIGHT("0000"&amp;[1]ame_master!$AC1451,4), [1]ame_master!$AC1451)</f>
        <v>0200</v>
      </c>
      <c r="N1451" s="10" t="str">
        <f>VLOOKUP(M1451,[2]!Table5[[地点コード]:[区分]],5,FALSE)</f>
        <v>A</v>
      </c>
      <c r="O1451" t="str">
        <f>VLOOKUP($C1451,[1]!Table4[#Data],4,FALSE)</f>
        <v>秋田県</v>
      </c>
      <c r="P1451" t="str">
        <f>VLOOKUP(O1451,都道府県マスタ!$A$2:$B$48,2,FALSE)</f>
        <v>5</v>
      </c>
    </row>
    <row r="1452" spans="1:16" hidden="1" x14ac:dyDescent="0.15">
      <c r="A1452">
        <f>[1]ame_master!$A1452</f>
        <v>32955</v>
      </c>
      <c r="B1452">
        <f>[1]ame_master!$B1452</f>
        <v>0</v>
      </c>
      <c r="C1452">
        <f>[1]ame_master!$D1452</f>
        <v>32</v>
      </c>
      <c r="D1452" t="str">
        <f>[1]ame_master!$F1452</f>
        <v>N</v>
      </c>
      <c r="E1452" t="str">
        <f>[1]ame_master!$G1452</f>
        <v>N</v>
      </c>
      <c r="F1452" t="str">
        <f>[1]ame_master!$I1452</f>
        <v>N</v>
      </c>
      <c r="G1452" t="str">
        <f>[1]ame_master!$K1452</f>
        <v>湯の岱</v>
      </c>
      <c r="H1452" t="str">
        <f>[1]ame_master!$L1452</f>
        <v>ユノタイ</v>
      </c>
      <c r="I1452" t="str">
        <f>[1]ame_master!$M1452</f>
        <v>湯沢市秋の宮字湯の岱</v>
      </c>
      <c r="J1452">
        <f>[1]ame_master!$P1452</f>
        <v>38.96</v>
      </c>
      <c r="K1452">
        <f>[1]ame_master!$S1452</f>
        <v>140.52833333333334</v>
      </c>
      <c r="L1452">
        <f>[1]ame_master!$T1452</f>
        <v>335</v>
      </c>
      <c r="M1452" s="4" t="str">
        <f>IF(LEN([1]ame_master!$AC1452)&lt;=4, RIGHT("0000"&amp;[1]ame_master!$AC1452,4), [1]ame_master!$AC1452)</f>
        <v>0204</v>
      </c>
      <c r="N1452" s="10" t="str">
        <f>VLOOKUP(M1452,[2]!Table5[[地点コード]:[区分]],5,FALSE)</f>
        <v>A</v>
      </c>
      <c r="O1452" t="str">
        <f>VLOOKUP($C1452,[1]!Table4[#Data],4,FALSE)</f>
        <v>秋田県</v>
      </c>
      <c r="P1452" t="str">
        <f>VLOOKUP(O1452,都道府県マスタ!$A$2:$B$48,2,FALSE)</f>
        <v>5</v>
      </c>
    </row>
    <row r="1453" spans="1:16" hidden="1" x14ac:dyDescent="0.15">
      <c r="A1453">
        <f>[1]ame_master!$A1453</f>
        <v>32960</v>
      </c>
      <c r="B1453">
        <f>[1]ame_master!$B1453</f>
        <v>0</v>
      </c>
      <c r="C1453">
        <f>[1]ame_master!$D1453</f>
        <v>32</v>
      </c>
      <c r="D1453" t="str">
        <f>[1]ame_master!$F1453</f>
        <v>N</v>
      </c>
      <c r="E1453" t="str">
        <f>[1]ame_master!$G1453</f>
        <v>N</v>
      </c>
      <c r="F1453" t="str">
        <f>[1]ame_master!$I1453</f>
        <v>N</v>
      </c>
      <c r="G1453" t="str">
        <f>[1]ame_master!$K1453</f>
        <v>湯沢</v>
      </c>
      <c r="H1453" t="str">
        <f>[1]ame_master!$L1453</f>
        <v>ユザワ</v>
      </c>
      <c r="I1453" t="str">
        <f>[1]ame_master!$M1453</f>
        <v>湯沢市金谷字樋ノ口</v>
      </c>
      <c r="J1453">
        <f>[1]ame_master!$P1453</f>
        <v>39.186666666666667</v>
      </c>
      <c r="K1453">
        <f>[1]ame_master!$S1453</f>
        <v>140.46333333333334</v>
      </c>
      <c r="L1453">
        <f>[1]ame_master!$T1453</f>
        <v>74</v>
      </c>
      <c r="M1453" s="4" t="str">
        <f>IF(LEN([1]ame_master!$AC1453)&lt;=4, RIGHT("0000"&amp;[1]ame_master!$AC1453,4), [1]ame_master!$AC1453)</f>
        <v>0202</v>
      </c>
      <c r="N1453" s="10" t="str">
        <f>VLOOKUP(M1453,[2]!Table5[[地点コード]:[区分]],5,FALSE)</f>
        <v>A</v>
      </c>
      <c r="O1453" t="str">
        <f>VLOOKUP($C1453,[1]!Table4[#Data],4,FALSE)</f>
        <v>秋田県</v>
      </c>
      <c r="P1453" t="str">
        <f>VLOOKUP(O1453,都道府県マスタ!$A$2:$B$48,2,FALSE)</f>
        <v>5</v>
      </c>
    </row>
    <row r="1454" spans="1:16" hidden="1" x14ac:dyDescent="0.15">
      <c r="A1454">
        <f>[1]ame_master!$A1454</f>
        <v>33905</v>
      </c>
      <c r="B1454">
        <f>[1]ame_master!$B1454</f>
        <v>0</v>
      </c>
      <c r="C1454">
        <f>[1]ame_master!$D1454</f>
        <v>33</v>
      </c>
      <c r="D1454" t="str">
        <f>[1]ame_master!$F1454</f>
        <v>N</v>
      </c>
      <c r="E1454" t="str">
        <f>[1]ame_master!$G1454</f>
        <v>N</v>
      </c>
      <c r="F1454" t="str">
        <f>[1]ame_master!$I1454</f>
        <v>N</v>
      </c>
      <c r="G1454" t="str">
        <f>[1]ame_master!$K1454</f>
        <v>二戸</v>
      </c>
      <c r="H1454" t="str">
        <f>[1]ame_master!$L1454</f>
        <v>ニノヘ</v>
      </c>
      <c r="I1454" t="str">
        <f>[1]ame_master!$M1454</f>
        <v>二戸市堀野字馬場</v>
      </c>
      <c r="J1454">
        <f>[1]ame_master!$P1454</f>
        <v>40.296666666666667</v>
      </c>
      <c r="K1454">
        <f>[1]ame_master!$S1454</f>
        <v>141.29833333333335</v>
      </c>
      <c r="L1454">
        <f>[1]ame_master!$T1454</f>
        <v>87</v>
      </c>
      <c r="M1454" s="4" t="str">
        <f>IF(LEN([1]ame_master!$AC1454)&lt;=4, RIGHT("0000"&amp;[1]ame_master!$AC1454,4), [1]ame_master!$AC1454)</f>
        <v>0207</v>
      </c>
      <c r="N1454" s="10" t="str">
        <f>VLOOKUP(M1454,[2]!Table5[[地点コード]:[区分]],5,FALSE)</f>
        <v>A</v>
      </c>
      <c r="O1454" t="str">
        <f>VLOOKUP($C1454,[1]!Table4[#Data],4,FALSE)</f>
        <v>岩手県</v>
      </c>
      <c r="P1454" t="str">
        <f>VLOOKUP(O1454,都道府県マスタ!$A$2:$B$48,2,FALSE)</f>
        <v>3</v>
      </c>
    </row>
    <row r="1455" spans="1:16" hidden="1" x14ac:dyDescent="0.15">
      <c r="A1455">
        <f>[1]ame_master!$A1455</f>
        <v>33910</v>
      </c>
      <c r="B1455">
        <f>[1]ame_master!$B1455</f>
        <v>0</v>
      </c>
      <c r="C1455">
        <f>[1]ame_master!$D1455</f>
        <v>33</v>
      </c>
      <c r="D1455" t="str">
        <f>[1]ame_master!$F1455</f>
        <v>N</v>
      </c>
      <c r="E1455" t="str">
        <f>[1]ame_master!$G1455</f>
        <v>N</v>
      </c>
      <c r="F1455" t="str">
        <f>[1]ame_master!$I1455</f>
        <v>N</v>
      </c>
      <c r="G1455" t="str">
        <f>[1]ame_master!$K1455</f>
        <v>岩手松尾</v>
      </c>
      <c r="H1455" t="str">
        <f>[1]ame_master!$L1455</f>
        <v>イワテマツオ</v>
      </c>
      <c r="I1455" t="str">
        <f>[1]ame_master!$M1455</f>
        <v>八幡平市野駄</v>
      </c>
      <c r="J1455">
        <f>[1]ame_master!$P1455</f>
        <v>39.951666666666668</v>
      </c>
      <c r="K1455">
        <f>[1]ame_master!$S1455</f>
        <v>141.065</v>
      </c>
      <c r="L1455">
        <f>[1]ame_master!$T1455</f>
        <v>275</v>
      </c>
      <c r="M1455" s="4" t="str">
        <f>IF(LEN([1]ame_master!$AC1455)&lt;=4, RIGHT("0000"&amp;[1]ame_master!$AC1455,4), [1]ame_master!$AC1455)</f>
        <v>0214</v>
      </c>
      <c r="N1455" s="10" t="str">
        <f>VLOOKUP(M1455,[2]!Table5[[地点コード]:[区分]],5,FALSE)</f>
        <v>A</v>
      </c>
      <c r="O1455" t="str">
        <f>VLOOKUP($C1455,[1]!Table4[#Data],4,FALSE)</f>
        <v>岩手県</v>
      </c>
      <c r="P1455" t="str">
        <f>VLOOKUP(O1455,都道府県マスタ!$A$2:$B$48,2,FALSE)</f>
        <v>3</v>
      </c>
    </row>
    <row r="1456" spans="1:16" hidden="1" x14ac:dyDescent="0.15">
      <c r="A1456">
        <f>[1]ame_master!$A1456</f>
        <v>33915</v>
      </c>
      <c r="B1456">
        <f>[1]ame_master!$B1456</f>
        <v>0</v>
      </c>
      <c r="C1456">
        <f>[1]ame_master!$D1456</f>
        <v>33</v>
      </c>
      <c r="D1456" t="str">
        <f>[1]ame_master!$F1456</f>
        <v>N</v>
      </c>
      <c r="E1456" t="str">
        <f>[1]ame_master!$G1456</f>
        <v>N</v>
      </c>
      <c r="F1456" t="str">
        <f>[1]ame_master!$I1456</f>
        <v>N</v>
      </c>
      <c r="G1456" t="str">
        <f>[1]ame_master!$K1456</f>
        <v>奥中山</v>
      </c>
      <c r="H1456" t="str">
        <f>[1]ame_master!$L1456</f>
        <v>オクナカヤマ</v>
      </c>
      <c r="I1456" t="str">
        <f>[1]ame_master!$M1456</f>
        <v>二戸郡一戸町小繋字西田子</v>
      </c>
      <c r="J1456">
        <f>[1]ame_master!$P1456</f>
        <v>40.06</v>
      </c>
      <c r="K1456">
        <f>[1]ame_master!$S1456</f>
        <v>141.22499999999999</v>
      </c>
      <c r="L1456">
        <f>[1]ame_master!$T1456</f>
        <v>430</v>
      </c>
      <c r="M1456" s="4" t="str">
        <f>IF(LEN([1]ame_master!$AC1456)&lt;=4, RIGHT("0000"&amp;[1]ame_master!$AC1456,4), [1]ame_master!$AC1456)</f>
        <v>1215</v>
      </c>
      <c r="N1456" s="10" t="str">
        <f>VLOOKUP(M1456,[2]!Table5[[地点コード]:[区分]],5,FALSE)</f>
        <v>A</v>
      </c>
      <c r="O1456" t="str">
        <f>VLOOKUP($C1456,[1]!Table4[#Data],4,FALSE)</f>
        <v>岩手県</v>
      </c>
      <c r="P1456" t="str">
        <f>VLOOKUP(O1456,都道府県マスタ!$A$2:$B$48,2,FALSE)</f>
        <v>3</v>
      </c>
    </row>
    <row r="1457" spans="1:16" hidden="1" x14ac:dyDescent="0.15">
      <c r="A1457">
        <f>[1]ame_master!$A1457</f>
        <v>33920</v>
      </c>
      <c r="B1457">
        <f>[1]ame_master!$B1457</f>
        <v>0</v>
      </c>
      <c r="C1457">
        <f>[1]ame_master!$D1457</f>
        <v>33</v>
      </c>
      <c r="D1457" t="str">
        <f>[1]ame_master!$F1457</f>
        <v>N</v>
      </c>
      <c r="E1457" t="str">
        <f>[1]ame_master!$G1457</f>
        <v>N</v>
      </c>
      <c r="F1457" t="str">
        <f>[1]ame_master!$I1457</f>
        <v>N</v>
      </c>
      <c r="G1457" t="str">
        <f>[1]ame_master!$K1457</f>
        <v>葛巻</v>
      </c>
      <c r="H1457" t="str">
        <f>[1]ame_master!$L1457</f>
        <v>クズマキ</v>
      </c>
      <c r="I1457" t="str">
        <f>[1]ame_master!$M1457</f>
        <v>岩手郡葛巻町葛巻第16地割</v>
      </c>
      <c r="J1457">
        <f>[1]ame_master!$P1457</f>
        <v>40.038333333333334</v>
      </c>
      <c r="K1457">
        <f>[1]ame_master!$S1457</f>
        <v>141.43666666666667</v>
      </c>
      <c r="L1457">
        <f>[1]ame_master!$T1457</f>
        <v>390</v>
      </c>
      <c r="M1457" s="4" t="str">
        <f>IF(LEN([1]ame_master!$AC1457)&lt;=4, RIGHT("0000"&amp;[1]ame_master!$AC1457,4), [1]ame_master!$AC1457)</f>
        <v>0211</v>
      </c>
      <c r="N1457" s="10" t="str">
        <f>VLOOKUP(M1457,[2]!Table5[[地点コード]:[区分]],5,FALSE)</f>
        <v>A</v>
      </c>
      <c r="O1457" t="str">
        <f>VLOOKUP($C1457,[1]!Table4[#Data],4,FALSE)</f>
        <v>岩手県</v>
      </c>
      <c r="P1457" t="str">
        <f>VLOOKUP(O1457,都道府県マスタ!$A$2:$B$48,2,FALSE)</f>
        <v>3</v>
      </c>
    </row>
    <row r="1458" spans="1:16" hidden="1" x14ac:dyDescent="0.15">
      <c r="A1458">
        <f>[1]ame_master!$A1458</f>
        <v>33925</v>
      </c>
      <c r="B1458">
        <f>[1]ame_master!$B1458</f>
        <v>0</v>
      </c>
      <c r="C1458">
        <f>[1]ame_master!$D1458</f>
        <v>33</v>
      </c>
      <c r="D1458" t="str">
        <f>[1]ame_master!$F1458</f>
        <v>N</v>
      </c>
      <c r="E1458" t="str">
        <f>[1]ame_master!$G1458</f>
        <v>N</v>
      </c>
      <c r="F1458" t="str">
        <f>[1]ame_master!$I1458</f>
        <v>N</v>
      </c>
      <c r="G1458" t="str">
        <f>[1]ame_master!$K1458</f>
        <v>雫石</v>
      </c>
      <c r="H1458" t="str">
        <f>[1]ame_master!$L1458</f>
        <v>シズクイシ</v>
      </c>
      <c r="I1458" t="str">
        <f>[1]ame_master!$M1458</f>
        <v>岩手郡雫石町第40地割字千刈田</v>
      </c>
      <c r="J1458">
        <f>[1]ame_master!$P1458</f>
        <v>39.696666666666665</v>
      </c>
      <c r="K1458">
        <f>[1]ame_master!$S1458</f>
        <v>140.97499999999999</v>
      </c>
      <c r="L1458">
        <f>[1]ame_master!$T1458</f>
        <v>195</v>
      </c>
      <c r="M1458" s="4" t="str">
        <f>IF(LEN([1]ame_master!$AC1458)&lt;=4, RIGHT("0000"&amp;[1]ame_master!$AC1458,4), [1]ame_master!$AC1458)</f>
        <v>0221</v>
      </c>
      <c r="N1458" s="10" t="str">
        <f>VLOOKUP(M1458,[2]!Table5[[地点コード]:[区分]],5,FALSE)</f>
        <v>A</v>
      </c>
      <c r="O1458" t="str">
        <f>VLOOKUP($C1458,[1]!Table4[#Data],4,FALSE)</f>
        <v>岩手県</v>
      </c>
      <c r="P1458" t="str">
        <f>VLOOKUP(O1458,都道府県マスタ!$A$2:$B$48,2,FALSE)</f>
        <v>3</v>
      </c>
    </row>
    <row r="1459" spans="1:16" hidden="1" x14ac:dyDescent="0.15">
      <c r="A1459">
        <f>[1]ame_master!$A1459</f>
        <v>33927</v>
      </c>
      <c r="B1459">
        <f>[1]ame_master!$B1459</f>
        <v>0</v>
      </c>
      <c r="C1459">
        <f>[1]ame_master!$D1459</f>
        <v>33</v>
      </c>
      <c r="D1459" t="str">
        <f>[1]ame_master!$F1459</f>
        <v>N</v>
      </c>
      <c r="E1459" t="str">
        <f>[1]ame_master!$G1459</f>
        <v>N</v>
      </c>
      <c r="F1459" t="str">
        <f>[1]ame_master!$I1459</f>
        <v>N</v>
      </c>
      <c r="G1459" t="str">
        <f>[1]ame_master!$K1459</f>
        <v>盛岡</v>
      </c>
      <c r="H1459" t="str">
        <f>[1]ame_master!$L1459</f>
        <v>モリオカ</v>
      </c>
      <c r="I1459" t="str">
        <f>[1]ame_master!$M1459</f>
        <v>盛岡市山王町　盛岡地方気象台</v>
      </c>
      <c r="J1459">
        <f>[1]ame_master!$P1459</f>
        <v>39.698333333333331</v>
      </c>
      <c r="K1459">
        <f>[1]ame_master!$S1459</f>
        <v>141.16499999999999</v>
      </c>
      <c r="L1459">
        <f>[1]ame_master!$T1459</f>
        <v>155</v>
      </c>
      <c r="M1459" s="4">
        <f>IF(LEN([1]ame_master!$AC1459)&lt;=4, RIGHT("0000"&amp;[1]ame_master!$AC1459,4), [1]ame_master!$AC1459)</f>
        <v>47584</v>
      </c>
      <c r="N1459" s="10" t="str">
        <f>VLOOKUP(M1459,[2]!Table5[[地点コード]:[区分]],5,FALSE)</f>
        <v>S</v>
      </c>
      <c r="O1459" t="str">
        <f>VLOOKUP($C1459,[1]!Table4[#Data],4,FALSE)</f>
        <v>岩手県</v>
      </c>
      <c r="P1459" t="str">
        <f>VLOOKUP(O1459,都道府県マスタ!$A$2:$B$48,2,FALSE)</f>
        <v>3</v>
      </c>
    </row>
    <row r="1460" spans="1:16" hidden="1" x14ac:dyDescent="0.15">
      <c r="A1460">
        <f>[1]ame_master!$A1460</f>
        <v>33930</v>
      </c>
      <c r="B1460">
        <f>[1]ame_master!$B1460</f>
        <v>0</v>
      </c>
      <c r="C1460">
        <f>[1]ame_master!$D1460</f>
        <v>33</v>
      </c>
      <c r="D1460" t="str">
        <f>[1]ame_master!$F1460</f>
        <v>N</v>
      </c>
      <c r="E1460" t="str">
        <f>[1]ame_master!$G1460</f>
        <v>N</v>
      </c>
      <c r="F1460" t="str">
        <f>[1]ame_master!$I1460</f>
        <v>N</v>
      </c>
      <c r="G1460" t="str">
        <f>[1]ame_master!$K1460</f>
        <v>遠野</v>
      </c>
      <c r="H1460" t="str">
        <f>[1]ame_master!$L1460</f>
        <v>トオノ</v>
      </c>
      <c r="I1460" t="str">
        <f>[1]ame_master!$M1460</f>
        <v>遠野市松崎町白岩</v>
      </c>
      <c r="J1460">
        <f>[1]ame_master!$P1460</f>
        <v>39.336666666666666</v>
      </c>
      <c r="K1460">
        <f>[1]ame_master!$S1460</f>
        <v>141.53833333333333</v>
      </c>
      <c r="L1460">
        <f>[1]ame_master!$T1460</f>
        <v>273</v>
      </c>
      <c r="M1460" s="4" t="str">
        <f>IF(LEN([1]ame_master!$AC1460)&lt;=4, RIGHT("0000"&amp;[1]ame_master!$AC1460,4), [1]ame_master!$AC1460)</f>
        <v>0231</v>
      </c>
      <c r="N1460" s="10" t="str">
        <f>VLOOKUP(M1460,[2]!Table5[[地点コード]:[区分]],5,FALSE)</f>
        <v>A</v>
      </c>
      <c r="O1460" t="str">
        <f>VLOOKUP($C1460,[1]!Table4[#Data],4,FALSE)</f>
        <v>岩手県</v>
      </c>
      <c r="P1460" t="str">
        <f>VLOOKUP(O1460,都道府県マスタ!$A$2:$B$48,2,FALSE)</f>
        <v>3</v>
      </c>
    </row>
    <row r="1461" spans="1:16" hidden="1" x14ac:dyDescent="0.15">
      <c r="A1461">
        <f>[1]ame_master!$A1461</f>
        <v>33933</v>
      </c>
      <c r="B1461">
        <f>[1]ame_master!$B1461</f>
        <v>0</v>
      </c>
      <c r="C1461">
        <f>[1]ame_master!$D1461</f>
        <v>33</v>
      </c>
      <c r="D1461" t="str">
        <f>[1]ame_master!$F1461</f>
        <v>N</v>
      </c>
      <c r="E1461" t="str">
        <f>[1]ame_master!$G1461</f>
        <v>N</v>
      </c>
      <c r="F1461" t="str">
        <f>[1]ame_master!$I1461</f>
        <v>N</v>
      </c>
      <c r="G1461" t="str">
        <f>[1]ame_master!$K1461</f>
        <v>宮古</v>
      </c>
      <c r="H1461" t="str">
        <f>[1]ame_master!$L1461</f>
        <v>ミヤコ</v>
      </c>
      <c r="I1461" t="str">
        <f>[1]ame_master!$M1461</f>
        <v>宮古市鍬ケ崎下町　宮古特別地域気象観測所</v>
      </c>
      <c r="J1461">
        <f>[1]ame_master!$P1461</f>
        <v>39.646666666666668</v>
      </c>
      <c r="K1461">
        <f>[1]ame_master!$S1461</f>
        <v>141.965</v>
      </c>
      <c r="L1461">
        <f>[1]ame_master!$T1461</f>
        <v>43</v>
      </c>
      <c r="M1461" s="4">
        <f>IF(LEN([1]ame_master!$AC1461)&lt;=4, RIGHT("0000"&amp;[1]ame_master!$AC1461,4), [1]ame_master!$AC1461)</f>
        <v>47585</v>
      </c>
      <c r="N1461" s="10" t="str">
        <f>VLOOKUP(M1461,[2]!Table5[[地点コード]:[区分]],5,FALSE)</f>
        <v>S</v>
      </c>
      <c r="O1461" t="str">
        <f>VLOOKUP($C1461,[1]!Table4[#Data],4,FALSE)</f>
        <v>岩手県</v>
      </c>
      <c r="P1461" t="str">
        <f>VLOOKUP(O1461,都道府県マスタ!$A$2:$B$48,2,FALSE)</f>
        <v>3</v>
      </c>
    </row>
    <row r="1462" spans="1:16" hidden="1" x14ac:dyDescent="0.15">
      <c r="A1462">
        <f>[1]ame_master!$A1462</f>
        <v>33935</v>
      </c>
      <c r="B1462">
        <f>[1]ame_master!$B1462</f>
        <v>0</v>
      </c>
      <c r="C1462">
        <f>[1]ame_master!$D1462</f>
        <v>33</v>
      </c>
      <c r="D1462" t="str">
        <f>[1]ame_master!$F1462</f>
        <v>N</v>
      </c>
      <c r="E1462" t="str">
        <f>[1]ame_master!$G1462</f>
        <v>N</v>
      </c>
      <c r="F1462" t="str">
        <f>[1]ame_master!$I1462</f>
        <v>N</v>
      </c>
      <c r="G1462" t="str">
        <f>[1]ame_master!$K1462</f>
        <v>湯田</v>
      </c>
      <c r="H1462" t="str">
        <f>[1]ame_master!$L1462</f>
        <v>ユダ</v>
      </c>
      <c r="I1462" t="str">
        <f>[1]ame_master!$M1462</f>
        <v>和賀郡西和賀町上野々第39地割</v>
      </c>
      <c r="J1462">
        <f>[1]ame_master!$P1462</f>
        <v>39.31</v>
      </c>
      <c r="K1462">
        <f>[1]ame_master!$S1462</f>
        <v>140.77666666666667</v>
      </c>
      <c r="L1462">
        <f>[1]ame_master!$T1462</f>
        <v>250</v>
      </c>
      <c r="M1462" s="4" t="str">
        <f>IF(LEN([1]ame_master!$AC1462)&lt;=4, RIGHT("0000"&amp;[1]ame_master!$AC1462,4), [1]ame_master!$AC1462)</f>
        <v>0229</v>
      </c>
      <c r="N1462" s="10" t="str">
        <f>VLOOKUP(M1462,[2]!Table5[[地点コード]:[区分]],5,FALSE)</f>
        <v>A</v>
      </c>
      <c r="O1462" t="str">
        <f>VLOOKUP($C1462,[1]!Table4[#Data],4,FALSE)</f>
        <v>岩手県</v>
      </c>
      <c r="P1462" t="str">
        <f>VLOOKUP(O1462,都道府県マスタ!$A$2:$B$48,2,FALSE)</f>
        <v>3</v>
      </c>
    </row>
    <row r="1463" spans="1:16" hidden="1" x14ac:dyDescent="0.15">
      <c r="A1463">
        <f>[1]ame_master!$A1463</f>
        <v>33940</v>
      </c>
      <c r="B1463">
        <f>[1]ame_master!$B1463</f>
        <v>0</v>
      </c>
      <c r="C1463">
        <f>[1]ame_master!$D1463</f>
        <v>33</v>
      </c>
      <c r="D1463" t="str">
        <f>[1]ame_master!$F1463</f>
        <v>N</v>
      </c>
      <c r="E1463" t="str">
        <f>[1]ame_master!$G1463</f>
        <v>N</v>
      </c>
      <c r="F1463" t="str">
        <f>[1]ame_master!$I1463</f>
        <v>N</v>
      </c>
      <c r="G1463" t="str">
        <f>[1]ame_master!$K1463</f>
        <v>北上</v>
      </c>
      <c r="H1463" t="str">
        <f>[1]ame_master!$L1463</f>
        <v>キタカミ</v>
      </c>
      <c r="I1463" t="str">
        <f>[1]ame_master!$M1463</f>
        <v>北上市芳町</v>
      </c>
      <c r="J1463">
        <f>[1]ame_master!$P1463</f>
        <v>39.288333333333334</v>
      </c>
      <c r="K1463">
        <f>[1]ame_master!$S1463</f>
        <v>141.11000000000001</v>
      </c>
      <c r="L1463">
        <f>[1]ame_master!$T1463</f>
        <v>61</v>
      </c>
      <c r="M1463" s="4" t="str">
        <f>IF(LEN([1]ame_master!$AC1463)&lt;=4, RIGHT("0000"&amp;[1]ame_master!$AC1463,4), [1]ame_master!$AC1463)</f>
        <v>0230</v>
      </c>
      <c r="N1463" s="10" t="str">
        <f>VLOOKUP(M1463,[2]!Table5[[地点コード]:[区分]],5,FALSE)</f>
        <v>A</v>
      </c>
      <c r="O1463" t="str">
        <f>VLOOKUP($C1463,[1]!Table4[#Data],4,FALSE)</f>
        <v>岩手県</v>
      </c>
      <c r="P1463" t="str">
        <f>VLOOKUP(O1463,都道府県マスタ!$A$2:$B$48,2,FALSE)</f>
        <v>3</v>
      </c>
    </row>
    <row r="1464" spans="1:16" hidden="1" x14ac:dyDescent="0.15">
      <c r="A1464">
        <f>[1]ame_master!$A1464</f>
        <v>33945</v>
      </c>
      <c r="B1464">
        <f>[1]ame_master!$B1464</f>
        <v>0</v>
      </c>
      <c r="C1464">
        <f>[1]ame_master!$D1464</f>
        <v>33</v>
      </c>
      <c r="D1464" t="str">
        <f>[1]ame_master!$F1464</f>
        <v>N</v>
      </c>
      <c r="E1464" t="str">
        <f>[1]ame_master!$G1464</f>
        <v>N</v>
      </c>
      <c r="F1464" t="str">
        <f>[1]ame_master!$I1464</f>
        <v>N</v>
      </c>
      <c r="G1464" t="str">
        <f>[1]ame_master!$K1464</f>
        <v>祭畤</v>
      </c>
      <c r="H1464" t="str">
        <f>[1]ame_master!$L1464</f>
        <v>マツルベ</v>
      </c>
      <c r="I1464" t="str">
        <f>[1]ame_master!$M1464</f>
        <v>一関市厳美町祭畤</v>
      </c>
      <c r="J1464">
        <f>[1]ame_master!$P1464</f>
        <v>39.01</v>
      </c>
      <c r="K1464">
        <f>[1]ame_master!$S1464</f>
        <v>140.86500000000001</v>
      </c>
      <c r="L1464">
        <f>[1]ame_master!$T1464</f>
        <v>350</v>
      </c>
      <c r="M1464" s="4" t="str">
        <f>IF(LEN([1]ame_master!$AC1464)&lt;=4, RIGHT("0000"&amp;[1]ame_master!$AC1464,4), [1]ame_master!$AC1464)</f>
        <v>1028</v>
      </c>
      <c r="N1464" s="10" t="str">
        <f>VLOOKUP(M1464,[2]!Table5[[地点コード]:[区分]],5,FALSE)</f>
        <v>A</v>
      </c>
      <c r="O1464" t="str">
        <f>VLOOKUP($C1464,[1]!Table4[#Data],4,FALSE)</f>
        <v>岩手県</v>
      </c>
      <c r="P1464" t="str">
        <f>VLOOKUP(O1464,都道府県マスタ!$A$2:$B$48,2,FALSE)</f>
        <v>3</v>
      </c>
    </row>
    <row r="1465" spans="1:16" hidden="1" x14ac:dyDescent="0.15">
      <c r="A1465">
        <f>[1]ame_master!$A1465</f>
        <v>33947</v>
      </c>
      <c r="B1465">
        <f>[1]ame_master!$B1465</f>
        <v>0</v>
      </c>
      <c r="C1465">
        <f>[1]ame_master!$D1465</f>
        <v>33</v>
      </c>
      <c r="D1465" t="str">
        <f>[1]ame_master!$F1465</f>
        <v>N</v>
      </c>
      <c r="E1465" t="str">
        <f>[1]ame_master!$G1465</f>
        <v>N</v>
      </c>
      <c r="F1465" t="str">
        <f>[1]ame_master!$I1465</f>
        <v>N</v>
      </c>
      <c r="G1465" t="str">
        <f>[1]ame_master!$K1465</f>
        <v>大船渡</v>
      </c>
      <c r="H1465" t="str">
        <f>[1]ame_master!$L1465</f>
        <v>オオフナト</v>
      </c>
      <c r="I1465" t="str">
        <f>[1]ame_master!$M1465</f>
        <v>大船渡市大船渡町字赤沢　大船渡特別地域気象観測所</v>
      </c>
      <c r="J1465">
        <f>[1]ame_master!$P1465</f>
        <v>39.063333333333333</v>
      </c>
      <c r="K1465">
        <f>[1]ame_master!$S1465</f>
        <v>141.71333333333334</v>
      </c>
      <c r="L1465">
        <f>[1]ame_master!$T1465</f>
        <v>37</v>
      </c>
      <c r="M1465" s="4">
        <f>IF(LEN([1]ame_master!$AC1465)&lt;=4, RIGHT("0000"&amp;[1]ame_master!$AC1465,4), [1]ame_master!$AC1465)</f>
        <v>47512</v>
      </c>
      <c r="N1465" s="10" t="str">
        <f>VLOOKUP(M1465,[2]!Table5[[地点コード]:[区分]],5,FALSE)</f>
        <v>S</v>
      </c>
      <c r="O1465" t="str">
        <f>VLOOKUP($C1465,[1]!Table4[#Data],4,FALSE)</f>
        <v>岩手県</v>
      </c>
      <c r="P1465" t="str">
        <f>VLOOKUP(O1465,都道府県マスタ!$A$2:$B$48,2,FALSE)</f>
        <v>3</v>
      </c>
    </row>
    <row r="1466" spans="1:16" hidden="1" x14ac:dyDescent="0.15">
      <c r="A1466">
        <f>[1]ame_master!$A1466</f>
        <v>33950</v>
      </c>
      <c r="B1466">
        <f>[1]ame_master!$B1466</f>
        <v>0</v>
      </c>
      <c r="C1466">
        <f>[1]ame_master!$D1466</f>
        <v>33</v>
      </c>
      <c r="D1466" t="str">
        <f>[1]ame_master!$F1466</f>
        <v>N</v>
      </c>
      <c r="E1466" t="str">
        <f>[1]ame_master!$G1466</f>
        <v>N</v>
      </c>
      <c r="F1466" t="str">
        <f>[1]ame_master!$I1466</f>
        <v>N</v>
      </c>
      <c r="G1466" t="str">
        <f>[1]ame_master!$K1466</f>
        <v>一関</v>
      </c>
      <c r="H1466" t="str">
        <f>[1]ame_master!$L1466</f>
        <v>イチノセキ</v>
      </c>
      <c r="I1466" t="str">
        <f>[1]ame_master!$M1466</f>
        <v>一関市竹山町</v>
      </c>
      <c r="J1466">
        <f>[1]ame_master!$P1466</f>
        <v>38.93333333333333</v>
      </c>
      <c r="K1466">
        <f>[1]ame_master!$S1466</f>
        <v>141.125</v>
      </c>
      <c r="L1466">
        <f>[1]ame_master!$T1466</f>
        <v>32</v>
      </c>
      <c r="M1466" s="4" t="str">
        <f>IF(LEN([1]ame_master!$AC1466)&lt;=4, RIGHT("0000"&amp;[1]ame_master!$AC1466,4), [1]ame_master!$AC1466)</f>
        <v>0238</v>
      </c>
      <c r="N1466" s="10" t="str">
        <f>VLOOKUP(M1466,[2]!Table5[[地点コード]:[区分]],5,FALSE)</f>
        <v>A</v>
      </c>
      <c r="O1466" t="str">
        <f>VLOOKUP($C1466,[1]!Table4[#Data],4,FALSE)</f>
        <v>岩手県</v>
      </c>
      <c r="P1466" t="str">
        <f>VLOOKUP(O1466,都道府県マスタ!$A$2:$B$48,2,FALSE)</f>
        <v>3</v>
      </c>
    </row>
    <row r="1467" spans="1:16" hidden="1" x14ac:dyDescent="0.15">
      <c r="A1467">
        <f>[1]ame_master!$A1467</f>
        <v>33955</v>
      </c>
      <c r="B1467">
        <f>[1]ame_master!$B1467</f>
        <v>0</v>
      </c>
      <c r="C1467">
        <f>[1]ame_master!$D1467</f>
        <v>33</v>
      </c>
      <c r="D1467" t="str">
        <f>[1]ame_master!$F1467</f>
        <v>N</v>
      </c>
      <c r="E1467" t="str">
        <f>[1]ame_master!$G1467</f>
        <v>N</v>
      </c>
      <c r="F1467" t="str">
        <f>[1]ame_master!$I1467</f>
        <v>N</v>
      </c>
      <c r="G1467" t="str">
        <f>[1]ame_master!$K1467</f>
        <v>区界</v>
      </c>
      <c r="H1467" t="str">
        <f>[1]ame_master!$L1467</f>
        <v>クザカイ</v>
      </c>
      <c r="I1467" t="str">
        <f>[1]ame_master!$M1467</f>
        <v>宮古市川井田代第2地割字田代</v>
      </c>
      <c r="J1467">
        <f>[1]ame_master!$P1467</f>
        <v>39.65</v>
      </c>
      <c r="K1467">
        <f>[1]ame_master!$S1467</f>
        <v>141.35333333333332</v>
      </c>
      <c r="L1467">
        <f>[1]ame_master!$T1467</f>
        <v>760</v>
      </c>
      <c r="M1467" s="4" t="str">
        <f>IF(LEN([1]ame_master!$AC1467)&lt;=4, RIGHT("0000"&amp;[1]ame_master!$AC1467,4), [1]ame_master!$AC1467)</f>
        <v>1447</v>
      </c>
      <c r="N1467" s="10" t="str">
        <f>VLOOKUP(M1467,[2]!Table5[[地点コード]:[区分]],5,FALSE)</f>
        <v>A</v>
      </c>
      <c r="O1467" t="str">
        <f>VLOOKUP($C1467,[1]!Table4[#Data],4,FALSE)</f>
        <v>岩手県</v>
      </c>
      <c r="P1467" t="str">
        <f>VLOOKUP(O1467,都道府県マスタ!$A$2:$B$48,2,FALSE)</f>
        <v>3</v>
      </c>
    </row>
    <row r="1468" spans="1:16" hidden="1" x14ac:dyDescent="0.15">
      <c r="A1468">
        <f>[1]ame_master!$A1468</f>
        <v>33960</v>
      </c>
      <c r="B1468">
        <f>[1]ame_master!$B1468</f>
        <v>0</v>
      </c>
      <c r="C1468">
        <f>[1]ame_master!$D1468</f>
        <v>33</v>
      </c>
      <c r="D1468" t="str">
        <f>[1]ame_master!$F1468</f>
        <v>N</v>
      </c>
      <c r="E1468" t="str">
        <f>[1]ame_master!$G1468</f>
        <v>N</v>
      </c>
      <c r="F1468" t="str">
        <f>[1]ame_master!$I1468</f>
        <v>N</v>
      </c>
      <c r="G1468" t="str">
        <f>[1]ame_master!$K1468</f>
        <v>久慈</v>
      </c>
      <c r="H1468" t="str">
        <f>[1]ame_master!$L1468</f>
        <v>クジ</v>
      </c>
      <c r="I1468" t="str">
        <f>[1]ame_master!$M1468</f>
        <v>久慈市川崎町第3地割</v>
      </c>
      <c r="J1468">
        <f>[1]ame_master!$P1468</f>
        <v>40.188333333333333</v>
      </c>
      <c r="K1468">
        <f>[1]ame_master!$S1468</f>
        <v>141.77500000000001</v>
      </c>
      <c r="L1468">
        <f>[1]ame_master!$T1468</f>
        <v>5</v>
      </c>
      <c r="M1468" s="4" t="str">
        <f>IF(LEN([1]ame_master!$AC1468)&lt;=4, RIGHT("0000"&amp;[1]ame_master!$AC1468,4), [1]ame_master!$AC1468)</f>
        <v>0209</v>
      </c>
      <c r="N1468" s="10" t="str">
        <f>VLOOKUP(M1468,[2]!Table5[[地点コード]:[区分]],5,FALSE)</f>
        <v>A</v>
      </c>
      <c r="O1468" t="str">
        <f>VLOOKUP($C1468,[1]!Table4[#Data],4,FALSE)</f>
        <v>岩手県</v>
      </c>
      <c r="P1468" t="str">
        <f>VLOOKUP(O1468,都道府県マスタ!$A$2:$B$48,2,FALSE)</f>
        <v>3</v>
      </c>
    </row>
    <row r="1469" spans="1:16" hidden="1" x14ac:dyDescent="0.15">
      <c r="A1469">
        <f>[1]ame_master!$A1469</f>
        <v>33965</v>
      </c>
      <c r="B1469">
        <f>[1]ame_master!$B1469</f>
        <v>0</v>
      </c>
      <c r="C1469">
        <f>[1]ame_master!$D1469</f>
        <v>33</v>
      </c>
      <c r="D1469" t="str">
        <f>[1]ame_master!$F1469</f>
        <v>N</v>
      </c>
      <c r="E1469" t="str">
        <f>[1]ame_master!$G1469</f>
        <v>N</v>
      </c>
      <c r="F1469" t="str">
        <f>[1]ame_master!$I1469</f>
        <v>N</v>
      </c>
      <c r="G1469" t="str">
        <f>[1]ame_master!$K1469</f>
        <v>岩泉</v>
      </c>
      <c r="H1469" t="str">
        <f>[1]ame_master!$L1469</f>
        <v>イワイズミ</v>
      </c>
      <c r="I1469" t="str">
        <f>[1]ame_master!$M1469</f>
        <v>下閉伊郡岩泉町岩泉字中家</v>
      </c>
      <c r="J1469">
        <f>[1]ame_master!$P1469</f>
        <v>39.846666666666664</v>
      </c>
      <c r="K1469">
        <f>[1]ame_master!$S1469</f>
        <v>141.79666666666665</v>
      </c>
      <c r="L1469">
        <f>[1]ame_master!$T1469</f>
        <v>105</v>
      </c>
      <c r="M1469" s="4" t="str">
        <f>IF(LEN([1]ame_master!$AC1469)&lt;=4, RIGHT("0000"&amp;[1]ame_master!$AC1469,4), [1]ame_master!$AC1469)</f>
        <v>0218</v>
      </c>
      <c r="N1469" s="10" t="str">
        <f>VLOOKUP(M1469,[2]!Table5[[地点コード]:[区分]],5,FALSE)</f>
        <v>A</v>
      </c>
      <c r="O1469" t="str">
        <f>VLOOKUP($C1469,[1]!Table4[#Data],4,FALSE)</f>
        <v>岩手県</v>
      </c>
      <c r="P1469" t="str">
        <f>VLOOKUP(O1469,都道府県マスタ!$A$2:$B$48,2,FALSE)</f>
        <v>3</v>
      </c>
    </row>
    <row r="1470" spans="1:16" hidden="1" x14ac:dyDescent="0.15">
      <c r="A1470">
        <f>[1]ame_master!$A1470</f>
        <v>34900</v>
      </c>
      <c r="B1470">
        <f>[1]ame_master!$B1470</f>
        <v>0</v>
      </c>
      <c r="C1470">
        <f>[1]ame_master!$D1470</f>
        <v>34</v>
      </c>
      <c r="D1470" t="str">
        <f>[1]ame_master!$F1470</f>
        <v>N</v>
      </c>
      <c r="E1470" t="str">
        <f>[1]ame_master!$G1470</f>
        <v>N</v>
      </c>
      <c r="F1470" t="str">
        <f>[1]ame_master!$I1470</f>
        <v>N</v>
      </c>
      <c r="G1470" t="str">
        <f>[1]ame_master!$K1470</f>
        <v>川渡</v>
      </c>
      <c r="H1470" t="str">
        <f>[1]ame_master!$L1470</f>
        <v>カワタビ</v>
      </c>
      <c r="I1470" t="str">
        <f>[1]ame_master!$M1470</f>
        <v>大崎市鳴子温泉字蓬田</v>
      </c>
      <c r="J1470">
        <f>[1]ame_master!$P1470</f>
        <v>38.743333333333332</v>
      </c>
      <c r="K1470">
        <f>[1]ame_master!$S1470</f>
        <v>140.76</v>
      </c>
      <c r="L1470">
        <f>[1]ame_master!$T1470</f>
        <v>170</v>
      </c>
      <c r="M1470" s="4" t="str">
        <f>IF(LEN([1]ame_master!$AC1470)&lt;=4, RIGHT("0000"&amp;[1]ame_master!$AC1470,4), [1]ame_master!$AC1470)</f>
        <v>0243</v>
      </c>
      <c r="N1470" s="10" t="str">
        <f>VLOOKUP(M1470,[2]!Table5[[地点コード]:[区分]],5,FALSE)</f>
        <v>A</v>
      </c>
      <c r="O1470" t="str">
        <f>VLOOKUP($C1470,[1]!Table4[#Data],4,FALSE)</f>
        <v>宮城県</v>
      </c>
      <c r="P1470" t="str">
        <f>VLOOKUP(O1470,都道府県マスタ!$A$2:$B$48,2,FALSE)</f>
        <v>4</v>
      </c>
    </row>
    <row r="1471" spans="1:16" hidden="1" x14ac:dyDescent="0.15">
      <c r="A1471">
        <f>[1]ame_master!$A1471</f>
        <v>34906</v>
      </c>
      <c r="B1471">
        <f>[1]ame_master!$B1471</f>
        <v>0</v>
      </c>
      <c r="C1471">
        <f>[1]ame_master!$D1471</f>
        <v>34</v>
      </c>
      <c r="D1471" t="str">
        <f>[1]ame_master!$F1471</f>
        <v>N</v>
      </c>
      <c r="E1471" t="str">
        <f>[1]ame_master!$G1471</f>
        <v>N</v>
      </c>
      <c r="F1471" t="str">
        <f>[1]ame_master!$I1471</f>
        <v>N</v>
      </c>
      <c r="G1471" t="str">
        <f>[1]ame_master!$K1471</f>
        <v>駒ノ湯</v>
      </c>
      <c r="H1471" t="str">
        <f>[1]ame_master!$L1471</f>
        <v>コマノユ</v>
      </c>
      <c r="I1471" t="str">
        <f>[1]ame_master!$M1471</f>
        <v>栗原市栗駒沼倉耕英南</v>
      </c>
      <c r="J1471">
        <f>[1]ame_master!$P1471</f>
        <v>38.913333333333334</v>
      </c>
      <c r="K1471">
        <f>[1]ame_master!$S1471</f>
        <v>140.82833333333335</v>
      </c>
      <c r="L1471">
        <f>[1]ame_master!$T1471</f>
        <v>525</v>
      </c>
      <c r="M1471" s="4" t="str">
        <f>IF(LEN([1]ame_master!$AC1471)&lt;=4, RIGHT("0000"&amp;[1]ame_master!$AC1471,4), [1]ame_master!$AC1471)</f>
        <v>1126</v>
      </c>
      <c r="N1471" s="10" t="str">
        <f>VLOOKUP(M1471,[2]!Table5[[地点コード]:[区分]],5,FALSE)</f>
        <v>A</v>
      </c>
      <c r="O1471" t="str">
        <f>VLOOKUP($C1471,[1]!Table4[#Data],4,FALSE)</f>
        <v>宮城県</v>
      </c>
      <c r="P1471" t="str">
        <f>VLOOKUP(O1471,都道府県マスタ!$A$2:$B$48,2,FALSE)</f>
        <v>4</v>
      </c>
    </row>
    <row r="1472" spans="1:16" hidden="1" x14ac:dyDescent="0.15">
      <c r="A1472">
        <f>[1]ame_master!$A1472</f>
        <v>34910</v>
      </c>
      <c r="B1472">
        <f>[1]ame_master!$B1472</f>
        <v>0</v>
      </c>
      <c r="C1472">
        <f>[1]ame_master!$D1472</f>
        <v>34</v>
      </c>
      <c r="D1472" t="str">
        <f>[1]ame_master!$F1472</f>
        <v>N</v>
      </c>
      <c r="E1472" t="str">
        <f>[1]ame_master!$G1472</f>
        <v>N</v>
      </c>
      <c r="F1472" t="str">
        <f>[1]ame_master!$I1472</f>
        <v>N</v>
      </c>
      <c r="G1472" t="str">
        <f>[1]ame_master!$K1472</f>
        <v>古川</v>
      </c>
      <c r="H1472" t="str">
        <f>[1]ame_master!$L1472</f>
        <v>フルカワ</v>
      </c>
      <c r="I1472" t="str">
        <f>[1]ame_master!$M1472</f>
        <v>大崎市古川大崎字富国</v>
      </c>
      <c r="J1472">
        <f>[1]ame_master!$P1472</f>
        <v>38.598333333333336</v>
      </c>
      <c r="K1472">
        <f>[1]ame_master!$S1472</f>
        <v>140.91166666666666</v>
      </c>
      <c r="L1472">
        <f>[1]ame_master!$T1472</f>
        <v>28</v>
      </c>
      <c r="M1472" s="4" t="str">
        <f>IF(LEN([1]ame_master!$AC1472)&lt;=4, RIGHT("0000"&amp;[1]ame_master!$AC1472,4), [1]ame_master!$AC1472)</f>
        <v>0247</v>
      </c>
      <c r="N1472" s="10" t="str">
        <f>VLOOKUP(M1472,[2]!Table5[[地点コード]:[区分]],5,FALSE)</f>
        <v>A</v>
      </c>
      <c r="O1472" t="str">
        <f>VLOOKUP($C1472,[1]!Table4[#Data],4,FALSE)</f>
        <v>宮城県</v>
      </c>
      <c r="P1472" t="str">
        <f>VLOOKUP(O1472,都道府県マスタ!$A$2:$B$48,2,FALSE)</f>
        <v>4</v>
      </c>
    </row>
    <row r="1473" spans="1:16" hidden="1" x14ac:dyDescent="0.15">
      <c r="A1473">
        <f>[1]ame_master!$A1473</f>
        <v>34913</v>
      </c>
      <c r="B1473">
        <f>[1]ame_master!$B1473</f>
        <v>0</v>
      </c>
      <c r="C1473">
        <f>[1]ame_master!$D1473</f>
        <v>34</v>
      </c>
      <c r="D1473" t="str">
        <f>[1]ame_master!$F1473</f>
        <v>N</v>
      </c>
      <c r="E1473" t="str">
        <f>[1]ame_master!$G1473</f>
        <v>N</v>
      </c>
      <c r="F1473" t="str">
        <f>[1]ame_master!$I1473</f>
        <v>N</v>
      </c>
      <c r="G1473" t="str">
        <f>[1]ame_master!$K1473</f>
        <v>石巻</v>
      </c>
      <c r="H1473" t="str">
        <f>[1]ame_master!$L1473</f>
        <v>イシノマキ</v>
      </c>
      <c r="I1473" t="str">
        <f>[1]ame_master!$M1473</f>
        <v>石巻市泉町　石巻特別地域気象観測所</v>
      </c>
      <c r="J1473">
        <f>[1]ame_master!$P1473</f>
        <v>38.426666666666669</v>
      </c>
      <c r="K1473">
        <f>[1]ame_master!$S1473</f>
        <v>141.29833333333335</v>
      </c>
      <c r="L1473">
        <f>[1]ame_master!$T1473</f>
        <v>43</v>
      </c>
      <c r="M1473" s="4">
        <f>IF(LEN([1]ame_master!$AC1473)&lt;=4, RIGHT("0000"&amp;[1]ame_master!$AC1473,4), [1]ame_master!$AC1473)</f>
        <v>47592</v>
      </c>
      <c r="N1473" s="10" t="str">
        <f>VLOOKUP(M1473,[2]!Table5[[地点コード]:[区分]],5,FALSE)</f>
        <v>S</v>
      </c>
      <c r="O1473" t="str">
        <f>VLOOKUP($C1473,[1]!Table4[#Data],4,FALSE)</f>
        <v>宮城県</v>
      </c>
      <c r="P1473" t="str">
        <f>VLOOKUP(O1473,都道府県マスタ!$A$2:$B$48,2,FALSE)</f>
        <v>4</v>
      </c>
    </row>
    <row r="1474" spans="1:16" hidden="1" x14ac:dyDescent="0.15">
      <c r="A1474">
        <f>[1]ame_master!$A1474</f>
        <v>34915</v>
      </c>
      <c r="B1474">
        <f>[1]ame_master!$B1474</f>
        <v>0</v>
      </c>
      <c r="C1474">
        <f>[1]ame_master!$D1474</f>
        <v>34</v>
      </c>
      <c r="D1474" t="str">
        <f>[1]ame_master!$F1474</f>
        <v>N</v>
      </c>
      <c r="E1474" t="str">
        <f>[1]ame_master!$G1474</f>
        <v>N</v>
      </c>
      <c r="F1474" t="str">
        <f>[1]ame_master!$I1474</f>
        <v>N</v>
      </c>
      <c r="G1474" t="str">
        <f>[1]ame_master!$K1474</f>
        <v>新川</v>
      </c>
      <c r="H1474" t="str">
        <f>[1]ame_master!$L1474</f>
        <v>ニッカワ</v>
      </c>
      <c r="I1474" t="str">
        <f>[1]ame_master!$M1474</f>
        <v>仙台市青葉区新川字清水尻</v>
      </c>
      <c r="J1474">
        <f>[1]ame_master!$P1474</f>
        <v>38.303333333333335</v>
      </c>
      <c r="K1474">
        <f>[1]ame_master!$S1474</f>
        <v>140.63666666666666</v>
      </c>
      <c r="L1474">
        <f>[1]ame_master!$T1474</f>
        <v>265</v>
      </c>
      <c r="M1474" s="4" t="str">
        <f>IF(LEN([1]ame_master!$AC1474)&lt;=4, RIGHT("0000"&amp;[1]ame_master!$AC1474,4), [1]ame_master!$AC1474)</f>
        <v>0251</v>
      </c>
      <c r="N1474" s="10" t="str">
        <f>VLOOKUP(M1474,[2]!Table5[[地点コード]:[区分]],5,FALSE)</f>
        <v>A</v>
      </c>
      <c r="O1474" t="str">
        <f>VLOOKUP($C1474,[1]!Table4[#Data],4,FALSE)</f>
        <v>宮城県</v>
      </c>
      <c r="P1474" t="str">
        <f>VLOOKUP(O1474,都道府県マスタ!$A$2:$B$48,2,FALSE)</f>
        <v>4</v>
      </c>
    </row>
    <row r="1475" spans="1:16" hidden="1" x14ac:dyDescent="0.15">
      <c r="A1475">
        <f>[1]ame_master!$A1475</f>
        <v>34917</v>
      </c>
      <c r="B1475">
        <f>[1]ame_master!$B1475</f>
        <v>0</v>
      </c>
      <c r="C1475">
        <f>[1]ame_master!$D1475</f>
        <v>34</v>
      </c>
      <c r="D1475" t="str">
        <f>[1]ame_master!$F1475</f>
        <v>N</v>
      </c>
      <c r="E1475" t="str">
        <f>[1]ame_master!$G1475</f>
        <v>N</v>
      </c>
      <c r="F1475" t="str">
        <f>[1]ame_master!$I1475</f>
        <v>N</v>
      </c>
      <c r="G1475" t="str">
        <f>[1]ame_master!$K1475</f>
        <v>仙台</v>
      </c>
      <c r="H1475" t="str">
        <f>[1]ame_master!$L1475</f>
        <v>センダイ</v>
      </c>
      <c r="I1475" t="str">
        <f>[1]ame_master!$M1475</f>
        <v>仙台市宮城野区五輪　仙台管区気象台</v>
      </c>
      <c r="J1475">
        <f>[1]ame_master!$P1475</f>
        <v>38.261666666666663</v>
      </c>
      <c r="K1475">
        <f>[1]ame_master!$S1475</f>
        <v>140.89666666666668</v>
      </c>
      <c r="L1475">
        <f>[1]ame_master!$T1475</f>
        <v>39</v>
      </c>
      <c r="M1475" s="4">
        <f>IF(LEN([1]ame_master!$AC1475)&lt;=4, RIGHT("0000"&amp;[1]ame_master!$AC1475,4), [1]ame_master!$AC1475)</f>
        <v>47590</v>
      </c>
      <c r="N1475" s="10" t="str">
        <f>VLOOKUP(M1475,[2]!Table5[[地点コード]:[区分]],5,FALSE)</f>
        <v>S</v>
      </c>
      <c r="O1475" t="str">
        <f>VLOOKUP($C1475,[1]!Table4[#Data],4,FALSE)</f>
        <v>宮城県</v>
      </c>
      <c r="P1475" t="str">
        <f>VLOOKUP(O1475,都道府県マスタ!$A$2:$B$48,2,FALSE)</f>
        <v>4</v>
      </c>
    </row>
    <row r="1476" spans="1:16" hidden="1" x14ac:dyDescent="0.15">
      <c r="A1476">
        <f>[1]ame_master!$A1476</f>
        <v>34920</v>
      </c>
      <c r="B1476">
        <f>[1]ame_master!$B1476</f>
        <v>0</v>
      </c>
      <c r="C1476">
        <f>[1]ame_master!$D1476</f>
        <v>34</v>
      </c>
      <c r="D1476" t="str">
        <f>[1]ame_master!$F1476</f>
        <v>N</v>
      </c>
      <c r="E1476" t="str">
        <f>[1]ame_master!$G1476</f>
        <v>N</v>
      </c>
      <c r="F1476" t="str">
        <f>[1]ame_master!$I1476</f>
        <v>N</v>
      </c>
      <c r="G1476" t="str">
        <f>[1]ame_master!$K1476</f>
        <v>白石</v>
      </c>
      <c r="H1476" t="str">
        <f>[1]ame_master!$L1476</f>
        <v>シロイシ</v>
      </c>
      <c r="I1476" t="str">
        <f>[1]ame_master!$M1476</f>
        <v>白石市福岡長袋字湯殿山</v>
      </c>
      <c r="J1476">
        <f>[1]ame_master!$P1476</f>
        <v>38.015000000000001</v>
      </c>
      <c r="K1476">
        <f>[1]ame_master!$S1476</f>
        <v>140.61166666666668</v>
      </c>
      <c r="L1476">
        <f>[1]ame_master!$T1476</f>
        <v>86</v>
      </c>
      <c r="M1476" s="4" t="str">
        <f>IF(LEN([1]ame_master!$AC1476)&lt;=4, RIGHT("0000"&amp;[1]ame_master!$AC1476,4), [1]ame_master!$AC1476)</f>
        <v>0256</v>
      </c>
      <c r="N1476" s="10" t="str">
        <f>VLOOKUP(M1476,[2]!Table5[[地点コード]:[区分]],5,FALSE)</f>
        <v>A</v>
      </c>
      <c r="O1476" t="str">
        <f>VLOOKUP($C1476,[1]!Table4[#Data],4,FALSE)</f>
        <v>宮城県</v>
      </c>
      <c r="P1476" t="str">
        <f>VLOOKUP(O1476,都道府県マスタ!$A$2:$B$48,2,FALSE)</f>
        <v>4</v>
      </c>
    </row>
    <row r="1477" spans="1:16" hidden="1" x14ac:dyDescent="0.15">
      <c r="A1477">
        <f>[1]ame_master!$A1477</f>
        <v>35900</v>
      </c>
      <c r="B1477">
        <f>[1]ame_master!$B1477</f>
        <v>0</v>
      </c>
      <c r="C1477">
        <f>[1]ame_master!$D1477</f>
        <v>35</v>
      </c>
      <c r="D1477" t="str">
        <f>[1]ame_master!$F1477</f>
        <v>N</v>
      </c>
      <c r="E1477" t="str">
        <f>[1]ame_master!$G1477</f>
        <v>N</v>
      </c>
      <c r="F1477" t="str">
        <f>[1]ame_master!$I1477</f>
        <v>N</v>
      </c>
      <c r="G1477" t="str">
        <f>[1]ame_master!$K1477</f>
        <v>金山</v>
      </c>
      <c r="H1477" t="str">
        <f>[1]ame_master!$L1477</f>
        <v>カネヤマ</v>
      </c>
      <c r="I1477" t="str">
        <f>[1]ame_master!$M1477</f>
        <v>最上郡金山町金山字本町</v>
      </c>
      <c r="J1477">
        <f>[1]ame_master!$P1477</f>
        <v>38.87833333333333</v>
      </c>
      <c r="K1477">
        <f>[1]ame_master!$S1477</f>
        <v>140.33166666666668</v>
      </c>
      <c r="L1477">
        <f>[1]ame_master!$T1477</f>
        <v>170</v>
      </c>
      <c r="M1477" s="4" t="str">
        <f>IF(LEN([1]ame_master!$AC1477)&lt;=4, RIGHT("0000"&amp;[1]ame_master!$AC1477,4), [1]ame_master!$AC1477)</f>
        <v>0262</v>
      </c>
      <c r="N1477" s="10" t="str">
        <f>VLOOKUP(M1477,[2]!Table5[[地点コード]:[区分]],5,FALSE)</f>
        <v>A</v>
      </c>
      <c r="O1477" t="str">
        <f>VLOOKUP($C1477,[1]!Table4[#Data],4,FALSE)</f>
        <v>山形県</v>
      </c>
      <c r="P1477" t="str">
        <f>VLOOKUP(O1477,都道府県マスタ!$A$2:$B$48,2,FALSE)</f>
        <v>6</v>
      </c>
    </row>
    <row r="1478" spans="1:16" hidden="1" x14ac:dyDescent="0.15">
      <c r="A1478">
        <f>[1]ame_master!$A1478</f>
        <v>35905</v>
      </c>
      <c r="B1478">
        <f>[1]ame_master!$B1478</f>
        <v>0</v>
      </c>
      <c r="C1478">
        <f>[1]ame_master!$D1478</f>
        <v>35</v>
      </c>
      <c r="D1478" t="str">
        <f>[1]ame_master!$F1478</f>
        <v>N</v>
      </c>
      <c r="E1478" t="str">
        <f>[1]ame_master!$G1478</f>
        <v>N</v>
      </c>
      <c r="F1478" t="str">
        <f>[1]ame_master!$I1478</f>
        <v>N</v>
      </c>
      <c r="G1478" t="str">
        <f>[1]ame_master!$K1478</f>
        <v>狩川</v>
      </c>
      <c r="H1478" t="str">
        <f>[1]ame_master!$L1478</f>
        <v>カリカワ</v>
      </c>
      <c r="I1478" t="str">
        <f>[1]ame_master!$M1478</f>
        <v>東田川郡庄内町狩川字矢倉</v>
      </c>
      <c r="J1478">
        <f>[1]ame_master!$P1478</f>
        <v>38.799999999999997</v>
      </c>
      <c r="K1478">
        <f>[1]ame_master!$S1478</f>
        <v>139.97333333333333</v>
      </c>
      <c r="L1478">
        <f>[1]ame_master!$T1478</f>
        <v>17</v>
      </c>
      <c r="M1478" s="4" t="str">
        <f>IF(LEN([1]ame_master!$AC1478)&lt;=4, RIGHT("0000"&amp;[1]ame_master!$AC1478,4), [1]ame_master!$AC1478)</f>
        <v>0264</v>
      </c>
      <c r="N1478" s="10" t="str">
        <f>VLOOKUP(M1478,[2]!Table5[[地点コード]:[区分]],5,FALSE)</f>
        <v>A</v>
      </c>
      <c r="O1478" t="str">
        <f>VLOOKUP($C1478,[1]!Table4[#Data],4,FALSE)</f>
        <v>山形県</v>
      </c>
      <c r="P1478" t="str">
        <f>VLOOKUP(O1478,都道府県マスタ!$A$2:$B$48,2,FALSE)</f>
        <v>6</v>
      </c>
    </row>
    <row r="1479" spans="1:16" hidden="1" x14ac:dyDescent="0.15">
      <c r="A1479">
        <f>[1]ame_master!$A1479</f>
        <v>35907</v>
      </c>
      <c r="B1479">
        <f>[1]ame_master!$B1479</f>
        <v>0</v>
      </c>
      <c r="C1479">
        <f>[1]ame_master!$D1479</f>
        <v>35</v>
      </c>
      <c r="D1479" t="str">
        <f>[1]ame_master!$F1479</f>
        <v>N</v>
      </c>
      <c r="E1479" t="str">
        <f>[1]ame_master!$G1479</f>
        <v>N</v>
      </c>
      <c r="F1479" t="str">
        <f>[1]ame_master!$I1479</f>
        <v>N</v>
      </c>
      <c r="G1479" t="str">
        <f>[1]ame_master!$K1479</f>
        <v>新庄</v>
      </c>
      <c r="H1479" t="str">
        <f>[1]ame_master!$L1479</f>
        <v>シンジョウ</v>
      </c>
      <c r="I1479" t="str">
        <f>[1]ame_master!$M1479</f>
        <v>新庄市東谷地田町　新庄特別地域気象観測所</v>
      </c>
      <c r="J1479">
        <f>[1]ame_master!$P1479</f>
        <v>38.756666666666668</v>
      </c>
      <c r="K1479">
        <f>[1]ame_master!$S1479</f>
        <v>140.31166666666667</v>
      </c>
      <c r="L1479">
        <f>[1]ame_master!$T1479</f>
        <v>105</v>
      </c>
      <c r="M1479" s="4">
        <f>IF(LEN([1]ame_master!$AC1479)&lt;=4, RIGHT("0000"&amp;[1]ame_master!$AC1479,4), [1]ame_master!$AC1479)</f>
        <v>47520</v>
      </c>
      <c r="N1479" s="10" t="str">
        <f>VLOOKUP(M1479,[2]!Table5[[地点コード]:[区分]],5,FALSE)</f>
        <v>S</v>
      </c>
      <c r="O1479" t="str">
        <f>VLOOKUP($C1479,[1]!Table4[#Data],4,FALSE)</f>
        <v>山形県</v>
      </c>
      <c r="P1479" t="str">
        <f>VLOOKUP(O1479,都道府県マスタ!$A$2:$B$48,2,FALSE)</f>
        <v>6</v>
      </c>
    </row>
    <row r="1480" spans="1:16" hidden="1" x14ac:dyDescent="0.15">
      <c r="A1480">
        <f>[1]ame_master!$A1480</f>
        <v>35910</v>
      </c>
      <c r="B1480">
        <f>[1]ame_master!$B1480</f>
        <v>0</v>
      </c>
      <c r="C1480">
        <f>[1]ame_master!$D1480</f>
        <v>35</v>
      </c>
      <c r="D1480" t="str">
        <f>[1]ame_master!$F1480</f>
        <v>N</v>
      </c>
      <c r="E1480" t="str">
        <f>[1]ame_master!$G1480</f>
        <v>N</v>
      </c>
      <c r="F1480" t="str">
        <f>[1]ame_master!$I1480</f>
        <v>N</v>
      </c>
      <c r="G1480" t="str">
        <f>[1]ame_master!$K1480</f>
        <v>櫛引</v>
      </c>
      <c r="H1480" t="str">
        <f>[1]ame_master!$L1480</f>
        <v>クシビキ</v>
      </c>
      <c r="I1480" t="str">
        <f>[1]ame_master!$M1480</f>
        <v>鶴岡市桂荒俣字上桂</v>
      </c>
      <c r="J1480">
        <f>[1]ame_master!$P1480</f>
        <v>38.671666666666667</v>
      </c>
      <c r="K1480">
        <f>[1]ame_master!$S1480</f>
        <v>139.84833333333333</v>
      </c>
      <c r="L1480">
        <f>[1]ame_master!$T1480</f>
        <v>33</v>
      </c>
      <c r="M1480" s="4" t="str">
        <f>IF(LEN([1]ame_master!$AC1480)&lt;=4, RIGHT("0000"&amp;[1]ame_master!$AC1480,4), [1]ame_master!$AC1480)</f>
        <v>0268</v>
      </c>
      <c r="N1480" s="10" t="str">
        <f>VLOOKUP(M1480,[2]!Table5[[地点コード]:[区分]],5,FALSE)</f>
        <v>A</v>
      </c>
      <c r="O1480" t="str">
        <f>VLOOKUP($C1480,[1]!Table4[#Data],4,FALSE)</f>
        <v>山形県</v>
      </c>
      <c r="P1480" t="str">
        <f>VLOOKUP(O1480,都道府県マスタ!$A$2:$B$48,2,FALSE)</f>
        <v>6</v>
      </c>
    </row>
    <row r="1481" spans="1:16" hidden="1" x14ac:dyDescent="0.15">
      <c r="A1481">
        <f>[1]ame_master!$A1481</f>
        <v>35915</v>
      </c>
      <c r="B1481">
        <f>[1]ame_master!$B1481</f>
        <v>0</v>
      </c>
      <c r="C1481">
        <f>[1]ame_master!$D1481</f>
        <v>35</v>
      </c>
      <c r="D1481" t="str">
        <f>[1]ame_master!$F1481</f>
        <v>N</v>
      </c>
      <c r="E1481" t="str">
        <f>[1]ame_master!$G1481</f>
        <v>N</v>
      </c>
      <c r="F1481" t="str">
        <f>[1]ame_master!$I1481</f>
        <v>N</v>
      </c>
      <c r="G1481" t="str">
        <f>[1]ame_master!$K1481</f>
        <v>尾花沢</v>
      </c>
      <c r="H1481" t="str">
        <f>[1]ame_master!$L1481</f>
        <v>オバナザワ</v>
      </c>
      <c r="I1481" t="str">
        <f>[1]ame_master!$M1481</f>
        <v>尾花沢市尾花沢字上新田</v>
      </c>
      <c r="J1481">
        <f>[1]ame_master!$P1481</f>
        <v>38.608333333333334</v>
      </c>
      <c r="K1481">
        <f>[1]ame_master!$S1481</f>
        <v>140.41166666666666</v>
      </c>
      <c r="L1481">
        <f>[1]ame_master!$T1481</f>
        <v>106</v>
      </c>
      <c r="M1481" s="4" t="str">
        <f>IF(LEN([1]ame_master!$AC1481)&lt;=4, RIGHT("0000"&amp;[1]ame_master!$AC1481,4), [1]ame_master!$AC1481)</f>
        <v>1039</v>
      </c>
      <c r="N1481" s="10" t="str">
        <f>VLOOKUP(M1481,[2]!Table5[[地点コード]:[区分]],5,FALSE)</f>
        <v>A</v>
      </c>
      <c r="O1481" t="str">
        <f>VLOOKUP($C1481,[1]!Table4[#Data],4,FALSE)</f>
        <v>山形県</v>
      </c>
      <c r="P1481" t="str">
        <f>VLOOKUP(O1481,都道府県マスタ!$A$2:$B$48,2,FALSE)</f>
        <v>6</v>
      </c>
    </row>
    <row r="1482" spans="1:16" hidden="1" x14ac:dyDescent="0.15">
      <c r="A1482">
        <f>[1]ame_master!$A1482</f>
        <v>35920</v>
      </c>
      <c r="B1482">
        <f>[1]ame_master!$B1482</f>
        <v>0</v>
      </c>
      <c r="C1482">
        <f>[1]ame_master!$D1482</f>
        <v>35</v>
      </c>
      <c r="D1482" t="str">
        <f>[1]ame_master!$F1482</f>
        <v>N</v>
      </c>
      <c r="E1482" t="str">
        <f>[1]ame_master!$G1482</f>
        <v>N</v>
      </c>
      <c r="F1482" t="str">
        <f>[1]ame_master!$I1482</f>
        <v>N</v>
      </c>
      <c r="G1482" t="str">
        <f>[1]ame_master!$K1482</f>
        <v>肘折</v>
      </c>
      <c r="H1482" t="str">
        <f>[1]ame_master!$L1482</f>
        <v>ヒジオリ</v>
      </c>
      <c r="I1482" t="str">
        <f>[1]ame_master!$M1482</f>
        <v>最上郡大蔵村南山</v>
      </c>
      <c r="J1482">
        <f>[1]ame_master!$P1482</f>
        <v>38.606666666666669</v>
      </c>
      <c r="K1482">
        <f>[1]ame_master!$S1482</f>
        <v>140.16333333333333</v>
      </c>
      <c r="L1482">
        <f>[1]ame_master!$T1482</f>
        <v>330</v>
      </c>
      <c r="M1482" s="4" t="str">
        <f>IF(LEN([1]ame_master!$AC1482)&lt;=4, RIGHT("0000"&amp;[1]ame_master!$AC1482,4), [1]ame_master!$AC1482)</f>
        <v>1125</v>
      </c>
      <c r="N1482" s="10" t="str">
        <f>VLOOKUP(M1482,[2]!Table5[[地点コード]:[区分]],5,FALSE)</f>
        <v>A</v>
      </c>
      <c r="O1482" t="str">
        <f>VLOOKUP($C1482,[1]!Table4[#Data],4,FALSE)</f>
        <v>山形県</v>
      </c>
      <c r="P1482" t="str">
        <f>VLOOKUP(O1482,都道府県マスタ!$A$2:$B$48,2,FALSE)</f>
        <v>6</v>
      </c>
    </row>
    <row r="1483" spans="1:16" hidden="1" x14ac:dyDescent="0.15">
      <c r="A1483">
        <f>[1]ame_master!$A1483</f>
        <v>35925</v>
      </c>
      <c r="B1483">
        <f>[1]ame_master!$B1483</f>
        <v>0</v>
      </c>
      <c r="C1483">
        <f>[1]ame_master!$D1483</f>
        <v>35</v>
      </c>
      <c r="D1483" t="str">
        <f>[1]ame_master!$F1483</f>
        <v>N</v>
      </c>
      <c r="E1483" t="str">
        <f>[1]ame_master!$G1483</f>
        <v>N</v>
      </c>
      <c r="F1483" t="str">
        <f>[1]ame_master!$I1483</f>
        <v>N</v>
      </c>
      <c r="G1483" t="str">
        <f>[1]ame_master!$K1483</f>
        <v>大井沢</v>
      </c>
      <c r="H1483" t="str">
        <f>[1]ame_master!$L1483</f>
        <v>オオイサワ</v>
      </c>
      <c r="I1483" t="str">
        <f>[1]ame_master!$M1483</f>
        <v>西村山郡西川町大井沢字中村</v>
      </c>
      <c r="J1483">
        <f>[1]ame_master!$P1483</f>
        <v>38.39</v>
      </c>
      <c r="K1483">
        <f>[1]ame_master!$S1483</f>
        <v>139.99333333333334</v>
      </c>
      <c r="L1483">
        <f>[1]ame_master!$T1483</f>
        <v>440</v>
      </c>
      <c r="M1483" s="4" t="str">
        <f>IF(LEN([1]ame_master!$AC1483)&lt;=4, RIGHT("0000"&amp;[1]ame_master!$AC1483,4), [1]ame_master!$AC1483)</f>
        <v>1292</v>
      </c>
      <c r="N1483" s="10" t="str">
        <f>VLOOKUP(M1483,[2]!Table5[[地点コード]:[区分]],5,FALSE)</f>
        <v>A</v>
      </c>
      <c r="O1483" t="str">
        <f>VLOOKUP($C1483,[1]!Table4[#Data],4,FALSE)</f>
        <v>山形県</v>
      </c>
      <c r="P1483" t="str">
        <f>VLOOKUP(O1483,都道府県マスタ!$A$2:$B$48,2,FALSE)</f>
        <v>6</v>
      </c>
    </row>
    <row r="1484" spans="1:16" hidden="1" x14ac:dyDescent="0.15">
      <c r="A1484">
        <f>[1]ame_master!$A1484</f>
        <v>35927</v>
      </c>
      <c r="B1484">
        <f>[1]ame_master!$B1484</f>
        <v>0</v>
      </c>
      <c r="C1484">
        <f>[1]ame_master!$D1484</f>
        <v>35</v>
      </c>
      <c r="D1484" t="str">
        <f>[1]ame_master!$F1484</f>
        <v>N</v>
      </c>
      <c r="E1484" t="str">
        <f>[1]ame_master!$G1484</f>
        <v>N</v>
      </c>
      <c r="F1484" t="str">
        <f>[1]ame_master!$I1484</f>
        <v>N</v>
      </c>
      <c r="G1484" t="str">
        <f>[1]ame_master!$K1484</f>
        <v>山形</v>
      </c>
      <c r="H1484" t="str">
        <f>[1]ame_master!$L1484</f>
        <v>ヤマガタ</v>
      </c>
      <c r="I1484" t="str">
        <f>[1]ame_master!$M1484</f>
        <v>山形市緑町　山形地方気象台</v>
      </c>
      <c r="J1484">
        <f>[1]ame_master!$P1484</f>
        <v>38.255000000000003</v>
      </c>
      <c r="K1484">
        <f>[1]ame_master!$S1484</f>
        <v>140.345</v>
      </c>
      <c r="L1484">
        <f>[1]ame_master!$T1484</f>
        <v>153</v>
      </c>
      <c r="M1484" s="4">
        <f>IF(LEN([1]ame_master!$AC1484)&lt;=4, RIGHT("0000"&amp;[1]ame_master!$AC1484,4), [1]ame_master!$AC1484)</f>
        <v>47588</v>
      </c>
      <c r="N1484" s="10" t="str">
        <f>VLOOKUP(M1484,[2]!Table5[[地点コード]:[区分]],5,FALSE)</f>
        <v>S</v>
      </c>
      <c r="O1484" t="str">
        <f>VLOOKUP($C1484,[1]!Table4[#Data],4,FALSE)</f>
        <v>山形県</v>
      </c>
      <c r="P1484" t="str">
        <f>VLOOKUP(O1484,都道府県マスタ!$A$2:$B$48,2,FALSE)</f>
        <v>6</v>
      </c>
    </row>
    <row r="1485" spans="1:16" hidden="1" x14ac:dyDescent="0.15">
      <c r="A1485">
        <f>[1]ame_master!$A1485</f>
        <v>35930</v>
      </c>
      <c r="B1485">
        <f>[1]ame_master!$B1485</f>
        <v>0</v>
      </c>
      <c r="C1485">
        <f>[1]ame_master!$D1485</f>
        <v>35</v>
      </c>
      <c r="D1485" t="str">
        <f>[1]ame_master!$F1485</f>
        <v>N</v>
      </c>
      <c r="E1485" t="str">
        <f>[1]ame_master!$G1485</f>
        <v>N</v>
      </c>
      <c r="F1485" t="str">
        <f>[1]ame_master!$I1485</f>
        <v>N</v>
      </c>
      <c r="G1485" t="str">
        <f>[1]ame_master!$K1485</f>
        <v>長井</v>
      </c>
      <c r="H1485" t="str">
        <f>[1]ame_master!$L1485</f>
        <v>ナガイ</v>
      </c>
      <c r="I1485" t="str">
        <f>[1]ame_master!$M1485</f>
        <v>長井市平山</v>
      </c>
      <c r="J1485">
        <f>[1]ame_master!$P1485</f>
        <v>38.104999999999997</v>
      </c>
      <c r="K1485">
        <f>[1]ame_master!$S1485</f>
        <v>140.01499999999999</v>
      </c>
      <c r="L1485">
        <f>[1]ame_master!$T1485</f>
        <v>210</v>
      </c>
      <c r="M1485" s="4" t="str">
        <f>IF(LEN([1]ame_master!$AC1485)&lt;=4, RIGHT("0000"&amp;[1]ame_master!$AC1485,4), [1]ame_master!$AC1485)</f>
        <v>0275</v>
      </c>
      <c r="N1485" s="10" t="str">
        <f>VLOOKUP(M1485,[2]!Table5[[地点コード]:[区分]],5,FALSE)</f>
        <v>A</v>
      </c>
      <c r="O1485" t="str">
        <f>VLOOKUP($C1485,[1]!Table4[#Data],4,FALSE)</f>
        <v>山形県</v>
      </c>
      <c r="P1485" t="str">
        <f>VLOOKUP(O1485,都道府県マスタ!$A$2:$B$48,2,FALSE)</f>
        <v>6</v>
      </c>
    </row>
    <row r="1486" spans="1:16" hidden="1" x14ac:dyDescent="0.15">
      <c r="A1486">
        <f>[1]ame_master!$A1486</f>
        <v>35935</v>
      </c>
      <c r="B1486">
        <f>[1]ame_master!$B1486</f>
        <v>0</v>
      </c>
      <c r="C1486">
        <f>[1]ame_master!$D1486</f>
        <v>35</v>
      </c>
      <c r="D1486" t="str">
        <f>[1]ame_master!$F1486</f>
        <v>N</v>
      </c>
      <c r="E1486" t="str">
        <f>[1]ame_master!$G1486</f>
        <v>N</v>
      </c>
      <c r="F1486" t="str">
        <f>[1]ame_master!$I1486</f>
        <v>N</v>
      </c>
      <c r="G1486" t="str">
        <f>[1]ame_master!$K1486</f>
        <v>小国</v>
      </c>
      <c r="H1486" t="str">
        <f>[1]ame_master!$L1486</f>
        <v>オグニ</v>
      </c>
      <c r="I1486" t="str">
        <f>[1]ame_master!$M1486</f>
        <v>西置賜郡小国町増岡字下林</v>
      </c>
      <c r="J1486">
        <f>[1]ame_master!$P1486</f>
        <v>38.078333333333333</v>
      </c>
      <c r="K1486">
        <f>[1]ame_master!$S1486</f>
        <v>139.73500000000001</v>
      </c>
      <c r="L1486">
        <f>[1]ame_master!$T1486</f>
        <v>140</v>
      </c>
      <c r="M1486" s="4" t="str">
        <f>IF(LEN([1]ame_master!$AC1486)&lt;=4, RIGHT("0000"&amp;[1]ame_master!$AC1486,4), [1]ame_master!$AC1486)</f>
        <v>0277</v>
      </c>
      <c r="N1486" s="10" t="str">
        <f>VLOOKUP(M1486,[2]!Table5[[地点コード]:[区分]],5,FALSE)</f>
        <v>A</v>
      </c>
      <c r="O1486" t="str">
        <f>VLOOKUP($C1486,[1]!Table4[#Data],4,FALSE)</f>
        <v>山形県</v>
      </c>
      <c r="P1486" t="str">
        <f>VLOOKUP(O1486,都道府県マスタ!$A$2:$B$48,2,FALSE)</f>
        <v>6</v>
      </c>
    </row>
    <row r="1487" spans="1:16" hidden="1" x14ac:dyDescent="0.15">
      <c r="A1487">
        <f>[1]ame_master!$A1487</f>
        <v>35940</v>
      </c>
      <c r="B1487">
        <f>[1]ame_master!$B1487</f>
        <v>0</v>
      </c>
      <c r="C1487">
        <f>[1]ame_master!$D1487</f>
        <v>35</v>
      </c>
      <c r="D1487" t="str">
        <f>[1]ame_master!$F1487</f>
        <v>N</v>
      </c>
      <c r="E1487" t="str">
        <f>[1]ame_master!$G1487</f>
        <v>N</v>
      </c>
      <c r="F1487" t="str">
        <f>[1]ame_master!$I1487</f>
        <v>N</v>
      </c>
      <c r="G1487" t="str">
        <f>[1]ame_master!$K1487</f>
        <v>米沢</v>
      </c>
      <c r="H1487" t="str">
        <f>[1]ame_master!$L1487</f>
        <v>ヨネザワ</v>
      </c>
      <c r="I1487" t="str">
        <f>[1]ame_master!$M1487</f>
        <v>米沢市アルカディア</v>
      </c>
      <c r="J1487">
        <f>[1]ame_master!$P1487</f>
        <v>37.911666666666669</v>
      </c>
      <c r="K1487">
        <f>[1]ame_master!$S1487</f>
        <v>140.14333333333335</v>
      </c>
      <c r="L1487">
        <f>[1]ame_master!$T1487</f>
        <v>245</v>
      </c>
      <c r="M1487" s="4" t="str">
        <f>IF(LEN([1]ame_master!$AC1487)&lt;=4, RIGHT("0000"&amp;[1]ame_master!$AC1487,4), [1]ame_master!$AC1487)</f>
        <v>0279</v>
      </c>
      <c r="N1487" s="10" t="str">
        <f>VLOOKUP(M1487,[2]!Table5[[地点コード]:[区分]],5,FALSE)</f>
        <v>A</v>
      </c>
      <c r="O1487" t="str">
        <f>VLOOKUP($C1487,[1]!Table4[#Data],4,FALSE)</f>
        <v>山形県</v>
      </c>
      <c r="P1487" t="str">
        <f>VLOOKUP(O1487,都道府県マスタ!$A$2:$B$48,2,FALSE)</f>
        <v>6</v>
      </c>
    </row>
    <row r="1488" spans="1:16" hidden="1" x14ac:dyDescent="0.15">
      <c r="A1488">
        <f>[1]ame_master!$A1488</f>
        <v>35945</v>
      </c>
      <c r="B1488">
        <f>[1]ame_master!$B1488</f>
        <v>0</v>
      </c>
      <c r="C1488">
        <f>[1]ame_master!$D1488</f>
        <v>35</v>
      </c>
      <c r="D1488" t="str">
        <f>[1]ame_master!$F1488</f>
        <v>N</v>
      </c>
      <c r="E1488" t="str">
        <f>[1]ame_master!$G1488</f>
        <v>N</v>
      </c>
      <c r="F1488" t="str">
        <f>[1]ame_master!$I1488</f>
        <v>N</v>
      </c>
      <c r="G1488" t="str">
        <f>[1]ame_master!$K1488</f>
        <v>左沢</v>
      </c>
      <c r="H1488" t="str">
        <f>[1]ame_master!$L1488</f>
        <v>アテラザワ</v>
      </c>
      <c r="I1488" t="str">
        <f>[1]ame_master!$M1488</f>
        <v>西村山郡大江町本郷字下夕原己</v>
      </c>
      <c r="J1488">
        <f>[1]ame_master!$P1488</f>
        <v>38.369999999999997</v>
      </c>
      <c r="K1488">
        <f>[1]ame_master!$S1488</f>
        <v>140.19166666666666</v>
      </c>
      <c r="L1488">
        <f>[1]ame_master!$T1488</f>
        <v>133</v>
      </c>
      <c r="M1488" s="4" t="str">
        <f>IF(LEN([1]ame_master!$AC1488)&lt;=4, RIGHT("0000"&amp;[1]ame_master!$AC1488,4), [1]ame_master!$AC1488)</f>
        <v>0272</v>
      </c>
      <c r="N1488" s="10" t="str">
        <f>VLOOKUP(M1488,[2]!Table5[[地点コード]:[区分]],5,FALSE)</f>
        <v>A</v>
      </c>
      <c r="O1488" t="str">
        <f>VLOOKUP($C1488,[1]!Table4[#Data],4,FALSE)</f>
        <v>山形県</v>
      </c>
      <c r="P1488" t="str">
        <f>VLOOKUP(O1488,都道府県マスタ!$A$2:$B$48,2,FALSE)</f>
        <v>6</v>
      </c>
    </row>
    <row r="1489" spans="1:16" hidden="1" x14ac:dyDescent="0.15">
      <c r="A1489">
        <f>[1]ame_master!$A1489</f>
        <v>35950</v>
      </c>
      <c r="B1489">
        <f>[1]ame_master!$B1489</f>
        <v>0</v>
      </c>
      <c r="C1489">
        <f>[1]ame_master!$D1489</f>
        <v>35</v>
      </c>
      <c r="D1489" t="str">
        <f>[1]ame_master!$F1489</f>
        <v>N</v>
      </c>
      <c r="E1489" t="str">
        <f>[1]ame_master!$G1489</f>
        <v>N</v>
      </c>
      <c r="F1489" t="str">
        <f>[1]ame_master!$I1489</f>
        <v>N</v>
      </c>
      <c r="G1489" t="str">
        <f>[1]ame_master!$K1489</f>
        <v>向町</v>
      </c>
      <c r="H1489" t="str">
        <f>[1]ame_master!$L1489</f>
        <v>ムカイマチ</v>
      </c>
      <c r="I1489" t="str">
        <f>[1]ame_master!$M1489</f>
        <v>最上郡最上町向町</v>
      </c>
      <c r="J1489">
        <f>[1]ame_master!$P1489</f>
        <v>38.758333333333333</v>
      </c>
      <c r="K1489">
        <f>[1]ame_master!$S1489</f>
        <v>140.51666666666668</v>
      </c>
      <c r="L1489">
        <f>[1]ame_master!$T1489</f>
        <v>212</v>
      </c>
      <c r="M1489" s="4" t="str">
        <f>IF(LEN([1]ame_master!$AC1489)&lt;=4, RIGHT("0000"&amp;[1]ame_master!$AC1489,4), [1]ame_master!$AC1489)</f>
        <v>0910</v>
      </c>
      <c r="N1489" s="10" t="str">
        <f>VLOOKUP(M1489,[2]!Table5[[地点コード]:[区分]],5,FALSE)</f>
        <v>A</v>
      </c>
      <c r="O1489" t="str">
        <f>VLOOKUP($C1489,[1]!Table4[#Data],4,FALSE)</f>
        <v>山形県</v>
      </c>
      <c r="P1489" t="str">
        <f>VLOOKUP(O1489,都道府県マスタ!$A$2:$B$48,2,FALSE)</f>
        <v>6</v>
      </c>
    </row>
    <row r="1490" spans="1:16" hidden="1" x14ac:dyDescent="0.15">
      <c r="A1490">
        <f>[1]ame_master!$A1490</f>
        <v>35955</v>
      </c>
      <c r="B1490">
        <f>[1]ame_master!$B1490</f>
        <v>0</v>
      </c>
      <c r="C1490">
        <f>[1]ame_master!$D1490</f>
        <v>35</v>
      </c>
      <c r="D1490" t="str">
        <f>[1]ame_master!$F1490</f>
        <v>N</v>
      </c>
      <c r="E1490" t="str">
        <f>[1]ame_master!$G1490</f>
        <v>N</v>
      </c>
      <c r="F1490" t="str">
        <f>[1]ame_master!$I1490</f>
        <v>N</v>
      </c>
      <c r="G1490" t="str">
        <f>[1]ame_master!$K1490</f>
        <v>酒田</v>
      </c>
      <c r="H1490" t="str">
        <f>[1]ame_master!$L1490</f>
        <v>サカタ</v>
      </c>
      <c r="I1490" t="str">
        <f>[1]ame_master!$M1490</f>
        <v>酒田市亀ケ崎　酒田特別地域気象観測所</v>
      </c>
      <c r="J1490">
        <f>[1]ame_master!$P1490</f>
        <v>38.908333333333331</v>
      </c>
      <c r="K1490">
        <f>[1]ame_master!$S1490</f>
        <v>139.84333333333333</v>
      </c>
      <c r="L1490">
        <f>[1]ame_master!$T1490</f>
        <v>3</v>
      </c>
      <c r="M1490" s="4">
        <f>IF(LEN([1]ame_master!$AC1490)&lt;=4, RIGHT("0000"&amp;[1]ame_master!$AC1490,4), [1]ame_master!$AC1490)</f>
        <v>47587</v>
      </c>
      <c r="N1490" s="10" t="str">
        <f>VLOOKUP(M1490,[2]!Table5[[地点コード]:[区分]],5,FALSE)</f>
        <v>S</v>
      </c>
      <c r="O1490" t="str">
        <f>VLOOKUP($C1490,[1]!Table4[#Data],4,FALSE)</f>
        <v>山形県</v>
      </c>
      <c r="P1490" t="str">
        <f>VLOOKUP(O1490,都道府県マスタ!$A$2:$B$48,2,FALSE)</f>
        <v>6</v>
      </c>
    </row>
    <row r="1491" spans="1:16" hidden="1" x14ac:dyDescent="0.15">
      <c r="A1491">
        <f>[1]ame_master!$A1491</f>
        <v>36905</v>
      </c>
      <c r="B1491">
        <f>[1]ame_master!$B1491</f>
        <v>0</v>
      </c>
      <c r="C1491">
        <f>[1]ame_master!$D1491</f>
        <v>36</v>
      </c>
      <c r="D1491" t="str">
        <f>[1]ame_master!$F1491</f>
        <v>N</v>
      </c>
      <c r="E1491" t="str">
        <f>[1]ame_master!$G1491</f>
        <v>N</v>
      </c>
      <c r="F1491" t="str">
        <f>[1]ame_master!$I1491</f>
        <v>N</v>
      </c>
      <c r="G1491" t="str">
        <f>[1]ame_master!$K1491</f>
        <v>西会津</v>
      </c>
      <c r="H1491" t="str">
        <f>[1]ame_master!$L1491</f>
        <v>ニシアイヅ</v>
      </c>
      <c r="I1491" t="str">
        <f>[1]ame_master!$M1491</f>
        <v>耶麻郡西会津町尾野本字樋ノ口原乙</v>
      </c>
      <c r="J1491">
        <f>[1]ame_master!$P1491</f>
        <v>37.588333333333331</v>
      </c>
      <c r="K1491">
        <f>[1]ame_master!$S1491</f>
        <v>139.65666666666667</v>
      </c>
      <c r="L1491">
        <f>[1]ame_master!$T1491</f>
        <v>165</v>
      </c>
      <c r="M1491" s="4" t="str">
        <f>IF(LEN([1]ame_master!$AC1491)&lt;=4, RIGHT("0000"&amp;[1]ame_master!$AC1491,4), [1]ame_master!$AC1491)</f>
        <v>1031</v>
      </c>
      <c r="N1491" s="10" t="str">
        <f>VLOOKUP(M1491,[2]!Table5[[地点コード]:[区分]],5,FALSE)</f>
        <v>A</v>
      </c>
      <c r="O1491" t="str">
        <f>VLOOKUP($C1491,[1]!Table4[#Data],4,FALSE)</f>
        <v>福島県</v>
      </c>
      <c r="P1491" t="str">
        <f>VLOOKUP(O1491,都道府県マスタ!$A$2:$B$48,2,FALSE)</f>
        <v>7</v>
      </c>
    </row>
    <row r="1492" spans="1:16" hidden="1" x14ac:dyDescent="0.15">
      <c r="A1492">
        <f>[1]ame_master!$A1492</f>
        <v>36910</v>
      </c>
      <c r="B1492">
        <f>[1]ame_master!$B1492</f>
        <v>0</v>
      </c>
      <c r="C1492">
        <f>[1]ame_master!$D1492</f>
        <v>36</v>
      </c>
      <c r="D1492" t="str">
        <f>[1]ame_master!$F1492</f>
        <v>N</v>
      </c>
      <c r="E1492" t="str">
        <f>[1]ame_master!$G1492</f>
        <v>N</v>
      </c>
      <c r="F1492" t="str">
        <f>[1]ame_master!$I1492</f>
        <v>N</v>
      </c>
      <c r="G1492" t="str">
        <f>[1]ame_master!$K1492</f>
        <v>猪苗代</v>
      </c>
      <c r="H1492" t="str">
        <f>[1]ame_master!$L1492</f>
        <v>イナワシロ</v>
      </c>
      <c r="I1492" t="str">
        <f>[1]ame_master!$M1492</f>
        <v>猪苗代町字下園</v>
      </c>
      <c r="J1492">
        <f>[1]ame_master!$P1492</f>
        <v>37.555</v>
      </c>
      <c r="K1492">
        <f>[1]ame_master!$S1492</f>
        <v>140.12166666666667</v>
      </c>
      <c r="L1492">
        <f>[1]ame_master!$T1492</f>
        <v>522</v>
      </c>
      <c r="M1492" s="4" t="str">
        <f>IF(LEN([1]ame_master!$AC1492)&lt;=4, RIGHT("0000"&amp;[1]ame_master!$AC1492,4), [1]ame_master!$AC1492)</f>
        <v>0290</v>
      </c>
      <c r="N1492" s="10" t="str">
        <f>VLOOKUP(M1492,[2]!Table5[[地点コード]:[区分]],5,FALSE)</f>
        <v>A</v>
      </c>
      <c r="O1492" t="str">
        <f>VLOOKUP($C1492,[1]!Table4[#Data],4,FALSE)</f>
        <v>福島県</v>
      </c>
      <c r="P1492" t="str">
        <f>VLOOKUP(O1492,都道府県マスタ!$A$2:$B$48,2,FALSE)</f>
        <v>7</v>
      </c>
    </row>
    <row r="1493" spans="1:16" hidden="1" x14ac:dyDescent="0.15">
      <c r="A1493">
        <f>[1]ame_master!$A1493</f>
        <v>36915</v>
      </c>
      <c r="B1493">
        <f>[1]ame_master!$B1493</f>
        <v>0</v>
      </c>
      <c r="C1493">
        <f>[1]ame_master!$D1493</f>
        <v>36</v>
      </c>
      <c r="D1493" t="str">
        <f>[1]ame_master!$F1493</f>
        <v>N</v>
      </c>
      <c r="E1493" t="str">
        <f>[1]ame_master!$G1493</f>
        <v>N</v>
      </c>
      <c r="F1493" t="str">
        <f>[1]ame_master!$I1493</f>
        <v>N</v>
      </c>
      <c r="G1493" t="str">
        <f>[1]ame_master!$K1493</f>
        <v>只見</v>
      </c>
      <c r="H1493" t="str">
        <f>[1]ame_master!$L1493</f>
        <v>タダミ</v>
      </c>
      <c r="I1493" t="str">
        <f>[1]ame_master!$M1493</f>
        <v>南会津郡只見町只見字原</v>
      </c>
      <c r="J1493">
        <f>[1]ame_master!$P1493</f>
        <v>37.343333333333334</v>
      </c>
      <c r="K1493">
        <f>[1]ame_master!$S1493</f>
        <v>139.31333333333333</v>
      </c>
      <c r="L1493">
        <f>[1]ame_master!$T1493</f>
        <v>377</v>
      </c>
      <c r="M1493" s="4" t="str">
        <f>IF(LEN([1]ame_master!$AC1493)&lt;=4, RIGHT("0000"&amp;[1]ame_master!$AC1493,4), [1]ame_master!$AC1493)</f>
        <v>0297</v>
      </c>
      <c r="N1493" s="10" t="str">
        <f>VLOOKUP(M1493,[2]!Table5[[地点コード]:[区分]],5,FALSE)</f>
        <v>A</v>
      </c>
      <c r="O1493" t="str">
        <f>VLOOKUP($C1493,[1]!Table4[#Data],4,FALSE)</f>
        <v>福島県</v>
      </c>
      <c r="P1493" t="str">
        <f>VLOOKUP(O1493,都道府県マスタ!$A$2:$B$48,2,FALSE)</f>
        <v>7</v>
      </c>
    </row>
    <row r="1494" spans="1:16" hidden="1" x14ac:dyDescent="0.15">
      <c r="A1494">
        <f>[1]ame_master!$A1494</f>
        <v>36921</v>
      </c>
      <c r="B1494">
        <f>[1]ame_master!$B1494</f>
        <v>0</v>
      </c>
      <c r="C1494">
        <f>[1]ame_master!$D1494</f>
        <v>36</v>
      </c>
      <c r="D1494" t="str">
        <f>[1]ame_master!$F1494</f>
        <v>N</v>
      </c>
      <c r="E1494" t="str">
        <f>[1]ame_master!$G1494</f>
        <v>N</v>
      </c>
      <c r="F1494" t="str">
        <f>[1]ame_master!$I1494</f>
        <v>N</v>
      </c>
      <c r="G1494" t="str">
        <f>[1]ame_master!$K1494</f>
        <v>金山</v>
      </c>
      <c r="H1494" t="str">
        <f>[1]ame_master!$L1494</f>
        <v>カネヤマ</v>
      </c>
      <c r="I1494" t="str">
        <f>[1]ame_master!$M1494</f>
        <v>大沼郡金山町大字中川字沖根原</v>
      </c>
      <c r="J1494">
        <f>[1]ame_master!$P1494</f>
        <v>37.473333333333336</v>
      </c>
      <c r="K1494">
        <f>[1]ame_master!$S1494</f>
        <v>139.52833333333334</v>
      </c>
      <c r="L1494">
        <f>[1]ame_master!$T1494</f>
        <v>296</v>
      </c>
      <c r="M1494" s="4" t="str">
        <f>IF(LEN([1]ame_master!$AC1494)&lt;=4, RIGHT("0000"&amp;[1]ame_master!$AC1494,4), [1]ame_master!$AC1494)</f>
        <v>1044</v>
      </c>
      <c r="N1494" s="10" t="str">
        <f>VLOOKUP(M1494,[2]!Table5[[地点コード]:[区分]],5,FALSE)</f>
        <v>A</v>
      </c>
      <c r="O1494" t="str">
        <f>VLOOKUP($C1494,[1]!Table4[#Data],4,FALSE)</f>
        <v>福島県</v>
      </c>
      <c r="P1494" t="str">
        <f>VLOOKUP(O1494,都道府県マスタ!$A$2:$B$48,2,FALSE)</f>
        <v>7</v>
      </c>
    </row>
    <row r="1495" spans="1:16" hidden="1" x14ac:dyDescent="0.15">
      <c r="A1495">
        <f>[1]ame_master!$A1495</f>
        <v>36923</v>
      </c>
      <c r="B1495">
        <f>[1]ame_master!$B1495</f>
        <v>0</v>
      </c>
      <c r="C1495">
        <f>[1]ame_master!$D1495</f>
        <v>36</v>
      </c>
      <c r="D1495" t="str">
        <f>[1]ame_master!$F1495</f>
        <v>N</v>
      </c>
      <c r="E1495" t="str">
        <f>[1]ame_master!$G1495</f>
        <v>N</v>
      </c>
      <c r="F1495" t="str">
        <f>[1]ame_master!$I1495</f>
        <v>N</v>
      </c>
      <c r="G1495" t="str">
        <f>[1]ame_master!$K1495</f>
        <v>若松</v>
      </c>
      <c r="H1495" t="str">
        <f>[1]ame_master!$L1495</f>
        <v>ワカマツ</v>
      </c>
      <c r="I1495" t="str">
        <f>[1]ame_master!$M1495</f>
        <v>会津若松市材木町　若松特別地域気象観測所</v>
      </c>
      <c r="J1495">
        <f>[1]ame_master!$P1495</f>
        <v>37.488333333333337</v>
      </c>
      <c r="K1495">
        <f>[1]ame_master!$S1495</f>
        <v>139.91</v>
      </c>
      <c r="L1495">
        <f>[1]ame_master!$T1495</f>
        <v>212</v>
      </c>
      <c r="M1495" s="4">
        <f>IF(LEN([1]ame_master!$AC1495)&lt;=4, RIGHT("0000"&amp;[1]ame_master!$AC1495,4), [1]ame_master!$AC1495)</f>
        <v>47570</v>
      </c>
      <c r="N1495" s="10" t="str">
        <f>VLOOKUP(M1495,[2]!Table5[[地点コード]:[区分]],5,FALSE)</f>
        <v>S</v>
      </c>
      <c r="O1495" t="str">
        <f>VLOOKUP($C1495,[1]!Table4[#Data],4,FALSE)</f>
        <v>福島県</v>
      </c>
      <c r="P1495" t="str">
        <f>VLOOKUP(O1495,都道府県マスタ!$A$2:$B$48,2,FALSE)</f>
        <v>7</v>
      </c>
    </row>
    <row r="1496" spans="1:16" hidden="1" x14ac:dyDescent="0.15">
      <c r="A1496">
        <f>[1]ame_master!$A1496</f>
        <v>36925</v>
      </c>
      <c r="B1496">
        <f>[1]ame_master!$B1496</f>
        <v>0</v>
      </c>
      <c r="C1496">
        <f>[1]ame_master!$D1496</f>
        <v>36</v>
      </c>
      <c r="D1496" t="str">
        <f>[1]ame_master!$F1496</f>
        <v>N</v>
      </c>
      <c r="E1496" t="str">
        <f>[1]ame_master!$G1496</f>
        <v>N</v>
      </c>
      <c r="F1496" t="str">
        <f>[1]ame_master!$I1496</f>
        <v>N</v>
      </c>
      <c r="G1496" t="str">
        <f>[1]ame_master!$K1496</f>
        <v>南郷</v>
      </c>
      <c r="H1496" t="str">
        <f>[1]ame_master!$L1496</f>
        <v>ナンゴウ</v>
      </c>
      <c r="I1496" t="str">
        <f>[1]ame_master!$M1496</f>
        <v>南会津郡南会津町界字梨木平</v>
      </c>
      <c r="J1496">
        <f>[1]ame_master!$P1496</f>
        <v>37.265000000000001</v>
      </c>
      <c r="K1496">
        <f>[1]ame_master!$S1496</f>
        <v>139.53666666666666</v>
      </c>
      <c r="L1496">
        <f>[1]ame_master!$T1496</f>
        <v>494</v>
      </c>
      <c r="M1496" s="4" t="str">
        <f>IF(LEN([1]ame_master!$AC1496)&lt;=4, RIGHT("0000"&amp;[1]ame_master!$AC1496,4), [1]ame_master!$AC1496)</f>
        <v>0301</v>
      </c>
      <c r="N1496" s="10" t="str">
        <f>VLOOKUP(M1496,[2]!Table5[[地点コード]:[区分]],5,FALSE)</f>
        <v>A</v>
      </c>
      <c r="O1496" t="str">
        <f>VLOOKUP($C1496,[1]!Table4[#Data],4,FALSE)</f>
        <v>福島県</v>
      </c>
      <c r="P1496" t="str">
        <f>VLOOKUP(O1496,都道府県マスタ!$A$2:$B$48,2,FALSE)</f>
        <v>7</v>
      </c>
    </row>
    <row r="1497" spans="1:16" hidden="1" x14ac:dyDescent="0.15">
      <c r="A1497">
        <f>[1]ame_master!$A1497</f>
        <v>36935</v>
      </c>
      <c r="B1497">
        <f>[1]ame_master!$B1497</f>
        <v>0</v>
      </c>
      <c r="C1497">
        <f>[1]ame_master!$D1497</f>
        <v>36</v>
      </c>
      <c r="D1497" t="str">
        <f>[1]ame_master!$F1497</f>
        <v>N</v>
      </c>
      <c r="E1497" t="str">
        <f>[1]ame_master!$G1497</f>
        <v>N</v>
      </c>
      <c r="F1497" t="str">
        <f>[1]ame_master!$I1497</f>
        <v>N</v>
      </c>
      <c r="G1497" t="str">
        <f>[1]ame_master!$K1497</f>
        <v>田島</v>
      </c>
      <c r="H1497" t="str">
        <f>[1]ame_master!$L1497</f>
        <v>タジマ</v>
      </c>
      <c r="I1497" t="str">
        <f>[1]ame_master!$M1497</f>
        <v>南会津郡南会津町田島字東下原</v>
      </c>
      <c r="J1497">
        <f>[1]ame_master!$P1497</f>
        <v>37.206666666666663</v>
      </c>
      <c r="K1497">
        <f>[1]ame_master!$S1497</f>
        <v>139.79499999999999</v>
      </c>
      <c r="L1497">
        <f>[1]ame_master!$T1497</f>
        <v>544</v>
      </c>
      <c r="M1497" s="4" t="str">
        <f>IF(LEN([1]ame_master!$AC1497)&lt;=4, RIGHT("0000"&amp;[1]ame_master!$AC1497,4), [1]ame_master!$AC1497)</f>
        <v>0303</v>
      </c>
      <c r="N1497" s="10" t="str">
        <f>VLOOKUP(M1497,[2]!Table5[[地点コード]:[区分]],5,FALSE)</f>
        <v>A</v>
      </c>
      <c r="O1497" t="str">
        <f>VLOOKUP($C1497,[1]!Table4[#Data],4,FALSE)</f>
        <v>福島県</v>
      </c>
      <c r="P1497" t="str">
        <f>VLOOKUP(O1497,都道府県マスタ!$A$2:$B$48,2,FALSE)</f>
        <v>7</v>
      </c>
    </row>
    <row r="1498" spans="1:16" hidden="1" x14ac:dyDescent="0.15">
      <c r="A1498">
        <f>[1]ame_master!$A1498</f>
        <v>36937</v>
      </c>
      <c r="B1498">
        <f>[1]ame_master!$B1498</f>
        <v>0</v>
      </c>
      <c r="C1498">
        <f>[1]ame_master!$D1498</f>
        <v>36</v>
      </c>
      <c r="D1498" t="str">
        <f>[1]ame_master!$F1498</f>
        <v>N</v>
      </c>
      <c r="E1498" t="str">
        <f>[1]ame_master!$G1498</f>
        <v>N</v>
      </c>
      <c r="F1498" t="str">
        <f>[1]ame_master!$I1498</f>
        <v>N</v>
      </c>
      <c r="G1498" t="str">
        <f>[1]ame_master!$K1498</f>
        <v>白河</v>
      </c>
      <c r="H1498" t="str">
        <f>[1]ame_master!$L1498</f>
        <v>シラカワ</v>
      </c>
      <c r="I1498" t="str">
        <f>[1]ame_master!$M1498</f>
        <v>白河市郭内　白河特別地域気象観測所</v>
      </c>
      <c r="J1498">
        <f>[1]ame_master!$P1498</f>
        <v>37.131666666666668</v>
      </c>
      <c r="K1498">
        <f>[1]ame_master!$S1498</f>
        <v>140.215</v>
      </c>
      <c r="L1498">
        <f>[1]ame_master!$T1498</f>
        <v>355</v>
      </c>
      <c r="M1498" s="4">
        <f>IF(LEN([1]ame_master!$AC1498)&lt;=4, RIGHT("0000"&amp;[1]ame_master!$AC1498,4), [1]ame_master!$AC1498)</f>
        <v>47597</v>
      </c>
      <c r="N1498" s="10" t="str">
        <f>VLOOKUP(M1498,[2]!Table5[[地点コード]:[区分]],5,FALSE)</f>
        <v>S</v>
      </c>
      <c r="O1498" t="str">
        <f>VLOOKUP($C1498,[1]!Table4[#Data],4,FALSE)</f>
        <v>福島県</v>
      </c>
      <c r="P1498" t="str">
        <f>VLOOKUP(O1498,都道府県マスタ!$A$2:$B$48,2,FALSE)</f>
        <v>7</v>
      </c>
    </row>
    <row r="1499" spans="1:16" hidden="1" x14ac:dyDescent="0.15">
      <c r="A1499">
        <f>[1]ame_master!$A1499</f>
        <v>36940</v>
      </c>
      <c r="B1499">
        <f>[1]ame_master!$B1499</f>
        <v>0</v>
      </c>
      <c r="C1499">
        <f>[1]ame_master!$D1499</f>
        <v>36</v>
      </c>
      <c r="D1499" t="str">
        <f>[1]ame_master!$F1499</f>
        <v>N</v>
      </c>
      <c r="E1499" t="str">
        <f>[1]ame_master!$G1499</f>
        <v>N</v>
      </c>
      <c r="F1499" t="str">
        <f>[1]ame_master!$I1499</f>
        <v>N</v>
      </c>
      <c r="G1499" t="str">
        <f>[1]ame_master!$K1499</f>
        <v>桧枝岐</v>
      </c>
      <c r="H1499" t="str">
        <f>[1]ame_master!$L1499</f>
        <v>ヒノエマタ</v>
      </c>
      <c r="I1499" t="str">
        <f>[1]ame_master!$M1499</f>
        <v>南会津郡桧枝岐村下ノ原</v>
      </c>
      <c r="J1499">
        <f>[1]ame_master!$P1499</f>
        <v>37.023333333333333</v>
      </c>
      <c r="K1499">
        <f>[1]ame_master!$S1499</f>
        <v>139.38666666666666</v>
      </c>
      <c r="L1499">
        <f>[1]ame_master!$T1499</f>
        <v>930</v>
      </c>
      <c r="M1499" s="4" t="str">
        <f>IF(LEN([1]ame_master!$AC1499)&lt;=4, RIGHT("0000"&amp;[1]ame_master!$AC1499,4), [1]ame_master!$AC1499)</f>
        <v>1295</v>
      </c>
      <c r="N1499" s="10" t="str">
        <f>VLOOKUP(M1499,[2]!Table5[[地点コード]:[区分]],5,FALSE)</f>
        <v>A</v>
      </c>
      <c r="O1499" t="str">
        <f>VLOOKUP($C1499,[1]!Table4[#Data],4,FALSE)</f>
        <v>福島県</v>
      </c>
      <c r="P1499" t="str">
        <f>VLOOKUP(O1499,都道府県マスタ!$A$2:$B$48,2,FALSE)</f>
        <v>7</v>
      </c>
    </row>
    <row r="1500" spans="1:16" hidden="1" x14ac:dyDescent="0.15">
      <c r="A1500">
        <f>[1]ame_master!$A1500</f>
        <v>36945</v>
      </c>
      <c r="B1500">
        <f>[1]ame_master!$B1500</f>
        <v>0</v>
      </c>
      <c r="C1500">
        <f>[1]ame_master!$D1500</f>
        <v>36</v>
      </c>
      <c r="D1500" t="str">
        <f>[1]ame_master!$F1500</f>
        <v>N</v>
      </c>
      <c r="E1500" t="str">
        <f>[1]ame_master!$G1500</f>
        <v>N</v>
      </c>
      <c r="F1500" t="str">
        <f>[1]ame_master!$I1500</f>
        <v>N</v>
      </c>
      <c r="G1500" t="str">
        <f>[1]ame_master!$K1500</f>
        <v>湯本</v>
      </c>
      <c r="H1500" t="str">
        <f>[1]ame_master!$L1500</f>
        <v>ユモト</v>
      </c>
      <c r="I1500" t="str">
        <f>[1]ame_master!$M1500</f>
        <v>岩瀬郡天栄村田良尾字持石</v>
      </c>
      <c r="J1500">
        <f>[1]ame_master!$P1500</f>
        <v>37.276666666666664</v>
      </c>
      <c r="K1500">
        <f>[1]ame_master!$S1500</f>
        <v>140.06333333333333</v>
      </c>
      <c r="L1500">
        <f>[1]ame_master!$T1500</f>
        <v>640</v>
      </c>
      <c r="M1500" s="4" t="str">
        <f>IF(LEN([1]ame_master!$AC1500)&lt;=4, RIGHT("0000"&amp;[1]ame_master!$AC1500,4), [1]ame_master!$AC1500)</f>
        <v>1294</v>
      </c>
      <c r="N1500" s="10" t="str">
        <f>VLOOKUP(M1500,[2]!Table5[[地点コード]:[区分]],5,FALSE)</f>
        <v>A</v>
      </c>
      <c r="O1500" t="str">
        <f>VLOOKUP($C1500,[1]!Table4[#Data],4,FALSE)</f>
        <v>福島県</v>
      </c>
      <c r="P1500" t="str">
        <f>VLOOKUP(O1500,都道府県マスタ!$A$2:$B$48,2,FALSE)</f>
        <v>7</v>
      </c>
    </row>
    <row r="1501" spans="1:16" hidden="1" x14ac:dyDescent="0.15">
      <c r="A1501">
        <f>[1]ame_master!$A1501</f>
        <v>36950</v>
      </c>
      <c r="B1501">
        <f>[1]ame_master!$B1501</f>
        <v>0</v>
      </c>
      <c r="C1501">
        <f>[1]ame_master!$D1501</f>
        <v>36</v>
      </c>
      <c r="D1501" t="str">
        <f>[1]ame_master!$F1501</f>
        <v>N</v>
      </c>
      <c r="E1501" t="str">
        <f>[1]ame_master!$G1501</f>
        <v>N</v>
      </c>
      <c r="F1501" t="str">
        <f>[1]ame_master!$I1501</f>
        <v>N</v>
      </c>
      <c r="G1501" t="str">
        <f>[1]ame_master!$K1501</f>
        <v>茂庭</v>
      </c>
      <c r="H1501" t="str">
        <f>[1]ame_master!$L1501</f>
        <v>モニワ</v>
      </c>
      <c r="I1501" t="str">
        <f>[1]ame_master!$M1501</f>
        <v>福島市飯坂町茂庭字滑滝道</v>
      </c>
      <c r="J1501">
        <f>[1]ame_master!$P1501</f>
        <v>37.891666666666666</v>
      </c>
      <c r="K1501">
        <f>[1]ame_master!$S1501</f>
        <v>140.43666666666667</v>
      </c>
      <c r="L1501">
        <f>[1]ame_master!$T1501</f>
        <v>200</v>
      </c>
      <c r="M1501" s="4" t="str">
        <f>IF(LEN([1]ame_master!$AC1501)&lt;=4, RIGHT("0000"&amp;[1]ame_master!$AC1501,4), [1]ame_master!$AC1501)</f>
        <v>1293</v>
      </c>
      <c r="N1501" s="10" t="str">
        <f>VLOOKUP(M1501,[2]!Table5[[地点コード]:[区分]],5,FALSE)</f>
        <v>A</v>
      </c>
      <c r="O1501" t="str">
        <f>VLOOKUP($C1501,[1]!Table4[#Data],4,FALSE)</f>
        <v>福島県</v>
      </c>
      <c r="P1501" t="str">
        <f>VLOOKUP(O1501,都道府県マスタ!$A$2:$B$48,2,FALSE)</f>
        <v>7</v>
      </c>
    </row>
    <row r="1502" spans="1:16" hidden="1" x14ac:dyDescent="0.15">
      <c r="A1502">
        <f>[1]ame_master!$A1502</f>
        <v>36955</v>
      </c>
      <c r="B1502">
        <f>[1]ame_master!$B1502</f>
        <v>0</v>
      </c>
      <c r="C1502">
        <f>[1]ame_master!$D1502</f>
        <v>36</v>
      </c>
      <c r="D1502" t="str">
        <f>[1]ame_master!$F1502</f>
        <v>N</v>
      </c>
      <c r="E1502" t="str">
        <f>[1]ame_master!$G1502</f>
        <v>N</v>
      </c>
      <c r="F1502" t="str">
        <f>[1]ame_master!$I1502</f>
        <v>N</v>
      </c>
      <c r="G1502" t="str">
        <f>[1]ame_master!$K1502</f>
        <v>福島</v>
      </c>
      <c r="H1502" t="str">
        <f>[1]ame_master!$L1502</f>
        <v>フクシマ</v>
      </c>
      <c r="I1502" t="str">
        <f>[1]ame_master!$M1502</f>
        <v>福島市松木町　福島地方気象台</v>
      </c>
      <c r="J1502">
        <f>[1]ame_master!$P1502</f>
        <v>37.758333333333333</v>
      </c>
      <c r="K1502">
        <f>[1]ame_master!$S1502</f>
        <v>140.47</v>
      </c>
      <c r="L1502">
        <f>[1]ame_master!$T1502</f>
        <v>67</v>
      </c>
      <c r="M1502" s="4">
        <f>IF(LEN([1]ame_master!$AC1502)&lt;=4, RIGHT("0000"&amp;[1]ame_master!$AC1502,4), [1]ame_master!$AC1502)</f>
        <v>47595</v>
      </c>
      <c r="N1502" s="10" t="str">
        <f>VLOOKUP(M1502,[2]!Table5[[地点コード]:[区分]],5,FALSE)</f>
        <v>S</v>
      </c>
      <c r="O1502" t="str">
        <f>VLOOKUP($C1502,[1]!Table4[#Data],4,FALSE)</f>
        <v>福島県</v>
      </c>
      <c r="P1502" t="str">
        <f>VLOOKUP(O1502,都道府県マスタ!$A$2:$B$48,2,FALSE)</f>
        <v>7</v>
      </c>
    </row>
    <row r="1503" spans="1:16" hidden="1" x14ac:dyDescent="0.15">
      <c r="A1503">
        <f>[1]ame_master!$A1503</f>
        <v>40900</v>
      </c>
      <c r="B1503">
        <f>[1]ame_master!$B1503</f>
        <v>0</v>
      </c>
      <c r="C1503">
        <f>[1]ame_master!$D1503</f>
        <v>40</v>
      </c>
      <c r="D1503" t="str">
        <f>[1]ame_master!$F1503</f>
        <v>N</v>
      </c>
      <c r="E1503" t="str">
        <f>[1]ame_master!$G1503</f>
        <v>N</v>
      </c>
      <c r="F1503" t="str">
        <f>[1]ame_master!$I1503</f>
        <v>N</v>
      </c>
      <c r="G1503" t="str">
        <f>[1]ame_master!$K1503</f>
        <v>水戸</v>
      </c>
      <c r="H1503" t="str">
        <f>[1]ame_master!$L1503</f>
        <v>ミト</v>
      </c>
      <c r="I1503" t="str">
        <f>[1]ame_master!$M1503</f>
        <v>水戸市金町　水戸地方気象台</v>
      </c>
      <c r="J1503">
        <f>[1]ame_master!$P1503</f>
        <v>36.380000000000003</v>
      </c>
      <c r="K1503">
        <f>[1]ame_master!$S1503</f>
        <v>140.46666666666667</v>
      </c>
      <c r="L1503">
        <f>[1]ame_master!$T1503</f>
        <v>29</v>
      </c>
      <c r="M1503" s="4">
        <f>IF(LEN([1]ame_master!$AC1503)&lt;=4, RIGHT("0000"&amp;[1]ame_master!$AC1503,4), [1]ame_master!$AC1503)</f>
        <v>47629</v>
      </c>
      <c r="N1503" s="10" t="str">
        <f>VLOOKUP(M1503,[2]!Table5[[地点コード]:[区分]],5,FALSE)</f>
        <v>S</v>
      </c>
      <c r="O1503" t="str">
        <f>VLOOKUP($C1503,[1]!Table4[#Data],4,FALSE)</f>
        <v>茨城県</v>
      </c>
      <c r="P1503" t="str">
        <f>VLOOKUP(O1503,都道府県マスタ!$A$2:$B$48,2,FALSE)</f>
        <v>8</v>
      </c>
    </row>
    <row r="1504" spans="1:16" hidden="1" x14ac:dyDescent="0.15">
      <c r="A1504">
        <f>[1]ame_master!$A1504</f>
        <v>41900</v>
      </c>
      <c r="B1504">
        <f>[1]ame_master!$B1504</f>
        <v>0</v>
      </c>
      <c r="C1504">
        <f>[1]ame_master!$D1504</f>
        <v>41</v>
      </c>
      <c r="D1504" t="str">
        <f>[1]ame_master!$F1504</f>
        <v>N</v>
      </c>
      <c r="E1504" t="str">
        <f>[1]ame_master!$G1504</f>
        <v>N</v>
      </c>
      <c r="F1504" t="str">
        <f>[1]ame_master!$I1504</f>
        <v>N</v>
      </c>
      <c r="G1504" t="str">
        <f>[1]ame_master!$K1504</f>
        <v>那須</v>
      </c>
      <c r="H1504" t="str">
        <f>[1]ame_master!$L1504</f>
        <v>ナス</v>
      </c>
      <c r="I1504" t="str">
        <f>[1]ame_master!$M1504</f>
        <v>那須郡那須町大島</v>
      </c>
      <c r="J1504">
        <f>[1]ame_master!$P1504</f>
        <v>37.123333333333335</v>
      </c>
      <c r="K1504">
        <f>[1]ame_master!$S1504</f>
        <v>140.035</v>
      </c>
      <c r="L1504">
        <f>[1]ame_master!$T1504</f>
        <v>749</v>
      </c>
      <c r="M1504" s="4" t="str">
        <f>IF(LEN([1]ame_master!$AC1504)&lt;=4, RIGHT("0000"&amp;[1]ame_master!$AC1504,4), [1]ame_master!$AC1504)</f>
        <v>0326</v>
      </c>
      <c r="N1504" s="10" t="str">
        <f>VLOOKUP(M1504,[2]!Table5[[地点コード]:[区分]],5,FALSE)</f>
        <v>A</v>
      </c>
      <c r="O1504" t="str">
        <f>VLOOKUP($C1504,[1]!Table4[#Data],4,FALSE)</f>
        <v>栃木県</v>
      </c>
      <c r="P1504" t="str">
        <f>VLOOKUP(O1504,都道府県マスタ!$A$2:$B$48,2,FALSE)</f>
        <v>9</v>
      </c>
    </row>
    <row r="1505" spans="1:16" hidden="1" x14ac:dyDescent="0.15">
      <c r="A1505">
        <f>[1]ame_master!$A1505</f>
        <v>41905</v>
      </c>
      <c r="B1505">
        <f>[1]ame_master!$B1505</f>
        <v>0</v>
      </c>
      <c r="C1505">
        <f>[1]ame_master!$D1505</f>
        <v>41</v>
      </c>
      <c r="D1505" t="str">
        <f>[1]ame_master!$F1505</f>
        <v>N</v>
      </c>
      <c r="E1505" t="str">
        <f>[1]ame_master!$G1505</f>
        <v>N</v>
      </c>
      <c r="F1505" t="str">
        <f>[1]ame_master!$I1505</f>
        <v>N</v>
      </c>
      <c r="G1505" t="str">
        <f>[1]ame_master!$K1505</f>
        <v>土呂部</v>
      </c>
      <c r="H1505" t="str">
        <f>[1]ame_master!$L1505</f>
        <v>ドロブ</v>
      </c>
      <c r="I1505" t="str">
        <f>[1]ame_master!$M1505</f>
        <v>日光市土呂部</v>
      </c>
      <c r="J1505">
        <f>[1]ame_master!$P1505</f>
        <v>36.893333333333331</v>
      </c>
      <c r="K1505">
        <f>[1]ame_master!$S1505</f>
        <v>139.56833333333333</v>
      </c>
      <c r="L1505">
        <f>[1]ame_master!$T1505</f>
        <v>925</v>
      </c>
      <c r="M1505" s="4" t="str">
        <f>IF(LEN([1]ame_master!$AC1505)&lt;=4, RIGHT("0000"&amp;[1]ame_master!$AC1505,4), [1]ame_master!$AC1505)</f>
        <v>1221</v>
      </c>
      <c r="N1505" s="10" t="str">
        <f>VLOOKUP(M1505,[2]!Table5[[地点コード]:[区分]],5,FALSE)</f>
        <v>A</v>
      </c>
      <c r="O1505" t="str">
        <f>VLOOKUP($C1505,[1]!Table4[#Data],4,FALSE)</f>
        <v>栃木県</v>
      </c>
      <c r="P1505" t="str">
        <f>VLOOKUP(O1505,都道府県マスタ!$A$2:$B$48,2,FALSE)</f>
        <v>9</v>
      </c>
    </row>
    <row r="1506" spans="1:16" hidden="1" x14ac:dyDescent="0.15">
      <c r="A1506">
        <f>[1]ame_master!$A1506</f>
        <v>41910</v>
      </c>
      <c r="B1506">
        <f>[1]ame_master!$B1506</f>
        <v>0</v>
      </c>
      <c r="C1506">
        <f>[1]ame_master!$D1506</f>
        <v>41</v>
      </c>
      <c r="D1506" t="str">
        <f>[1]ame_master!$F1506</f>
        <v>N</v>
      </c>
      <c r="E1506" t="str">
        <f>[1]ame_master!$G1506</f>
        <v>N</v>
      </c>
      <c r="F1506" t="str">
        <f>[1]ame_master!$I1506</f>
        <v>N</v>
      </c>
      <c r="G1506" t="str">
        <f>[1]ame_master!$K1506</f>
        <v>奥日光</v>
      </c>
      <c r="H1506" t="str">
        <f>[1]ame_master!$L1506</f>
        <v>オクニッコウ</v>
      </c>
      <c r="I1506" t="str">
        <f>[1]ame_master!$M1506</f>
        <v>日光市中宮祠　日光特別地域気象観測所</v>
      </c>
      <c r="J1506">
        <f>[1]ame_master!$P1506</f>
        <v>36.73833333333333</v>
      </c>
      <c r="K1506">
        <f>[1]ame_master!$S1506</f>
        <v>139.5</v>
      </c>
      <c r="L1506">
        <f>[1]ame_master!$T1506</f>
        <v>1292</v>
      </c>
      <c r="M1506" s="4">
        <f>IF(LEN([1]ame_master!$AC1506)&lt;=4, RIGHT("0000"&amp;[1]ame_master!$AC1506,4), [1]ame_master!$AC1506)</f>
        <v>47690</v>
      </c>
      <c r="N1506" s="10" t="str">
        <f>VLOOKUP(M1506,[2]!Table5[[地点コード]:[区分]],5,FALSE)</f>
        <v>S</v>
      </c>
      <c r="O1506" t="str">
        <f>VLOOKUP($C1506,[1]!Table4[#Data],4,FALSE)</f>
        <v>栃木県</v>
      </c>
      <c r="P1506" t="str">
        <f>VLOOKUP(O1506,都道府県マスタ!$A$2:$B$48,2,FALSE)</f>
        <v>9</v>
      </c>
    </row>
    <row r="1507" spans="1:16" hidden="1" x14ac:dyDescent="0.15">
      <c r="A1507">
        <f>[1]ame_master!$A1507</f>
        <v>41915</v>
      </c>
      <c r="B1507">
        <f>[1]ame_master!$B1507</f>
        <v>0</v>
      </c>
      <c r="C1507">
        <f>[1]ame_master!$D1507</f>
        <v>41</v>
      </c>
      <c r="D1507" t="str">
        <f>[1]ame_master!$F1507</f>
        <v>N</v>
      </c>
      <c r="E1507" t="str">
        <f>[1]ame_master!$G1507</f>
        <v>N</v>
      </c>
      <c r="F1507" t="str">
        <f>[1]ame_master!$I1507</f>
        <v>N</v>
      </c>
      <c r="G1507" t="str">
        <f>[1]ame_master!$K1507</f>
        <v>宇都宮</v>
      </c>
      <c r="H1507" t="str">
        <f>[1]ame_master!$L1507</f>
        <v>ウツノミヤ</v>
      </c>
      <c r="I1507" t="str">
        <f>[1]ame_master!$M1507</f>
        <v>宇都宮市明保野町　宇都宮地方気象台</v>
      </c>
      <c r="J1507">
        <f>[1]ame_master!$P1507</f>
        <v>36.548333333333332</v>
      </c>
      <c r="K1507">
        <f>[1]ame_master!$S1507</f>
        <v>139.86833333333334</v>
      </c>
      <c r="L1507">
        <f>[1]ame_master!$T1507</f>
        <v>119</v>
      </c>
      <c r="M1507" s="4">
        <f>IF(LEN([1]ame_master!$AC1507)&lt;=4, RIGHT("0000"&amp;[1]ame_master!$AC1507,4), [1]ame_master!$AC1507)</f>
        <v>47615</v>
      </c>
      <c r="N1507" s="10" t="str">
        <f>VLOOKUP(M1507,[2]!Table5[[地点コード]:[区分]],5,FALSE)</f>
        <v>S</v>
      </c>
      <c r="O1507" t="str">
        <f>VLOOKUP($C1507,[1]!Table4[#Data],4,FALSE)</f>
        <v>栃木県</v>
      </c>
      <c r="P1507" t="str">
        <f>VLOOKUP(O1507,都道府県マスタ!$A$2:$B$48,2,FALSE)</f>
        <v>9</v>
      </c>
    </row>
    <row r="1508" spans="1:16" hidden="1" x14ac:dyDescent="0.15">
      <c r="A1508">
        <f>[1]ame_master!$A1508</f>
        <v>42900</v>
      </c>
      <c r="B1508">
        <f>[1]ame_master!$B1508</f>
        <v>0</v>
      </c>
      <c r="C1508">
        <f>[1]ame_master!$D1508</f>
        <v>42</v>
      </c>
      <c r="D1508" t="str">
        <f>[1]ame_master!$F1508</f>
        <v>N</v>
      </c>
      <c r="E1508" t="str">
        <f>[1]ame_master!$G1508</f>
        <v>N</v>
      </c>
      <c r="F1508" t="str">
        <f>[1]ame_master!$I1508</f>
        <v>N</v>
      </c>
      <c r="G1508" t="str">
        <f>[1]ame_master!$K1508</f>
        <v>藤原</v>
      </c>
      <c r="H1508" t="str">
        <f>[1]ame_master!$L1508</f>
        <v>フジワラ</v>
      </c>
      <c r="I1508" t="str">
        <f>[1]ame_master!$M1508</f>
        <v>利根郡みなかみ町藤原字屋倉</v>
      </c>
      <c r="J1508">
        <f>[1]ame_master!$P1508</f>
        <v>36.86333333333333</v>
      </c>
      <c r="K1508">
        <f>[1]ame_master!$S1508</f>
        <v>139.05833333333334</v>
      </c>
      <c r="L1508">
        <f>[1]ame_master!$T1508</f>
        <v>700</v>
      </c>
      <c r="M1508" s="4" t="str">
        <f>IF(LEN([1]ame_master!$AC1508)&lt;=4, RIGHT("0000"&amp;[1]ame_master!$AC1508,4), [1]ame_master!$AC1508)</f>
        <v>1222</v>
      </c>
      <c r="N1508" s="10" t="str">
        <f>VLOOKUP(M1508,[2]!Table5[[地点コード]:[区分]],5,FALSE)</f>
        <v>A</v>
      </c>
      <c r="O1508" t="str">
        <f>VLOOKUP($C1508,[1]!Table4[#Data],4,FALSE)</f>
        <v>群馬県</v>
      </c>
      <c r="P1508" t="str">
        <f>VLOOKUP(O1508,都道府県マスタ!$A$2:$B$48,2,FALSE)</f>
        <v>10</v>
      </c>
    </row>
    <row r="1509" spans="1:16" hidden="1" x14ac:dyDescent="0.15">
      <c r="A1509">
        <f>[1]ame_master!$A1509</f>
        <v>42905</v>
      </c>
      <c r="B1509">
        <f>[1]ame_master!$B1509</f>
        <v>0</v>
      </c>
      <c r="C1509">
        <f>[1]ame_master!$D1509</f>
        <v>42</v>
      </c>
      <c r="D1509" t="str">
        <f>[1]ame_master!$F1509</f>
        <v>N</v>
      </c>
      <c r="E1509" t="str">
        <f>[1]ame_master!$G1509</f>
        <v>N</v>
      </c>
      <c r="F1509" t="str">
        <f>[1]ame_master!$I1509</f>
        <v>N</v>
      </c>
      <c r="G1509" t="str">
        <f>[1]ame_master!$K1509</f>
        <v>みなかみ</v>
      </c>
      <c r="H1509" t="str">
        <f>[1]ame_master!$L1509</f>
        <v>ミナカミ</v>
      </c>
      <c r="I1509" t="str">
        <f>[1]ame_master!$M1509</f>
        <v>利根郡みなかみ町幸知</v>
      </c>
      <c r="J1509">
        <f>[1]ame_master!$P1509</f>
        <v>36.799999999999997</v>
      </c>
      <c r="K1509">
        <f>[1]ame_master!$S1509</f>
        <v>138.99166666666667</v>
      </c>
      <c r="L1509">
        <f>[1]ame_master!$T1509</f>
        <v>531</v>
      </c>
      <c r="M1509" s="4" t="str">
        <f>IF(LEN([1]ame_master!$AC1509)&lt;=4, RIGHT("0000"&amp;[1]ame_master!$AC1509,4), [1]ame_master!$AC1509)</f>
        <v>1019</v>
      </c>
      <c r="N1509" s="10" t="str">
        <f>VLOOKUP(M1509,[2]!Table5[[地点コード]:[区分]],5,FALSE)</f>
        <v>A</v>
      </c>
      <c r="O1509" t="str">
        <f>VLOOKUP($C1509,[1]!Table4[#Data],4,FALSE)</f>
        <v>群馬県</v>
      </c>
      <c r="P1509" t="str">
        <f>VLOOKUP(O1509,都道府県マスタ!$A$2:$B$48,2,FALSE)</f>
        <v>10</v>
      </c>
    </row>
    <row r="1510" spans="1:16" hidden="1" x14ac:dyDescent="0.15">
      <c r="A1510">
        <f>[1]ame_master!$A1510</f>
        <v>42910</v>
      </c>
      <c r="B1510">
        <f>[1]ame_master!$B1510</f>
        <v>0</v>
      </c>
      <c r="C1510">
        <f>[1]ame_master!$D1510</f>
        <v>42</v>
      </c>
      <c r="D1510" t="str">
        <f>[1]ame_master!$F1510</f>
        <v>N</v>
      </c>
      <c r="E1510" t="str">
        <f>[1]ame_master!$G1510</f>
        <v>N</v>
      </c>
      <c r="F1510" t="str">
        <f>[1]ame_master!$I1510</f>
        <v>N</v>
      </c>
      <c r="G1510" t="str">
        <f>[1]ame_master!$K1510</f>
        <v>草津</v>
      </c>
      <c r="H1510" t="str">
        <f>[1]ame_master!$L1510</f>
        <v>クサツ</v>
      </c>
      <c r="I1510" t="str">
        <f>[1]ame_master!$M1510</f>
        <v>吾妻郡草津町草津</v>
      </c>
      <c r="J1510">
        <f>[1]ame_master!$P1510</f>
        <v>36.616666666666667</v>
      </c>
      <c r="K1510">
        <f>[1]ame_master!$S1510</f>
        <v>138.59166666666667</v>
      </c>
      <c r="L1510">
        <f>[1]ame_master!$T1510</f>
        <v>1223</v>
      </c>
      <c r="M1510" s="4" t="str">
        <f>IF(LEN([1]ame_master!$AC1510)&lt;=4, RIGHT("0000"&amp;[1]ame_master!$AC1510,4), [1]ame_master!$AC1510)</f>
        <v>0343</v>
      </c>
      <c r="N1510" s="10" t="str">
        <f>VLOOKUP(M1510,[2]!Table5[[地点コード]:[区分]],5,FALSE)</f>
        <v>A</v>
      </c>
      <c r="O1510" t="str">
        <f>VLOOKUP($C1510,[1]!Table4[#Data],4,FALSE)</f>
        <v>群馬県</v>
      </c>
      <c r="P1510" t="str">
        <f>VLOOKUP(O1510,都道府県マスタ!$A$2:$B$48,2,FALSE)</f>
        <v>10</v>
      </c>
    </row>
    <row r="1511" spans="1:16" hidden="1" x14ac:dyDescent="0.15">
      <c r="A1511">
        <f>[1]ame_master!$A1511</f>
        <v>42915</v>
      </c>
      <c r="B1511">
        <f>[1]ame_master!$B1511</f>
        <v>0</v>
      </c>
      <c r="C1511">
        <f>[1]ame_master!$D1511</f>
        <v>42</v>
      </c>
      <c r="D1511" t="str">
        <f>[1]ame_master!$F1511</f>
        <v>N</v>
      </c>
      <c r="E1511" t="str">
        <f>[1]ame_master!$G1511</f>
        <v>N</v>
      </c>
      <c r="F1511" t="str">
        <f>[1]ame_master!$I1511</f>
        <v>N</v>
      </c>
      <c r="G1511" t="str">
        <f>[1]ame_master!$K1511</f>
        <v>前橋</v>
      </c>
      <c r="H1511" t="str">
        <f>[1]ame_master!$L1511</f>
        <v>マエバシ</v>
      </c>
      <c r="I1511" t="str">
        <f>[1]ame_master!$M1511</f>
        <v>前橋市昭和町　前橋地方気象台</v>
      </c>
      <c r="J1511">
        <f>[1]ame_master!$P1511</f>
        <v>36.405000000000001</v>
      </c>
      <c r="K1511">
        <f>[1]ame_master!$S1511</f>
        <v>139.06</v>
      </c>
      <c r="L1511">
        <f>[1]ame_master!$T1511</f>
        <v>112</v>
      </c>
      <c r="M1511" s="4">
        <f>IF(LEN([1]ame_master!$AC1511)&lt;=4, RIGHT("0000"&amp;[1]ame_master!$AC1511,4), [1]ame_master!$AC1511)</f>
        <v>47624</v>
      </c>
      <c r="N1511" s="10" t="str">
        <f>VLOOKUP(M1511,[2]!Table5[[地点コード]:[区分]],5,FALSE)</f>
        <v>S</v>
      </c>
      <c r="O1511" t="str">
        <f>VLOOKUP($C1511,[1]!Table4[#Data],4,FALSE)</f>
        <v>群馬県</v>
      </c>
      <c r="P1511" t="str">
        <f>VLOOKUP(O1511,都道府県マスタ!$A$2:$B$48,2,FALSE)</f>
        <v>10</v>
      </c>
    </row>
    <row r="1512" spans="1:16" hidden="1" x14ac:dyDescent="0.15">
      <c r="A1512">
        <f>[1]ame_master!$A1512</f>
        <v>43900</v>
      </c>
      <c r="B1512">
        <f>[1]ame_master!$B1512</f>
        <v>0</v>
      </c>
      <c r="C1512">
        <f>[1]ame_master!$D1512</f>
        <v>43</v>
      </c>
      <c r="D1512" t="str">
        <f>[1]ame_master!$F1512</f>
        <v>N</v>
      </c>
      <c r="E1512" t="str">
        <f>[1]ame_master!$G1512</f>
        <v>N</v>
      </c>
      <c r="F1512" t="str">
        <f>[1]ame_master!$I1512</f>
        <v>N</v>
      </c>
      <c r="G1512" t="str">
        <f>[1]ame_master!$K1512</f>
        <v>秩父</v>
      </c>
      <c r="H1512" t="str">
        <f>[1]ame_master!$L1512</f>
        <v>チチブ</v>
      </c>
      <c r="I1512" t="str">
        <f>[1]ame_master!$M1512</f>
        <v>秩父市上町　秩父特別地域気象観測所</v>
      </c>
      <c r="J1512">
        <f>[1]ame_master!$P1512</f>
        <v>35.99</v>
      </c>
      <c r="K1512">
        <f>[1]ame_master!$S1512</f>
        <v>139.07333333333332</v>
      </c>
      <c r="L1512">
        <f>[1]ame_master!$T1512</f>
        <v>232</v>
      </c>
      <c r="M1512" s="4">
        <f>IF(LEN([1]ame_master!$AC1512)&lt;=4, RIGHT("0000"&amp;[1]ame_master!$AC1512,4), [1]ame_master!$AC1512)</f>
        <v>47641</v>
      </c>
      <c r="N1512" s="10" t="str">
        <f>VLOOKUP(M1512,[2]!Table5[[地点コード]:[区分]],5,FALSE)</f>
        <v>S</v>
      </c>
      <c r="O1512" t="str">
        <f>VLOOKUP($C1512,[1]!Table4[#Data],4,FALSE)</f>
        <v>埼玉県</v>
      </c>
      <c r="P1512" t="str">
        <f>VLOOKUP(O1512,都道府県マスタ!$A$2:$B$48,2,FALSE)</f>
        <v>11</v>
      </c>
    </row>
    <row r="1513" spans="1:16" hidden="1" x14ac:dyDescent="0.15">
      <c r="A1513">
        <f>[1]ame_master!$A1513</f>
        <v>43905</v>
      </c>
      <c r="B1513">
        <f>[1]ame_master!$B1513</f>
        <v>0</v>
      </c>
      <c r="C1513">
        <f>[1]ame_master!$D1513</f>
        <v>43</v>
      </c>
      <c r="D1513" t="str">
        <f>[1]ame_master!$F1513</f>
        <v>N</v>
      </c>
      <c r="E1513" t="str">
        <f>[1]ame_master!$G1513</f>
        <v>N</v>
      </c>
      <c r="F1513" t="str">
        <f>[1]ame_master!$I1513</f>
        <v>N</v>
      </c>
      <c r="G1513" t="str">
        <f>[1]ame_master!$K1513</f>
        <v>熊谷</v>
      </c>
      <c r="H1513" t="str">
        <f>[1]ame_master!$L1513</f>
        <v>クマガヤ</v>
      </c>
      <c r="I1513" t="str">
        <f>[1]ame_master!$M1513</f>
        <v>熊谷市桜町　熊谷地方気象台</v>
      </c>
      <c r="J1513">
        <f>[1]ame_master!$P1513</f>
        <v>36.15</v>
      </c>
      <c r="K1513">
        <f>[1]ame_master!$S1513</f>
        <v>139.38</v>
      </c>
      <c r="L1513">
        <f>[1]ame_master!$T1513</f>
        <v>30</v>
      </c>
      <c r="M1513" s="4">
        <f>IF(LEN([1]ame_master!$AC1513)&lt;=4, RIGHT("0000"&amp;[1]ame_master!$AC1513,4), [1]ame_master!$AC1513)</f>
        <v>47626</v>
      </c>
      <c r="N1513" s="10" t="str">
        <f>VLOOKUP(M1513,[2]!Table5[[地点コード]:[区分]],5,FALSE)</f>
        <v>S</v>
      </c>
      <c r="O1513" t="str">
        <f>VLOOKUP($C1513,[1]!Table4[#Data],4,FALSE)</f>
        <v>埼玉県</v>
      </c>
      <c r="P1513" t="str">
        <f>VLOOKUP(O1513,都道府県マスタ!$A$2:$B$48,2,FALSE)</f>
        <v>11</v>
      </c>
    </row>
    <row r="1514" spans="1:16" hidden="1" x14ac:dyDescent="0.15">
      <c r="A1514">
        <f>[1]ame_master!$A1514</f>
        <v>44900</v>
      </c>
      <c r="B1514">
        <f>[1]ame_master!$B1514</f>
        <v>0</v>
      </c>
      <c r="C1514">
        <f>[1]ame_master!$D1514</f>
        <v>44</v>
      </c>
      <c r="D1514" t="str">
        <f>[1]ame_master!$F1514</f>
        <v>N</v>
      </c>
      <c r="E1514" t="str">
        <f>[1]ame_master!$G1514</f>
        <v>N</v>
      </c>
      <c r="F1514" t="str">
        <f>[1]ame_master!$I1514</f>
        <v>N</v>
      </c>
      <c r="G1514" t="str">
        <f>[1]ame_master!$K1514</f>
        <v>東京</v>
      </c>
      <c r="H1514" t="str">
        <f>[1]ame_master!$L1514</f>
        <v>トウキョウ</v>
      </c>
      <c r="I1514" t="str">
        <f>[1]ame_master!$M1514</f>
        <v>千代田区大手町　東京管区気象台</v>
      </c>
      <c r="J1514">
        <f>[1]ame_master!$P1514</f>
        <v>35.69</v>
      </c>
      <c r="K1514">
        <f>[1]ame_master!$S1514</f>
        <v>139.76</v>
      </c>
      <c r="L1514">
        <f>[1]ame_master!$T1514</f>
        <v>6</v>
      </c>
      <c r="M1514" s="4">
        <f>IF(LEN([1]ame_master!$AC1514)&lt;=4, RIGHT("0000"&amp;[1]ame_master!$AC1514,4), [1]ame_master!$AC1514)</f>
        <v>47662</v>
      </c>
      <c r="N1514" s="10" t="str">
        <f>VLOOKUP(M1514,[2]!Table5[[地点コード]:[区分]],5,FALSE)</f>
        <v>S</v>
      </c>
      <c r="O1514" t="str">
        <f>VLOOKUP($C1514,[1]!Table4[#Data],4,FALSE)</f>
        <v>東京都</v>
      </c>
      <c r="P1514" t="str">
        <f>VLOOKUP(O1514,都道府県マスタ!$A$2:$B$48,2,FALSE)</f>
        <v>13</v>
      </c>
    </row>
    <row r="1515" spans="1:16" hidden="1" x14ac:dyDescent="0.15">
      <c r="A1515">
        <f>[1]ame_master!$A1515</f>
        <v>45900</v>
      </c>
      <c r="B1515">
        <f>[1]ame_master!$B1515</f>
        <v>0</v>
      </c>
      <c r="C1515">
        <f>[1]ame_master!$D1515</f>
        <v>45</v>
      </c>
      <c r="D1515" t="str">
        <f>[1]ame_master!$F1515</f>
        <v>N</v>
      </c>
      <c r="E1515" t="str">
        <f>[1]ame_master!$G1515</f>
        <v>N</v>
      </c>
      <c r="F1515" t="str">
        <f>[1]ame_master!$I1515</f>
        <v>N</v>
      </c>
      <c r="G1515" t="str">
        <f>[1]ame_master!$K1515</f>
        <v>銚子</v>
      </c>
      <c r="H1515" t="str">
        <f>[1]ame_master!$L1515</f>
        <v>チョウシ</v>
      </c>
      <c r="I1515" t="str">
        <f>[1]ame_master!$M1515</f>
        <v>銚子市川口町　銚子地方気象台</v>
      </c>
      <c r="J1515">
        <f>[1]ame_master!$P1515</f>
        <v>35.73833333333333</v>
      </c>
      <c r="K1515">
        <f>[1]ame_master!$S1515</f>
        <v>140.85666666666665</v>
      </c>
      <c r="L1515">
        <f>[1]ame_master!$T1515</f>
        <v>20</v>
      </c>
      <c r="M1515" s="4">
        <f>IF(LEN([1]ame_master!$AC1515)&lt;=4, RIGHT("0000"&amp;[1]ame_master!$AC1515,4), [1]ame_master!$AC1515)</f>
        <v>47648</v>
      </c>
      <c r="N1515" s="10" t="str">
        <f>VLOOKUP(M1515,[2]!Table5[[地点コード]:[区分]],5,FALSE)</f>
        <v>S</v>
      </c>
      <c r="O1515" t="str">
        <f>VLOOKUP($C1515,[1]!Table4[#Data],4,FALSE)</f>
        <v>千葉県</v>
      </c>
      <c r="P1515" t="str">
        <f>VLOOKUP(O1515,都道府県マスタ!$A$2:$B$48,2,FALSE)</f>
        <v>12</v>
      </c>
    </row>
    <row r="1516" spans="1:16" hidden="1" x14ac:dyDescent="0.15">
      <c r="A1516">
        <f>[1]ame_master!$A1516</f>
        <v>45905</v>
      </c>
      <c r="B1516">
        <f>[1]ame_master!$B1516</f>
        <v>0</v>
      </c>
      <c r="C1516">
        <f>[1]ame_master!$D1516</f>
        <v>45</v>
      </c>
      <c r="D1516" t="str">
        <f>[1]ame_master!$F1516</f>
        <v>N</v>
      </c>
      <c r="E1516" t="str">
        <f>[1]ame_master!$G1516</f>
        <v>N</v>
      </c>
      <c r="F1516" t="str">
        <f>[1]ame_master!$I1516</f>
        <v>N</v>
      </c>
      <c r="G1516" t="str">
        <f>[1]ame_master!$K1516</f>
        <v>千葉</v>
      </c>
      <c r="H1516" t="str">
        <f>[1]ame_master!$L1516</f>
        <v>チバ</v>
      </c>
      <c r="I1516" t="str">
        <f>[1]ame_master!$M1516</f>
        <v>千葉市中央区中央港　千葉特別地域気象観測所</v>
      </c>
      <c r="J1516">
        <f>[1]ame_master!$P1516</f>
        <v>35.601666666666667</v>
      </c>
      <c r="K1516">
        <f>[1]ame_master!$S1516</f>
        <v>140.10333333333332</v>
      </c>
      <c r="L1516">
        <f>[1]ame_master!$T1516</f>
        <v>4</v>
      </c>
      <c r="M1516" s="4">
        <f>IF(LEN([1]ame_master!$AC1516)&lt;=4, RIGHT("0000"&amp;[1]ame_master!$AC1516,4), [1]ame_master!$AC1516)</f>
        <v>47682</v>
      </c>
      <c r="N1516" s="10" t="str">
        <f>VLOOKUP(M1516,[2]!Table5[[地点コード]:[区分]],5,FALSE)</f>
        <v>S</v>
      </c>
      <c r="O1516" t="str">
        <f>VLOOKUP($C1516,[1]!Table4[#Data],4,FALSE)</f>
        <v>千葉県</v>
      </c>
      <c r="P1516" t="str">
        <f>VLOOKUP(O1516,都道府県マスタ!$A$2:$B$48,2,FALSE)</f>
        <v>12</v>
      </c>
    </row>
    <row r="1517" spans="1:16" hidden="1" x14ac:dyDescent="0.15">
      <c r="A1517">
        <f>[1]ame_master!$A1517</f>
        <v>46900</v>
      </c>
      <c r="B1517">
        <f>[1]ame_master!$B1517</f>
        <v>0</v>
      </c>
      <c r="C1517">
        <f>[1]ame_master!$D1517</f>
        <v>46</v>
      </c>
      <c r="D1517" t="str">
        <f>[1]ame_master!$F1517</f>
        <v>N</v>
      </c>
      <c r="E1517" t="str">
        <f>[1]ame_master!$G1517</f>
        <v>N</v>
      </c>
      <c r="F1517" t="str">
        <f>[1]ame_master!$I1517</f>
        <v>N</v>
      </c>
      <c r="G1517" t="str">
        <f>[1]ame_master!$K1517</f>
        <v>横浜</v>
      </c>
      <c r="H1517" t="str">
        <f>[1]ame_master!$L1517</f>
        <v>ヨコハマ</v>
      </c>
      <c r="I1517" t="str">
        <f>[1]ame_master!$M1517</f>
        <v>横浜市中区山手町　横浜地方気象台</v>
      </c>
      <c r="J1517">
        <f>[1]ame_master!$P1517</f>
        <v>35.438333333333333</v>
      </c>
      <c r="K1517">
        <f>[1]ame_master!$S1517</f>
        <v>139.65166666666667</v>
      </c>
      <c r="L1517">
        <f>[1]ame_master!$T1517</f>
        <v>39</v>
      </c>
      <c r="M1517" s="4">
        <f>IF(LEN([1]ame_master!$AC1517)&lt;=4, RIGHT("0000"&amp;[1]ame_master!$AC1517,4), [1]ame_master!$AC1517)</f>
        <v>47670</v>
      </c>
      <c r="N1517" s="10" t="str">
        <f>VLOOKUP(M1517,[2]!Table5[[地点コード]:[区分]],5,FALSE)</f>
        <v>S</v>
      </c>
      <c r="O1517" t="str">
        <f>VLOOKUP($C1517,[1]!Table4[#Data],4,FALSE)</f>
        <v>神奈川県</v>
      </c>
      <c r="P1517" t="str">
        <f>VLOOKUP(O1517,都道府県マスタ!$A$2:$B$48,2,FALSE)</f>
        <v>14</v>
      </c>
    </row>
    <row r="1518" spans="1:16" hidden="1" x14ac:dyDescent="0.15">
      <c r="A1518">
        <f>[1]ame_master!$A1518</f>
        <v>48938</v>
      </c>
      <c r="B1518">
        <f>[1]ame_master!$B1518</f>
        <v>0</v>
      </c>
      <c r="C1518">
        <f>[1]ame_master!$D1518</f>
        <v>48</v>
      </c>
      <c r="D1518" t="str">
        <f>[1]ame_master!$F1518</f>
        <v>N</v>
      </c>
      <c r="E1518" t="str">
        <f>[1]ame_master!$G1518</f>
        <v>N</v>
      </c>
      <c r="F1518" t="str">
        <f>[1]ame_master!$I1518</f>
        <v>N</v>
      </c>
      <c r="G1518" t="str">
        <f>[1]ame_master!$K1518</f>
        <v>軽井沢</v>
      </c>
      <c r="H1518" t="str">
        <f>[1]ame_master!$L1518</f>
        <v>カルイザワ</v>
      </c>
      <c r="I1518" t="str">
        <f>[1]ame_master!$M1518</f>
        <v>北佐久郡軽井沢町追分　軽井沢特別地域気象観測所</v>
      </c>
      <c r="J1518">
        <f>[1]ame_master!$P1518</f>
        <v>36.341666666666669</v>
      </c>
      <c r="K1518">
        <f>[1]ame_master!$S1518</f>
        <v>138.54666666666665</v>
      </c>
      <c r="L1518">
        <f>[1]ame_master!$T1518</f>
        <v>999</v>
      </c>
      <c r="M1518" s="4">
        <f>IF(LEN([1]ame_master!$AC1518)&lt;=4, RIGHT("0000"&amp;[1]ame_master!$AC1518,4), [1]ame_master!$AC1518)</f>
        <v>47622</v>
      </c>
      <c r="N1518" s="10" t="str">
        <f>VLOOKUP(M1518,[2]!Table5[[地点コード]:[区分]],5,FALSE)</f>
        <v>S</v>
      </c>
      <c r="O1518" t="str">
        <f>VLOOKUP($C1518,[1]!Table4[#Data],4,FALSE)</f>
        <v>長野県</v>
      </c>
      <c r="P1518" t="str">
        <f>VLOOKUP(O1518,都道府県マスタ!$A$2:$B$48,2,FALSE)</f>
        <v>15</v>
      </c>
    </row>
    <row r="1519" spans="1:16" hidden="1" x14ac:dyDescent="0.15">
      <c r="A1519">
        <f>[1]ame_master!$A1519</f>
        <v>48900</v>
      </c>
      <c r="B1519">
        <f>[1]ame_master!$B1519</f>
        <v>0</v>
      </c>
      <c r="C1519">
        <f>[1]ame_master!$D1519</f>
        <v>48</v>
      </c>
      <c r="D1519" t="str">
        <f>[1]ame_master!$F1519</f>
        <v>N</v>
      </c>
      <c r="E1519" t="str">
        <f>[1]ame_master!$G1519</f>
        <v>N</v>
      </c>
      <c r="F1519" t="str">
        <f>[1]ame_master!$I1519</f>
        <v>N</v>
      </c>
      <c r="G1519" t="str">
        <f>[1]ame_master!$K1519</f>
        <v>野沢温泉</v>
      </c>
      <c r="H1519" t="str">
        <f>[1]ame_master!$L1519</f>
        <v>ノザワオンセン</v>
      </c>
      <c r="I1519" t="str">
        <f>[1]ame_master!$M1519</f>
        <v>下高井郡野沢温泉村大字豊郷字南原</v>
      </c>
      <c r="J1519">
        <f>[1]ame_master!$P1519</f>
        <v>36.911666666666669</v>
      </c>
      <c r="K1519">
        <f>[1]ame_master!$S1519</f>
        <v>138.44166666666666</v>
      </c>
      <c r="L1519">
        <f>[1]ame_master!$T1519</f>
        <v>576</v>
      </c>
      <c r="M1519" s="4" t="str">
        <f>IF(LEN([1]ame_master!$AC1519)&lt;=4, RIGHT("0000"&amp;[1]ame_master!$AC1519,4), [1]ame_master!$AC1519)</f>
        <v>0393</v>
      </c>
      <c r="N1519" s="10" t="str">
        <f>VLOOKUP(M1519,[2]!Table5[[地点コード]:[区分]],5,FALSE)</f>
        <v>A</v>
      </c>
      <c r="O1519" t="str">
        <f>VLOOKUP($C1519,[1]!Table4[#Data],4,FALSE)</f>
        <v>長野県</v>
      </c>
      <c r="P1519" t="str">
        <f>VLOOKUP(O1519,都道府県マスタ!$A$2:$B$48,2,FALSE)</f>
        <v>15</v>
      </c>
    </row>
    <row r="1520" spans="1:16" hidden="1" x14ac:dyDescent="0.15">
      <c r="A1520">
        <f>[1]ame_master!$A1520</f>
        <v>48905</v>
      </c>
      <c r="B1520">
        <f>[1]ame_master!$B1520</f>
        <v>0</v>
      </c>
      <c r="C1520">
        <f>[1]ame_master!$D1520</f>
        <v>48</v>
      </c>
      <c r="D1520" t="str">
        <f>[1]ame_master!$F1520</f>
        <v>N</v>
      </c>
      <c r="E1520" t="str">
        <f>[1]ame_master!$G1520</f>
        <v>N</v>
      </c>
      <c r="F1520" t="str">
        <f>[1]ame_master!$I1520</f>
        <v>N</v>
      </c>
      <c r="G1520" t="str">
        <f>[1]ame_master!$K1520</f>
        <v>信濃町</v>
      </c>
      <c r="H1520" t="str">
        <f>[1]ame_master!$L1520</f>
        <v>シナノマチ</v>
      </c>
      <c r="I1520" t="str">
        <f>[1]ame_master!$M1520</f>
        <v>上水内郡信濃町柏原字小丸山</v>
      </c>
      <c r="J1520">
        <f>[1]ame_master!$P1520</f>
        <v>36.80833333333333</v>
      </c>
      <c r="K1520">
        <f>[1]ame_master!$S1520</f>
        <v>138.19833333333332</v>
      </c>
      <c r="L1520">
        <f>[1]ame_master!$T1520</f>
        <v>685</v>
      </c>
      <c r="M1520" s="4" t="str">
        <f>IF(LEN([1]ame_master!$AC1520)&lt;=4, RIGHT("0000"&amp;[1]ame_master!$AC1520,4), [1]ame_master!$AC1520)</f>
        <v>0394</v>
      </c>
      <c r="N1520" s="10" t="str">
        <f>VLOOKUP(M1520,[2]!Table5[[地点コード]:[区分]],5,FALSE)</f>
        <v>A</v>
      </c>
      <c r="O1520" t="str">
        <f>VLOOKUP($C1520,[1]!Table4[#Data],4,FALSE)</f>
        <v>長野県</v>
      </c>
      <c r="P1520" t="str">
        <f>VLOOKUP(O1520,都道府県マスタ!$A$2:$B$48,2,FALSE)</f>
        <v>15</v>
      </c>
    </row>
    <row r="1521" spans="1:16" hidden="1" x14ac:dyDescent="0.15">
      <c r="A1521">
        <f>[1]ame_master!$A1521</f>
        <v>48910</v>
      </c>
      <c r="B1521">
        <f>[1]ame_master!$B1521</f>
        <v>0</v>
      </c>
      <c r="C1521">
        <f>[1]ame_master!$D1521</f>
        <v>48</v>
      </c>
      <c r="D1521" t="str">
        <f>[1]ame_master!$F1521</f>
        <v>N</v>
      </c>
      <c r="E1521" t="str">
        <f>[1]ame_master!$G1521</f>
        <v>N</v>
      </c>
      <c r="F1521" t="str">
        <f>[1]ame_master!$I1521</f>
        <v>N</v>
      </c>
      <c r="G1521" t="str">
        <f>[1]ame_master!$K1521</f>
        <v>飯山</v>
      </c>
      <c r="H1521" t="str">
        <f>[1]ame_master!$L1521</f>
        <v>イイヤマ</v>
      </c>
      <c r="I1521" t="str">
        <f>[1]ame_master!$M1521</f>
        <v>飯山市大字飯山字大道東</v>
      </c>
      <c r="J1521">
        <f>[1]ame_master!$P1521</f>
        <v>36.875</v>
      </c>
      <c r="K1521">
        <f>[1]ame_master!$S1521</f>
        <v>138.375</v>
      </c>
      <c r="L1521">
        <f>[1]ame_master!$T1521</f>
        <v>313</v>
      </c>
      <c r="M1521" s="4" t="str">
        <f>IF(LEN([1]ame_master!$AC1521)&lt;=4, RIGHT("0000"&amp;[1]ame_master!$AC1521,4), [1]ame_master!$AC1521)</f>
        <v>0395</v>
      </c>
      <c r="N1521" s="10" t="str">
        <f>VLOOKUP(M1521,[2]!Table5[[地点コード]:[区分]],5,FALSE)</f>
        <v>A</v>
      </c>
      <c r="O1521" t="str">
        <f>VLOOKUP($C1521,[1]!Table4[#Data],4,FALSE)</f>
        <v>長野県</v>
      </c>
      <c r="P1521" t="str">
        <f>VLOOKUP(O1521,都道府県マスタ!$A$2:$B$48,2,FALSE)</f>
        <v>15</v>
      </c>
    </row>
    <row r="1522" spans="1:16" hidden="1" x14ac:dyDescent="0.15">
      <c r="A1522">
        <f>[1]ame_master!$A1522</f>
        <v>48915</v>
      </c>
      <c r="B1522">
        <f>[1]ame_master!$B1522</f>
        <v>0</v>
      </c>
      <c r="C1522">
        <f>[1]ame_master!$D1522</f>
        <v>48</v>
      </c>
      <c r="D1522" t="str">
        <f>[1]ame_master!$F1522</f>
        <v>N</v>
      </c>
      <c r="E1522" t="str">
        <f>[1]ame_master!$G1522</f>
        <v>N</v>
      </c>
      <c r="F1522" t="str">
        <f>[1]ame_master!$I1522</f>
        <v>N</v>
      </c>
      <c r="G1522" t="str">
        <f>[1]ame_master!$K1522</f>
        <v>小谷</v>
      </c>
      <c r="H1522" t="str">
        <f>[1]ame_master!$L1522</f>
        <v>オタリ</v>
      </c>
      <c r="I1522" t="str">
        <f>[1]ame_master!$M1522</f>
        <v>北安曇郡小谷村中土</v>
      </c>
      <c r="J1522">
        <f>[1]ame_master!$P1522</f>
        <v>36.821666666666665</v>
      </c>
      <c r="K1522">
        <f>[1]ame_master!$S1522</f>
        <v>137.93</v>
      </c>
      <c r="L1522">
        <f>[1]ame_master!$T1522</f>
        <v>550</v>
      </c>
      <c r="M1522" s="4" t="str">
        <f>IF(LEN([1]ame_master!$AC1522)&lt;=4, RIGHT("0000"&amp;[1]ame_master!$AC1522,4), [1]ame_master!$AC1522)</f>
        <v>1411</v>
      </c>
      <c r="N1522" s="10" t="str">
        <f>VLOOKUP(M1522,[2]!Table5[[地点コード]:[区分]],5,FALSE)</f>
        <v>A</v>
      </c>
      <c r="O1522" t="str">
        <f>VLOOKUP($C1522,[1]!Table4[#Data],4,FALSE)</f>
        <v>長野県</v>
      </c>
      <c r="P1522" t="str">
        <f>VLOOKUP(O1522,都道府県マスタ!$A$2:$B$48,2,FALSE)</f>
        <v>15</v>
      </c>
    </row>
    <row r="1523" spans="1:16" hidden="1" x14ac:dyDescent="0.15">
      <c r="A1523">
        <f>[1]ame_master!$A1523</f>
        <v>48920</v>
      </c>
      <c r="B1523">
        <f>[1]ame_master!$B1523</f>
        <v>0</v>
      </c>
      <c r="C1523">
        <f>[1]ame_master!$D1523</f>
        <v>48</v>
      </c>
      <c r="D1523" t="str">
        <f>[1]ame_master!$F1523</f>
        <v>N</v>
      </c>
      <c r="E1523" t="str">
        <f>[1]ame_master!$G1523</f>
        <v>N</v>
      </c>
      <c r="F1523" t="str">
        <f>[1]ame_master!$I1523</f>
        <v>N</v>
      </c>
      <c r="G1523" t="str">
        <f>[1]ame_master!$K1523</f>
        <v>白馬</v>
      </c>
      <c r="H1523" t="str">
        <f>[1]ame_master!$L1523</f>
        <v>ハクバ</v>
      </c>
      <c r="I1523" t="str">
        <f>[1]ame_master!$M1523</f>
        <v>北安曇郡白馬村北城</v>
      </c>
      <c r="J1523">
        <f>[1]ame_master!$P1523</f>
        <v>36.698333333333331</v>
      </c>
      <c r="K1523">
        <f>[1]ame_master!$S1523</f>
        <v>137.86166666666668</v>
      </c>
      <c r="L1523">
        <f>[1]ame_master!$T1523</f>
        <v>703</v>
      </c>
      <c r="M1523" s="4" t="str">
        <f>IF(LEN([1]ame_master!$AC1523)&lt;=4, RIGHT("0000"&amp;[1]ame_master!$AC1523,4), [1]ame_master!$AC1523)</f>
        <v>0396</v>
      </c>
      <c r="N1523" s="10" t="str">
        <f>VLOOKUP(M1523,[2]!Table5[[地点コード]:[区分]],5,FALSE)</f>
        <v>A</v>
      </c>
      <c r="O1523" t="str">
        <f>VLOOKUP($C1523,[1]!Table4[#Data],4,FALSE)</f>
        <v>長野県</v>
      </c>
      <c r="P1523" t="str">
        <f>VLOOKUP(O1523,都道府県マスタ!$A$2:$B$48,2,FALSE)</f>
        <v>15</v>
      </c>
    </row>
    <row r="1524" spans="1:16" hidden="1" x14ac:dyDescent="0.15">
      <c r="A1524">
        <f>[1]ame_master!$A1524</f>
        <v>48925</v>
      </c>
      <c r="B1524">
        <f>[1]ame_master!$B1524</f>
        <v>0</v>
      </c>
      <c r="C1524">
        <f>[1]ame_master!$D1524</f>
        <v>48</v>
      </c>
      <c r="D1524" t="str">
        <f>[1]ame_master!$F1524</f>
        <v>N</v>
      </c>
      <c r="E1524" t="str">
        <f>[1]ame_master!$G1524</f>
        <v>N</v>
      </c>
      <c r="F1524" t="str">
        <f>[1]ame_master!$I1524</f>
        <v>N</v>
      </c>
      <c r="G1524" t="str">
        <f>[1]ame_master!$K1524</f>
        <v>長野</v>
      </c>
      <c r="H1524" t="str">
        <f>[1]ame_master!$L1524</f>
        <v>ナガノ</v>
      </c>
      <c r="I1524" t="str">
        <f>[1]ame_master!$M1524</f>
        <v>長野市箱清水　長野地方気象台</v>
      </c>
      <c r="J1524">
        <f>[1]ame_master!$P1524</f>
        <v>36.661666666666669</v>
      </c>
      <c r="K1524">
        <f>[1]ame_master!$S1524</f>
        <v>138.19166666666666</v>
      </c>
      <c r="L1524">
        <f>[1]ame_master!$T1524</f>
        <v>418</v>
      </c>
      <c r="M1524" s="4">
        <f>IF(LEN([1]ame_master!$AC1524)&lt;=4, RIGHT("0000"&amp;[1]ame_master!$AC1524,4), [1]ame_master!$AC1524)</f>
        <v>47610</v>
      </c>
      <c r="N1524" s="10" t="str">
        <f>VLOOKUP(M1524,[2]!Table5[[地点コード]:[区分]],5,FALSE)</f>
        <v>S</v>
      </c>
      <c r="O1524" t="str">
        <f>VLOOKUP($C1524,[1]!Table4[#Data],4,FALSE)</f>
        <v>長野県</v>
      </c>
      <c r="P1524" t="str">
        <f>VLOOKUP(O1524,都道府県マスタ!$A$2:$B$48,2,FALSE)</f>
        <v>15</v>
      </c>
    </row>
    <row r="1525" spans="1:16" hidden="1" x14ac:dyDescent="0.15">
      <c r="A1525">
        <f>[1]ame_master!$A1525</f>
        <v>48930</v>
      </c>
      <c r="B1525">
        <f>[1]ame_master!$B1525</f>
        <v>0</v>
      </c>
      <c r="C1525">
        <f>[1]ame_master!$D1525</f>
        <v>48</v>
      </c>
      <c r="D1525" t="str">
        <f>[1]ame_master!$F1525</f>
        <v>N</v>
      </c>
      <c r="E1525" t="str">
        <f>[1]ame_master!$G1525</f>
        <v>N</v>
      </c>
      <c r="F1525" t="str">
        <f>[1]ame_master!$I1525</f>
        <v>N</v>
      </c>
      <c r="G1525" t="str">
        <f>[1]ame_master!$K1525</f>
        <v>大町</v>
      </c>
      <c r="H1525" t="str">
        <f>[1]ame_master!$L1525</f>
        <v>オオマチ</v>
      </c>
      <c r="I1525" t="str">
        <f>[1]ame_master!$M1525</f>
        <v>大町市大町</v>
      </c>
      <c r="J1525">
        <f>[1]ame_master!$P1525</f>
        <v>36.523333333333333</v>
      </c>
      <c r="K1525">
        <f>[1]ame_master!$S1525</f>
        <v>137.83333333333334</v>
      </c>
      <c r="L1525">
        <f>[1]ame_master!$T1525</f>
        <v>784</v>
      </c>
      <c r="M1525" s="4" t="str">
        <f>IF(LEN([1]ame_master!$AC1525)&lt;=4, RIGHT("0000"&amp;[1]ame_master!$AC1525,4), [1]ame_master!$AC1525)</f>
        <v>0399</v>
      </c>
      <c r="N1525" s="10" t="str">
        <f>VLOOKUP(M1525,[2]!Table5[[地点コード]:[区分]],5,FALSE)</f>
        <v>A</v>
      </c>
      <c r="O1525" t="str">
        <f>VLOOKUP($C1525,[1]!Table4[#Data],4,FALSE)</f>
        <v>長野県</v>
      </c>
      <c r="P1525" t="str">
        <f>VLOOKUP(O1525,都道府県マスタ!$A$2:$B$48,2,FALSE)</f>
        <v>15</v>
      </c>
    </row>
    <row r="1526" spans="1:16" hidden="1" x14ac:dyDescent="0.15">
      <c r="A1526">
        <f>[1]ame_master!$A1526</f>
        <v>48935</v>
      </c>
      <c r="B1526">
        <f>[1]ame_master!$B1526</f>
        <v>0</v>
      </c>
      <c r="C1526">
        <f>[1]ame_master!$D1526</f>
        <v>48</v>
      </c>
      <c r="D1526" t="str">
        <f>[1]ame_master!$F1526</f>
        <v>N</v>
      </c>
      <c r="E1526" t="str">
        <f>[1]ame_master!$G1526</f>
        <v>N</v>
      </c>
      <c r="F1526" t="str">
        <f>[1]ame_master!$I1526</f>
        <v>N</v>
      </c>
      <c r="G1526" t="str">
        <f>[1]ame_master!$K1526</f>
        <v>菅平</v>
      </c>
      <c r="H1526" t="str">
        <f>[1]ame_master!$L1526</f>
        <v>スガダイラ</v>
      </c>
      <c r="I1526" t="str">
        <f>[1]ame_master!$M1526</f>
        <v>上田市菅平高原</v>
      </c>
      <c r="J1526">
        <f>[1]ame_master!$P1526</f>
        <v>36.531666666666666</v>
      </c>
      <c r="K1526">
        <f>[1]ame_master!$S1526</f>
        <v>138.32499999999999</v>
      </c>
      <c r="L1526">
        <f>[1]ame_master!$T1526</f>
        <v>1253</v>
      </c>
      <c r="M1526" s="4" t="str">
        <f>IF(LEN([1]ame_master!$AC1526)&lt;=4, RIGHT("0000"&amp;[1]ame_master!$AC1526,4), [1]ame_master!$AC1526)</f>
        <v>0992</v>
      </c>
      <c r="N1526" s="10" t="str">
        <f>VLOOKUP(M1526,[2]!Table5[[地点コード]:[区分]],5,FALSE)</f>
        <v>A</v>
      </c>
      <c r="O1526" t="str">
        <f>VLOOKUP($C1526,[1]!Table4[#Data],4,FALSE)</f>
        <v>長野県</v>
      </c>
      <c r="P1526" t="str">
        <f>VLOOKUP(O1526,都道府県マスタ!$A$2:$B$48,2,FALSE)</f>
        <v>15</v>
      </c>
    </row>
    <row r="1527" spans="1:16" hidden="1" x14ac:dyDescent="0.15">
      <c r="A1527">
        <f>[1]ame_master!$A1527</f>
        <v>48936</v>
      </c>
      <c r="B1527">
        <f>[1]ame_master!$B1527</f>
        <v>0</v>
      </c>
      <c r="C1527">
        <f>[1]ame_master!$D1527</f>
        <v>48</v>
      </c>
      <c r="D1527" t="str">
        <f>[1]ame_master!$F1527</f>
        <v>N</v>
      </c>
      <c r="E1527" t="str">
        <f>[1]ame_master!$G1527</f>
        <v>N</v>
      </c>
      <c r="F1527" t="str">
        <f>[1]ame_master!$I1527</f>
        <v>N</v>
      </c>
      <c r="G1527" t="str">
        <f>[1]ame_master!$K1527</f>
        <v>松本</v>
      </c>
      <c r="H1527" t="str">
        <f>[1]ame_master!$L1527</f>
        <v>マツモト</v>
      </c>
      <c r="I1527" t="str">
        <f>[1]ame_master!$M1527</f>
        <v>松本市沢村　松本特別地域気象観測所</v>
      </c>
      <c r="J1527">
        <f>[1]ame_master!$P1527</f>
        <v>36.244999999999997</v>
      </c>
      <c r="K1527">
        <f>[1]ame_master!$S1527</f>
        <v>137.97</v>
      </c>
      <c r="L1527">
        <f>[1]ame_master!$T1527</f>
        <v>610</v>
      </c>
      <c r="M1527" s="4">
        <f>IF(LEN([1]ame_master!$AC1527)&lt;=4, RIGHT("0000"&amp;[1]ame_master!$AC1527,4), [1]ame_master!$AC1527)</f>
        <v>47618</v>
      </c>
      <c r="N1527" s="10" t="str">
        <f>VLOOKUP(M1527,[2]!Table5[[地点コード]:[区分]],5,FALSE)</f>
        <v>S</v>
      </c>
      <c r="O1527" t="str">
        <f>VLOOKUP($C1527,[1]!Table4[#Data],4,FALSE)</f>
        <v>長野県</v>
      </c>
      <c r="P1527" t="str">
        <f>VLOOKUP(O1527,都道府県マスタ!$A$2:$B$48,2,FALSE)</f>
        <v>15</v>
      </c>
    </row>
    <row r="1528" spans="1:16" hidden="1" x14ac:dyDescent="0.15">
      <c r="A1528">
        <f>[1]ame_master!$A1528</f>
        <v>48937</v>
      </c>
      <c r="B1528">
        <f>[1]ame_master!$B1528</f>
        <v>0</v>
      </c>
      <c r="C1528">
        <f>[1]ame_master!$D1528</f>
        <v>48</v>
      </c>
      <c r="D1528" t="str">
        <f>[1]ame_master!$F1528</f>
        <v>N</v>
      </c>
      <c r="E1528" t="str">
        <f>[1]ame_master!$G1528</f>
        <v>N</v>
      </c>
      <c r="F1528" t="str">
        <f>[1]ame_master!$I1528</f>
        <v>N</v>
      </c>
      <c r="G1528" t="str">
        <f>[1]ame_master!$K1528</f>
        <v>諏訪</v>
      </c>
      <c r="H1528" t="str">
        <f>[1]ame_master!$L1528</f>
        <v>スワ</v>
      </c>
      <c r="I1528" t="str">
        <f>[1]ame_master!$M1528</f>
        <v>諏訪市湖岸通り　諏訪特別地域気象観測所</v>
      </c>
      <c r="J1528">
        <f>[1]ame_master!$P1528</f>
        <v>36.045000000000002</v>
      </c>
      <c r="K1528">
        <f>[1]ame_master!$S1528</f>
        <v>138.10833333333332</v>
      </c>
      <c r="L1528">
        <f>[1]ame_master!$T1528</f>
        <v>760</v>
      </c>
      <c r="M1528" s="4">
        <f>IF(LEN([1]ame_master!$AC1528)&lt;=4, RIGHT("0000"&amp;[1]ame_master!$AC1528,4), [1]ame_master!$AC1528)</f>
        <v>47620</v>
      </c>
      <c r="N1528" s="10" t="str">
        <f>VLOOKUP(M1528,[2]!Table5[[地点コード]:[区分]],5,FALSE)</f>
        <v>S</v>
      </c>
      <c r="O1528" t="str">
        <f>VLOOKUP($C1528,[1]!Table4[#Data],4,FALSE)</f>
        <v>長野県</v>
      </c>
      <c r="P1528" t="str">
        <f>VLOOKUP(O1528,都道府県マスタ!$A$2:$B$48,2,FALSE)</f>
        <v>15</v>
      </c>
    </row>
    <row r="1529" spans="1:16" hidden="1" x14ac:dyDescent="0.15">
      <c r="A1529">
        <f>[1]ame_master!$A1529</f>
        <v>48940</v>
      </c>
      <c r="B1529">
        <f>[1]ame_master!$B1529</f>
        <v>0</v>
      </c>
      <c r="C1529">
        <f>[1]ame_master!$D1529</f>
        <v>48</v>
      </c>
      <c r="D1529" t="str">
        <f>[1]ame_master!$F1529</f>
        <v>N</v>
      </c>
      <c r="E1529" t="str">
        <f>[1]ame_master!$G1529</f>
        <v>N</v>
      </c>
      <c r="F1529" t="str">
        <f>[1]ame_master!$I1529</f>
        <v>N</v>
      </c>
      <c r="G1529" t="str">
        <f>[1]ame_master!$K1529</f>
        <v>開田高原</v>
      </c>
      <c r="H1529" t="str">
        <f>[1]ame_master!$L1529</f>
        <v>カイダコウゲン</v>
      </c>
      <c r="I1529" t="str">
        <f>[1]ame_master!$M1529</f>
        <v>木曽郡木曽町開田高原西野</v>
      </c>
      <c r="J1529">
        <f>[1]ame_master!$P1529</f>
        <v>35.938333333333333</v>
      </c>
      <c r="K1529">
        <f>[1]ame_master!$S1529</f>
        <v>137.60166666666666</v>
      </c>
      <c r="L1529">
        <f>[1]ame_master!$T1529</f>
        <v>1130</v>
      </c>
      <c r="M1529" s="4" t="str">
        <f>IF(LEN([1]ame_master!$AC1529)&lt;=4, RIGHT("0000"&amp;[1]ame_master!$AC1529,4), [1]ame_master!$AC1529)</f>
        <v>1314</v>
      </c>
      <c r="N1529" s="10" t="str">
        <f>VLOOKUP(M1529,[2]!Table5[[地点コード]:[区分]],5,FALSE)</f>
        <v>A</v>
      </c>
      <c r="O1529" t="str">
        <f>VLOOKUP($C1529,[1]!Table4[#Data],4,FALSE)</f>
        <v>長野県</v>
      </c>
      <c r="P1529" t="str">
        <f>VLOOKUP(O1529,都道府県マスタ!$A$2:$B$48,2,FALSE)</f>
        <v>15</v>
      </c>
    </row>
    <row r="1530" spans="1:16" hidden="1" x14ac:dyDescent="0.15">
      <c r="A1530">
        <f>[1]ame_master!$A1530</f>
        <v>48945</v>
      </c>
      <c r="B1530">
        <f>[1]ame_master!$B1530</f>
        <v>0</v>
      </c>
      <c r="C1530">
        <f>[1]ame_master!$D1530</f>
        <v>48</v>
      </c>
      <c r="D1530" t="str">
        <f>[1]ame_master!$F1530</f>
        <v>N</v>
      </c>
      <c r="E1530" t="str">
        <f>[1]ame_master!$G1530</f>
        <v>N</v>
      </c>
      <c r="F1530" t="str">
        <f>[1]ame_master!$I1530</f>
        <v>N</v>
      </c>
      <c r="G1530" t="str">
        <f>[1]ame_master!$K1530</f>
        <v>飯田</v>
      </c>
      <c r="H1530" t="str">
        <f>[1]ame_master!$L1530</f>
        <v>イイダ</v>
      </c>
      <c r="I1530" t="str">
        <f>[1]ame_master!$M1530</f>
        <v>飯田市高羽町　飯田特別地域気象観測所</v>
      </c>
      <c r="J1530">
        <f>[1]ame_master!$P1530</f>
        <v>35.523333333333333</v>
      </c>
      <c r="K1530">
        <f>[1]ame_master!$S1530</f>
        <v>137.82166666666666</v>
      </c>
      <c r="L1530">
        <f>[1]ame_master!$T1530</f>
        <v>516</v>
      </c>
      <c r="M1530" s="4">
        <f>IF(LEN([1]ame_master!$AC1530)&lt;=4, RIGHT("0000"&amp;[1]ame_master!$AC1530,4), [1]ame_master!$AC1530)</f>
        <v>47637</v>
      </c>
      <c r="N1530" s="10" t="str">
        <f>VLOOKUP(M1530,[2]!Table5[[地点コード]:[区分]],5,FALSE)</f>
        <v>S</v>
      </c>
      <c r="O1530" t="str">
        <f>VLOOKUP($C1530,[1]!Table4[#Data],4,FALSE)</f>
        <v>長野県</v>
      </c>
      <c r="P1530" t="str">
        <f>VLOOKUP(O1530,都道府県マスタ!$A$2:$B$48,2,FALSE)</f>
        <v>15</v>
      </c>
    </row>
    <row r="1531" spans="1:16" hidden="1" x14ac:dyDescent="0.15">
      <c r="A1531">
        <f>[1]ame_master!$A1531</f>
        <v>49900</v>
      </c>
      <c r="B1531">
        <f>[1]ame_master!$B1531</f>
        <v>0</v>
      </c>
      <c r="C1531">
        <f>[1]ame_master!$D1531</f>
        <v>49</v>
      </c>
      <c r="D1531" t="str">
        <f>[1]ame_master!$F1531</f>
        <v>N</v>
      </c>
      <c r="E1531" t="str">
        <f>[1]ame_master!$G1531</f>
        <v>N</v>
      </c>
      <c r="F1531" t="str">
        <f>[1]ame_master!$I1531</f>
        <v>N</v>
      </c>
      <c r="G1531" t="str">
        <f>[1]ame_master!$K1531</f>
        <v>甲府</v>
      </c>
      <c r="H1531" t="str">
        <f>[1]ame_master!$L1531</f>
        <v>コウフ</v>
      </c>
      <c r="I1531" t="str">
        <f>[1]ame_master!$M1531</f>
        <v>甲府市飯田　甲府地方気象台</v>
      </c>
      <c r="J1531">
        <f>[1]ame_master!$P1531</f>
        <v>35.666666666666664</v>
      </c>
      <c r="K1531">
        <f>[1]ame_master!$S1531</f>
        <v>138.55333333333334</v>
      </c>
      <c r="L1531">
        <f>[1]ame_master!$T1531</f>
        <v>273</v>
      </c>
      <c r="M1531" s="4">
        <f>IF(LEN([1]ame_master!$AC1531)&lt;=4, RIGHT("0000"&amp;[1]ame_master!$AC1531,4), [1]ame_master!$AC1531)</f>
        <v>47638</v>
      </c>
      <c r="N1531" s="10" t="str">
        <f>VLOOKUP(M1531,[2]!Table5[[地点コード]:[区分]],5,FALSE)</f>
        <v>S</v>
      </c>
      <c r="O1531" t="str">
        <f>VLOOKUP($C1531,[1]!Table4[#Data],4,FALSE)</f>
        <v>山梨県</v>
      </c>
      <c r="P1531" t="str">
        <f>VLOOKUP(O1531,都道府県マスタ!$A$2:$B$48,2,FALSE)</f>
        <v>16</v>
      </c>
    </row>
    <row r="1532" spans="1:16" hidden="1" x14ac:dyDescent="0.15">
      <c r="A1532">
        <f>[1]ame_master!$A1532</f>
        <v>49905</v>
      </c>
      <c r="B1532">
        <f>[1]ame_master!$B1532</f>
        <v>0</v>
      </c>
      <c r="C1532">
        <f>[1]ame_master!$D1532</f>
        <v>49</v>
      </c>
      <c r="D1532" t="str">
        <f>[1]ame_master!$F1532</f>
        <v>N</v>
      </c>
      <c r="E1532" t="str">
        <f>[1]ame_master!$G1532</f>
        <v>N</v>
      </c>
      <c r="F1532" t="str">
        <f>[1]ame_master!$I1532</f>
        <v>N</v>
      </c>
      <c r="G1532" t="str">
        <f>[1]ame_master!$K1532</f>
        <v>河口湖</v>
      </c>
      <c r="H1532" t="str">
        <f>[1]ame_master!$L1532</f>
        <v>カワグチコ</v>
      </c>
      <c r="I1532" t="str">
        <f>[1]ame_master!$M1532</f>
        <v>南都留郡富士河口湖町船津　河口湖特別地域気象観測所</v>
      </c>
      <c r="J1532">
        <f>[1]ame_master!$P1532</f>
        <v>35.5</v>
      </c>
      <c r="K1532">
        <f>[1]ame_master!$S1532</f>
        <v>138.76</v>
      </c>
      <c r="L1532">
        <f>[1]ame_master!$T1532</f>
        <v>860</v>
      </c>
      <c r="M1532" s="4">
        <f>IF(LEN([1]ame_master!$AC1532)&lt;=4, RIGHT("0000"&amp;[1]ame_master!$AC1532,4), [1]ame_master!$AC1532)</f>
        <v>47640</v>
      </c>
      <c r="N1532" s="10" t="str">
        <f>VLOOKUP(M1532,[2]!Table5[[地点コード]:[区分]],5,FALSE)</f>
        <v>S</v>
      </c>
      <c r="O1532" t="str">
        <f>VLOOKUP($C1532,[1]!Table4[#Data],4,FALSE)</f>
        <v>山梨県</v>
      </c>
      <c r="P1532" t="str">
        <f>VLOOKUP(O1532,都道府県マスタ!$A$2:$B$48,2,FALSE)</f>
        <v>16</v>
      </c>
    </row>
    <row r="1533" spans="1:16" hidden="1" x14ac:dyDescent="0.15">
      <c r="A1533">
        <f>[1]ame_master!$A1533</f>
        <v>51900</v>
      </c>
      <c r="B1533">
        <f>[1]ame_master!$B1533</f>
        <v>0</v>
      </c>
      <c r="C1533">
        <f>[1]ame_master!$D1533</f>
        <v>51</v>
      </c>
      <c r="D1533" t="str">
        <f>[1]ame_master!$F1533</f>
        <v>N</v>
      </c>
      <c r="E1533" t="str">
        <f>[1]ame_master!$G1533</f>
        <v>N</v>
      </c>
      <c r="F1533" t="str">
        <f>[1]ame_master!$I1533</f>
        <v>N</v>
      </c>
      <c r="G1533" t="str">
        <f>[1]ame_master!$K1533</f>
        <v>名古屋</v>
      </c>
      <c r="H1533" t="str">
        <f>[1]ame_master!$L1533</f>
        <v>ナゴヤ</v>
      </c>
      <c r="I1533" t="str">
        <f>[1]ame_master!$M1533</f>
        <v>名古屋市千種区日和町　名古屋地方気象台</v>
      </c>
      <c r="J1533">
        <f>[1]ame_master!$P1533</f>
        <v>35.166666666666664</v>
      </c>
      <c r="K1533">
        <f>[1]ame_master!$S1533</f>
        <v>136.965</v>
      </c>
      <c r="L1533">
        <f>[1]ame_master!$T1533</f>
        <v>51</v>
      </c>
      <c r="M1533" s="4">
        <f>IF(LEN([1]ame_master!$AC1533)&lt;=4, RIGHT("0000"&amp;[1]ame_master!$AC1533,4), [1]ame_master!$AC1533)</f>
        <v>47636</v>
      </c>
      <c r="N1533" s="10" t="str">
        <f>VLOOKUP(M1533,[2]!Table5[[地点コード]:[区分]],5,FALSE)</f>
        <v>S</v>
      </c>
      <c r="O1533" t="str">
        <f>VLOOKUP($C1533,[1]!Table4[#Data],4,FALSE)</f>
        <v>愛知県</v>
      </c>
      <c r="P1533" t="str">
        <f>VLOOKUP(O1533,都道府県マスタ!$A$2:$B$48,2,FALSE)</f>
        <v>23</v>
      </c>
    </row>
    <row r="1534" spans="1:16" hidden="1" x14ac:dyDescent="0.15">
      <c r="A1534">
        <f>[1]ame_master!$A1534</f>
        <v>52900</v>
      </c>
      <c r="B1534">
        <f>[1]ame_master!$B1534</f>
        <v>0</v>
      </c>
      <c r="C1534">
        <f>[1]ame_master!$D1534</f>
        <v>52</v>
      </c>
      <c r="D1534" t="str">
        <f>[1]ame_master!$F1534</f>
        <v>N</v>
      </c>
      <c r="E1534" t="str">
        <f>[1]ame_master!$G1534</f>
        <v>N</v>
      </c>
      <c r="F1534" t="str">
        <f>[1]ame_master!$I1534</f>
        <v>N</v>
      </c>
      <c r="G1534" t="str">
        <f>[1]ame_master!$K1534</f>
        <v>河合</v>
      </c>
      <c r="H1534" t="str">
        <f>[1]ame_master!$L1534</f>
        <v>カワイ</v>
      </c>
      <c r="I1534" t="str">
        <f>[1]ame_master!$M1534</f>
        <v>飛騨市河合町角川</v>
      </c>
      <c r="J1534">
        <f>[1]ame_master!$P1534</f>
        <v>36.305</v>
      </c>
      <c r="K1534">
        <f>[1]ame_master!$S1534</f>
        <v>137.1</v>
      </c>
      <c r="L1534">
        <f>[1]ame_master!$T1534</f>
        <v>471</v>
      </c>
      <c r="M1534" s="4" t="str">
        <f>IF(LEN([1]ame_master!$AC1534)&lt;=4, RIGHT("0000"&amp;[1]ame_master!$AC1534,4), [1]ame_master!$AC1534)</f>
        <v>1308</v>
      </c>
      <c r="N1534" s="10" t="str">
        <f>VLOOKUP(M1534,[2]!Table5[[地点コード]:[区分]],5,FALSE)</f>
        <v>A</v>
      </c>
      <c r="O1534" t="str">
        <f>VLOOKUP($C1534,[1]!Table4[#Data],4,FALSE)</f>
        <v>岐阜県</v>
      </c>
      <c r="P1534" t="str">
        <f>VLOOKUP(O1534,都道府県マスタ!$A$2:$B$48,2,FALSE)</f>
        <v>22</v>
      </c>
    </row>
    <row r="1535" spans="1:16" hidden="1" x14ac:dyDescent="0.15">
      <c r="A1535">
        <f>[1]ame_master!$A1535</f>
        <v>52905</v>
      </c>
      <c r="B1535">
        <f>[1]ame_master!$B1535</f>
        <v>0</v>
      </c>
      <c r="C1535">
        <f>[1]ame_master!$D1535</f>
        <v>52</v>
      </c>
      <c r="D1535" t="str">
        <f>[1]ame_master!$F1535</f>
        <v>N</v>
      </c>
      <c r="E1535" t="str">
        <f>[1]ame_master!$G1535</f>
        <v>N</v>
      </c>
      <c r="F1535" t="str">
        <f>[1]ame_master!$I1535</f>
        <v>N</v>
      </c>
      <c r="G1535" t="str">
        <f>[1]ame_master!$K1535</f>
        <v>神岡</v>
      </c>
      <c r="H1535" t="str">
        <f>[1]ame_master!$L1535</f>
        <v>カミオカ</v>
      </c>
      <c r="I1535" t="str">
        <f>[1]ame_master!$M1535</f>
        <v>飛騨市神岡町殿</v>
      </c>
      <c r="J1535">
        <f>[1]ame_master!$P1535</f>
        <v>36.321666666666665</v>
      </c>
      <c r="K1535">
        <f>[1]ame_master!$S1535</f>
        <v>137.30833333333334</v>
      </c>
      <c r="L1535">
        <f>[1]ame_master!$T1535</f>
        <v>455</v>
      </c>
      <c r="M1535" s="4" t="str">
        <f>IF(LEN([1]ame_master!$AC1535)&lt;=4, RIGHT("0000"&amp;[1]ame_master!$AC1535,4), [1]ame_master!$AC1535)</f>
        <v>0473</v>
      </c>
      <c r="N1535" s="10" t="str">
        <f>VLOOKUP(M1535,[2]!Table5[[地点コード]:[区分]],5,FALSE)</f>
        <v>A</v>
      </c>
      <c r="O1535" t="str">
        <f>VLOOKUP($C1535,[1]!Table4[#Data],4,FALSE)</f>
        <v>岐阜県</v>
      </c>
      <c r="P1535" t="str">
        <f>VLOOKUP(O1535,都道府県マスタ!$A$2:$B$48,2,FALSE)</f>
        <v>22</v>
      </c>
    </row>
    <row r="1536" spans="1:16" hidden="1" x14ac:dyDescent="0.15">
      <c r="A1536">
        <f>[1]ame_master!$A1536</f>
        <v>52910</v>
      </c>
      <c r="B1536">
        <f>[1]ame_master!$B1536</f>
        <v>0</v>
      </c>
      <c r="C1536">
        <f>[1]ame_master!$D1536</f>
        <v>52</v>
      </c>
      <c r="D1536" t="str">
        <f>[1]ame_master!$F1536</f>
        <v>N</v>
      </c>
      <c r="E1536" t="str">
        <f>[1]ame_master!$G1536</f>
        <v>N</v>
      </c>
      <c r="F1536" t="str">
        <f>[1]ame_master!$I1536</f>
        <v>N</v>
      </c>
      <c r="G1536" t="str">
        <f>[1]ame_master!$K1536</f>
        <v>白川</v>
      </c>
      <c r="H1536" t="str">
        <f>[1]ame_master!$L1536</f>
        <v>シラカワ</v>
      </c>
      <c r="I1536" t="str">
        <f>[1]ame_master!$M1536</f>
        <v>大野郡白川村鳩谷字北長</v>
      </c>
      <c r="J1536">
        <f>[1]ame_master!$P1536</f>
        <v>36.273333333333333</v>
      </c>
      <c r="K1536">
        <f>[1]ame_master!$S1536</f>
        <v>136.89666666666668</v>
      </c>
      <c r="L1536">
        <f>[1]ame_master!$T1536</f>
        <v>478</v>
      </c>
      <c r="M1536" s="4" t="str">
        <f>IF(LEN([1]ame_master!$AC1536)&lt;=4, RIGHT("0000"&amp;[1]ame_master!$AC1536,4), [1]ame_master!$AC1536)</f>
        <v>1306</v>
      </c>
      <c r="N1536" s="10" t="str">
        <f>VLOOKUP(M1536,[2]!Table5[[地点コード]:[区分]],5,FALSE)</f>
        <v>A</v>
      </c>
      <c r="O1536" t="str">
        <f>VLOOKUP($C1536,[1]!Table4[#Data],4,FALSE)</f>
        <v>岐阜県</v>
      </c>
      <c r="P1536" t="str">
        <f>VLOOKUP(O1536,都道府県マスタ!$A$2:$B$48,2,FALSE)</f>
        <v>22</v>
      </c>
    </row>
    <row r="1537" spans="1:16" hidden="1" x14ac:dyDescent="0.15">
      <c r="A1537">
        <f>[1]ame_master!$A1537</f>
        <v>52913</v>
      </c>
      <c r="B1537">
        <f>[1]ame_master!$B1537</f>
        <v>0</v>
      </c>
      <c r="C1537">
        <f>[1]ame_master!$D1537</f>
        <v>52</v>
      </c>
      <c r="D1537" t="str">
        <f>[1]ame_master!$F1537</f>
        <v>N</v>
      </c>
      <c r="E1537" t="str">
        <f>[1]ame_master!$G1537</f>
        <v>N</v>
      </c>
      <c r="F1537" t="str">
        <f>[1]ame_master!$I1537</f>
        <v>N</v>
      </c>
      <c r="G1537" t="str">
        <f>[1]ame_master!$K1537</f>
        <v>高山</v>
      </c>
      <c r="H1537" t="str">
        <f>[1]ame_master!$L1537</f>
        <v>タカヤマ</v>
      </c>
      <c r="I1537" t="str">
        <f>[1]ame_master!$M1537</f>
        <v>高山市桐生町　高山特別地域気象観測所</v>
      </c>
      <c r="J1537">
        <f>[1]ame_master!$P1537</f>
        <v>36.155000000000001</v>
      </c>
      <c r="K1537">
        <f>[1]ame_master!$S1537</f>
        <v>137.25333333333333</v>
      </c>
      <c r="L1537">
        <f>[1]ame_master!$T1537</f>
        <v>560</v>
      </c>
      <c r="M1537" s="4">
        <f>IF(LEN([1]ame_master!$AC1537)&lt;=4, RIGHT("0000"&amp;[1]ame_master!$AC1537,4), [1]ame_master!$AC1537)</f>
        <v>47617</v>
      </c>
      <c r="N1537" s="10" t="str">
        <f>VLOOKUP(M1537,[2]!Table5[[地点コード]:[区分]],5,FALSE)</f>
        <v>S</v>
      </c>
      <c r="O1537" t="str">
        <f>VLOOKUP($C1537,[1]!Table4[#Data],4,FALSE)</f>
        <v>岐阜県</v>
      </c>
      <c r="P1537" t="str">
        <f>VLOOKUP(O1537,都道府県マスタ!$A$2:$B$48,2,FALSE)</f>
        <v>22</v>
      </c>
    </row>
    <row r="1538" spans="1:16" hidden="1" x14ac:dyDescent="0.15">
      <c r="A1538">
        <f>[1]ame_master!$A1538</f>
        <v>52915</v>
      </c>
      <c r="B1538">
        <f>[1]ame_master!$B1538</f>
        <v>0</v>
      </c>
      <c r="C1538">
        <f>[1]ame_master!$D1538</f>
        <v>52</v>
      </c>
      <c r="D1538" t="str">
        <f>[1]ame_master!$F1538</f>
        <v>N</v>
      </c>
      <c r="E1538" t="str">
        <f>[1]ame_master!$G1538</f>
        <v>N</v>
      </c>
      <c r="F1538" t="str">
        <f>[1]ame_master!$I1538</f>
        <v>N</v>
      </c>
      <c r="G1538" t="str">
        <f>[1]ame_master!$K1538</f>
        <v>長滝</v>
      </c>
      <c r="H1538" t="str">
        <f>[1]ame_master!$L1538</f>
        <v>ナガタキ</v>
      </c>
      <c r="I1538" t="str">
        <f>[1]ame_master!$M1538</f>
        <v>郡上市白鳥町長滝字三昧</v>
      </c>
      <c r="J1538">
        <f>[1]ame_master!$P1538</f>
        <v>35.924999999999997</v>
      </c>
      <c r="K1538">
        <f>[1]ame_master!$S1538</f>
        <v>136.83166666666668</v>
      </c>
      <c r="L1538">
        <f>[1]ame_master!$T1538</f>
        <v>430</v>
      </c>
      <c r="M1538" s="4" t="str">
        <f>IF(LEN([1]ame_master!$AC1538)&lt;=4, RIGHT("0000"&amp;[1]ame_master!$AC1538,4), [1]ame_master!$AC1538)</f>
        <v>1299</v>
      </c>
      <c r="N1538" s="10" t="str">
        <f>VLOOKUP(M1538,[2]!Table5[[地点コード]:[区分]],5,FALSE)</f>
        <v>A</v>
      </c>
      <c r="O1538" t="str">
        <f>VLOOKUP($C1538,[1]!Table4[#Data],4,FALSE)</f>
        <v>岐阜県</v>
      </c>
      <c r="P1538" t="str">
        <f>VLOOKUP(O1538,都道府県マスタ!$A$2:$B$48,2,FALSE)</f>
        <v>22</v>
      </c>
    </row>
    <row r="1539" spans="1:16" hidden="1" x14ac:dyDescent="0.15">
      <c r="A1539">
        <f>[1]ame_master!$A1539</f>
        <v>52920</v>
      </c>
      <c r="B1539">
        <f>[1]ame_master!$B1539</f>
        <v>0</v>
      </c>
      <c r="C1539">
        <f>[1]ame_master!$D1539</f>
        <v>52</v>
      </c>
      <c r="D1539" t="str">
        <f>[1]ame_master!$F1539</f>
        <v>N</v>
      </c>
      <c r="E1539" t="str">
        <f>[1]ame_master!$G1539</f>
        <v>N</v>
      </c>
      <c r="F1539" t="str">
        <f>[1]ame_master!$I1539</f>
        <v>N</v>
      </c>
      <c r="G1539" t="str">
        <f>[1]ame_master!$K1539</f>
        <v>樽見</v>
      </c>
      <c r="H1539" t="str">
        <f>[1]ame_master!$L1539</f>
        <v>タルミ</v>
      </c>
      <c r="I1539" t="str">
        <f>[1]ame_master!$M1539</f>
        <v>本巣市根尾神所</v>
      </c>
      <c r="J1539">
        <f>[1]ame_master!$P1539</f>
        <v>35.638333333333335</v>
      </c>
      <c r="K1539">
        <f>[1]ame_master!$S1539</f>
        <v>136.60333333333332</v>
      </c>
      <c r="L1539">
        <f>[1]ame_master!$T1539</f>
        <v>190</v>
      </c>
      <c r="M1539" s="4" t="str">
        <f>IF(LEN([1]ame_master!$AC1539)&lt;=4, RIGHT("0000"&amp;[1]ame_master!$AC1539,4), [1]ame_master!$AC1539)</f>
        <v>0486</v>
      </c>
      <c r="N1539" s="10" t="str">
        <f>VLOOKUP(M1539,[2]!Table5[[地点コード]:[区分]],5,FALSE)</f>
        <v>A</v>
      </c>
      <c r="O1539" t="str">
        <f>VLOOKUP($C1539,[1]!Table4[#Data],4,FALSE)</f>
        <v>岐阜県</v>
      </c>
      <c r="P1539" t="str">
        <f>VLOOKUP(O1539,都道府県マスタ!$A$2:$B$48,2,FALSE)</f>
        <v>22</v>
      </c>
    </row>
    <row r="1540" spans="1:16" hidden="1" x14ac:dyDescent="0.15">
      <c r="A1540">
        <f>[1]ame_master!$A1540</f>
        <v>52935</v>
      </c>
      <c r="B1540">
        <f>[1]ame_master!$B1540</f>
        <v>0</v>
      </c>
      <c r="C1540">
        <f>[1]ame_master!$D1540</f>
        <v>52</v>
      </c>
      <c r="D1540" t="str">
        <f>[1]ame_master!$F1540</f>
        <v>N</v>
      </c>
      <c r="E1540" t="str">
        <f>[1]ame_master!$G1540</f>
        <v>N</v>
      </c>
      <c r="F1540" t="str">
        <f>[1]ame_master!$I1540</f>
        <v>N</v>
      </c>
      <c r="G1540" t="str">
        <f>[1]ame_master!$K1540</f>
        <v>関ケ原</v>
      </c>
      <c r="H1540" t="str">
        <f>[1]ame_master!$L1540</f>
        <v>セキガハラ</v>
      </c>
      <c r="I1540" t="str">
        <f>[1]ame_master!$M1540</f>
        <v>不破郡関ケ原町関ケ原</v>
      </c>
      <c r="J1540">
        <f>[1]ame_master!$P1540</f>
        <v>35.363333333333337</v>
      </c>
      <c r="K1540">
        <f>[1]ame_master!$S1540</f>
        <v>136.46666666666667</v>
      </c>
      <c r="L1540">
        <f>[1]ame_master!$T1540</f>
        <v>130</v>
      </c>
      <c r="M1540" s="4" t="str">
        <f>IF(LEN([1]ame_master!$AC1540)&lt;=4, RIGHT("0000"&amp;[1]ame_master!$AC1540,4), [1]ame_master!$AC1540)</f>
        <v>0495</v>
      </c>
      <c r="N1540" s="10" t="str">
        <f>VLOOKUP(M1540,[2]!Table5[[地点コード]:[区分]],5,FALSE)</f>
        <v>A</v>
      </c>
      <c r="O1540" t="str">
        <f>VLOOKUP($C1540,[1]!Table4[#Data],4,FALSE)</f>
        <v>岐阜県</v>
      </c>
      <c r="P1540" t="str">
        <f>VLOOKUP(O1540,都道府県マスタ!$A$2:$B$48,2,FALSE)</f>
        <v>22</v>
      </c>
    </row>
    <row r="1541" spans="1:16" hidden="1" x14ac:dyDescent="0.15">
      <c r="A1541">
        <f>[1]ame_master!$A1541</f>
        <v>52940</v>
      </c>
      <c r="B1541">
        <f>[1]ame_master!$B1541</f>
        <v>0</v>
      </c>
      <c r="C1541">
        <f>[1]ame_master!$D1541</f>
        <v>52</v>
      </c>
      <c r="D1541" t="str">
        <f>[1]ame_master!$F1541</f>
        <v>N</v>
      </c>
      <c r="E1541" t="str">
        <f>[1]ame_master!$G1541</f>
        <v>N</v>
      </c>
      <c r="F1541" t="str">
        <f>[1]ame_master!$I1541</f>
        <v>N</v>
      </c>
      <c r="G1541" t="str">
        <f>[1]ame_master!$K1541</f>
        <v>岐阜</v>
      </c>
      <c r="H1541" t="str">
        <f>[1]ame_master!$L1541</f>
        <v>ギフ</v>
      </c>
      <c r="I1541" t="str">
        <f>[1]ame_master!$M1541</f>
        <v>岐阜市加納二之丸　岐阜地方気象台</v>
      </c>
      <c r="J1541">
        <f>[1]ame_master!$P1541</f>
        <v>35.4</v>
      </c>
      <c r="K1541">
        <f>[1]ame_master!$S1541</f>
        <v>136.76166666666666</v>
      </c>
      <c r="L1541">
        <f>[1]ame_master!$T1541</f>
        <v>13</v>
      </c>
      <c r="M1541" s="4">
        <f>IF(LEN([1]ame_master!$AC1541)&lt;=4, RIGHT("0000"&amp;[1]ame_master!$AC1541,4), [1]ame_master!$AC1541)</f>
        <v>47632</v>
      </c>
      <c r="N1541" s="10" t="str">
        <f>VLOOKUP(M1541,[2]!Table5[[地点コード]:[区分]],5,FALSE)</f>
        <v>S</v>
      </c>
      <c r="O1541" t="str">
        <f>VLOOKUP($C1541,[1]!Table4[#Data],4,FALSE)</f>
        <v>岐阜県</v>
      </c>
      <c r="P1541" t="str">
        <f>VLOOKUP(O1541,都道府県マスタ!$A$2:$B$48,2,FALSE)</f>
        <v>22</v>
      </c>
    </row>
    <row r="1542" spans="1:16" hidden="1" x14ac:dyDescent="0.15">
      <c r="A1542">
        <f>[1]ame_master!$A1542</f>
        <v>54900</v>
      </c>
      <c r="B1542">
        <f>[1]ame_master!$B1542</f>
        <v>0</v>
      </c>
      <c r="C1542">
        <f>[1]ame_master!$D1542</f>
        <v>54</v>
      </c>
      <c r="D1542" t="str">
        <f>[1]ame_master!$F1542</f>
        <v>N</v>
      </c>
      <c r="E1542" t="str">
        <f>[1]ame_master!$G1542</f>
        <v>N</v>
      </c>
      <c r="F1542" t="str">
        <f>[1]ame_master!$I1542</f>
        <v>N</v>
      </c>
      <c r="G1542" t="str">
        <f>[1]ame_master!$K1542</f>
        <v>相川</v>
      </c>
      <c r="H1542" t="str">
        <f>[1]ame_master!$L1542</f>
        <v>アイカワ</v>
      </c>
      <c r="I1542" t="str">
        <f>[1]ame_master!$M1542</f>
        <v>佐渡市相川三町目新浜町　相川特別地域気象観測所</v>
      </c>
      <c r="J1542">
        <f>[1]ame_master!$P1542</f>
        <v>38.028333333333336</v>
      </c>
      <c r="K1542">
        <f>[1]ame_master!$S1542</f>
        <v>138.24</v>
      </c>
      <c r="L1542">
        <f>[1]ame_master!$T1542</f>
        <v>6</v>
      </c>
      <c r="M1542" s="4">
        <f>IF(LEN([1]ame_master!$AC1542)&lt;=4, RIGHT("0000"&amp;[1]ame_master!$AC1542,4), [1]ame_master!$AC1542)</f>
        <v>47602</v>
      </c>
      <c r="N1542" s="10" t="str">
        <f>VLOOKUP(M1542,[2]!Table5[[地点コード]:[区分]],5,FALSE)</f>
        <v>S</v>
      </c>
      <c r="O1542" t="str">
        <f>VLOOKUP($C1542,[1]!Table4[#Data],4,FALSE)</f>
        <v>新潟県</v>
      </c>
      <c r="P1542" t="str">
        <f>VLOOKUP(O1542,都道府県マスタ!$A$2:$B$48,2,FALSE)</f>
        <v>18</v>
      </c>
    </row>
    <row r="1543" spans="1:16" hidden="1" x14ac:dyDescent="0.15">
      <c r="A1543">
        <f>[1]ame_master!$A1543</f>
        <v>54905</v>
      </c>
      <c r="B1543">
        <f>[1]ame_master!$B1543</f>
        <v>0</v>
      </c>
      <c r="C1543">
        <f>[1]ame_master!$D1543</f>
        <v>54</v>
      </c>
      <c r="D1543" t="str">
        <f>[1]ame_master!$F1543</f>
        <v>N</v>
      </c>
      <c r="E1543" t="str">
        <f>[1]ame_master!$G1543</f>
        <v>N</v>
      </c>
      <c r="F1543" t="str">
        <f>[1]ame_master!$I1543</f>
        <v>N</v>
      </c>
      <c r="G1543" t="str">
        <f>[1]ame_master!$K1543</f>
        <v>下関</v>
      </c>
      <c r="H1543" t="str">
        <f>[1]ame_master!$L1543</f>
        <v>シモセキ</v>
      </c>
      <c r="I1543" t="str">
        <f>[1]ame_master!$M1543</f>
        <v>岩船郡関川村下関</v>
      </c>
      <c r="J1543">
        <f>[1]ame_master!$P1543</f>
        <v>38.091666666666669</v>
      </c>
      <c r="K1543">
        <f>[1]ame_master!$S1543</f>
        <v>139.56333333333333</v>
      </c>
      <c r="L1543">
        <f>[1]ame_master!$T1543</f>
        <v>33</v>
      </c>
      <c r="M1543" s="4" t="str">
        <f>IF(LEN([1]ame_master!$AC1543)&lt;=4, RIGHT("0000"&amp;[1]ame_master!$AC1543,4), [1]ame_master!$AC1543)</f>
        <v>1060</v>
      </c>
      <c r="N1543" s="10" t="str">
        <f>VLOOKUP(M1543,[2]!Table5[[地点コード]:[区分]],5,FALSE)</f>
        <v>A</v>
      </c>
      <c r="O1543" t="str">
        <f>VLOOKUP($C1543,[1]!Table4[#Data],4,FALSE)</f>
        <v>新潟県</v>
      </c>
      <c r="P1543" t="str">
        <f>VLOOKUP(O1543,都道府県マスタ!$A$2:$B$48,2,FALSE)</f>
        <v>18</v>
      </c>
    </row>
    <row r="1544" spans="1:16" hidden="1" x14ac:dyDescent="0.15">
      <c r="A1544">
        <f>[1]ame_master!$A1544</f>
        <v>54907</v>
      </c>
      <c r="B1544">
        <f>[1]ame_master!$B1544</f>
        <v>0</v>
      </c>
      <c r="C1544">
        <f>[1]ame_master!$D1544</f>
        <v>54</v>
      </c>
      <c r="D1544" t="str">
        <f>[1]ame_master!$F1544</f>
        <v>N</v>
      </c>
      <c r="E1544" t="str">
        <f>[1]ame_master!$G1544</f>
        <v>N</v>
      </c>
      <c r="F1544" t="str">
        <f>[1]ame_master!$I1544</f>
        <v>N</v>
      </c>
      <c r="G1544" t="str">
        <f>[1]ame_master!$K1544</f>
        <v>新潟</v>
      </c>
      <c r="H1544" t="str">
        <f>[1]ame_master!$L1544</f>
        <v>ニイガタ</v>
      </c>
      <c r="I1544" t="str">
        <f>[1]ame_master!$M1544</f>
        <v>新潟市中央区幸西　新潟地方気象台</v>
      </c>
      <c r="J1544">
        <f>[1]ame_master!$P1544</f>
        <v>37.911666666666669</v>
      </c>
      <c r="K1544">
        <f>[1]ame_master!$S1544</f>
        <v>139.04666666666665</v>
      </c>
      <c r="L1544">
        <f>[1]ame_master!$T1544</f>
        <v>2</v>
      </c>
      <c r="M1544" s="4">
        <f>IF(LEN([1]ame_master!$AC1544)&lt;=4, RIGHT("0000"&amp;[1]ame_master!$AC1544,4), [1]ame_master!$AC1544)</f>
        <v>47604</v>
      </c>
      <c r="N1544" s="10" t="str">
        <f>VLOOKUP(M1544,[2]!Table5[[地点コード]:[区分]],5,FALSE)</f>
        <v>S</v>
      </c>
      <c r="O1544" t="str">
        <f>VLOOKUP($C1544,[1]!Table4[#Data],4,FALSE)</f>
        <v>新潟県</v>
      </c>
      <c r="P1544" t="str">
        <f>VLOOKUP(O1544,都道府県マスタ!$A$2:$B$48,2,FALSE)</f>
        <v>18</v>
      </c>
    </row>
    <row r="1545" spans="1:16" hidden="1" x14ac:dyDescent="0.15">
      <c r="A1545">
        <f>[1]ame_master!$A1545</f>
        <v>54910</v>
      </c>
      <c r="B1545">
        <f>[1]ame_master!$B1545</f>
        <v>0</v>
      </c>
      <c r="C1545">
        <f>[1]ame_master!$D1545</f>
        <v>54</v>
      </c>
      <c r="D1545" t="str">
        <f>[1]ame_master!$F1545</f>
        <v>N</v>
      </c>
      <c r="E1545" t="str">
        <f>[1]ame_master!$G1545</f>
        <v>N</v>
      </c>
      <c r="F1545" t="str">
        <f>[1]ame_master!$I1545</f>
        <v>N</v>
      </c>
      <c r="G1545" t="str">
        <f>[1]ame_master!$K1545</f>
        <v>新津</v>
      </c>
      <c r="H1545" t="str">
        <f>[1]ame_master!$L1545</f>
        <v>ニイツ</v>
      </c>
      <c r="I1545" t="str">
        <f>[1]ame_master!$M1545</f>
        <v>新潟市秋葉区小戸上組</v>
      </c>
      <c r="J1545">
        <f>[1]ame_master!$P1545</f>
        <v>37.791666666666664</v>
      </c>
      <c r="K1545">
        <f>[1]ame_master!$S1545</f>
        <v>139.08666666666667</v>
      </c>
      <c r="L1545">
        <f>[1]ame_master!$T1545</f>
        <v>3</v>
      </c>
      <c r="M1545" s="4" t="str">
        <f>IF(LEN([1]ame_master!$AC1545)&lt;=4, RIGHT("0000"&amp;[1]ame_master!$AC1545,4), [1]ame_master!$AC1545)</f>
        <v>0521</v>
      </c>
      <c r="N1545" s="10" t="str">
        <f>VLOOKUP(M1545,[2]!Table5[[地点コード]:[区分]],5,FALSE)</f>
        <v>A</v>
      </c>
      <c r="O1545" t="str">
        <f>VLOOKUP($C1545,[1]!Table4[#Data],4,FALSE)</f>
        <v>新潟県</v>
      </c>
      <c r="P1545" t="str">
        <f>VLOOKUP(O1545,都道府県マスタ!$A$2:$B$48,2,FALSE)</f>
        <v>18</v>
      </c>
    </row>
    <row r="1546" spans="1:16" hidden="1" x14ac:dyDescent="0.15">
      <c r="A1546">
        <f>[1]ame_master!$A1546</f>
        <v>54915</v>
      </c>
      <c r="B1546">
        <f>[1]ame_master!$B1546</f>
        <v>0</v>
      </c>
      <c r="C1546">
        <f>[1]ame_master!$D1546</f>
        <v>54</v>
      </c>
      <c r="D1546" t="str">
        <f>[1]ame_master!$F1546</f>
        <v>N</v>
      </c>
      <c r="E1546" t="str">
        <f>[1]ame_master!$G1546</f>
        <v>N</v>
      </c>
      <c r="F1546" t="str">
        <f>[1]ame_master!$I1546</f>
        <v>N</v>
      </c>
      <c r="G1546" t="str">
        <f>[1]ame_master!$K1546</f>
        <v>津川</v>
      </c>
      <c r="H1546" t="str">
        <f>[1]ame_master!$L1546</f>
        <v>ツガワ</v>
      </c>
      <c r="I1546" t="str">
        <f>[1]ame_master!$M1546</f>
        <v>東蒲原郡阿賀町津川</v>
      </c>
      <c r="J1546">
        <f>[1]ame_master!$P1546</f>
        <v>37.671666666666667</v>
      </c>
      <c r="K1546">
        <f>[1]ame_master!$S1546</f>
        <v>139.44666666666666</v>
      </c>
      <c r="L1546">
        <f>[1]ame_master!$T1546</f>
        <v>100</v>
      </c>
      <c r="M1546" s="4" t="str">
        <f>IF(LEN([1]ame_master!$AC1546)&lt;=4, RIGHT("0000"&amp;[1]ame_master!$AC1546,4), [1]ame_master!$AC1546)</f>
        <v>0527</v>
      </c>
      <c r="N1546" s="10" t="str">
        <f>VLOOKUP(M1546,[2]!Table5[[地点コード]:[区分]],5,FALSE)</f>
        <v>A</v>
      </c>
      <c r="O1546" t="str">
        <f>VLOOKUP($C1546,[1]!Table4[#Data],4,FALSE)</f>
        <v>新潟県</v>
      </c>
      <c r="P1546" t="str">
        <f>VLOOKUP(O1546,都道府県マスタ!$A$2:$B$48,2,FALSE)</f>
        <v>18</v>
      </c>
    </row>
    <row r="1547" spans="1:16" hidden="1" x14ac:dyDescent="0.15">
      <c r="A1547">
        <f>[1]ame_master!$A1547</f>
        <v>54920</v>
      </c>
      <c r="B1547">
        <f>[1]ame_master!$B1547</f>
        <v>0</v>
      </c>
      <c r="C1547">
        <f>[1]ame_master!$D1547</f>
        <v>54</v>
      </c>
      <c r="D1547" t="str">
        <f>[1]ame_master!$F1547</f>
        <v>N</v>
      </c>
      <c r="E1547" t="str">
        <f>[1]ame_master!$G1547</f>
        <v>N</v>
      </c>
      <c r="F1547" t="str">
        <f>[1]ame_master!$I1547</f>
        <v>N</v>
      </c>
      <c r="G1547" t="str">
        <f>[1]ame_master!$K1547</f>
        <v>長岡</v>
      </c>
      <c r="H1547" t="str">
        <f>[1]ame_master!$L1547</f>
        <v>ナガオカ</v>
      </c>
      <c r="I1547" t="str">
        <f>[1]ame_master!$M1547</f>
        <v>長岡市緑町</v>
      </c>
      <c r="J1547">
        <f>[1]ame_master!$P1547</f>
        <v>37.450000000000003</v>
      </c>
      <c r="K1547">
        <f>[1]ame_master!$S1547</f>
        <v>138.82333333333332</v>
      </c>
      <c r="L1547">
        <f>[1]ame_master!$T1547</f>
        <v>23</v>
      </c>
      <c r="M1547" s="4" t="str">
        <f>IF(LEN([1]ame_master!$AC1547)&lt;=4, RIGHT("0000"&amp;[1]ame_master!$AC1547,4), [1]ame_master!$AC1547)</f>
        <v>0529</v>
      </c>
      <c r="N1547" s="10" t="str">
        <f>VLOOKUP(M1547,[2]!Table5[[地点コード]:[区分]],5,FALSE)</f>
        <v>A</v>
      </c>
      <c r="O1547" t="str">
        <f>VLOOKUP($C1547,[1]!Table4[#Data],4,FALSE)</f>
        <v>新潟県</v>
      </c>
      <c r="P1547" t="str">
        <f>VLOOKUP(O1547,都道府県マスタ!$A$2:$B$48,2,FALSE)</f>
        <v>18</v>
      </c>
    </row>
    <row r="1548" spans="1:16" hidden="1" x14ac:dyDescent="0.15">
      <c r="A1548">
        <f>[1]ame_master!$A1548</f>
        <v>54925</v>
      </c>
      <c r="B1548">
        <f>[1]ame_master!$B1548</f>
        <v>0</v>
      </c>
      <c r="C1548">
        <f>[1]ame_master!$D1548</f>
        <v>54</v>
      </c>
      <c r="D1548" t="str">
        <f>[1]ame_master!$F1548</f>
        <v>N</v>
      </c>
      <c r="E1548" t="str">
        <f>[1]ame_master!$G1548</f>
        <v>N</v>
      </c>
      <c r="F1548" t="str">
        <f>[1]ame_master!$I1548</f>
        <v>N</v>
      </c>
      <c r="G1548" t="str">
        <f>[1]ame_master!$K1548</f>
        <v>柏崎</v>
      </c>
      <c r="H1548" t="str">
        <f>[1]ame_master!$L1548</f>
        <v>カシワザキ</v>
      </c>
      <c r="I1548" t="str">
        <f>[1]ame_master!$M1548</f>
        <v>柏崎市元城町</v>
      </c>
      <c r="J1548">
        <f>[1]ame_master!$P1548</f>
        <v>37.351666666666667</v>
      </c>
      <c r="K1548">
        <f>[1]ame_master!$S1548</f>
        <v>138.55333333333334</v>
      </c>
      <c r="L1548">
        <f>[1]ame_master!$T1548</f>
        <v>7</v>
      </c>
      <c r="M1548" s="4" t="str">
        <f>IF(LEN([1]ame_master!$AC1548)&lt;=4, RIGHT("0000"&amp;[1]ame_master!$AC1548,4), [1]ame_master!$AC1548)</f>
        <v>0532</v>
      </c>
      <c r="N1548" s="10" t="str">
        <f>VLOOKUP(M1548,[2]!Table5[[地点コード]:[区分]],5,FALSE)</f>
        <v>A</v>
      </c>
      <c r="O1548" t="str">
        <f>VLOOKUP($C1548,[1]!Table4[#Data],4,FALSE)</f>
        <v>新潟県</v>
      </c>
      <c r="P1548" t="str">
        <f>VLOOKUP(O1548,都道府県マスタ!$A$2:$B$48,2,FALSE)</f>
        <v>18</v>
      </c>
    </row>
    <row r="1549" spans="1:16" hidden="1" x14ac:dyDescent="0.15">
      <c r="A1549">
        <f>[1]ame_master!$A1549</f>
        <v>54930</v>
      </c>
      <c r="B1549">
        <f>[1]ame_master!$B1549</f>
        <v>0</v>
      </c>
      <c r="C1549">
        <f>[1]ame_master!$D1549</f>
        <v>54</v>
      </c>
      <c r="D1549" t="str">
        <f>[1]ame_master!$F1549</f>
        <v>N</v>
      </c>
      <c r="E1549" t="str">
        <f>[1]ame_master!$G1549</f>
        <v>N</v>
      </c>
      <c r="F1549" t="str">
        <f>[1]ame_master!$I1549</f>
        <v>N</v>
      </c>
      <c r="G1549" t="str">
        <f>[1]ame_master!$K1549</f>
        <v>入広瀬</v>
      </c>
      <c r="H1549" t="str">
        <f>[1]ame_master!$L1549</f>
        <v>イリヒロセ</v>
      </c>
      <c r="I1549" t="str">
        <f>[1]ame_master!$M1549</f>
        <v>魚沼市穴沢</v>
      </c>
      <c r="J1549">
        <f>[1]ame_master!$P1549</f>
        <v>37.356666666666669</v>
      </c>
      <c r="K1549">
        <f>[1]ame_master!$S1549</f>
        <v>139.07166666666666</v>
      </c>
      <c r="L1549">
        <f>[1]ame_master!$T1549</f>
        <v>230</v>
      </c>
      <c r="M1549" s="4" t="str">
        <f>IF(LEN([1]ame_master!$AC1549)&lt;=4, RIGHT("0000"&amp;[1]ame_master!$AC1549,4), [1]ame_master!$AC1549)</f>
        <v>0997</v>
      </c>
      <c r="N1549" s="10" t="str">
        <f>VLOOKUP(M1549,[2]!Table5[[地点コード]:[区分]],5,FALSE)</f>
        <v>A</v>
      </c>
      <c r="O1549" t="str">
        <f>VLOOKUP($C1549,[1]!Table4[#Data],4,FALSE)</f>
        <v>新潟県</v>
      </c>
      <c r="P1549" t="str">
        <f>VLOOKUP(O1549,都道府県マスタ!$A$2:$B$48,2,FALSE)</f>
        <v>18</v>
      </c>
    </row>
    <row r="1550" spans="1:16" hidden="1" x14ac:dyDescent="0.15">
      <c r="A1550">
        <f>[1]ame_master!$A1550</f>
        <v>54935</v>
      </c>
      <c r="B1550">
        <f>[1]ame_master!$B1550</f>
        <v>0</v>
      </c>
      <c r="C1550">
        <f>[1]ame_master!$D1550</f>
        <v>54</v>
      </c>
      <c r="D1550" t="str">
        <f>[1]ame_master!$F1550</f>
        <v>N</v>
      </c>
      <c r="E1550" t="str">
        <f>[1]ame_master!$G1550</f>
        <v>N</v>
      </c>
      <c r="F1550" t="str">
        <f>[1]ame_master!$I1550</f>
        <v>N</v>
      </c>
      <c r="G1550" t="str">
        <f>[1]ame_master!$K1550</f>
        <v>小出</v>
      </c>
      <c r="H1550" t="str">
        <f>[1]ame_master!$L1550</f>
        <v>コイデ</v>
      </c>
      <c r="I1550" t="str">
        <f>[1]ame_master!$M1550</f>
        <v>魚沼市日渡新田</v>
      </c>
      <c r="J1550">
        <f>[1]ame_master!$P1550</f>
        <v>37.238333333333337</v>
      </c>
      <c r="K1550">
        <f>[1]ame_master!$S1550</f>
        <v>138.96166666666667</v>
      </c>
      <c r="L1550">
        <f>[1]ame_master!$T1550</f>
        <v>98</v>
      </c>
      <c r="M1550" s="4" t="str">
        <f>IF(LEN([1]ame_master!$AC1550)&lt;=4, RIGHT("0000"&amp;[1]ame_master!$AC1550,4), [1]ame_master!$AC1550)</f>
        <v>0534</v>
      </c>
      <c r="N1550" s="10" t="str">
        <f>VLOOKUP(M1550,[2]!Table5[[地点コード]:[区分]],5,FALSE)</f>
        <v>A</v>
      </c>
      <c r="O1550" t="str">
        <f>VLOOKUP($C1550,[1]!Table4[#Data],4,FALSE)</f>
        <v>新潟県</v>
      </c>
      <c r="P1550" t="str">
        <f>VLOOKUP(O1550,都道府県マスタ!$A$2:$B$48,2,FALSE)</f>
        <v>18</v>
      </c>
    </row>
    <row r="1551" spans="1:16" hidden="1" x14ac:dyDescent="0.15">
      <c r="A1551">
        <f>[1]ame_master!$A1551</f>
        <v>54937</v>
      </c>
      <c r="B1551">
        <f>[1]ame_master!$B1551</f>
        <v>0</v>
      </c>
      <c r="C1551">
        <f>[1]ame_master!$D1551</f>
        <v>54</v>
      </c>
      <c r="D1551" t="str">
        <f>[1]ame_master!$F1551</f>
        <v>N</v>
      </c>
      <c r="E1551" t="str">
        <f>[1]ame_master!$G1551</f>
        <v>N</v>
      </c>
      <c r="F1551" t="str">
        <f>[1]ame_master!$I1551</f>
        <v>N</v>
      </c>
      <c r="G1551" t="str">
        <f>[1]ame_master!$K1551</f>
        <v>高田</v>
      </c>
      <c r="H1551" t="str">
        <f>[1]ame_master!$L1551</f>
        <v>タカダ</v>
      </c>
      <c r="I1551" t="str">
        <f>[1]ame_master!$M1551</f>
        <v>上越市大手町　高田特別地域気象観測所</v>
      </c>
      <c r="J1551">
        <f>[1]ame_master!$P1551</f>
        <v>37.106666666666669</v>
      </c>
      <c r="K1551">
        <f>[1]ame_master!$S1551</f>
        <v>138.24666666666667</v>
      </c>
      <c r="L1551">
        <f>[1]ame_master!$T1551</f>
        <v>13</v>
      </c>
      <c r="M1551" s="4">
        <f>IF(LEN([1]ame_master!$AC1551)&lt;=4, RIGHT("0000"&amp;[1]ame_master!$AC1551,4), [1]ame_master!$AC1551)</f>
        <v>47612</v>
      </c>
      <c r="N1551" s="10" t="str">
        <f>VLOOKUP(M1551,[2]!Table5[[地点コード]:[区分]],5,FALSE)</f>
        <v>S</v>
      </c>
      <c r="O1551" t="str">
        <f>VLOOKUP($C1551,[1]!Table4[#Data],4,FALSE)</f>
        <v>新潟県</v>
      </c>
      <c r="P1551" t="str">
        <f>VLOOKUP(O1551,都道府県マスタ!$A$2:$B$48,2,FALSE)</f>
        <v>18</v>
      </c>
    </row>
    <row r="1552" spans="1:16" hidden="1" x14ac:dyDescent="0.15">
      <c r="A1552">
        <f>[1]ame_master!$A1552</f>
        <v>54940</v>
      </c>
      <c r="B1552">
        <f>[1]ame_master!$B1552</f>
        <v>0</v>
      </c>
      <c r="C1552">
        <f>[1]ame_master!$D1552</f>
        <v>54</v>
      </c>
      <c r="D1552" t="str">
        <f>[1]ame_master!$F1552</f>
        <v>N</v>
      </c>
      <c r="E1552" t="str">
        <f>[1]ame_master!$G1552</f>
        <v>N</v>
      </c>
      <c r="F1552" t="str">
        <f>[1]ame_master!$I1552</f>
        <v>N</v>
      </c>
      <c r="G1552" t="str">
        <f>[1]ame_master!$K1552</f>
        <v>安塚</v>
      </c>
      <c r="H1552" t="str">
        <f>[1]ame_master!$L1552</f>
        <v>ヤスヅカ</v>
      </c>
      <c r="I1552" t="str">
        <f>[1]ame_master!$M1552</f>
        <v>上越市安塚区和田</v>
      </c>
      <c r="J1552">
        <f>[1]ame_master!$P1552</f>
        <v>37.106666666666669</v>
      </c>
      <c r="K1552">
        <f>[1]ame_master!$S1552</f>
        <v>138.45666666666668</v>
      </c>
      <c r="L1552">
        <f>[1]ame_master!$T1552</f>
        <v>126</v>
      </c>
      <c r="M1552" s="4" t="str">
        <f>IF(LEN([1]ame_master!$AC1552)&lt;=4, RIGHT("0000"&amp;[1]ame_master!$AC1552,4), [1]ame_master!$AC1552)</f>
        <v>0536</v>
      </c>
      <c r="N1552" s="10" t="str">
        <f>VLOOKUP(M1552,[2]!Table5[[地点コード]:[区分]],5,FALSE)</f>
        <v>A</v>
      </c>
      <c r="O1552" t="str">
        <f>VLOOKUP($C1552,[1]!Table4[#Data],4,FALSE)</f>
        <v>新潟県</v>
      </c>
      <c r="P1552" t="str">
        <f>VLOOKUP(O1552,都道府県マスタ!$A$2:$B$48,2,FALSE)</f>
        <v>18</v>
      </c>
    </row>
    <row r="1553" spans="1:16" hidden="1" x14ac:dyDescent="0.15">
      <c r="A1553">
        <f>[1]ame_master!$A1553</f>
        <v>54945</v>
      </c>
      <c r="B1553">
        <f>[1]ame_master!$B1553</f>
        <v>0</v>
      </c>
      <c r="C1553">
        <f>[1]ame_master!$D1553</f>
        <v>54</v>
      </c>
      <c r="D1553" t="str">
        <f>[1]ame_master!$F1553</f>
        <v>N</v>
      </c>
      <c r="E1553" t="str">
        <f>[1]ame_master!$G1553</f>
        <v>N</v>
      </c>
      <c r="F1553" t="str">
        <f>[1]ame_master!$I1553</f>
        <v>N</v>
      </c>
      <c r="G1553" t="str">
        <f>[1]ame_master!$K1553</f>
        <v>十日町</v>
      </c>
      <c r="H1553" t="str">
        <f>[1]ame_master!$L1553</f>
        <v>トオカマチ</v>
      </c>
      <c r="I1553" t="str">
        <f>[1]ame_master!$M1553</f>
        <v>十日町市小泉字北原</v>
      </c>
      <c r="J1553">
        <f>[1]ame_master!$P1553</f>
        <v>37.143333333333331</v>
      </c>
      <c r="K1553">
        <f>[1]ame_master!$S1553</f>
        <v>138.72666666666666</v>
      </c>
      <c r="L1553">
        <f>[1]ame_master!$T1553</f>
        <v>170</v>
      </c>
      <c r="M1553" s="4" t="str">
        <f>IF(LEN([1]ame_master!$AC1553)&lt;=4, RIGHT("0000"&amp;[1]ame_master!$AC1553,4), [1]ame_master!$AC1553)</f>
        <v>0537</v>
      </c>
      <c r="N1553" s="10" t="str">
        <f>VLOOKUP(M1553,[2]!Table5[[地点コード]:[区分]],5,FALSE)</f>
        <v>A</v>
      </c>
      <c r="O1553" t="str">
        <f>VLOOKUP($C1553,[1]!Table4[#Data],4,FALSE)</f>
        <v>新潟県</v>
      </c>
      <c r="P1553" t="str">
        <f>VLOOKUP(O1553,都道府県マスタ!$A$2:$B$48,2,FALSE)</f>
        <v>18</v>
      </c>
    </row>
    <row r="1554" spans="1:16" hidden="1" x14ac:dyDescent="0.15">
      <c r="A1554">
        <f>[1]ame_master!$A1554</f>
        <v>54950</v>
      </c>
      <c r="B1554">
        <f>[1]ame_master!$B1554</f>
        <v>0</v>
      </c>
      <c r="C1554">
        <f>[1]ame_master!$D1554</f>
        <v>54</v>
      </c>
      <c r="D1554" t="str">
        <f>[1]ame_master!$F1554</f>
        <v>N</v>
      </c>
      <c r="E1554" t="str">
        <f>[1]ame_master!$G1554</f>
        <v>N</v>
      </c>
      <c r="F1554" t="str">
        <f>[1]ame_master!$I1554</f>
        <v>N</v>
      </c>
      <c r="G1554" t="str">
        <f>[1]ame_master!$K1554</f>
        <v>能生</v>
      </c>
      <c r="H1554" t="str">
        <f>[1]ame_master!$L1554</f>
        <v>ノウ</v>
      </c>
      <c r="I1554" t="str">
        <f>[1]ame_master!$M1554</f>
        <v>糸魚川市大字平</v>
      </c>
      <c r="J1554">
        <f>[1]ame_master!$P1554</f>
        <v>37.083333333333336</v>
      </c>
      <c r="K1554">
        <f>[1]ame_master!$S1554</f>
        <v>138.02333333333334</v>
      </c>
      <c r="L1554">
        <f>[1]ame_master!$T1554</f>
        <v>55</v>
      </c>
      <c r="M1554" s="4" t="str">
        <f>IF(LEN([1]ame_master!$AC1554)&lt;=4, RIGHT("0000"&amp;[1]ame_master!$AC1554,4), [1]ame_master!$AC1554)</f>
        <v>0540</v>
      </c>
      <c r="N1554" s="10" t="str">
        <f>VLOOKUP(M1554,[2]!Table5[[地点コード]:[区分]],5,FALSE)</f>
        <v>A</v>
      </c>
      <c r="O1554" t="str">
        <f>VLOOKUP($C1554,[1]!Table4[#Data],4,FALSE)</f>
        <v>新潟県</v>
      </c>
      <c r="P1554" t="str">
        <f>VLOOKUP(O1554,都道府県マスタ!$A$2:$B$48,2,FALSE)</f>
        <v>18</v>
      </c>
    </row>
    <row r="1555" spans="1:16" hidden="1" x14ac:dyDescent="0.15">
      <c r="A1555">
        <f>[1]ame_master!$A1555</f>
        <v>54955</v>
      </c>
      <c r="B1555">
        <f>[1]ame_master!$B1555</f>
        <v>0</v>
      </c>
      <c r="C1555">
        <f>[1]ame_master!$D1555</f>
        <v>54</v>
      </c>
      <c r="D1555" t="str">
        <f>[1]ame_master!$F1555</f>
        <v>N</v>
      </c>
      <c r="E1555" t="str">
        <f>[1]ame_master!$G1555</f>
        <v>N</v>
      </c>
      <c r="F1555" t="str">
        <f>[1]ame_master!$I1555</f>
        <v>N</v>
      </c>
      <c r="G1555" t="str">
        <f>[1]ame_master!$K1555</f>
        <v>関山</v>
      </c>
      <c r="H1555" t="str">
        <f>[1]ame_master!$L1555</f>
        <v>セキヤマ</v>
      </c>
      <c r="I1555" t="str">
        <f>[1]ame_master!$M1555</f>
        <v>妙高市大字関山字原田</v>
      </c>
      <c r="J1555">
        <f>[1]ame_master!$P1555</f>
        <v>36.93333333333333</v>
      </c>
      <c r="K1555">
        <f>[1]ame_master!$S1555</f>
        <v>138.22166666666666</v>
      </c>
      <c r="L1555">
        <f>[1]ame_master!$T1555</f>
        <v>350</v>
      </c>
      <c r="M1555" s="4" t="str">
        <f>IF(LEN([1]ame_master!$AC1555)&lt;=4, RIGHT("0000"&amp;[1]ame_master!$AC1555,4), [1]ame_master!$AC1555)</f>
        <v>0998</v>
      </c>
      <c r="N1555" s="10" t="str">
        <f>VLOOKUP(M1555,[2]!Table5[[地点コード]:[区分]],5,FALSE)</f>
        <v>A</v>
      </c>
      <c r="O1555" t="str">
        <f>VLOOKUP($C1555,[1]!Table4[#Data],4,FALSE)</f>
        <v>新潟県</v>
      </c>
      <c r="P1555" t="str">
        <f>VLOOKUP(O1555,都道府県マスタ!$A$2:$B$48,2,FALSE)</f>
        <v>18</v>
      </c>
    </row>
    <row r="1556" spans="1:16" hidden="1" x14ac:dyDescent="0.15">
      <c r="A1556">
        <f>[1]ame_master!$A1556</f>
        <v>54960</v>
      </c>
      <c r="B1556">
        <f>[1]ame_master!$B1556</f>
        <v>0</v>
      </c>
      <c r="C1556">
        <f>[1]ame_master!$D1556</f>
        <v>54</v>
      </c>
      <c r="D1556" t="str">
        <f>[1]ame_master!$F1556</f>
        <v>N</v>
      </c>
      <c r="E1556" t="str">
        <f>[1]ame_master!$G1556</f>
        <v>N</v>
      </c>
      <c r="F1556" t="str">
        <f>[1]ame_master!$I1556</f>
        <v>N</v>
      </c>
      <c r="G1556" t="str">
        <f>[1]ame_master!$K1556</f>
        <v>湯沢</v>
      </c>
      <c r="H1556" t="str">
        <f>[1]ame_master!$L1556</f>
        <v>ユザワ</v>
      </c>
      <c r="I1556" t="str">
        <f>[1]ame_master!$M1556</f>
        <v>南魚沼郡湯沢町湯沢字中島川原</v>
      </c>
      <c r="J1556">
        <f>[1]ame_master!$P1556</f>
        <v>36.94166666666667</v>
      </c>
      <c r="K1556">
        <f>[1]ame_master!$S1556</f>
        <v>138.81</v>
      </c>
      <c r="L1556">
        <f>[1]ame_master!$T1556</f>
        <v>340</v>
      </c>
      <c r="M1556" s="4" t="str">
        <f>IF(LEN([1]ame_master!$AC1556)&lt;=4, RIGHT("0000"&amp;[1]ame_master!$AC1556,4), [1]ame_master!$AC1556)</f>
        <v>0544</v>
      </c>
      <c r="N1556" s="10" t="str">
        <f>VLOOKUP(M1556,[2]!Table5[[地点コード]:[区分]],5,FALSE)</f>
        <v>A</v>
      </c>
      <c r="O1556" t="str">
        <f>VLOOKUP($C1556,[1]!Table4[#Data],4,FALSE)</f>
        <v>新潟県</v>
      </c>
      <c r="P1556" t="str">
        <f>VLOOKUP(O1556,都道府県マスタ!$A$2:$B$48,2,FALSE)</f>
        <v>18</v>
      </c>
    </row>
    <row r="1557" spans="1:16" hidden="1" x14ac:dyDescent="0.15">
      <c r="A1557">
        <f>[1]ame_master!$A1557</f>
        <v>54965</v>
      </c>
      <c r="B1557">
        <f>[1]ame_master!$B1557</f>
        <v>0</v>
      </c>
      <c r="C1557">
        <f>[1]ame_master!$D1557</f>
        <v>54</v>
      </c>
      <c r="D1557" t="str">
        <f>[1]ame_master!$F1557</f>
        <v>N</v>
      </c>
      <c r="E1557" t="str">
        <f>[1]ame_master!$G1557</f>
        <v>N</v>
      </c>
      <c r="F1557" t="str">
        <f>[1]ame_master!$I1557</f>
        <v>N</v>
      </c>
      <c r="G1557" t="str">
        <f>[1]ame_master!$K1557</f>
        <v>津南</v>
      </c>
      <c r="H1557" t="str">
        <f>[1]ame_master!$L1557</f>
        <v>ツナン</v>
      </c>
      <c r="I1557" t="str">
        <f>[1]ame_master!$M1557</f>
        <v>中魚沼郡津南町中深見乙</v>
      </c>
      <c r="J1557">
        <f>[1]ame_master!$P1557</f>
        <v>36.99666666666667</v>
      </c>
      <c r="K1557">
        <f>[1]ame_master!$S1557</f>
        <v>138.68333333333334</v>
      </c>
      <c r="L1557">
        <f>[1]ame_master!$T1557</f>
        <v>452</v>
      </c>
      <c r="M1557" s="4" t="str">
        <f>IF(LEN([1]ame_master!$AC1557)&lt;=4, RIGHT("0000"&amp;[1]ame_master!$AC1557,4), [1]ame_master!$AC1557)</f>
        <v>0543</v>
      </c>
      <c r="N1557" s="10" t="str">
        <f>VLOOKUP(M1557,[2]!Table5[[地点コード]:[区分]],5,FALSE)</f>
        <v>A</v>
      </c>
      <c r="O1557" t="str">
        <f>VLOOKUP($C1557,[1]!Table4[#Data],4,FALSE)</f>
        <v>新潟県</v>
      </c>
      <c r="P1557" t="str">
        <f>VLOOKUP(O1557,都道府県マスタ!$A$2:$B$48,2,FALSE)</f>
        <v>18</v>
      </c>
    </row>
    <row r="1558" spans="1:16" hidden="1" x14ac:dyDescent="0.15">
      <c r="A1558">
        <f>[1]ame_master!$A1558</f>
        <v>55900</v>
      </c>
      <c r="B1558">
        <f>[1]ame_master!$B1558</f>
        <v>0</v>
      </c>
      <c r="C1558">
        <f>[1]ame_master!$D1558</f>
        <v>55</v>
      </c>
      <c r="D1558" t="str">
        <f>[1]ame_master!$F1558</f>
        <v>N</v>
      </c>
      <c r="E1558" t="str">
        <f>[1]ame_master!$G1558</f>
        <v>N</v>
      </c>
      <c r="F1558" t="str">
        <f>[1]ame_master!$I1558</f>
        <v>N</v>
      </c>
      <c r="G1558" t="str">
        <f>[1]ame_master!$K1558</f>
        <v>泊</v>
      </c>
      <c r="H1558" t="str">
        <f>[1]ame_master!$L1558</f>
        <v>トマリ</v>
      </c>
      <c r="I1558" t="str">
        <f>[1]ame_master!$M1558</f>
        <v>下新川郡朝日町東草野</v>
      </c>
      <c r="J1558">
        <f>[1]ame_master!$P1558</f>
        <v>36.951666666666668</v>
      </c>
      <c r="K1558">
        <f>[1]ame_master!$S1558</f>
        <v>137.55166666666668</v>
      </c>
      <c r="L1558">
        <f>[1]ame_master!$T1558</f>
        <v>13</v>
      </c>
      <c r="M1558" s="4" t="str">
        <f>IF(LEN([1]ame_master!$AC1558)&lt;=4, RIGHT("0000"&amp;[1]ame_master!$AC1558,4), [1]ame_master!$AC1558)</f>
        <v>0546</v>
      </c>
      <c r="N1558" s="10" t="str">
        <f>VLOOKUP(M1558,[2]!Table5[[地点コード]:[区分]],5,FALSE)</f>
        <v>A</v>
      </c>
      <c r="O1558" t="str">
        <f>VLOOKUP($C1558,[1]!Table4[#Data],4,FALSE)</f>
        <v>富山県</v>
      </c>
      <c r="P1558" t="str">
        <f>VLOOKUP(O1558,都道府県マスタ!$A$2:$B$48,2,FALSE)</f>
        <v>19</v>
      </c>
    </row>
    <row r="1559" spans="1:16" hidden="1" x14ac:dyDescent="0.15">
      <c r="A1559">
        <f>[1]ame_master!$A1559</f>
        <v>55905</v>
      </c>
      <c r="B1559">
        <f>[1]ame_master!$B1559</f>
        <v>0</v>
      </c>
      <c r="C1559">
        <f>[1]ame_master!$D1559</f>
        <v>55</v>
      </c>
      <c r="D1559" t="str">
        <f>[1]ame_master!$F1559</f>
        <v>N</v>
      </c>
      <c r="E1559" t="str">
        <f>[1]ame_master!$G1559</f>
        <v>N</v>
      </c>
      <c r="F1559" t="str">
        <f>[1]ame_master!$I1559</f>
        <v>N</v>
      </c>
      <c r="G1559" t="str">
        <f>[1]ame_master!$K1559</f>
        <v>魚津</v>
      </c>
      <c r="H1559" t="str">
        <f>[1]ame_master!$L1559</f>
        <v>ウオヅ</v>
      </c>
      <c r="I1559" t="str">
        <f>[1]ame_master!$M1559</f>
        <v>魚津市六郎丸</v>
      </c>
      <c r="J1559">
        <f>[1]ame_master!$P1559</f>
        <v>36.821666666666665</v>
      </c>
      <c r="K1559">
        <f>[1]ame_master!$S1559</f>
        <v>137.42833333333334</v>
      </c>
      <c r="L1559">
        <f>[1]ame_master!$T1559</f>
        <v>48</v>
      </c>
      <c r="M1559" s="4" t="str">
        <f>IF(LEN([1]ame_master!$AC1559)&lt;=4, RIGHT("0000"&amp;[1]ame_master!$AC1559,4), [1]ame_master!$AC1559)</f>
        <v>0547</v>
      </c>
      <c r="N1559" s="10" t="str">
        <f>VLOOKUP(M1559,[2]!Table5[[地点コード]:[区分]],5,FALSE)</f>
        <v>A</v>
      </c>
      <c r="O1559" t="str">
        <f>VLOOKUP($C1559,[1]!Table4[#Data],4,FALSE)</f>
        <v>富山県</v>
      </c>
      <c r="P1559" t="str">
        <f>VLOOKUP(O1559,都道府県マスタ!$A$2:$B$48,2,FALSE)</f>
        <v>19</v>
      </c>
    </row>
    <row r="1560" spans="1:16" hidden="1" x14ac:dyDescent="0.15">
      <c r="A1560">
        <f>[1]ame_master!$A1560</f>
        <v>55907</v>
      </c>
      <c r="B1560">
        <f>[1]ame_master!$B1560</f>
        <v>0</v>
      </c>
      <c r="C1560">
        <f>[1]ame_master!$D1560</f>
        <v>55</v>
      </c>
      <c r="D1560" t="str">
        <f>[1]ame_master!$F1560</f>
        <v>N</v>
      </c>
      <c r="E1560" t="str">
        <f>[1]ame_master!$G1560</f>
        <v>N</v>
      </c>
      <c r="F1560" t="str">
        <f>[1]ame_master!$I1560</f>
        <v>N</v>
      </c>
      <c r="G1560" t="str">
        <f>[1]ame_master!$K1560</f>
        <v>伏木</v>
      </c>
      <c r="H1560" t="str">
        <f>[1]ame_master!$L1560</f>
        <v>フシキ</v>
      </c>
      <c r="I1560" t="str">
        <f>[1]ame_master!$M1560</f>
        <v>高岡市伏木古国府　伏木特別地域気象観測所</v>
      </c>
      <c r="J1560">
        <f>[1]ame_master!$P1560</f>
        <v>36.791666666666664</v>
      </c>
      <c r="K1560">
        <f>[1]ame_master!$S1560</f>
        <v>137.05500000000001</v>
      </c>
      <c r="L1560">
        <f>[1]ame_master!$T1560</f>
        <v>12</v>
      </c>
      <c r="M1560" s="4">
        <f>IF(LEN([1]ame_master!$AC1560)&lt;=4, RIGHT("0000"&amp;[1]ame_master!$AC1560,4), [1]ame_master!$AC1560)</f>
        <v>47606</v>
      </c>
      <c r="N1560" s="10" t="str">
        <f>VLOOKUP(M1560,[2]!Table5[[地点コード]:[区分]],5,FALSE)</f>
        <v>S</v>
      </c>
      <c r="O1560" t="str">
        <f>VLOOKUP($C1560,[1]!Table4[#Data],4,FALSE)</f>
        <v>富山県</v>
      </c>
      <c r="P1560" t="str">
        <f>VLOOKUP(O1560,都道府県マスタ!$A$2:$B$48,2,FALSE)</f>
        <v>19</v>
      </c>
    </row>
    <row r="1561" spans="1:16" hidden="1" x14ac:dyDescent="0.15">
      <c r="A1561">
        <f>[1]ame_master!$A1561</f>
        <v>55908</v>
      </c>
      <c r="B1561">
        <f>[1]ame_master!$B1561</f>
        <v>0</v>
      </c>
      <c r="C1561">
        <f>[1]ame_master!$D1561</f>
        <v>55</v>
      </c>
      <c r="D1561" t="str">
        <f>[1]ame_master!$F1561</f>
        <v>N</v>
      </c>
      <c r="E1561" t="str">
        <f>[1]ame_master!$G1561</f>
        <v>N</v>
      </c>
      <c r="F1561" t="str">
        <f>[1]ame_master!$I1561</f>
        <v>N</v>
      </c>
      <c r="G1561" t="str">
        <f>[1]ame_master!$K1561</f>
        <v>富山</v>
      </c>
      <c r="H1561" t="str">
        <f>[1]ame_master!$L1561</f>
        <v>トヤマ</v>
      </c>
      <c r="I1561" t="str">
        <f>[1]ame_master!$M1561</f>
        <v>富山市石坂　富山地方気象台</v>
      </c>
      <c r="J1561">
        <f>[1]ame_master!$P1561</f>
        <v>36.708333333333336</v>
      </c>
      <c r="K1561">
        <f>[1]ame_master!$S1561</f>
        <v>137.20166666666665</v>
      </c>
      <c r="L1561">
        <f>[1]ame_master!$T1561</f>
        <v>9</v>
      </c>
      <c r="M1561" s="4">
        <f>IF(LEN([1]ame_master!$AC1561)&lt;=4, RIGHT("0000"&amp;[1]ame_master!$AC1561,4), [1]ame_master!$AC1561)</f>
        <v>47607</v>
      </c>
      <c r="N1561" s="10" t="str">
        <f>VLOOKUP(M1561,[2]!Table5[[地点コード]:[区分]],5,FALSE)</f>
        <v>S</v>
      </c>
      <c r="O1561" t="str">
        <f>VLOOKUP($C1561,[1]!Table4[#Data],4,FALSE)</f>
        <v>富山県</v>
      </c>
      <c r="P1561" t="str">
        <f>VLOOKUP(O1561,都道府県マスタ!$A$2:$B$48,2,FALSE)</f>
        <v>19</v>
      </c>
    </row>
    <row r="1562" spans="1:16" hidden="1" x14ac:dyDescent="0.15">
      <c r="A1562">
        <f>[1]ame_master!$A1562</f>
        <v>55910</v>
      </c>
      <c r="B1562">
        <f>[1]ame_master!$B1562</f>
        <v>0</v>
      </c>
      <c r="C1562">
        <f>[1]ame_master!$D1562</f>
        <v>55</v>
      </c>
      <c r="D1562" t="str">
        <f>[1]ame_master!$F1562</f>
        <v>N</v>
      </c>
      <c r="E1562" t="str">
        <f>[1]ame_master!$G1562</f>
        <v>N</v>
      </c>
      <c r="F1562" t="str">
        <f>[1]ame_master!$I1562</f>
        <v>N</v>
      </c>
      <c r="G1562" t="str">
        <f>[1]ame_master!$K1562</f>
        <v>砺波</v>
      </c>
      <c r="H1562" t="str">
        <f>[1]ame_master!$L1562</f>
        <v>トナミ</v>
      </c>
      <c r="I1562" t="str">
        <f>[1]ame_master!$M1562</f>
        <v>砺波市五郎丸</v>
      </c>
      <c r="J1562">
        <f>[1]ame_master!$P1562</f>
        <v>36.61</v>
      </c>
      <c r="K1562">
        <f>[1]ame_master!$S1562</f>
        <v>136.95500000000001</v>
      </c>
      <c r="L1562">
        <f>[1]ame_master!$T1562</f>
        <v>69</v>
      </c>
      <c r="M1562" s="4" t="str">
        <f>IF(LEN([1]ame_master!$AC1562)&lt;=4, RIGHT("0000"&amp;[1]ame_master!$AC1562,4), [1]ame_master!$AC1562)</f>
        <v>0552</v>
      </c>
      <c r="N1562" s="10" t="str">
        <f>VLOOKUP(M1562,[2]!Table5[[地点コード]:[区分]],5,FALSE)</f>
        <v>A</v>
      </c>
      <c r="O1562" t="str">
        <f>VLOOKUP($C1562,[1]!Table4[#Data],4,FALSE)</f>
        <v>富山県</v>
      </c>
      <c r="P1562" t="str">
        <f>VLOOKUP(O1562,都道府県マスタ!$A$2:$B$48,2,FALSE)</f>
        <v>19</v>
      </c>
    </row>
    <row r="1563" spans="1:16" hidden="1" x14ac:dyDescent="0.15">
      <c r="A1563">
        <f>[1]ame_master!$A1563</f>
        <v>55915</v>
      </c>
      <c r="B1563">
        <f>[1]ame_master!$B1563</f>
        <v>0</v>
      </c>
      <c r="C1563">
        <f>[1]ame_master!$D1563</f>
        <v>55</v>
      </c>
      <c r="D1563" t="str">
        <f>[1]ame_master!$F1563</f>
        <v>N</v>
      </c>
      <c r="E1563" t="str">
        <f>[1]ame_master!$G1563</f>
        <v>N</v>
      </c>
      <c r="F1563" t="str">
        <f>[1]ame_master!$I1563</f>
        <v>N</v>
      </c>
      <c r="G1563" t="str">
        <f>[1]ame_master!$K1563</f>
        <v>氷見</v>
      </c>
      <c r="H1563" t="str">
        <f>[1]ame_master!$L1563</f>
        <v>ヒミ</v>
      </c>
      <c r="I1563" t="str">
        <f>[1]ame_master!$M1563</f>
        <v>氷見市七分一</v>
      </c>
      <c r="J1563">
        <f>[1]ame_master!$P1563</f>
        <v>36.865000000000002</v>
      </c>
      <c r="K1563">
        <f>[1]ame_master!$S1563</f>
        <v>136.96</v>
      </c>
      <c r="L1563">
        <f>[1]ame_master!$T1563</f>
        <v>7</v>
      </c>
      <c r="M1563" s="4" t="str">
        <f>IF(LEN([1]ame_master!$AC1563)&lt;=4, RIGHT("0000"&amp;[1]ame_master!$AC1563,4), [1]ame_master!$AC1563)</f>
        <v>1309</v>
      </c>
      <c r="N1563" s="10" t="str">
        <f>VLOOKUP(M1563,[2]!Table5[[地点コード]:[区分]],5,FALSE)</f>
        <v>A</v>
      </c>
      <c r="O1563" t="str">
        <f>VLOOKUP($C1563,[1]!Table4[#Data],4,FALSE)</f>
        <v>富山県</v>
      </c>
      <c r="P1563" t="str">
        <f>VLOOKUP(O1563,都道府県マスタ!$A$2:$B$48,2,FALSE)</f>
        <v>19</v>
      </c>
    </row>
    <row r="1564" spans="1:16" hidden="1" x14ac:dyDescent="0.15">
      <c r="A1564">
        <f>[1]ame_master!$A1564</f>
        <v>55920</v>
      </c>
      <c r="B1564">
        <f>[1]ame_master!$B1564</f>
        <v>0</v>
      </c>
      <c r="C1564">
        <f>[1]ame_master!$D1564</f>
        <v>55</v>
      </c>
      <c r="D1564" t="str">
        <f>[1]ame_master!$F1564</f>
        <v>N</v>
      </c>
      <c r="E1564" t="str">
        <f>[1]ame_master!$G1564</f>
        <v>N</v>
      </c>
      <c r="F1564" t="str">
        <f>[1]ame_master!$I1564</f>
        <v>N</v>
      </c>
      <c r="G1564" t="str">
        <f>[1]ame_master!$K1564</f>
        <v>猪谷</v>
      </c>
      <c r="H1564" t="str">
        <f>[1]ame_master!$L1564</f>
        <v>イノタニ</v>
      </c>
      <c r="I1564" t="str">
        <f>[1]ame_master!$M1564</f>
        <v>富山市猪谷</v>
      </c>
      <c r="J1564">
        <f>[1]ame_master!$P1564</f>
        <v>36.473333333333336</v>
      </c>
      <c r="K1564">
        <f>[1]ame_master!$S1564</f>
        <v>137.23666666666668</v>
      </c>
      <c r="L1564">
        <f>[1]ame_master!$T1564</f>
        <v>215</v>
      </c>
      <c r="M1564" s="4" t="str">
        <f>IF(LEN([1]ame_master!$AC1564)&lt;=4, RIGHT("0000"&amp;[1]ame_master!$AC1564,4), [1]ame_master!$AC1564)</f>
        <v>1455</v>
      </c>
      <c r="N1564" s="10" t="str">
        <f>VLOOKUP(M1564,[2]!Table5[[地点コード]:[区分]],5,FALSE)</f>
        <v>A</v>
      </c>
      <c r="O1564" t="str">
        <f>VLOOKUP($C1564,[1]!Table4[#Data],4,FALSE)</f>
        <v>富山県</v>
      </c>
      <c r="P1564" t="str">
        <f>VLOOKUP(O1564,都道府県マスタ!$A$2:$B$48,2,FALSE)</f>
        <v>19</v>
      </c>
    </row>
    <row r="1565" spans="1:16" hidden="1" x14ac:dyDescent="0.15">
      <c r="A1565">
        <f>[1]ame_master!$A1565</f>
        <v>56900</v>
      </c>
      <c r="B1565">
        <f>[1]ame_master!$B1565</f>
        <v>0</v>
      </c>
      <c r="C1565">
        <f>[1]ame_master!$D1565</f>
        <v>56</v>
      </c>
      <c r="D1565" t="str">
        <f>[1]ame_master!$F1565</f>
        <v>N</v>
      </c>
      <c r="E1565" t="str">
        <f>[1]ame_master!$G1565</f>
        <v>N</v>
      </c>
      <c r="F1565" t="str">
        <f>[1]ame_master!$I1565</f>
        <v>N</v>
      </c>
      <c r="G1565" t="str">
        <f>[1]ame_master!$K1565</f>
        <v>珠洲</v>
      </c>
      <c r="H1565" t="str">
        <f>[1]ame_master!$L1565</f>
        <v>スズ</v>
      </c>
      <c r="I1565" t="str">
        <f>[1]ame_master!$M1565</f>
        <v>珠洲市正院町正院</v>
      </c>
      <c r="J1565">
        <f>[1]ame_master!$P1565</f>
        <v>37.446666666666665</v>
      </c>
      <c r="K1565">
        <f>[1]ame_master!$S1565</f>
        <v>137.28666666666666</v>
      </c>
      <c r="L1565">
        <f>[1]ame_master!$T1565</f>
        <v>4</v>
      </c>
      <c r="M1565" s="4" t="str">
        <f>IF(LEN([1]ame_master!$AC1565)&lt;=4, RIGHT("0000"&amp;[1]ame_master!$AC1565,4), [1]ame_master!$AC1565)</f>
        <v>0560</v>
      </c>
      <c r="N1565" s="10" t="str">
        <f>VLOOKUP(M1565,[2]!Table5[[地点コード]:[区分]],5,FALSE)</f>
        <v>A</v>
      </c>
      <c r="O1565" t="str">
        <f>VLOOKUP($C1565,[1]!Table4[#Data],4,FALSE)</f>
        <v>石川県</v>
      </c>
      <c r="P1565" t="str">
        <f>VLOOKUP(O1565,都道府県マスタ!$A$2:$B$48,2,FALSE)</f>
        <v>20</v>
      </c>
    </row>
    <row r="1566" spans="1:16" hidden="1" x14ac:dyDescent="0.15">
      <c r="A1566">
        <f>[1]ame_master!$A1566</f>
        <v>56903</v>
      </c>
      <c r="B1566">
        <f>[1]ame_master!$B1566</f>
        <v>0</v>
      </c>
      <c r="C1566">
        <f>[1]ame_master!$D1566</f>
        <v>56</v>
      </c>
      <c r="D1566" t="str">
        <f>[1]ame_master!$F1566</f>
        <v>N</v>
      </c>
      <c r="E1566" t="str">
        <f>[1]ame_master!$G1566</f>
        <v>N</v>
      </c>
      <c r="F1566" t="str">
        <f>[1]ame_master!$I1566</f>
        <v>N</v>
      </c>
      <c r="G1566" t="str">
        <f>[1]ame_master!$K1566</f>
        <v>輪島</v>
      </c>
      <c r="H1566" t="str">
        <f>[1]ame_master!$L1566</f>
        <v>ワジマ</v>
      </c>
      <c r="I1566" t="str">
        <f>[1]ame_master!$M1566</f>
        <v>輪島市鳳至町畠田　輪島特別地域気象観測所</v>
      </c>
      <c r="J1566">
        <f>[1]ame_master!$P1566</f>
        <v>37.391666666666666</v>
      </c>
      <c r="K1566">
        <f>[1]ame_master!$S1566</f>
        <v>136.89500000000001</v>
      </c>
      <c r="L1566">
        <f>[1]ame_master!$T1566</f>
        <v>5</v>
      </c>
      <c r="M1566" s="4">
        <f>IF(LEN([1]ame_master!$AC1566)&lt;=4, RIGHT("0000"&amp;[1]ame_master!$AC1566,4), [1]ame_master!$AC1566)</f>
        <v>47600</v>
      </c>
      <c r="N1566" s="10" t="str">
        <f>VLOOKUP(M1566,[2]!Table5[[地点コード]:[区分]],5,FALSE)</f>
        <v>S</v>
      </c>
      <c r="O1566" t="str">
        <f>VLOOKUP($C1566,[1]!Table4[#Data],4,FALSE)</f>
        <v>石川県</v>
      </c>
      <c r="P1566" t="str">
        <f>VLOOKUP(O1566,都道府県マスタ!$A$2:$B$48,2,FALSE)</f>
        <v>20</v>
      </c>
    </row>
    <row r="1567" spans="1:16" hidden="1" x14ac:dyDescent="0.15">
      <c r="A1567">
        <f>[1]ame_master!$A1567</f>
        <v>56905</v>
      </c>
      <c r="B1567">
        <f>[1]ame_master!$B1567</f>
        <v>0</v>
      </c>
      <c r="C1567">
        <f>[1]ame_master!$D1567</f>
        <v>56</v>
      </c>
      <c r="D1567" t="str">
        <f>[1]ame_master!$F1567</f>
        <v>N</v>
      </c>
      <c r="E1567" t="str">
        <f>[1]ame_master!$G1567</f>
        <v>N</v>
      </c>
      <c r="F1567" t="str">
        <f>[1]ame_master!$I1567</f>
        <v>N</v>
      </c>
      <c r="G1567" t="str">
        <f>[1]ame_master!$K1567</f>
        <v>七尾</v>
      </c>
      <c r="H1567" t="str">
        <f>[1]ame_master!$L1567</f>
        <v>ナナオ</v>
      </c>
      <c r="I1567" t="str">
        <f>[1]ame_master!$M1567</f>
        <v>七尾市万行町43の部</v>
      </c>
      <c r="J1567">
        <f>[1]ame_master!$P1567</f>
        <v>37.03</v>
      </c>
      <c r="K1567">
        <f>[1]ame_master!$S1567</f>
        <v>136.99166666666667</v>
      </c>
      <c r="L1567">
        <f>[1]ame_master!$T1567</f>
        <v>58</v>
      </c>
      <c r="M1567" s="4" t="str">
        <f>IF(LEN([1]ame_master!$AC1567)&lt;=4, RIGHT("0000"&amp;[1]ame_master!$AC1567,4), [1]ame_master!$AC1567)</f>
        <v>0565</v>
      </c>
      <c r="N1567" s="10" t="str">
        <f>VLOOKUP(M1567,[2]!Table5[[地点コード]:[区分]],5,FALSE)</f>
        <v>A</v>
      </c>
      <c r="O1567" t="str">
        <f>VLOOKUP($C1567,[1]!Table4[#Data],4,FALSE)</f>
        <v>石川県</v>
      </c>
      <c r="P1567" t="str">
        <f>VLOOKUP(O1567,都道府県マスタ!$A$2:$B$48,2,FALSE)</f>
        <v>20</v>
      </c>
    </row>
    <row r="1568" spans="1:16" hidden="1" x14ac:dyDescent="0.15">
      <c r="A1568">
        <f>[1]ame_master!$A1568</f>
        <v>56907</v>
      </c>
      <c r="B1568">
        <f>[1]ame_master!$B1568</f>
        <v>0</v>
      </c>
      <c r="C1568">
        <f>[1]ame_master!$D1568</f>
        <v>56</v>
      </c>
      <c r="D1568" t="str">
        <f>[1]ame_master!$F1568</f>
        <v>N</v>
      </c>
      <c r="E1568" t="str">
        <f>[1]ame_master!$G1568</f>
        <v>N</v>
      </c>
      <c r="F1568" t="str">
        <f>[1]ame_master!$I1568</f>
        <v>N</v>
      </c>
      <c r="G1568" t="str">
        <f>[1]ame_master!$K1568</f>
        <v>金沢</v>
      </c>
      <c r="H1568" t="str">
        <f>[1]ame_master!$L1568</f>
        <v>カナザワ</v>
      </c>
      <c r="I1568" t="str">
        <f>[1]ame_master!$M1568</f>
        <v>金沢市西念　金沢地方気象台</v>
      </c>
      <c r="J1568">
        <f>[1]ame_master!$P1568</f>
        <v>36.588333333333331</v>
      </c>
      <c r="K1568">
        <f>[1]ame_master!$S1568</f>
        <v>136.63333333333333</v>
      </c>
      <c r="L1568">
        <f>[1]ame_master!$T1568</f>
        <v>6</v>
      </c>
      <c r="M1568" s="4">
        <f>IF(LEN([1]ame_master!$AC1568)&lt;=4, RIGHT("0000"&amp;[1]ame_master!$AC1568,4), [1]ame_master!$AC1568)</f>
        <v>47605</v>
      </c>
      <c r="N1568" s="10" t="str">
        <f>VLOOKUP(M1568,[2]!Table5[[地点コード]:[区分]],5,FALSE)</f>
        <v>S</v>
      </c>
      <c r="O1568" t="str">
        <f>VLOOKUP($C1568,[1]!Table4[#Data],4,FALSE)</f>
        <v>石川県</v>
      </c>
      <c r="P1568" t="str">
        <f>VLOOKUP(O1568,都道府県マスタ!$A$2:$B$48,2,FALSE)</f>
        <v>20</v>
      </c>
    </row>
    <row r="1569" spans="1:16" hidden="1" x14ac:dyDescent="0.15">
      <c r="A1569">
        <f>[1]ame_master!$A1569</f>
        <v>56910</v>
      </c>
      <c r="B1569">
        <f>[1]ame_master!$B1569</f>
        <v>0</v>
      </c>
      <c r="C1569">
        <f>[1]ame_master!$D1569</f>
        <v>56</v>
      </c>
      <c r="D1569" t="str">
        <f>[1]ame_master!$F1569</f>
        <v>N</v>
      </c>
      <c r="E1569" t="str">
        <f>[1]ame_master!$G1569</f>
        <v>N</v>
      </c>
      <c r="F1569" t="str">
        <f>[1]ame_master!$I1569</f>
        <v>N</v>
      </c>
      <c r="G1569" t="str">
        <f>[1]ame_master!$K1569</f>
        <v>白山吉野</v>
      </c>
      <c r="H1569" t="str">
        <f>[1]ame_master!$L1569</f>
        <v>ハクサンヨシノ</v>
      </c>
      <c r="I1569" t="str">
        <f>[1]ame_master!$M1569</f>
        <v>白山市吉野壬</v>
      </c>
      <c r="J1569">
        <f>[1]ame_master!$P1569</f>
        <v>36.361666666666665</v>
      </c>
      <c r="K1569">
        <f>[1]ame_master!$S1569</f>
        <v>136.61333333333334</v>
      </c>
      <c r="L1569">
        <f>[1]ame_master!$T1569</f>
        <v>180</v>
      </c>
      <c r="M1569" s="4" t="str">
        <f>IF(LEN([1]ame_master!$AC1569)&lt;=4, RIGHT("0000"&amp;[1]ame_master!$AC1569,4), [1]ame_master!$AC1569)</f>
        <v>0973</v>
      </c>
      <c r="N1569" s="10" t="str">
        <f>VLOOKUP(M1569,[2]!Table5[[地点コード]:[区分]],5,FALSE)</f>
        <v>A</v>
      </c>
      <c r="O1569" t="str">
        <f>VLOOKUP($C1569,[1]!Table4[#Data],4,FALSE)</f>
        <v>石川県</v>
      </c>
      <c r="P1569" t="str">
        <f>VLOOKUP(O1569,都道府県マスタ!$A$2:$B$48,2,FALSE)</f>
        <v>20</v>
      </c>
    </row>
    <row r="1570" spans="1:16" hidden="1" x14ac:dyDescent="0.15">
      <c r="A1570">
        <f>[1]ame_master!$A1570</f>
        <v>56915</v>
      </c>
      <c r="B1570">
        <f>[1]ame_master!$B1570</f>
        <v>0</v>
      </c>
      <c r="C1570">
        <f>[1]ame_master!$D1570</f>
        <v>56</v>
      </c>
      <c r="D1570" t="str">
        <f>[1]ame_master!$F1570</f>
        <v>N</v>
      </c>
      <c r="E1570" t="str">
        <f>[1]ame_master!$G1570</f>
        <v>N</v>
      </c>
      <c r="F1570" t="str">
        <f>[1]ame_master!$I1570</f>
        <v>N</v>
      </c>
      <c r="G1570" t="str">
        <f>[1]ame_master!$K1570</f>
        <v>栢野</v>
      </c>
      <c r="H1570" t="str">
        <f>[1]ame_master!$L1570</f>
        <v>カヤノ</v>
      </c>
      <c r="I1570" t="str">
        <f>[1]ame_master!$M1570</f>
        <v>加賀市山中温泉栢野町</v>
      </c>
      <c r="J1570">
        <f>[1]ame_master!$P1570</f>
        <v>36.225000000000001</v>
      </c>
      <c r="K1570">
        <f>[1]ame_master!$S1570</f>
        <v>136.35833333333332</v>
      </c>
      <c r="L1570">
        <f>[1]ame_master!$T1570</f>
        <v>126</v>
      </c>
      <c r="M1570" s="4" t="str">
        <f>IF(LEN([1]ame_master!$AC1570)&lt;=4, RIGHT("0000"&amp;[1]ame_master!$AC1570,4), [1]ame_master!$AC1570)</f>
        <v>0571</v>
      </c>
      <c r="N1570" s="10" t="str">
        <f>VLOOKUP(M1570,[2]!Table5[[地点コード]:[区分]],5,FALSE)</f>
        <v>A</v>
      </c>
      <c r="O1570" t="str">
        <f>VLOOKUP($C1570,[1]!Table4[#Data],4,FALSE)</f>
        <v>石川県</v>
      </c>
      <c r="P1570" t="str">
        <f>VLOOKUP(O1570,都道府県マスタ!$A$2:$B$48,2,FALSE)</f>
        <v>20</v>
      </c>
    </row>
    <row r="1571" spans="1:16" hidden="1" x14ac:dyDescent="0.15">
      <c r="A1571">
        <f>[1]ame_master!$A1571</f>
        <v>57900</v>
      </c>
      <c r="B1571">
        <f>[1]ame_master!$B1571</f>
        <v>0</v>
      </c>
      <c r="C1571">
        <f>[1]ame_master!$D1571</f>
        <v>57</v>
      </c>
      <c r="D1571" t="str">
        <f>[1]ame_master!$F1571</f>
        <v>N</v>
      </c>
      <c r="E1571" t="str">
        <f>[1]ame_master!$G1571</f>
        <v>N</v>
      </c>
      <c r="F1571" t="str">
        <f>[1]ame_master!$I1571</f>
        <v>N</v>
      </c>
      <c r="G1571" t="str">
        <f>[1]ame_master!$K1571</f>
        <v>九頭竜</v>
      </c>
      <c r="H1571" t="str">
        <f>[1]ame_master!$L1571</f>
        <v>クズリュウ</v>
      </c>
      <c r="I1571" t="str">
        <f>[1]ame_master!$M1571</f>
        <v>大野市和泉川合</v>
      </c>
      <c r="J1571">
        <f>[1]ame_master!$P1571</f>
        <v>35.905000000000001</v>
      </c>
      <c r="K1571">
        <f>[1]ame_master!$S1571</f>
        <v>136.66999999999999</v>
      </c>
      <c r="L1571">
        <f>[1]ame_master!$T1571</f>
        <v>430</v>
      </c>
      <c r="M1571" s="4" t="str">
        <f>IF(LEN([1]ame_master!$AC1571)&lt;=4, RIGHT("0000"&amp;[1]ame_master!$AC1571,4), [1]ame_master!$AC1571)</f>
        <v>1382</v>
      </c>
      <c r="N1571" s="10" t="str">
        <f>VLOOKUP(M1571,[2]!Table5[[地点コード]:[区分]],5,FALSE)</f>
        <v>A</v>
      </c>
      <c r="O1571" t="str">
        <f>VLOOKUP($C1571,[1]!Table4[#Data],4,FALSE)</f>
        <v>福井県</v>
      </c>
      <c r="P1571" t="str">
        <f>VLOOKUP(O1571,都道府県マスタ!$A$2:$B$48,2,FALSE)</f>
        <v>21</v>
      </c>
    </row>
    <row r="1572" spans="1:16" hidden="1" x14ac:dyDescent="0.15">
      <c r="A1572">
        <f>[1]ame_master!$A1572</f>
        <v>57903</v>
      </c>
      <c r="B1572">
        <f>[1]ame_master!$B1572</f>
        <v>0</v>
      </c>
      <c r="C1572">
        <f>[1]ame_master!$D1572</f>
        <v>57</v>
      </c>
      <c r="D1572" t="str">
        <f>[1]ame_master!$F1572</f>
        <v>N</v>
      </c>
      <c r="E1572" t="str">
        <f>[1]ame_master!$G1572</f>
        <v>N</v>
      </c>
      <c r="F1572" t="str">
        <f>[1]ame_master!$I1572</f>
        <v>N</v>
      </c>
      <c r="G1572" t="str">
        <f>[1]ame_master!$K1572</f>
        <v>福井</v>
      </c>
      <c r="H1572" t="str">
        <f>[1]ame_master!$L1572</f>
        <v>フクイ</v>
      </c>
      <c r="I1572" t="str">
        <f>[1]ame_master!$M1572</f>
        <v>福井市豊島　福井地方気象台</v>
      </c>
      <c r="J1572">
        <f>[1]ame_master!$P1572</f>
        <v>36.055</v>
      </c>
      <c r="K1572">
        <f>[1]ame_master!$S1572</f>
        <v>136.22166666666666</v>
      </c>
      <c r="L1572">
        <f>[1]ame_master!$T1572</f>
        <v>9</v>
      </c>
      <c r="M1572" s="4">
        <f>IF(LEN([1]ame_master!$AC1572)&lt;=4, RIGHT("0000"&amp;[1]ame_master!$AC1572,4), [1]ame_master!$AC1572)</f>
        <v>47616</v>
      </c>
      <c r="N1572" s="10" t="str">
        <f>VLOOKUP(M1572,[2]!Table5[[地点コード]:[区分]],5,FALSE)</f>
        <v>S</v>
      </c>
      <c r="O1572" t="str">
        <f>VLOOKUP($C1572,[1]!Table4[#Data],4,FALSE)</f>
        <v>福井県</v>
      </c>
      <c r="P1572" t="str">
        <f>VLOOKUP(O1572,都道府県マスタ!$A$2:$B$48,2,FALSE)</f>
        <v>21</v>
      </c>
    </row>
    <row r="1573" spans="1:16" hidden="1" x14ac:dyDescent="0.15">
      <c r="A1573">
        <f>[1]ame_master!$A1573</f>
        <v>57905</v>
      </c>
      <c r="B1573">
        <f>[1]ame_master!$B1573</f>
        <v>0</v>
      </c>
      <c r="C1573">
        <f>[1]ame_master!$D1573</f>
        <v>57</v>
      </c>
      <c r="D1573" t="str">
        <f>[1]ame_master!$F1573</f>
        <v>N</v>
      </c>
      <c r="E1573" t="str">
        <f>[1]ame_master!$G1573</f>
        <v>N</v>
      </c>
      <c r="F1573" t="str">
        <f>[1]ame_master!$I1573</f>
        <v>N</v>
      </c>
      <c r="G1573" t="str">
        <f>[1]ame_master!$K1573</f>
        <v>大野</v>
      </c>
      <c r="H1573" t="str">
        <f>[1]ame_master!$L1573</f>
        <v>オオノ</v>
      </c>
      <c r="I1573" t="str">
        <f>[1]ame_master!$M1573</f>
        <v>大野市93字蛇塚</v>
      </c>
      <c r="J1573">
        <f>[1]ame_master!$P1573</f>
        <v>35.971666666666664</v>
      </c>
      <c r="K1573">
        <f>[1]ame_master!$S1573</f>
        <v>136.49666666666667</v>
      </c>
      <c r="L1573">
        <f>[1]ame_master!$T1573</f>
        <v>182</v>
      </c>
      <c r="M1573" s="4" t="str">
        <f>IF(LEN([1]ame_master!$AC1573)&lt;=4, RIGHT("0000"&amp;[1]ame_master!$AC1573,4), [1]ame_master!$AC1573)</f>
        <v>0573</v>
      </c>
      <c r="N1573" s="10" t="str">
        <f>VLOOKUP(M1573,[2]!Table5[[地点コード]:[区分]],5,FALSE)</f>
        <v>A</v>
      </c>
      <c r="O1573" t="str">
        <f>VLOOKUP($C1573,[1]!Table4[#Data],4,FALSE)</f>
        <v>福井県</v>
      </c>
      <c r="P1573" t="str">
        <f>VLOOKUP(O1573,都道府県マスタ!$A$2:$B$48,2,FALSE)</f>
        <v>21</v>
      </c>
    </row>
    <row r="1574" spans="1:16" hidden="1" x14ac:dyDescent="0.15">
      <c r="A1574">
        <f>[1]ame_master!$A1574</f>
        <v>57910</v>
      </c>
      <c r="B1574">
        <f>[1]ame_master!$B1574</f>
        <v>0</v>
      </c>
      <c r="C1574">
        <f>[1]ame_master!$D1574</f>
        <v>57</v>
      </c>
      <c r="D1574" t="str">
        <f>[1]ame_master!$F1574</f>
        <v>N</v>
      </c>
      <c r="E1574" t="str">
        <f>[1]ame_master!$G1574</f>
        <v>N</v>
      </c>
      <c r="F1574" t="str">
        <f>[1]ame_master!$I1574</f>
        <v>N</v>
      </c>
      <c r="G1574" t="str">
        <f>[1]ame_master!$K1574</f>
        <v>今庄</v>
      </c>
      <c r="H1574" t="str">
        <f>[1]ame_master!$L1574</f>
        <v>イマジョウ</v>
      </c>
      <c r="I1574" t="str">
        <f>[1]ame_master!$M1574</f>
        <v>南条郡南越前町今庄</v>
      </c>
      <c r="J1574">
        <f>[1]ame_master!$P1574</f>
        <v>35.766666666666666</v>
      </c>
      <c r="K1574">
        <f>[1]ame_master!$S1574</f>
        <v>136.19999999999999</v>
      </c>
      <c r="L1574">
        <f>[1]ame_master!$T1574</f>
        <v>128</v>
      </c>
      <c r="M1574" s="4" t="str">
        <f>IF(LEN([1]ame_master!$AC1574)&lt;=4, RIGHT("0000"&amp;[1]ame_master!$AC1574,4), [1]ame_master!$AC1574)</f>
        <v>0577</v>
      </c>
      <c r="N1574" s="10" t="str">
        <f>VLOOKUP(M1574,[2]!Table5[[地点コード]:[区分]],5,FALSE)</f>
        <v>A</v>
      </c>
      <c r="O1574" t="str">
        <f>VLOOKUP($C1574,[1]!Table4[#Data],4,FALSE)</f>
        <v>福井県</v>
      </c>
      <c r="P1574" t="str">
        <f>VLOOKUP(O1574,都道府県マスタ!$A$2:$B$48,2,FALSE)</f>
        <v>21</v>
      </c>
    </row>
    <row r="1575" spans="1:16" hidden="1" x14ac:dyDescent="0.15">
      <c r="A1575">
        <f>[1]ame_master!$A1575</f>
        <v>57913</v>
      </c>
      <c r="B1575">
        <f>[1]ame_master!$B1575</f>
        <v>0</v>
      </c>
      <c r="C1575">
        <f>[1]ame_master!$D1575</f>
        <v>57</v>
      </c>
      <c r="D1575" t="str">
        <f>[1]ame_master!$F1575</f>
        <v>N</v>
      </c>
      <c r="E1575" t="str">
        <f>[1]ame_master!$G1575</f>
        <v>N</v>
      </c>
      <c r="F1575" t="str">
        <f>[1]ame_master!$I1575</f>
        <v>N</v>
      </c>
      <c r="G1575" t="str">
        <f>[1]ame_master!$K1575</f>
        <v>敦賀</v>
      </c>
      <c r="H1575" t="str">
        <f>[1]ame_master!$L1575</f>
        <v>ツルガ</v>
      </c>
      <c r="I1575" t="str">
        <f>[1]ame_master!$M1575</f>
        <v>敦賀市松栄町　敦賀特別地域気象観測所</v>
      </c>
      <c r="J1575">
        <f>[1]ame_master!$P1575</f>
        <v>35.653333333333336</v>
      </c>
      <c r="K1575">
        <f>[1]ame_master!$S1575</f>
        <v>136.06166666666667</v>
      </c>
      <c r="L1575">
        <f>[1]ame_master!$T1575</f>
        <v>2</v>
      </c>
      <c r="M1575" s="4">
        <f>IF(LEN([1]ame_master!$AC1575)&lt;=4, RIGHT("0000"&amp;[1]ame_master!$AC1575,4), [1]ame_master!$AC1575)</f>
        <v>47631</v>
      </c>
      <c r="N1575" s="10" t="str">
        <f>VLOOKUP(M1575,[2]!Table5[[地点コード]:[区分]],5,FALSE)</f>
        <v>S</v>
      </c>
      <c r="O1575" t="str">
        <f>VLOOKUP($C1575,[1]!Table4[#Data],4,FALSE)</f>
        <v>福井県</v>
      </c>
      <c r="P1575" t="str">
        <f>VLOOKUP(O1575,都道府県マスタ!$A$2:$B$48,2,FALSE)</f>
        <v>21</v>
      </c>
    </row>
    <row r="1576" spans="1:16" hidden="1" x14ac:dyDescent="0.15">
      <c r="A1576">
        <f>[1]ame_master!$A1576</f>
        <v>57915</v>
      </c>
      <c r="B1576">
        <f>[1]ame_master!$B1576</f>
        <v>0</v>
      </c>
      <c r="C1576">
        <f>[1]ame_master!$D1576</f>
        <v>57</v>
      </c>
      <c r="D1576" t="str">
        <f>[1]ame_master!$F1576</f>
        <v>N</v>
      </c>
      <c r="E1576" t="str">
        <f>[1]ame_master!$G1576</f>
        <v>N</v>
      </c>
      <c r="F1576" t="str">
        <f>[1]ame_master!$I1576</f>
        <v>N</v>
      </c>
      <c r="G1576" t="str">
        <f>[1]ame_master!$K1576</f>
        <v>小浜</v>
      </c>
      <c r="H1576" t="str">
        <f>[1]ame_master!$L1576</f>
        <v>オバマ</v>
      </c>
      <c r="I1576" t="str">
        <f>[1]ame_master!$M1576</f>
        <v>小浜市遠敷</v>
      </c>
      <c r="J1576">
        <f>[1]ame_master!$P1576</f>
        <v>35.483333333333334</v>
      </c>
      <c r="K1576">
        <f>[1]ame_master!$S1576</f>
        <v>135.78166666666667</v>
      </c>
      <c r="L1576">
        <f>[1]ame_master!$T1576</f>
        <v>10</v>
      </c>
      <c r="M1576" s="4" t="str">
        <f>IF(LEN([1]ame_master!$AC1576)&lt;=4, RIGHT("0000"&amp;[1]ame_master!$AC1576,4), [1]ame_master!$AC1576)</f>
        <v>0579</v>
      </c>
      <c r="N1576" s="10" t="str">
        <f>VLOOKUP(M1576,[2]!Table5[[地点コード]:[区分]],5,FALSE)</f>
        <v>A</v>
      </c>
      <c r="O1576" t="str">
        <f>VLOOKUP($C1576,[1]!Table4[#Data],4,FALSE)</f>
        <v>福井県</v>
      </c>
      <c r="P1576" t="str">
        <f>VLOOKUP(O1576,都道府県マスタ!$A$2:$B$48,2,FALSE)</f>
        <v>21</v>
      </c>
    </row>
    <row r="1577" spans="1:16" hidden="1" x14ac:dyDescent="0.15">
      <c r="A1577">
        <f>[1]ame_master!$A1577</f>
        <v>57920</v>
      </c>
      <c r="B1577">
        <f>[1]ame_master!$B1577</f>
        <v>0</v>
      </c>
      <c r="C1577">
        <f>[1]ame_master!$D1577</f>
        <v>57</v>
      </c>
      <c r="D1577" t="str">
        <f>[1]ame_master!$F1577</f>
        <v>N</v>
      </c>
      <c r="E1577" t="str">
        <f>[1]ame_master!$G1577</f>
        <v>N</v>
      </c>
      <c r="F1577" t="str">
        <f>[1]ame_master!$I1577</f>
        <v>N</v>
      </c>
      <c r="G1577" t="str">
        <f>[1]ame_master!$K1577</f>
        <v>武生</v>
      </c>
      <c r="H1577" t="str">
        <f>[1]ame_master!$L1577</f>
        <v>タケフ</v>
      </c>
      <c r="I1577" t="str">
        <f>[1]ame_master!$M1577</f>
        <v>越前市村国</v>
      </c>
      <c r="J1577">
        <f>[1]ame_master!$P1577</f>
        <v>35.906666666666666</v>
      </c>
      <c r="K1577">
        <f>[1]ame_master!$S1577</f>
        <v>136.17500000000001</v>
      </c>
      <c r="L1577">
        <f>[1]ame_master!$T1577</f>
        <v>32</v>
      </c>
      <c r="M1577" s="4" t="str">
        <f>IF(LEN([1]ame_master!$AC1577)&lt;=4, RIGHT("0000"&amp;[1]ame_master!$AC1577,4), [1]ame_master!$AC1577)</f>
        <v>1565</v>
      </c>
      <c r="N1577" s="10" t="str">
        <f>VLOOKUP(M1577,[2]!Table5[[地点コード]:[区分]],5,FALSE)</f>
        <v>A</v>
      </c>
      <c r="O1577" t="str">
        <f>VLOOKUP($C1577,[1]!Table4[#Data],4,FALSE)</f>
        <v>福井県</v>
      </c>
      <c r="P1577" t="str">
        <f>VLOOKUP(O1577,都道府県マスタ!$A$2:$B$48,2,FALSE)</f>
        <v>21</v>
      </c>
    </row>
    <row r="1578" spans="1:16" hidden="1" x14ac:dyDescent="0.15">
      <c r="A1578">
        <f>[1]ame_master!$A1578</f>
        <v>60900</v>
      </c>
      <c r="B1578">
        <f>[1]ame_master!$B1578</f>
        <v>0</v>
      </c>
      <c r="C1578">
        <f>[1]ame_master!$D1578</f>
        <v>60</v>
      </c>
      <c r="D1578" t="str">
        <f>[1]ame_master!$F1578</f>
        <v>N</v>
      </c>
      <c r="E1578" t="str">
        <f>[1]ame_master!$G1578</f>
        <v>N</v>
      </c>
      <c r="F1578" t="str">
        <f>[1]ame_master!$I1578</f>
        <v>N</v>
      </c>
      <c r="G1578" t="str">
        <f>[1]ame_master!$K1578</f>
        <v>柳ケ瀬</v>
      </c>
      <c r="H1578" t="str">
        <f>[1]ame_master!$L1578</f>
        <v>ヤナガセ</v>
      </c>
      <c r="I1578" t="str">
        <f>[1]ame_master!$M1578</f>
        <v>長浜市余呉町柳ケ瀬</v>
      </c>
      <c r="J1578">
        <f>[1]ame_master!$P1578</f>
        <v>35.581666666666663</v>
      </c>
      <c r="K1578">
        <f>[1]ame_master!$S1578</f>
        <v>136.18833333333333</v>
      </c>
      <c r="L1578">
        <f>[1]ame_master!$T1578</f>
        <v>220</v>
      </c>
      <c r="M1578" s="4" t="str">
        <f>IF(LEN([1]ame_master!$AC1578)&lt;=4, RIGHT("0000"&amp;[1]ame_master!$AC1578,4), [1]ame_master!$AC1578)</f>
        <v>1087</v>
      </c>
      <c r="N1578" s="10" t="str">
        <f>VLOOKUP(M1578,[2]!Table5[[地点コード]:[区分]],5,FALSE)</f>
        <v>A</v>
      </c>
      <c r="O1578" t="str">
        <f>VLOOKUP($C1578,[1]!Table4[#Data],4,FALSE)</f>
        <v>滋賀県</v>
      </c>
      <c r="P1578" t="str">
        <f>VLOOKUP(O1578,都道府県マスタ!$A$2:$B$48,2,FALSE)</f>
        <v>25</v>
      </c>
    </row>
    <row r="1579" spans="1:16" hidden="1" x14ac:dyDescent="0.15">
      <c r="A1579">
        <f>[1]ame_master!$A1579</f>
        <v>60905</v>
      </c>
      <c r="B1579">
        <f>[1]ame_master!$B1579</f>
        <v>0</v>
      </c>
      <c r="C1579">
        <f>[1]ame_master!$D1579</f>
        <v>60</v>
      </c>
      <c r="D1579" t="str">
        <f>[1]ame_master!$F1579</f>
        <v>N</v>
      </c>
      <c r="E1579" t="str">
        <f>[1]ame_master!$G1579</f>
        <v>N</v>
      </c>
      <c r="F1579" t="str">
        <f>[1]ame_master!$I1579</f>
        <v>N</v>
      </c>
      <c r="G1579" t="str">
        <f>[1]ame_master!$K1579</f>
        <v>今津</v>
      </c>
      <c r="H1579" t="str">
        <f>[1]ame_master!$L1579</f>
        <v>イマヅ</v>
      </c>
      <c r="I1579" t="str">
        <f>[1]ame_master!$M1579</f>
        <v>高島市今津町弘川</v>
      </c>
      <c r="J1579">
        <f>[1]ame_master!$P1579</f>
        <v>35.411666666666669</v>
      </c>
      <c r="K1579">
        <f>[1]ame_master!$S1579</f>
        <v>136.02833333333334</v>
      </c>
      <c r="L1579">
        <f>[1]ame_master!$T1579</f>
        <v>88</v>
      </c>
      <c r="M1579" s="4" t="str">
        <f>IF(LEN([1]ame_master!$AC1579)&lt;=4, RIGHT("0000"&amp;[1]ame_master!$AC1579,4), [1]ame_master!$AC1579)</f>
        <v>0580</v>
      </c>
      <c r="N1579" s="10" t="str">
        <f>VLOOKUP(M1579,[2]!Table5[[地点コード]:[区分]],5,FALSE)</f>
        <v>A</v>
      </c>
      <c r="O1579" t="str">
        <f>VLOOKUP($C1579,[1]!Table4[#Data],4,FALSE)</f>
        <v>滋賀県</v>
      </c>
      <c r="P1579" t="str">
        <f>VLOOKUP(O1579,都道府県マスタ!$A$2:$B$48,2,FALSE)</f>
        <v>25</v>
      </c>
    </row>
    <row r="1580" spans="1:16" hidden="1" x14ac:dyDescent="0.15">
      <c r="A1580">
        <f>[1]ame_master!$A1580</f>
        <v>60911</v>
      </c>
      <c r="B1580">
        <f>[1]ame_master!$B1580</f>
        <v>0</v>
      </c>
      <c r="C1580">
        <f>[1]ame_master!$D1580</f>
        <v>60</v>
      </c>
      <c r="D1580" t="str">
        <f>[1]ame_master!$F1580</f>
        <v>N</v>
      </c>
      <c r="E1580" t="str">
        <f>[1]ame_master!$G1580</f>
        <v>N</v>
      </c>
      <c r="F1580" t="str">
        <f>[1]ame_master!$I1580</f>
        <v>N</v>
      </c>
      <c r="G1580" t="str">
        <f>[1]ame_master!$K1580</f>
        <v>米原</v>
      </c>
      <c r="H1580" t="str">
        <f>[1]ame_master!$L1580</f>
        <v>マイバラ</v>
      </c>
      <c r="I1580" t="str">
        <f>[1]ame_master!$M1580</f>
        <v>米原市朝日字尻屋</v>
      </c>
      <c r="J1580">
        <f>[1]ame_master!$P1580</f>
        <v>35.383333333333333</v>
      </c>
      <c r="K1580">
        <f>[1]ame_master!$S1580</f>
        <v>136.34333333333333</v>
      </c>
      <c r="L1580">
        <f>[1]ame_master!$T1580</f>
        <v>147</v>
      </c>
      <c r="M1580" s="4" t="str">
        <f>IF(LEN([1]ame_master!$AC1580)&lt;=4, RIGHT("0000"&amp;[1]ame_master!$AC1580,4), [1]ame_master!$AC1580)</f>
        <v>1524</v>
      </c>
      <c r="N1580" s="10" t="str">
        <f>VLOOKUP(M1580,[2]!Table5[[地点コード]:[区分]],5,FALSE)</f>
        <v>A</v>
      </c>
      <c r="O1580" t="str">
        <f>VLOOKUP($C1580,[1]!Table4[#Data],4,FALSE)</f>
        <v>滋賀県</v>
      </c>
      <c r="P1580" t="str">
        <f>VLOOKUP(O1580,都道府県マスタ!$A$2:$B$48,2,FALSE)</f>
        <v>25</v>
      </c>
    </row>
    <row r="1581" spans="1:16" hidden="1" x14ac:dyDescent="0.15">
      <c r="A1581">
        <f>[1]ame_master!$A1581</f>
        <v>60915</v>
      </c>
      <c r="B1581">
        <f>[1]ame_master!$B1581</f>
        <v>0</v>
      </c>
      <c r="C1581">
        <f>[1]ame_master!$D1581</f>
        <v>60</v>
      </c>
      <c r="D1581" t="str">
        <f>[1]ame_master!$F1581</f>
        <v>N</v>
      </c>
      <c r="E1581" t="str">
        <f>[1]ame_master!$G1581</f>
        <v>N</v>
      </c>
      <c r="F1581" t="str">
        <f>[1]ame_master!$I1581</f>
        <v>N</v>
      </c>
      <c r="G1581" t="str">
        <f>[1]ame_master!$K1581</f>
        <v>彦根</v>
      </c>
      <c r="H1581" t="str">
        <f>[1]ame_master!$L1581</f>
        <v>ヒコネ</v>
      </c>
      <c r="I1581" t="str">
        <f>[1]ame_master!$M1581</f>
        <v>彦根市城町　彦根地方気象台</v>
      </c>
      <c r="J1581">
        <f>[1]ame_master!$P1581</f>
        <v>35.274999999999999</v>
      </c>
      <c r="K1581">
        <f>[1]ame_master!$S1581</f>
        <v>136.24333333333334</v>
      </c>
      <c r="L1581">
        <f>[1]ame_master!$T1581</f>
        <v>87</v>
      </c>
      <c r="M1581" s="4">
        <f>IF(LEN([1]ame_master!$AC1581)&lt;=4, RIGHT("0000"&amp;[1]ame_master!$AC1581,4), [1]ame_master!$AC1581)</f>
        <v>47761</v>
      </c>
      <c r="N1581" s="10" t="str">
        <f>VLOOKUP(M1581,[2]!Table5[[地点コード]:[区分]],5,FALSE)</f>
        <v>S</v>
      </c>
      <c r="O1581" t="str">
        <f>VLOOKUP($C1581,[1]!Table4[#Data],4,FALSE)</f>
        <v>滋賀県</v>
      </c>
      <c r="P1581" t="str">
        <f>VLOOKUP(O1581,都道府県マスタ!$A$2:$B$48,2,FALSE)</f>
        <v>25</v>
      </c>
    </row>
    <row r="1582" spans="1:16" hidden="1" x14ac:dyDescent="0.15">
      <c r="A1582">
        <f>[1]ame_master!$A1582</f>
        <v>61900</v>
      </c>
      <c r="B1582">
        <f>[1]ame_master!$B1582</f>
        <v>0</v>
      </c>
      <c r="C1582">
        <f>[1]ame_master!$D1582</f>
        <v>61</v>
      </c>
      <c r="D1582" t="str">
        <f>[1]ame_master!$F1582</f>
        <v>N</v>
      </c>
      <c r="E1582" t="str">
        <f>[1]ame_master!$G1582</f>
        <v>N</v>
      </c>
      <c r="F1582" t="str">
        <f>[1]ame_master!$I1582</f>
        <v>N</v>
      </c>
      <c r="G1582" t="str">
        <f>[1]ame_master!$K1582</f>
        <v>峰山</v>
      </c>
      <c r="H1582" t="str">
        <f>[1]ame_master!$L1582</f>
        <v>ミネヤマ</v>
      </c>
      <c r="I1582" t="str">
        <f>[1]ame_master!$M1582</f>
        <v>京丹後市峰山町荒山</v>
      </c>
      <c r="J1582">
        <f>[1]ame_master!$P1582</f>
        <v>35.618333333333332</v>
      </c>
      <c r="K1582">
        <f>[1]ame_master!$S1582</f>
        <v>135.07166666666666</v>
      </c>
      <c r="L1582">
        <f>[1]ame_master!$T1582</f>
        <v>23</v>
      </c>
      <c r="M1582" s="4" t="str">
        <f>IF(LEN([1]ame_master!$AC1582)&lt;=4, RIGHT("0000"&amp;[1]ame_master!$AC1582,4), [1]ame_master!$AC1582)</f>
        <v>0588</v>
      </c>
      <c r="N1582" s="10" t="str">
        <f>VLOOKUP(M1582,[2]!Table5[[地点コード]:[区分]],5,FALSE)</f>
        <v>A</v>
      </c>
      <c r="O1582" t="str">
        <f>VLOOKUP($C1582,[1]!Table4[#Data],4,FALSE)</f>
        <v>京都府</v>
      </c>
      <c r="P1582" t="str">
        <f>VLOOKUP(O1582,都道府県マスタ!$A$2:$B$48,2,FALSE)</f>
        <v>26</v>
      </c>
    </row>
    <row r="1583" spans="1:16" hidden="1" x14ac:dyDescent="0.15">
      <c r="A1583">
        <f>[1]ame_master!$A1583</f>
        <v>61905</v>
      </c>
      <c r="B1583">
        <f>[1]ame_master!$B1583</f>
        <v>0</v>
      </c>
      <c r="C1583">
        <f>[1]ame_master!$D1583</f>
        <v>61</v>
      </c>
      <c r="D1583" t="str">
        <f>[1]ame_master!$F1583</f>
        <v>N</v>
      </c>
      <c r="E1583" t="str">
        <f>[1]ame_master!$G1583</f>
        <v>N</v>
      </c>
      <c r="F1583" t="str">
        <f>[1]ame_master!$I1583</f>
        <v>N</v>
      </c>
      <c r="G1583" t="str">
        <f>[1]ame_master!$K1583</f>
        <v>舞鶴</v>
      </c>
      <c r="H1583" t="str">
        <f>[1]ame_master!$L1583</f>
        <v>マイヅル</v>
      </c>
      <c r="I1583" t="str">
        <f>[1]ame_master!$M1583</f>
        <v>舞鶴市字下福井　舞鶴海洋気象台</v>
      </c>
      <c r="J1583">
        <f>[1]ame_master!$P1583</f>
        <v>35.450000000000003</v>
      </c>
      <c r="K1583">
        <f>[1]ame_master!$S1583</f>
        <v>135.31666666666666</v>
      </c>
      <c r="L1583">
        <f>[1]ame_master!$T1583</f>
        <v>2</v>
      </c>
      <c r="M1583" s="4">
        <f>IF(LEN([1]ame_master!$AC1583)&lt;=4, RIGHT("0000"&amp;[1]ame_master!$AC1583,4), [1]ame_master!$AC1583)</f>
        <v>47750</v>
      </c>
      <c r="N1583" s="10" t="str">
        <f>VLOOKUP(M1583,[2]!Table5[[地点コード]:[区分]],5,FALSE)</f>
        <v>S</v>
      </c>
      <c r="O1583" t="str">
        <f>VLOOKUP($C1583,[1]!Table4[#Data],4,FALSE)</f>
        <v>京都府</v>
      </c>
      <c r="P1583" t="str">
        <f>VLOOKUP(O1583,都道府県マスタ!$A$2:$B$48,2,FALSE)</f>
        <v>26</v>
      </c>
    </row>
    <row r="1584" spans="1:16" hidden="1" x14ac:dyDescent="0.15">
      <c r="A1584">
        <f>[1]ame_master!$A1584</f>
        <v>61910</v>
      </c>
      <c r="B1584">
        <f>[1]ame_master!$B1584</f>
        <v>0</v>
      </c>
      <c r="C1584">
        <f>[1]ame_master!$D1584</f>
        <v>61</v>
      </c>
      <c r="D1584" t="str">
        <f>[1]ame_master!$F1584</f>
        <v>N</v>
      </c>
      <c r="E1584" t="str">
        <f>[1]ame_master!$G1584</f>
        <v>N</v>
      </c>
      <c r="F1584" t="str">
        <f>[1]ame_master!$I1584</f>
        <v>N</v>
      </c>
      <c r="G1584" t="str">
        <f>[1]ame_master!$K1584</f>
        <v>美山</v>
      </c>
      <c r="H1584" t="str">
        <f>[1]ame_master!$L1584</f>
        <v>ミヤマ</v>
      </c>
      <c r="I1584" t="str">
        <f>[1]ame_master!$M1584</f>
        <v>南丹市美山町静原桧野</v>
      </c>
      <c r="J1584">
        <f>[1]ame_master!$P1584</f>
        <v>35.274999999999999</v>
      </c>
      <c r="K1584">
        <f>[1]ame_master!$S1584</f>
        <v>135.55000000000001</v>
      </c>
      <c r="L1584">
        <f>[1]ame_master!$T1584</f>
        <v>200</v>
      </c>
      <c r="M1584" s="4" t="str">
        <f>IF(LEN([1]ame_master!$AC1584)&lt;=4, RIGHT("0000"&amp;[1]ame_master!$AC1584,4), [1]ame_master!$AC1584)</f>
        <v>1303</v>
      </c>
      <c r="N1584" s="10" t="str">
        <f>VLOOKUP(M1584,[2]!Table5[[地点コード]:[区分]],5,FALSE)</f>
        <v>A</v>
      </c>
      <c r="O1584" t="str">
        <f>VLOOKUP($C1584,[1]!Table4[#Data],4,FALSE)</f>
        <v>京都府</v>
      </c>
      <c r="P1584" t="str">
        <f>VLOOKUP(O1584,都道府県マスタ!$A$2:$B$48,2,FALSE)</f>
        <v>26</v>
      </c>
    </row>
    <row r="1585" spans="1:16" hidden="1" x14ac:dyDescent="0.15">
      <c r="A1585">
        <f>[1]ame_master!$A1585</f>
        <v>61915</v>
      </c>
      <c r="B1585">
        <f>[1]ame_master!$B1585</f>
        <v>0</v>
      </c>
      <c r="C1585">
        <f>[1]ame_master!$D1585</f>
        <v>61</v>
      </c>
      <c r="D1585" t="str">
        <f>[1]ame_master!$F1585</f>
        <v>N</v>
      </c>
      <c r="E1585" t="str">
        <f>[1]ame_master!$G1585</f>
        <v>N</v>
      </c>
      <c r="F1585" t="str">
        <f>[1]ame_master!$I1585</f>
        <v>N</v>
      </c>
      <c r="G1585" t="str">
        <f>[1]ame_master!$K1585</f>
        <v>京都</v>
      </c>
      <c r="H1585" t="str">
        <f>[1]ame_master!$L1585</f>
        <v>キョウト</v>
      </c>
      <c r="I1585" t="str">
        <f>[1]ame_master!$M1585</f>
        <v>京都市中京区西ノ京笠殿町　京都地方気象台</v>
      </c>
      <c r="J1585">
        <f>[1]ame_master!$P1585</f>
        <v>35.015000000000001</v>
      </c>
      <c r="K1585">
        <f>[1]ame_master!$S1585</f>
        <v>135.73166666666665</v>
      </c>
      <c r="L1585">
        <f>[1]ame_master!$T1585</f>
        <v>41</v>
      </c>
      <c r="M1585" s="4">
        <f>IF(LEN([1]ame_master!$AC1585)&lt;=4, RIGHT("0000"&amp;[1]ame_master!$AC1585,4), [1]ame_master!$AC1585)</f>
        <v>47759</v>
      </c>
      <c r="N1585" s="10" t="str">
        <f>VLOOKUP(M1585,[2]!Table5[[地点コード]:[区分]],5,FALSE)</f>
        <v>S</v>
      </c>
      <c r="O1585" t="str">
        <f>VLOOKUP($C1585,[1]!Table4[#Data],4,FALSE)</f>
        <v>京都府</v>
      </c>
      <c r="P1585" t="str">
        <f>VLOOKUP(O1585,都道府県マスタ!$A$2:$B$48,2,FALSE)</f>
        <v>26</v>
      </c>
    </row>
    <row r="1586" spans="1:16" hidden="1" x14ac:dyDescent="0.15">
      <c r="A1586">
        <f>[1]ame_master!$A1586</f>
        <v>62900</v>
      </c>
      <c r="B1586">
        <f>[1]ame_master!$B1586</f>
        <v>0</v>
      </c>
      <c r="C1586">
        <f>[1]ame_master!$D1586</f>
        <v>62</v>
      </c>
      <c r="D1586" t="str">
        <f>[1]ame_master!$F1586</f>
        <v>N</v>
      </c>
      <c r="E1586" t="str">
        <f>[1]ame_master!$G1586</f>
        <v>N</v>
      </c>
      <c r="F1586" t="str">
        <f>[1]ame_master!$I1586</f>
        <v>N</v>
      </c>
      <c r="G1586" t="str">
        <f>[1]ame_master!$K1586</f>
        <v>大阪</v>
      </c>
      <c r="H1586" t="str">
        <f>[1]ame_master!$L1586</f>
        <v>オオサカ</v>
      </c>
      <c r="I1586" t="str">
        <f>[1]ame_master!$M1586</f>
        <v>大阪市中央区大手前　大阪管区気象台</v>
      </c>
      <c r="J1586">
        <f>[1]ame_master!$P1586</f>
        <v>34.681666666666665</v>
      </c>
      <c r="K1586">
        <f>[1]ame_master!$S1586</f>
        <v>135.51833333333335</v>
      </c>
      <c r="L1586">
        <f>[1]ame_master!$T1586</f>
        <v>23</v>
      </c>
      <c r="M1586" s="4">
        <f>IF(LEN([1]ame_master!$AC1586)&lt;=4, RIGHT("0000"&amp;[1]ame_master!$AC1586,4), [1]ame_master!$AC1586)</f>
        <v>47772</v>
      </c>
      <c r="N1586" s="10" t="str">
        <f>VLOOKUP(M1586,[2]!Table5[[地点コード]:[区分]],5,FALSE)</f>
        <v>S</v>
      </c>
      <c r="O1586" t="str">
        <f>VLOOKUP($C1586,[1]!Table4[#Data],4,FALSE)</f>
        <v>大阪府</v>
      </c>
      <c r="P1586" t="str">
        <f>VLOOKUP(O1586,都道府県マスタ!$A$2:$B$48,2,FALSE)</f>
        <v>27</v>
      </c>
    </row>
    <row r="1587" spans="1:16" hidden="1" x14ac:dyDescent="0.15">
      <c r="A1587">
        <f>[1]ame_master!$A1587</f>
        <v>63900</v>
      </c>
      <c r="B1587">
        <f>[1]ame_master!$B1587</f>
        <v>0</v>
      </c>
      <c r="C1587">
        <f>[1]ame_master!$D1587</f>
        <v>63</v>
      </c>
      <c r="D1587" t="str">
        <f>[1]ame_master!$F1587</f>
        <v>N</v>
      </c>
      <c r="E1587" t="str">
        <f>[1]ame_master!$G1587</f>
        <v>N</v>
      </c>
      <c r="F1587" t="str">
        <f>[1]ame_master!$I1587</f>
        <v>N</v>
      </c>
      <c r="G1587" t="str">
        <f>[1]ame_master!$K1587</f>
        <v>香住</v>
      </c>
      <c r="H1587" t="str">
        <f>[1]ame_master!$L1587</f>
        <v>カスミ</v>
      </c>
      <c r="I1587" t="str">
        <f>[1]ame_master!$M1587</f>
        <v>美方郡香美町香住区森</v>
      </c>
      <c r="J1587">
        <f>[1]ame_master!$P1587</f>
        <v>35.625</v>
      </c>
      <c r="K1587">
        <f>[1]ame_master!$S1587</f>
        <v>134.62666666666667</v>
      </c>
      <c r="L1587">
        <f>[1]ame_master!$T1587</f>
        <v>5</v>
      </c>
      <c r="M1587" s="4" t="str">
        <f>IF(LEN([1]ame_master!$AC1587)&lt;=4, RIGHT("0000"&amp;[1]ame_master!$AC1587,4), [1]ame_master!$AC1587)</f>
        <v>0607</v>
      </c>
      <c r="N1587" s="10" t="str">
        <f>VLOOKUP(M1587,[2]!Table5[[地点コード]:[区分]],5,FALSE)</f>
        <v>A</v>
      </c>
      <c r="O1587" t="str">
        <f>VLOOKUP($C1587,[1]!Table4[#Data],4,FALSE)</f>
        <v>兵庫県</v>
      </c>
      <c r="P1587" t="str">
        <f>VLOOKUP(O1587,都道府県マスタ!$A$2:$B$48,2,FALSE)</f>
        <v>28</v>
      </c>
    </row>
    <row r="1588" spans="1:16" hidden="1" x14ac:dyDescent="0.15">
      <c r="A1588">
        <f>[1]ame_master!$A1588</f>
        <v>63905</v>
      </c>
      <c r="B1588">
        <f>[1]ame_master!$B1588</f>
        <v>0</v>
      </c>
      <c r="C1588">
        <f>[1]ame_master!$D1588</f>
        <v>63</v>
      </c>
      <c r="D1588" t="str">
        <f>[1]ame_master!$F1588</f>
        <v>N</v>
      </c>
      <c r="E1588" t="str">
        <f>[1]ame_master!$G1588</f>
        <v>N</v>
      </c>
      <c r="F1588" t="str">
        <f>[1]ame_master!$I1588</f>
        <v>N</v>
      </c>
      <c r="G1588" t="str">
        <f>[1]ame_master!$K1588</f>
        <v>豊岡</v>
      </c>
      <c r="H1588" t="str">
        <f>[1]ame_master!$L1588</f>
        <v>トヨオカ</v>
      </c>
      <c r="I1588" t="str">
        <f>[1]ame_master!$M1588</f>
        <v>豊岡市桜町　豊岡特別地域気象観測所</v>
      </c>
      <c r="J1588">
        <f>[1]ame_master!$P1588</f>
        <v>35.534999999999997</v>
      </c>
      <c r="K1588">
        <f>[1]ame_master!$S1588</f>
        <v>134.82166666666666</v>
      </c>
      <c r="L1588">
        <f>[1]ame_master!$T1588</f>
        <v>3</v>
      </c>
      <c r="M1588" s="4">
        <f>IF(LEN([1]ame_master!$AC1588)&lt;=4, RIGHT("0000"&amp;[1]ame_master!$AC1588,4), [1]ame_master!$AC1588)</f>
        <v>47747</v>
      </c>
      <c r="N1588" s="10" t="str">
        <f>VLOOKUP(M1588,[2]!Table5[[地点コード]:[区分]],5,FALSE)</f>
        <v>S</v>
      </c>
      <c r="O1588" t="str">
        <f>VLOOKUP($C1588,[1]!Table4[#Data],4,FALSE)</f>
        <v>兵庫県</v>
      </c>
      <c r="P1588" t="str">
        <f>VLOOKUP(O1588,都道府県マスタ!$A$2:$B$48,2,FALSE)</f>
        <v>28</v>
      </c>
    </row>
    <row r="1589" spans="1:16" hidden="1" x14ac:dyDescent="0.15">
      <c r="A1589">
        <f>[1]ame_master!$A1589</f>
        <v>63911</v>
      </c>
      <c r="B1589">
        <f>[1]ame_master!$B1589</f>
        <v>0</v>
      </c>
      <c r="C1589">
        <f>[1]ame_master!$D1589</f>
        <v>63</v>
      </c>
      <c r="D1589" t="str">
        <f>[1]ame_master!$F1589</f>
        <v>N</v>
      </c>
      <c r="E1589" t="str">
        <f>[1]ame_master!$G1589</f>
        <v>N</v>
      </c>
      <c r="F1589" t="str">
        <f>[1]ame_master!$I1589</f>
        <v>N</v>
      </c>
      <c r="G1589" t="str">
        <f>[1]ame_master!$K1589</f>
        <v>兎和野高原</v>
      </c>
      <c r="H1589" t="str">
        <f>[1]ame_master!$L1589</f>
        <v>ウワノコウゲン</v>
      </c>
      <c r="I1589" t="str">
        <f>[1]ame_master!$M1589</f>
        <v>美方郡香美町村岡区宿字菟臥野</v>
      </c>
      <c r="J1589">
        <f>[1]ame_master!$P1589</f>
        <v>35.431666666666665</v>
      </c>
      <c r="K1589">
        <f>[1]ame_master!$S1589</f>
        <v>134.58333333333334</v>
      </c>
      <c r="L1589">
        <f>[1]ame_master!$T1589</f>
        <v>540</v>
      </c>
      <c r="M1589" s="4" t="str">
        <f>IF(LEN([1]ame_master!$AC1589)&lt;=4, RIGHT("0000"&amp;[1]ame_master!$AC1589,4), [1]ame_master!$AC1589)</f>
        <v>0977</v>
      </c>
      <c r="N1589" s="10" t="str">
        <f>VLOOKUP(M1589,[2]!Table5[[地点コード]:[区分]],5,FALSE)</f>
        <v>A</v>
      </c>
      <c r="O1589" t="str">
        <f>VLOOKUP($C1589,[1]!Table4[#Data],4,FALSE)</f>
        <v>兵庫県</v>
      </c>
      <c r="P1589" t="str">
        <f>VLOOKUP(O1589,都道府県マスタ!$A$2:$B$48,2,FALSE)</f>
        <v>28</v>
      </c>
    </row>
    <row r="1590" spans="1:16" hidden="1" x14ac:dyDescent="0.15">
      <c r="A1590">
        <f>[1]ame_master!$A1590</f>
        <v>63915</v>
      </c>
      <c r="B1590">
        <f>[1]ame_master!$B1590</f>
        <v>0</v>
      </c>
      <c r="C1590">
        <f>[1]ame_master!$D1590</f>
        <v>63</v>
      </c>
      <c r="D1590" t="str">
        <f>[1]ame_master!$F1590</f>
        <v>N</v>
      </c>
      <c r="E1590" t="str">
        <f>[1]ame_master!$G1590</f>
        <v>N</v>
      </c>
      <c r="F1590" t="str">
        <f>[1]ame_master!$I1590</f>
        <v>N</v>
      </c>
      <c r="G1590" t="str">
        <f>[1]ame_master!$K1590</f>
        <v>和田山</v>
      </c>
      <c r="H1590" t="str">
        <f>[1]ame_master!$L1590</f>
        <v>ワダヤマ</v>
      </c>
      <c r="I1590" t="str">
        <f>[1]ame_master!$M1590</f>
        <v>朝来市和田山町枚田</v>
      </c>
      <c r="J1590">
        <f>[1]ame_master!$P1590</f>
        <v>35.323333333333331</v>
      </c>
      <c r="K1590">
        <f>[1]ame_master!$S1590</f>
        <v>134.84833333333333</v>
      </c>
      <c r="L1590">
        <f>[1]ame_master!$T1590</f>
        <v>80</v>
      </c>
      <c r="M1590" s="4" t="str">
        <f>IF(LEN([1]ame_master!$AC1590)&lt;=4, RIGHT("0000"&amp;[1]ame_master!$AC1590,4), [1]ame_master!$AC1590)</f>
        <v>0612</v>
      </c>
      <c r="N1590" s="10" t="str">
        <f>VLOOKUP(M1590,[2]!Table5[[地点コード]:[区分]],5,FALSE)</f>
        <v>A</v>
      </c>
      <c r="O1590" t="str">
        <f>VLOOKUP($C1590,[1]!Table4[#Data],4,FALSE)</f>
        <v>兵庫県</v>
      </c>
      <c r="P1590" t="str">
        <f>VLOOKUP(O1590,都道府県マスタ!$A$2:$B$48,2,FALSE)</f>
        <v>28</v>
      </c>
    </row>
    <row r="1591" spans="1:16" hidden="1" x14ac:dyDescent="0.15">
      <c r="A1591">
        <f>[1]ame_master!$A1591</f>
        <v>66900</v>
      </c>
      <c r="B1591">
        <f>[1]ame_master!$B1591</f>
        <v>0</v>
      </c>
      <c r="C1591">
        <f>[1]ame_master!$D1591</f>
        <v>66</v>
      </c>
      <c r="D1591" t="str">
        <f>[1]ame_master!$F1591</f>
        <v>N</v>
      </c>
      <c r="E1591" t="str">
        <f>[1]ame_master!$G1591</f>
        <v>N</v>
      </c>
      <c r="F1591" t="str">
        <f>[1]ame_master!$I1591</f>
        <v>N</v>
      </c>
      <c r="G1591" t="str">
        <f>[1]ame_master!$K1591</f>
        <v>上長田</v>
      </c>
      <c r="H1591" t="str">
        <f>[1]ame_master!$L1591</f>
        <v>カミナガタ</v>
      </c>
      <c r="I1591" t="str">
        <f>[1]ame_master!$M1591</f>
        <v>真庭市蒜山上長田</v>
      </c>
      <c r="J1591">
        <f>[1]ame_master!$P1591</f>
        <v>35.296666666666667</v>
      </c>
      <c r="K1591">
        <f>[1]ame_master!$S1591</f>
        <v>133.72499999999999</v>
      </c>
      <c r="L1591">
        <f>[1]ame_master!$T1591</f>
        <v>430</v>
      </c>
      <c r="M1591" s="4" t="str">
        <f>IF(LEN([1]ame_master!$AC1591)&lt;=4, RIGHT("0000"&amp;[1]ame_master!$AC1591,4), [1]ame_master!$AC1591)</f>
        <v>1328</v>
      </c>
      <c r="N1591" s="10" t="str">
        <f>VLOOKUP(M1591,[2]!Table5[[地点コード]:[区分]],5,FALSE)</f>
        <v>A</v>
      </c>
      <c r="O1591" t="str">
        <f>VLOOKUP($C1591,[1]!Table4[#Data],4,FALSE)</f>
        <v>岡山県</v>
      </c>
      <c r="P1591" t="str">
        <f>VLOOKUP(O1591,都道府県マスタ!$A$2:$B$48,2,FALSE)</f>
        <v>33</v>
      </c>
    </row>
    <row r="1592" spans="1:16" hidden="1" x14ac:dyDescent="0.15">
      <c r="A1592">
        <f>[1]ame_master!$A1592</f>
        <v>66910</v>
      </c>
      <c r="B1592">
        <f>[1]ame_master!$B1592</f>
        <v>0</v>
      </c>
      <c r="C1592">
        <f>[1]ame_master!$D1592</f>
        <v>66</v>
      </c>
      <c r="D1592" t="str">
        <f>[1]ame_master!$F1592</f>
        <v>N</v>
      </c>
      <c r="E1592" t="str">
        <f>[1]ame_master!$G1592</f>
        <v>N</v>
      </c>
      <c r="F1592" t="str">
        <f>[1]ame_master!$I1592</f>
        <v>N</v>
      </c>
      <c r="G1592" t="str">
        <f>[1]ame_master!$K1592</f>
        <v>千屋</v>
      </c>
      <c r="H1592" t="str">
        <f>[1]ame_master!$L1592</f>
        <v>チヤ</v>
      </c>
      <c r="I1592" t="str">
        <f>[1]ame_master!$M1592</f>
        <v>新見市千屋</v>
      </c>
      <c r="J1592">
        <f>[1]ame_master!$P1592</f>
        <v>35.103333333333332</v>
      </c>
      <c r="K1592">
        <f>[1]ame_master!$S1592</f>
        <v>133.435</v>
      </c>
      <c r="L1592">
        <f>[1]ame_master!$T1592</f>
        <v>525</v>
      </c>
      <c r="M1592" s="4" t="str">
        <f>IF(LEN([1]ame_master!$AC1592)&lt;=4, RIGHT("0000"&amp;[1]ame_master!$AC1592,4), [1]ame_master!$AC1592)</f>
        <v>1330</v>
      </c>
      <c r="N1592" s="10" t="str">
        <f>VLOOKUP(M1592,[2]!Table5[[地点コード]:[区分]],5,FALSE)</f>
        <v>A</v>
      </c>
      <c r="O1592" t="str">
        <f>VLOOKUP($C1592,[1]!Table4[#Data],4,FALSE)</f>
        <v>岡山県</v>
      </c>
      <c r="P1592" t="str">
        <f>VLOOKUP(O1592,都道府県マスタ!$A$2:$B$48,2,FALSE)</f>
        <v>33</v>
      </c>
    </row>
    <row r="1593" spans="1:16" hidden="1" x14ac:dyDescent="0.15">
      <c r="A1593">
        <f>[1]ame_master!$A1593</f>
        <v>66915</v>
      </c>
      <c r="B1593">
        <f>[1]ame_master!$B1593</f>
        <v>0</v>
      </c>
      <c r="C1593">
        <f>[1]ame_master!$D1593</f>
        <v>66</v>
      </c>
      <c r="D1593" t="str">
        <f>[1]ame_master!$F1593</f>
        <v>N</v>
      </c>
      <c r="E1593" t="str">
        <f>[1]ame_master!$G1593</f>
        <v>N</v>
      </c>
      <c r="F1593" t="str">
        <f>[1]ame_master!$I1593</f>
        <v>N</v>
      </c>
      <c r="G1593" t="str">
        <f>[1]ame_master!$K1593</f>
        <v>今岡</v>
      </c>
      <c r="H1593" t="str">
        <f>[1]ame_master!$L1593</f>
        <v>イマオカ</v>
      </c>
      <c r="I1593" t="str">
        <f>[1]ame_master!$M1593</f>
        <v>美作市今岡</v>
      </c>
      <c r="J1593">
        <f>[1]ame_master!$P1593</f>
        <v>35.098333333333336</v>
      </c>
      <c r="K1593">
        <f>[1]ame_master!$S1593</f>
        <v>134.32499999999999</v>
      </c>
      <c r="L1593">
        <f>[1]ame_master!$T1593</f>
        <v>207</v>
      </c>
      <c r="M1593" s="4" t="str">
        <f>IF(LEN([1]ame_master!$AC1593)&lt;=4, RIGHT("0000"&amp;[1]ame_master!$AC1593,4), [1]ame_master!$AC1593)</f>
        <v>0655</v>
      </c>
      <c r="N1593" s="10" t="str">
        <f>VLOOKUP(M1593,[2]!Table5[[地点コード]:[区分]],5,FALSE)</f>
        <v>A</v>
      </c>
      <c r="O1593" t="str">
        <f>VLOOKUP($C1593,[1]!Table4[#Data],4,FALSE)</f>
        <v>岡山県</v>
      </c>
      <c r="P1593" t="str">
        <f>VLOOKUP(O1593,都道府県マスタ!$A$2:$B$48,2,FALSE)</f>
        <v>33</v>
      </c>
    </row>
    <row r="1594" spans="1:16" hidden="1" x14ac:dyDescent="0.15">
      <c r="A1594">
        <f>[1]ame_master!$A1594</f>
        <v>66920</v>
      </c>
      <c r="B1594">
        <f>[1]ame_master!$B1594</f>
        <v>0</v>
      </c>
      <c r="C1594">
        <f>[1]ame_master!$D1594</f>
        <v>66</v>
      </c>
      <c r="D1594" t="str">
        <f>[1]ame_master!$F1594</f>
        <v>N</v>
      </c>
      <c r="E1594" t="str">
        <f>[1]ame_master!$G1594</f>
        <v>N</v>
      </c>
      <c r="F1594" t="str">
        <f>[1]ame_master!$I1594</f>
        <v>N</v>
      </c>
      <c r="G1594" t="str">
        <f>[1]ame_master!$K1594</f>
        <v>津山</v>
      </c>
      <c r="H1594" t="str">
        <f>[1]ame_master!$L1594</f>
        <v>ツヤマ</v>
      </c>
      <c r="I1594" t="str">
        <f>[1]ame_master!$M1594</f>
        <v>津山市林田　津山特別地域気象観測所</v>
      </c>
      <c r="J1594">
        <f>[1]ame_master!$P1594</f>
        <v>35.063333333333333</v>
      </c>
      <c r="K1594">
        <f>[1]ame_master!$S1594</f>
        <v>134.00833333333333</v>
      </c>
      <c r="L1594">
        <f>[1]ame_master!$T1594</f>
        <v>146</v>
      </c>
      <c r="M1594" s="4">
        <f>IF(LEN([1]ame_master!$AC1594)&lt;=4, RIGHT("0000"&amp;[1]ame_master!$AC1594,4), [1]ame_master!$AC1594)</f>
        <v>47756</v>
      </c>
      <c r="N1594" s="10" t="str">
        <f>VLOOKUP(M1594,[2]!Table5[[地点コード]:[区分]],5,FALSE)</f>
        <v>S</v>
      </c>
      <c r="O1594" t="str">
        <f>VLOOKUP($C1594,[1]!Table4[#Data],4,FALSE)</f>
        <v>岡山県</v>
      </c>
      <c r="P1594" t="str">
        <f>VLOOKUP(O1594,都道府県マスタ!$A$2:$B$48,2,FALSE)</f>
        <v>33</v>
      </c>
    </row>
    <row r="1595" spans="1:16" hidden="1" x14ac:dyDescent="0.15">
      <c r="A1595">
        <f>[1]ame_master!$A1595</f>
        <v>67900</v>
      </c>
      <c r="B1595">
        <f>[1]ame_master!$B1595</f>
        <v>0</v>
      </c>
      <c r="C1595">
        <f>[1]ame_master!$D1595</f>
        <v>67</v>
      </c>
      <c r="D1595" t="str">
        <f>[1]ame_master!$F1595</f>
        <v>N</v>
      </c>
      <c r="E1595" t="str">
        <f>[1]ame_master!$G1595</f>
        <v>N</v>
      </c>
      <c r="F1595" t="str">
        <f>[1]ame_master!$I1595</f>
        <v>N</v>
      </c>
      <c r="G1595" t="str">
        <f>[1]ame_master!$K1595</f>
        <v>高野</v>
      </c>
      <c r="H1595" t="str">
        <f>[1]ame_master!$L1595</f>
        <v>タカノ</v>
      </c>
      <c r="I1595" t="str">
        <f>[1]ame_master!$M1595</f>
        <v>庄原市高野町新市</v>
      </c>
      <c r="J1595">
        <f>[1]ame_master!$P1595</f>
        <v>35.033333333333331</v>
      </c>
      <c r="K1595">
        <f>[1]ame_master!$S1595</f>
        <v>132.90166666666667</v>
      </c>
      <c r="L1595">
        <f>[1]ame_master!$T1595</f>
        <v>570</v>
      </c>
      <c r="M1595" s="4" t="str">
        <f>IF(LEN([1]ame_master!$AC1595)&lt;=4, RIGHT("0000"&amp;[1]ame_master!$AC1595,4), [1]ame_master!$AC1595)</f>
        <v>0947</v>
      </c>
      <c r="N1595" s="10" t="str">
        <f>VLOOKUP(M1595,[2]!Table5[[地点コード]:[区分]],5,FALSE)</f>
        <v>A</v>
      </c>
      <c r="O1595" t="str">
        <f>VLOOKUP($C1595,[1]!Table4[#Data],4,FALSE)</f>
        <v>広島県</v>
      </c>
      <c r="P1595" t="str">
        <f>VLOOKUP(O1595,都道府県マスタ!$A$2:$B$48,2,FALSE)</f>
        <v>34</v>
      </c>
    </row>
    <row r="1596" spans="1:16" hidden="1" x14ac:dyDescent="0.15">
      <c r="A1596">
        <f>[1]ame_master!$A1596</f>
        <v>67905</v>
      </c>
      <c r="B1596">
        <f>[1]ame_master!$B1596</f>
        <v>0</v>
      </c>
      <c r="C1596">
        <f>[1]ame_master!$D1596</f>
        <v>67</v>
      </c>
      <c r="D1596" t="str">
        <f>[1]ame_master!$F1596</f>
        <v>N</v>
      </c>
      <c r="E1596" t="str">
        <f>[1]ame_master!$G1596</f>
        <v>N</v>
      </c>
      <c r="F1596" t="str">
        <f>[1]ame_master!$I1596</f>
        <v>N</v>
      </c>
      <c r="G1596" t="str">
        <f>[1]ame_master!$K1596</f>
        <v>八幡</v>
      </c>
      <c r="H1596" t="str">
        <f>[1]ame_master!$L1596</f>
        <v>ヤワタ</v>
      </c>
      <c r="I1596" t="str">
        <f>[1]ame_master!$M1596</f>
        <v>山県郡北広島町東八幡原</v>
      </c>
      <c r="J1596">
        <f>[1]ame_master!$P1596</f>
        <v>34.708333333333336</v>
      </c>
      <c r="K1596">
        <f>[1]ame_master!$S1596</f>
        <v>132.17333333333335</v>
      </c>
      <c r="L1596">
        <f>[1]ame_master!$T1596</f>
        <v>774</v>
      </c>
      <c r="M1596" s="4" t="str">
        <f>IF(LEN([1]ame_master!$AC1596)&lt;=4, RIGHT("0000"&amp;[1]ame_master!$AC1596,4), [1]ame_master!$AC1596)</f>
        <v>1262</v>
      </c>
      <c r="N1596" s="10" t="str">
        <f>VLOOKUP(M1596,[2]!Table5[[地点コード]:[区分]],5,FALSE)</f>
        <v>A</v>
      </c>
      <c r="O1596" t="str">
        <f>VLOOKUP($C1596,[1]!Table4[#Data],4,FALSE)</f>
        <v>広島県</v>
      </c>
      <c r="P1596" t="str">
        <f>VLOOKUP(O1596,都道府県マスタ!$A$2:$B$48,2,FALSE)</f>
        <v>34</v>
      </c>
    </row>
    <row r="1597" spans="1:16" hidden="1" x14ac:dyDescent="0.15">
      <c r="A1597">
        <f>[1]ame_master!$A1597</f>
        <v>67910</v>
      </c>
      <c r="B1597">
        <f>[1]ame_master!$B1597</f>
        <v>0</v>
      </c>
      <c r="C1597">
        <f>[1]ame_master!$D1597</f>
        <v>67</v>
      </c>
      <c r="D1597" t="str">
        <f>[1]ame_master!$F1597</f>
        <v>N</v>
      </c>
      <c r="E1597" t="str">
        <f>[1]ame_master!$G1597</f>
        <v>N</v>
      </c>
      <c r="F1597" t="str">
        <f>[1]ame_master!$I1597</f>
        <v>N</v>
      </c>
      <c r="G1597" t="str">
        <f>[1]ame_master!$K1597</f>
        <v>大朝</v>
      </c>
      <c r="H1597" t="str">
        <f>[1]ame_master!$L1597</f>
        <v>オオアサ</v>
      </c>
      <c r="I1597" t="str">
        <f>[1]ame_master!$M1597</f>
        <v>山県郡北広島町大朝字大坪</v>
      </c>
      <c r="J1597">
        <f>[1]ame_master!$P1597</f>
        <v>34.768333333333331</v>
      </c>
      <c r="K1597">
        <f>[1]ame_master!$S1597</f>
        <v>132.46333333333334</v>
      </c>
      <c r="L1597">
        <f>[1]ame_master!$T1597</f>
        <v>385</v>
      </c>
      <c r="M1597" s="4" t="str">
        <f>IF(LEN([1]ame_master!$AC1597)&lt;=4, RIGHT("0000"&amp;[1]ame_master!$AC1597,4), [1]ame_master!$AC1597)</f>
        <v>0676</v>
      </c>
      <c r="N1597" s="10" t="str">
        <f>VLOOKUP(M1597,[2]!Table5[[地点コード]:[区分]],5,FALSE)</f>
        <v>A</v>
      </c>
      <c r="O1597" t="str">
        <f>VLOOKUP($C1597,[1]!Table4[#Data],4,FALSE)</f>
        <v>広島県</v>
      </c>
      <c r="P1597" t="str">
        <f>VLOOKUP(O1597,都道府県マスタ!$A$2:$B$48,2,FALSE)</f>
        <v>34</v>
      </c>
    </row>
    <row r="1598" spans="1:16" hidden="1" x14ac:dyDescent="0.15">
      <c r="A1598">
        <f>[1]ame_master!$A1598</f>
        <v>68900</v>
      </c>
      <c r="B1598">
        <f>[1]ame_master!$B1598</f>
        <v>0</v>
      </c>
      <c r="C1598">
        <f>[1]ame_master!$D1598</f>
        <v>68</v>
      </c>
      <c r="D1598" t="str">
        <f>[1]ame_master!$F1598</f>
        <v>N</v>
      </c>
      <c r="E1598" t="str">
        <f>[1]ame_master!$G1598</f>
        <v>N</v>
      </c>
      <c r="F1598" t="str">
        <f>[1]ame_master!$I1598</f>
        <v>N</v>
      </c>
      <c r="G1598" t="str">
        <f>[1]ame_master!$K1598</f>
        <v>横田</v>
      </c>
      <c r="H1598" t="str">
        <f>[1]ame_master!$L1598</f>
        <v>ヨコタ</v>
      </c>
      <c r="I1598" t="str">
        <f>[1]ame_master!$M1598</f>
        <v>仁多郡奥出雲町稲原</v>
      </c>
      <c r="J1598">
        <f>[1]ame_master!$P1598</f>
        <v>35.173333333333332</v>
      </c>
      <c r="K1598">
        <f>[1]ame_master!$S1598</f>
        <v>133.10333333333332</v>
      </c>
      <c r="L1598">
        <f>[1]ame_master!$T1598</f>
        <v>369</v>
      </c>
      <c r="M1598" s="4" t="str">
        <f>IF(LEN([1]ame_master!$AC1598)&lt;=4, RIGHT("0000"&amp;[1]ame_master!$AC1598,4), [1]ame_master!$AC1598)</f>
        <v>0699</v>
      </c>
      <c r="N1598" s="10" t="str">
        <f>VLOOKUP(M1598,[2]!Table5[[地点コード]:[区分]],5,FALSE)</f>
        <v>A</v>
      </c>
      <c r="O1598" t="str">
        <f>VLOOKUP($C1598,[1]!Table4[#Data],4,FALSE)</f>
        <v>島根県</v>
      </c>
      <c r="P1598" t="str">
        <f>VLOOKUP(O1598,都道府県マスタ!$A$2:$B$48,2,FALSE)</f>
        <v>32</v>
      </c>
    </row>
    <row r="1599" spans="1:16" hidden="1" x14ac:dyDescent="0.15">
      <c r="A1599">
        <f>[1]ame_master!$A1599</f>
        <v>68905</v>
      </c>
      <c r="B1599">
        <f>[1]ame_master!$B1599</f>
        <v>0</v>
      </c>
      <c r="C1599">
        <f>[1]ame_master!$D1599</f>
        <v>68</v>
      </c>
      <c r="D1599" t="str">
        <f>[1]ame_master!$F1599</f>
        <v>N</v>
      </c>
      <c r="E1599" t="str">
        <f>[1]ame_master!$G1599</f>
        <v>N</v>
      </c>
      <c r="F1599" t="str">
        <f>[1]ame_master!$I1599</f>
        <v>N</v>
      </c>
      <c r="G1599" t="str">
        <f>[1]ame_master!$K1599</f>
        <v>赤名</v>
      </c>
      <c r="H1599" t="str">
        <f>[1]ame_master!$L1599</f>
        <v>アカナ</v>
      </c>
      <c r="I1599" t="str">
        <f>[1]ame_master!$M1599</f>
        <v>飯石郡飯南町下赤名</v>
      </c>
      <c r="J1599">
        <f>[1]ame_master!$P1599</f>
        <v>35.001666666666665</v>
      </c>
      <c r="K1599">
        <f>[1]ame_master!$S1599</f>
        <v>132.71166666666667</v>
      </c>
      <c r="L1599">
        <f>[1]ame_master!$T1599</f>
        <v>444</v>
      </c>
      <c r="M1599" s="4" t="str">
        <f>IF(LEN([1]ame_master!$AC1599)&lt;=4, RIGHT("0000"&amp;[1]ame_master!$AC1599,4), [1]ame_master!$AC1599)</f>
        <v>1320</v>
      </c>
      <c r="N1599" s="10" t="str">
        <f>VLOOKUP(M1599,[2]!Table5[[地点コード]:[区分]],5,FALSE)</f>
        <v>A</v>
      </c>
      <c r="O1599" t="str">
        <f>VLOOKUP($C1599,[1]!Table4[#Data],4,FALSE)</f>
        <v>島根県</v>
      </c>
      <c r="P1599" t="str">
        <f>VLOOKUP(O1599,都道府県マスタ!$A$2:$B$48,2,FALSE)</f>
        <v>32</v>
      </c>
    </row>
    <row r="1600" spans="1:16" hidden="1" x14ac:dyDescent="0.15">
      <c r="A1600">
        <f>[1]ame_master!$A1600</f>
        <v>68910</v>
      </c>
      <c r="B1600">
        <f>[1]ame_master!$B1600</f>
        <v>0</v>
      </c>
      <c r="C1600">
        <f>[1]ame_master!$D1600</f>
        <v>68</v>
      </c>
      <c r="D1600" t="str">
        <f>[1]ame_master!$F1600</f>
        <v>N</v>
      </c>
      <c r="E1600" t="str">
        <f>[1]ame_master!$G1600</f>
        <v>N</v>
      </c>
      <c r="F1600" t="str">
        <f>[1]ame_master!$I1600</f>
        <v>N</v>
      </c>
      <c r="G1600" t="str">
        <f>[1]ame_master!$K1600</f>
        <v>瑞穂</v>
      </c>
      <c r="H1600" t="str">
        <f>[1]ame_master!$L1600</f>
        <v>ミズホ</v>
      </c>
      <c r="I1600" t="str">
        <f>[1]ame_master!$M1600</f>
        <v>邑智郡邑南町淀原</v>
      </c>
      <c r="J1600">
        <f>[1]ame_master!$P1600</f>
        <v>34.853333333333332</v>
      </c>
      <c r="K1600">
        <f>[1]ame_master!$S1600</f>
        <v>132.53</v>
      </c>
      <c r="L1600">
        <f>[1]ame_master!$T1600</f>
        <v>327</v>
      </c>
      <c r="M1600" s="4" t="str">
        <f>IF(LEN([1]ame_master!$AC1600)&lt;=4, RIGHT("0000"&amp;[1]ame_master!$AC1600,4), [1]ame_master!$AC1600)</f>
        <v>1094</v>
      </c>
      <c r="N1600" s="10" t="str">
        <f>VLOOKUP(M1600,[2]!Table5[[地点コード]:[区分]],5,FALSE)</f>
        <v>A</v>
      </c>
      <c r="O1600" t="str">
        <f>VLOOKUP($C1600,[1]!Table4[#Data],4,FALSE)</f>
        <v>島根県</v>
      </c>
      <c r="P1600" t="str">
        <f>VLOOKUP(O1600,都道府県マスタ!$A$2:$B$48,2,FALSE)</f>
        <v>32</v>
      </c>
    </row>
    <row r="1601" spans="1:16" hidden="1" x14ac:dyDescent="0.15">
      <c r="A1601">
        <f>[1]ame_master!$A1601</f>
        <v>68915</v>
      </c>
      <c r="B1601">
        <f>[1]ame_master!$B1601</f>
        <v>0</v>
      </c>
      <c r="C1601">
        <f>[1]ame_master!$D1601</f>
        <v>68</v>
      </c>
      <c r="D1601" t="str">
        <f>[1]ame_master!$F1601</f>
        <v>N</v>
      </c>
      <c r="E1601" t="str">
        <f>[1]ame_master!$G1601</f>
        <v>N</v>
      </c>
      <c r="F1601" t="str">
        <f>[1]ame_master!$I1601</f>
        <v>N</v>
      </c>
      <c r="G1601" t="str">
        <f>[1]ame_master!$K1601</f>
        <v>弥栄</v>
      </c>
      <c r="H1601" t="str">
        <f>[1]ame_master!$L1601</f>
        <v>ヤサカ</v>
      </c>
      <c r="I1601" t="str">
        <f>[1]ame_master!$M1601</f>
        <v>浜田市弥栄町長安本郷</v>
      </c>
      <c r="J1601">
        <f>[1]ame_master!$P1601</f>
        <v>34.776666666666664</v>
      </c>
      <c r="K1601">
        <f>[1]ame_master!$S1601</f>
        <v>132.10833333333332</v>
      </c>
      <c r="L1601">
        <f>[1]ame_master!$T1601</f>
        <v>380</v>
      </c>
      <c r="M1601" s="4" t="str">
        <f>IF(LEN([1]ame_master!$AC1601)&lt;=4, RIGHT("0000"&amp;[1]ame_master!$AC1601,4), [1]ame_master!$AC1601)</f>
        <v>1321</v>
      </c>
      <c r="N1601" s="10" t="str">
        <f>VLOOKUP(M1601,[2]!Table5[[地点コード]:[区分]],5,FALSE)</f>
        <v>A</v>
      </c>
      <c r="O1601" t="str">
        <f>VLOOKUP($C1601,[1]!Table4[#Data],4,FALSE)</f>
        <v>島根県</v>
      </c>
      <c r="P1601" t="str">
        <f>VLOOKUP(O1601,都道府県マスタ!$A$2:$B$48,2,FALSE)</f>
        <v>32</v>
      </c>
    </row>
    <row r="1602" spans="1:16" hidden="1" x14ac:dyDescent="0.15">
      <c r="A1602">
        <f>[1]ame_master!$A1602</f>
        <v>68955</v>
      </c>
      <c r="B1602">
        <f>[1]ame_master!$B1602</f>
        <v>0</v>
      </c>
      <c r="C1602">
        <f>[1]ame_master!$D1602</f>
        <v>68</v>
      </c>
      <c r="D1602" t="str">
        <f>[1]ame_master!$F1602</f>
        <v>N</v>
      </c>
      <c r="E1602" t="str">
        <f>[1]ame_master!$G1602</f>
        <v>N</v>
      </c>
      <c r="F1602" t="str">
        <f>[1]ame_master!$I1602</f>
        <v>N</v>
      </c>
      <c r="G1602" t="str">
        <f>[1]ame_master!$K1602</f>
        <v>西郷</v>
      </c>
      <c r="H1602" t="str">
        <f>[1]ame_master!$L1602</f>
        <v>サイゴウ</v>
      </c>
      <c r="I1602" t="str">
        <f>[1]ame_master!$M1602</f>
        <v>隠岐郡隠岐の島町西町大城の一　西郷特別地域気象観測所</v>
      </c>
      <c r="J1602">
        <f>[1]ame_master!$P1602</f>
        <v>36.203333333333333</v>
      </c>
      <c r="K1602">
        <f>[1]ame_master!$S1602</f>
        <v>133.33333333333334</v>
      </c>
      <c r="L1602">
        <f>[1]ame_master!$T1602</f>
        <v>27</v>
      </c>
      <c r="M1602" s="4">
        <f>IF(LEN([1]ame_master!$AC1602)&lt;=4, RIGHT("0000"&amp;[1]ame_master!$AC1602,4), [1]ame_master!$AC1602)</f>
        <v>47740</v>
      </c>
      <c r="N1602" s="10" t="str">
        <f>VLOOKUP(M1602,[2]!Table5[[地点コード]:[区分]],5,FALSE)</f>
        <v>S</v>
      </c>
      <c r="O1602" t="str">
        <f>VLOOKUP($C1602,[1]!Table4[#Data],4,FALSE)</f>
        <v>島根県</v>
      </c>
      <c r="P1602" t="str">
        <f>VLOOKUP(O1602,都道府県マスタ!$A$2:$B$48,2,FALSE)</f>
        <v>32</v>
      </c>
    </row>
    <row r="1603" spans="1:16" hidden="1" x14ac:dyDescent="0.15">
      <c r="A1603">
        <f>[1]ame_master!$A1603</f>
        <v>68960</v>
      </c>
      <c r="B1603">
        <f>[1]ame_master!$B1603</f>
        <v>0</v>
      </c>
      <c r="C1603">
        <f>[1]ame_master!$D1603</f>
        <v>68</v>
      </c>
      <c r="D1603" t="str">
        <f>[1]ame_master!$F1603</f>
        <v>N</v>
      </c>
      <c r="E1603" t="str">
        <f>[1]ame_master!$G1603</f>
        <v>N</v>
      </c>
      <c r="F1603" t="str">
        <f>[1]ame_master!$I1603</f>
        <v>N</v>
      </c>
      <c r="G1603" t="str">
        <f>[1]ame_master!$K1603</f>
        <v>松江</v>
      </c>
      <c r="H1603" t="str">
        <f>[1]ame_master!$L1603</f>
        <v>マツエ</v>
      </c>
      <c r="I1603" t="str">
        <f>[1]ame_master!$M1603</f>
        <v>松江市西津田　松江地方気象台</v>
      </c>
      <c r="J1603">
        <f>[1]ame_master!$P1603</f>
        <v>35.456666666666663</v>
      </c>
      <c r="K1603">
        <f>[1]ame_master!$S1603</f>
        <v>133.065</v>
      </c>
      <c r="L1603">
        <f>[1]ame_master!$T1603</f>
        <v>17</v>
      </c>
      <c r="M1603" s="4">
        <f>IF(LEN([1]ame_master!$AC1603)&lt;=4, RIGHT("0000"&amp;[1]ame_master!$AC1603,4), [1]ame_master!$AC1603)</f>
        <v>47741</v>
      </c>
      <c r="N1603" s="10" t="str">
        <f>VLOOKUP(M1603,[2]!Table5[[地点コード]:[区分]],5,FALSE)</f>
        <v>S</v>
      </c>
      <c r="O1603" t="str">
        <f>VLOOKUP($C1603,[1]!Table4[#Data],4,FALSE)</f>
        <v>島根県</v>
      </c>
      <c r="P1603" t="str">
        <f>VLOOKUP(O1603,都道府県マスタ!$A$2:$B$48,2,FALSE)</f>
        <v>32</v>
      </c>
    </row>
    <row r="1604" spans="1:16" hidden="1" x14ac:dyDescent="0.15">
      <c r="A1604">
        <f>[1]ame_master!$A1604</f>
        <v>69900</v>
      </c>
      <c r="B1604">
        <f>[1]ame_master!$B1604</f>
        <v>0</v>
      </c>
      <c r="C1604">
        <f>[1]ame_master!$D1604</f>
        <v>69</v>
      </c>
      <c r="D1604" t="str">
        <f>[1]ame_master!$F1604</f>
        <v>N</v>
      </c>
      <c r="E1604" t="str">
        <f>[1]ame_master!$G1604</f>
        <v>N</v>
      </c>
      <c r="F1604" t="str">
        <f>[1]ame_master!$I1604</f>
        <v>N</v>
      </c>
      <c r="G1604" t="str">
        <f>[1]ame_master!$K1604</f>
        <v>倉吉</v>
      </c>
      <c r="H1604" t="str">
        <f>[1]ame_master!$L1604</f>
        <v>クラヨシ</v>
      </c>
      <c r="I1604" t="str">
        <f>[1]ame_master!$M1604</f>
        <v>倉吉市大塚字隈ケ坪</v>
      </c>
      <c r="J1604">
        <f>[1]ame_master!$P1604</f>
        <v>35.473333333333336</v>
      </c>
      <c r="K1604">
        <f>[1]ame_master!$S1604</f>
        <v>133.83833333333334</v>
      </c>
      <c r="L1604">
        <f>[1]ame_master!$T1604</f>
        <v>8</v>
      </c>
      <c r="M1604" s="4" t="str">
        <f>IF(LEN([1]ame_master!$AC1604)&lt;=4, RIGHT("0000"&amp;[1]ame_master!$AC1604,4), [1]ame_master!$AC1604)</f>
        <v>0713</v>
      </c>
      <c r="N1604" s="10" t="str">
        <f>VLOOKUP(M1604,[2]!Table5[[地点コード]:[区分]],5,FALSE)</f>
        <v>A</v>
      </c>
      <c r="O1604" t="str">
        <f>VLOOKUP($C1604,[1]!Table4[#Data],4,FALSE)</f>
        <v>鳥取県</v>
      </c>
      <c r="P1604" t="str">
        <f>VLOOKUP(O1604,都道府県マスタ!$A$2:$B$48,2,FALSE)</f>
        <v>31</v>
      </c>
    </row>
    <row r="1605" spans="1:16" hidden="1" x14ac:dyDescent="0.15">
      <c r="A1605">
        <f>[1]ame_master!$A1605</f>
        <v>69905</v>
      </c>
      <c r="B1605">
        <f>[1]ame_master!$B1605</f>
        <v>0</v>
      </c>
      <c r="C1605">
        <f>[1]ame_master!$D1605</f>
        <v>69</v>
      </c>
      <c r="D1605" t="str">
        <f>[1]ame_master!$F1605</f>
        <v>N</v>
      </c>
      <c r="E1605" t="str">
        <f>[1]ame_master!$G1605</f>
        <v>N</v>
      </c>
      <c r="F1605" t="str">
        <f>[1]ame_master!$I1605</f>
        <v>N</v>
      </c>
      <c r="G1605" t="str">
        <f>[1]ame_master!$K1605</f>
        <v>大山</v>
      </c>
      <c r="H1605" t="str">
        <f>[1]ame_master!$L1605</f>
        <v>ダイセン</v>
      </c>
      <c r="I1605" t="str">
        <f>[1]ame_master!$M1605</f>
        <v>西伯郡大山町大山字立の坂上</v>
      </c>
      <c r="J1605">
        <f>[1]ame_master!$P1605</f>
        <v>35.393333333333331</v>
      </c>
      <c r="K1605">
        <f>[1]ame_master!$S1605</f>
        <v>133.53666666666666</v>
      </c>
      <c r="L1605">
        <f>[1]ame_master!$T1605</f>
        <v>875</v>
      </c>
      <c r="M1605" s="4" t="str">
        <f>IF(LEN([1]ame_master!$AC1605)&lt;=4, RIGHT("0000"&amp;[1]ame_master!$AC1605,4), [1]ame_master!$AC1605)</f>
        <v>0716</v>
      </c>
      <c r="N1605" s="10" t="str">
        <f>VLOOKUP(M1605,[2]!Table5[[地点コード]:[区分]],5,FALSE)</f>
        <v>A</v>
      </c>
      <c r="O1605" t="str">
        <f>VLOOKUP($C1605,[1]!Table4[#Data],4,FALSE)</f>
        <v>鳥取県</v>
      </c>
      <c r="P1605" t="str">
        <f>VLOOKUP(O1605,都道府県マスタ!$A$2:$B$48,2,FALSE)</f>
        <v>31</v>
      </c>
    </row>
    <row r="1606" spans="1:16" hidden="1" x14ac:dyDescent="0.15">
      <c r="A1606">
        <f>[1]ame_master!$A1606</f>
        <v>69910</v>
      </c>
      <c r="B1606">
        <f>[1]ame_master!$B1606</f>
        <v>0</v>
      </c>
      <c r="C1606">
        <f>[1]ame_master!$D1606</f>
        <v>69</v>
      </c>
      <c r="D1606" t="str">
        <f>[1]ame_master!$F1606</f>
        <v>N</v>
      </c>
      <c r="E1606" t="str">
        <f>[1]ame_master!$G1606</f>
        <v>N</v>
      </c>
      <c r="F1606" t="str">
        <f>[1]ame_master!$I1606</f>
        <v>N</v>
      </c>
      <c r="G1606" t="str">
        <f>[1]ame_master!$K1606</f>
        <v>境</v>
      </c>
      <c r="H1606" t="str">
        <f>[1]ame_master!$L1606</f>
        <v>サカイ</v>
      </c>
      <c r="I1606" t="str">
        <f>[1]ame_master!$M1606</f>
        <v>境港市東本町　境特別地域気象観測所</v>
      </c>
      <c r="J1606">
        <f>[1]ame_master!$P1606</f>
        <v>35.543333333333337</v>
      </c>
      <c r="K1606">
        <f>[1]ame_master!$S1606</f>
        <v>133.23500000000001</v>
      </c>
      <c r="L1606">
        <f>[1]ame_master!$T1606</f>
        <v>2</v>
      </c>
      <c r="M1606" s="4">
        <f>IF(LEN([1]ame_master!$AC1606)&lt;=4, RIGHT("0000"&amp;[1]ame_master!$AC1606,4), [1]ame_master!$AC1606)</f>
        <v>47742</v>
      </c>
      <c r="N1606" s="10" t="str">
        <f>VLOOKUP(M1606,[2]!Table5[[地点コード]:[区分]],5,FALSE)</f>
        <v>S</v>
      </c>
      <c r="O1606" t="str">
        <f>VLOOKUP($C1606,[1]!Table4[#Data],4,FALSE)</f>
        <v>鳥取県</v>
      </c>
      <c r="P1606" t="str">
        <f>VLOOKUP(O1606,都道府県マスタ!$A$2:$B$48,2,FALSE)</f>
        <v>31</v>
      </c>
    </row>
    <row r="1607" spans="1:16" hidden="1" x14ac:dyDescent="0.15">
      <c r="A1607">
        <f>[1]ame_master!$A1607</f>
        <v>69915</v>
      </c>
      <c r="B1607">
        <f>[1]ame_master!$B1607</f>
        <v>0</v>
      </c>
      <c r="C1607">
        <f>[1]ame_master!$D1607</f>
        <v>69</v>
      </c>
      <c r="D1607" t="str">
        <f>[1]ame_master!$F1607</f>
        <v>N</v>
      </c>
      <c r="E1607" t="str">
        <f>[1]ame_master!$G1607</f>
        <v>N</v>
      </c>
      <c r="F1607" t="str">
        <f>[1]ame_master!$I1607</f>
        <v>N</v>
      </c>
      <c r="G1607" t="str">
        <f>[1]ame_master!$K1607</f>
        <v>智頭</v>
      </c>
      <c r="H1607" t="str">
        <f>[1]ame_master!$L1607</f>
        <v>チズ</v>
      </c>
      <c r="I1607" t="str">
        <f>[1]ame_master!$M1607</f>
        <v>八頭郡智頭町智頭沖代</v>
      </c>
      <c r="J1607">
        <f>[1]ame_master!$P1607</f>
        <v>35.263333333333335</v>
      </c>
      <c r="K1607">
        <f>[1]ame_master!$S1607</f>
        <v>134.24</v>
      </c>
      <c r="L1607">
        <f>[1]ame_master!$T1607</f>
        <v>182</v>
      </c>
      <c r="M1607" s="4" t="str">
        <f>IF(LEN([1]ame_master!$AC1607)&lt;=4, RIGHT("0000"&amp;[1]ame_master!$AC1607,4), [1]ame_master!$AC1607)</f>
        <v>0718</v>
      </c>
      <c r="N1607" s="10" t="str">
        <f>VLOOKUP(M1607,[2]!Table5[[地点コード]:[区分]],5,FALSE)</f>
        <v>A</v>
      </c>
      <c r="O1607" t="str">
        <f>VLOOKUP($C1607,[1]!Table4[#Data],4,FALSE)</f>
        <v>鳥取県</v>
      </c>
      <c r="P1607" t="str">
        <f>VLOOKUP(O1607,都道府県マスタ!$A$2:$B$48,2,FALSE)</f>
        <v>31</v>
      </c>
    </row>
    <row r="1608" spans="1:16" hidden="1" x14ac:dyDescent="0.15">
      <c r="A1608">
        <f>[1]ame_master!$A1608</f>
        <v>69930</v>
      </c>
      <c r="B1608">
        <f>[1]ame_master!$B1608</f>
        <v>0</v>
      </c>
      <c r="C1608">
        <f>[1]ame_master!$D1608</f>
        <v>69</v>
      </c>
      <c r="D1608" t="str">
        <f>[1]ame_master!$F1608</f>
        <v>N</v>
      </c>
      <c r="E1608" t="str">
        <f>[1]ame_master!$G1608</f>
        <v>N</v>
      </c>
      <c r="F1608" t="str">
        <f>[1]ame_master!$I1608</f>
        <v>N</v>
      </c>
      <c r="G1608" t="str">
        <f>[1]ame_master!$K1608</f>
        <v>米子</v>
      </c>
      <c r="H1608" t="str">
        <f>[1]ame_master!$L1608</f>
        <v>ヨナゴ</v>
      </c>
      <c r="I1608" t="str">
        <f>[1]ame_master!$M1608</f>
        <v>米子市博労町　米子特別地域気象観測所</v>
      </c>
      <c r="J1608">
        <f>[1]ame_master!$P1608</f>
        <v>35.43333333333333</v>
      </c>
      <c r="K1608">
        <f>[1]ame_master!$S1608</f>
        <v>133.33833333333334</v>
      </c>
      <c r="L1608">
        <f>[1]ame_master!$T1608</f>
        <v>6</v>
      </c>
      <c r="M1608" s="4">
        <f>IF(LEN([1]ame_master!$AC1608)&lt;=4, RIGHT("0000"&amp;[1]ame_master!$AC1608,4), [1]ame_master!$AC1608)</f>
        <v>47744</v>
      </c>
      <c r="N1608" s="10" t="str">
        <f>VLOOKUP(M1608,[2]!Table5[[地点コード]:[区分]],5,FALSE)</f>
        <v>S</v>
      </c>
      <c r="O1608" t="str">
        <f>VLOOKUP($C1608,[1]!Table4[#Data],4,FALSE)</f>
        <v>鳥取県</v>
      </c>
      <c r="P1608" t="str">
        <f>VLOOKUP(O1608,都道府県マスタ!$A$2:$B$48,2,FALSE)</f>
        <v>31</v>
      </c>
    </row>
    <row r="1609" spans="1:16" hidden="1" x14ac:dyDescent="0.15">
      <c r="A1609">
        <f>[1]ame_master!$A1609</f>
        <v>69940</v>
      </c>
      <c r="B1609">
        <f>[1]ame_master!$B1609</f>
        <v>0</v>
      </c>
      <c r="C1609">
        <f>[1]ame_master!$D1609</f>
        <v>69</v>
      </c>
      <c r="D1609" t="str">
        <f>[1]ame_master!$F1609</f>
        <v>N</v>
      </c>
      <c r="E1609" t="str">
        <f>[1]ame_master!$G1609</f>
        <v>N</v>
      </c>
      <c r="F1609" t="str">
        <f>[1]ame_master!$I1609</f>
        <v>N</v>
      </c>
      <c r="G1609" t="str">
        <f>[1]ame_master!$K1609</f>
        <v>鳥取</v>
      </c>
      <c r="H1609" t="str">
        <f>[1]ame_master!$L1609</f>
        <v>トットリ</v>
      </c>
      <c r="I1609" t="str">
        <f>[1]ame_master!$M1609</f>
        <v>鳥取市吉方　鳥取地方気象台</v>
      </c>
      <c r="J1609">
        <f>[1]ame_master!$P1609</f>
        <v>35.486666666666665</v>
      </c>
      <c r="K1609">
        <f>[1]ame_master!$S1609</f>
        <v>134.23833333333334</v>
      </c>
      <c r="L1609">
        <f>[1]ame_master!$T1609</f>
        <v>7</v>
      </c>
      <c r="M1609" s="4">
        <f>IF(LEN([1]ame_master!$AC1609)&lt;=4, RIGHT("0000"&amp;[1]ame_master!$AC1609,4), [1]ame_master!$AC1609)</f>
        <v>47746</v>
      </c>
      <c r="N1609" s="10" t="str">
        <f>VLOOKUP(M1609,[2]!Table5[[地点コード]:[区分]],5,FALSE)</f>
        <v>S</v>
      </c>
      <c r="O1609" t="str">
        <f>VLOOKUP($C1609,[1]!Table4[#Data],4,FALSE)</f>
        <v>鳥取県</v>
      </c>
      <c r="P1609" t="str">
        <f>VLOOKUP(O1609,都道府県マスタ!$A$2:$B$48,2,FALSE)</f>
        <v>31</v>
      </c>
    </row>
    <row r="1610" spans="1:16" hidden="1" x14ac:dyDescent="0.15">
      <c r="A1610">
        <f>[1]ame_master!$A1610</f>
        <v>81900</v>
      </c>
      <c r="B1610">
        <f>[1]ame_master!$B1610</f>
        <v>0</v>
      </c>
      <c r="C1610">
        <f>[1]ame_master!$D1610</f>
        <v>81</v>
      </c>
      <c r="D1610" t="str">
        <f>[1]ame_master!$F1610</f>
        <v>N</v>
      </c>
      <c r="E1610" t="str">
        <f>[1]ame_master!$G1610</f>
        <v>N</v>
      </c>
      <c r="F1610" t="str">
        <f>[1]ame_master!$I1610</f>
        <v>N</v>
      </c>
      <c r="G1610" t="str">
        <f>[1]ame_master!$K1610</f>
        <v>山口</v>
      </c>
      <c r="H1610" t="str">
        <f>[1]ame_master!$L1610</f>
        <v>ヤマグチ</v>
      </c>
      <c r="I1610" t="str">
        <f>[1]ame_master!$M1610</f>
        <v>山口市周布町　山口特別地域気象観測所</v>
      </c>
      <c r="J1610">
        <f>[1]ame_master!$P1610</f>
        <v>34.159999999999997</v>
      </c>
      <c r="K1610">
        <f>[1]ame_master!$S1610</f>
        <v>131.45333333333335</v>
      </c>
      <c r="L1610">
        <f>[1]ame_master!$T1610</f>
        <v>17</v>
      </c>
      <c r="M1610" s="4">
        <f>IF(LEN([1]ame_master!$AC1610)&lt;=4, RIGHT("0000"&amp;[1]ame_master!$AC1610,4), [1]ame_master!$AC1610)</f>
        <v>47784</v>
      </c>
      <c r="N1610" s="10" t="str">
        <f>VLOOKUP(M1610,[2]!Table5[[地点コード]:[区分]],5,FALSE)</f>
        <v>S</v>
      </c>
      <c r="O1610" t="str">
        <f>VLOOKUP($C1610,[1]!Table4[#Data],4,FALSE)</f>
        <v>山口県</v>
      </c>
      <c r="P1610" t="str">
        <f>VLOOKUP(O1610,都道府県マスタ!$A$2:$B$48,2,FALSE)</f>
        <v>35</v>
      </c>
    </row>
    <row r="1611" spans="1:16" hidden="1" x14ac:dyDescent="0.15">
      <c r="A1611">
        <f>[1]ame_master!$A1611</f>
        <v>82900</v>
      </c>
      <c r="B1611">
        <f>[1]ame_master!$B1611</f>
        <v>0</v>
      </c>
      <c r="C1611">
        <f>[1]ame_master!$D1611</f>
        <v>82</v>
      </c>
      <c r="D1611" t="str">
        <f>[1]ame_master!$F1611</f>
        <v>N</v>
      </c>
      <c r="E1611" t="str">
        <f>[1]ame_master!$G1611</f>
        <v>N</v>
      </c>
      <c r="F1611" t="str">
        <f>[1]ame_master!$I1611</f>
        <v>N</v>
      </c>
      <c r="G1611" t="str">
        <f>[1]ame_master!$K1611</f>
        <v>福岡</v>
      </c>
      <c r="H1611" t="str">
        <f>[1]ame_master!$L1611</f>
        <v>フクオカ</v>
      </c>
      <c r="I1611" t="str">
        <f>[1]ame_master!$M1611</f>
        <v>福岡市中央区大濠　福岡管区気象台</v>
      </c>
      <c r="J1611">
        <f>[1]ame_master!$P1611</f>
        <v>33.581666666666663</v>
      </c>
      <c r="K1611">
        <f>[1]ame_master!$S1611</f>
        <v>130.375</v>
      </c>
      <c r="L1611">
        <f>[1]ame_master!$T1611</f>
        <v>3</v>
      </c>
      <c r="M1611" s="4">
        <f>IF(LEN([1]ame_master!$AC1611)&lt;=4, RIGHT("0000"&amp;[1]ame_master!$AC1611,4), [1]ame_master!$AC1611)</f>
        <v>47807</v>
      </c>
      <c r="N1611" s="10" t="str">
        <f>VLOOKUP(M1611,[2]!Table5[[地点コード]:[区分]],5,FALSE)</f>
        <v>S</v>
      </c>
      <c r="O1611" t="str">
        <f>VLOOKUP($C1611,[1]!Table4[#Data],4,FALSE)</f>
        <v>福岡県</v>
      </c>
      <c r="P1611" t="str">
        <f>VLOOKUP(O1611,都道府県マスタ!$A$2:$B$48,2,FALSE)</f>
        <v>40</v>
      </c>
    </row>
    <row r="1612" spans="1:16" hidden="1" x14ac:dyDescent="0.15">
      <c r="A1612">
        <f>[1]ame_master!$A1612</f>
        <v>86900</v>
      </c>
      <c r="B1612">
        <f>[1]ame_master!$B1612</f>
        <v>0</v>
      </c>
      <c r="C1612">
        <f>[1]ame_master!$D1612</f>
        <v>86</v>
      </c>
      <c r="D1612" t="str">
        <f>[1]ame_master!$F1612</f>
        <v>N</v>
      </c>
      <c r="E1612" t="str">
        <f>[1]ame_master!$G1612</f>
        <v>N</v>
      </c>
      <c r="F1612" t="str">
        <f>[1]ame_master!$I1612</f>
        <v>N</v>
      </c>
      <c r="G1612" t="str">
        <f>[1]ame_master!$K1612</f>
        <v>阿蘇山</v>
      </c>
      <c r="H1612" t="str">
        <f>[1]ame_master!$L1612</f>
        <v>アソサン</v>
      </c>
      <c r="I1612" t="str">
        <f>[1]ame_master!$M1612</f>
        <v>阿蘇郡南阿蘇村大字中松字古坊中　阿蘇山特別地域気象観測所</v>
      </c>
      <c r="J1612">
        <f>[1]ame_master!$P1612</f>
        <v>32.880000000000003</v>
      </c>
      <c r="K1612">
        <f>[1]ame_master!$S1612</f>
        <v>131.07333333333332</v>
      </c>
      <c r="L1612">
        <f>[1]ame_master!$T1612</f>
        <v>1143</v>
      </c>
      <c r="M1612" s="4">
        <f>IF(LEN([1]ame_master!$AC1612)&lt;=4, RIGHT("0000"&amp;[1]ame_master!$AC1612,4), [1]ame_master!$AC1612)</f>
        <v>47821</v>
      </c>
      <c r="N1612" s="10" t="str">
        <f>VLOOKUP(M1612,[2]!Table5[[地点コード]:[区分]],5,FALSE)</f>
        <v>S</v>
      </c>
      <c r="O1612" t="str">
        <f>VLOOKUP($C1612,[1]!Table4[#Data],4,FALSE)</f>
        <v>熊本県</v>
      </c>
      <c r="P1612" t="str">
        <f>VLOOKUP(O1612,都道府県マスタ!$A$2:$B$48,2,FALSE)</f>
        <v>43</v>
      </c>
    </row>
  </sheetData>
  <autoFilter ref="A2:P1612">
    <filterColumn colId="1">
      <filters>
        <filter val="0"/>
      </filters>
    </filterColumn>
    <filterColumn colId="3">
      <filters>
        <filter val="Y"/>
      </filters>
    </filterColumn>
    <filterColumn colId="4">
      <filters>
        <filter val="Y"/>
      </filters>
    </filterColumn>
    <filterColumn colId="5">
      <filters>
        <filter val="Y"/>
      </filters>
    </filterColumn>
  </autoFilter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48"/>
  <sheetViews>
    <sheetView workbookViewId="0">
      <selection activeCell="E7" sqref="E7"/>
    </sheetView>
  </sheetViews>
  <sheetFormatPr defaultRowHeight="13.5" x14ac:dyDescent="0.15"/>
  <sheetData>
    <row r="1" spans="1:2" ht="15" x14ac:dyDescent="0.15">
      <c r="A1" s="5" t="s">
        <v>35</v>
      </c>
      <c r="B1" s="5" t="s">
        <v>34</v>
      </c>
    </row>
    <row r="2" spans="1:2" ht="15" x14ac:dyDescent="0.15">
      <c r="A2" s="7" t="s">
        <v>37</v>
      </c>
      <c r="B2" s="6" t="s">
        <v>36</v>
      </c>
    </row>
    <row r="3" spans="1:2" ht="15" x14ac:dyDescent="0.15">
      <c r="A3" s="7" t="s">
        <v>85</v>
      </c>
      <c r="B3" s="6" t="s">
        <v>38</v>
      </c>
    </row>
    <row r="4" spans="1:2" ht="15" x14ac:dyDescent="0.15">
      <c r="A4" s="7" t="s">
        <v>87</v>
      </c>
      <c r="B4" s="6" t="s">
        <v>39</v>
      </c>
    </row>
    <row r="5" spans="1:2" ht="15" x14ac:dyDescent="0.15">
      <c r="A5" s="7" t="s">
        <v>89</v>
      </c>
      <c r="B5" s="6" t="s">
        <v>40</v>
      </c>
    </row>
    <row r="6" spans="1:2" ht="15" x14ac:dyDescent="0.15">
      <c r="A6" s="7" t="s">
        <v>91</v>
      </c>
      <c r="B6" s="6" t="s">
        <v>41</v>
      </c>
    </row>
    <row r="7" spans="1:2" ht="15" x14ac:dyDescent="0.15">
      <c r="A7" s="7" t="s">
        <v>93</v>
      </c>
      <c r="B7" s="6" t="s">
        <v>42</v>
      </c>
    </row>
    <row r="8" spans="1:2" ht="15" x14ac:dyDescent="0.15">
      <c r="A8" s="7" t="s">
        <v>95</v>
      </c>
      <c r="B8" s="6" t="s">
        <v>43</v>
      </c>
    </row>
    <row r="9" spans="1:2" ht="15" x14ac:dyDescent="0.15">
      <c r="A9" s="7" t="s">
        <v>97</v>
      </c>
      <c r="B9" s="6" t="s">
        <v>44</v>
      </c>
    </row>
    <row r="10" spans="1:2" ht="15" x14ac:dyDescent="0.15">
      <c r="A10" s="7" t="s">
        <v>99</v>
      </c>
      <c r="B10" s="6" t="s">
        <v>45</v>
      </c>
    </row>
    <row r="11" spans="1:2" ht="15" x14ac:dyDescent="0.15">
      <c r="A11" s="7" t="s">
        <v>101</v>
      </c>
      <c r="B11" s="6" t="s">
        <v>46</v>
      </c>
    </row>
    <row r="12" spans="1:2" ht="15" x14ac:dyDescent="0.15">
      <c r="A12" s="7" t="s">
        <v>103</v>
      </c>
      <c r="B12" s="6" t="s">
        <v>47</v>
      </c>
    </row>
    <row r="13" spans="1:2" ht="15" x14ac:dyDescent="0.15">
      <c r="A13" s="7" t="s">
        <v>105</v>
      </c>
      <c r="B13" s="6" t="s">
        <v>48</v>
      </c>
    </row>
    <row r="14" spans="1:2" ht="15" x14ac:dyDescent="0.15">
      <c r="A14" s="7" t="s">
        <v>107</v>
      </c>
      <c r="B14" s="6" t="s">
        <v>49</v>
      </c>
    </row>
    <row r="15" spans="1:2" ht="15" x14ac:dyDescent="0.15">
      <c r="A15" s="7" t="s">
        <v>109</v>
      </c>
      <c r="B15" s="6" t="s">
        <v>50</v>
      </c>
    </row>
    <row r="16" spans="1:2" ht="15" x14ac:dyDescent="0.15">
      <c r="A16" s="7" t="s">
        <v>111</v>
      </c>
      <c r="B16" s="6" t="s">
        <v>51</v>
      </c>
    </row>
    <row r="17" spans="1:2" ht="15" x14ac:dyDescent="0.15">
      <c r="A17" s="7" t="s">
        <v>113</v>
      </c>
      <c r="B17" s="6" t="s">
        <v>52</v>
      </c>
    </row>
    <row r="18" spans="1:2" ht="15" x14ac:dyDescent="0.15">
      <c r="A18" s="7" t="s">
        <v>115</v>
      </c>
      <c r="B18" s="6" t="s">
        <v>53</v>
      </c>
    </row>
    <row r="19" spans="1:2" ht="15" x14ac:dyDescent="0.15">
      <c r="A19" s="7" t="s">
        <v>117</v>
      </c>
      <c r="B19" s="6" t="s">
        <v>54</v>
      </c>
    </row>
    <row r="20" spans="1:2" ht="15" x14ac:dyDescent="0.15">
      <c r="A20" s="7" t="s">
        <v>119</v>
      </c>
      <c r="B20" s="6" t="s">
        <v>55</v>
      </c>
    </row>
    <row r="21" spans="1:2" ht="15" x14ac:dyDescent="0.15">
      <c r="A21" s="7" t="s">
        <v>121</v>
      </c>
      <c r="B21" s="6" t="s">
        <v>56</v>
      </c>
    </row>
    <row r="22" spans="1:2" ht="15" x14ac:dyDescent="0.15">
      <c r="A22" s="7" t="s">
        <v>123</v>
      </c>
      <c r="B22" s="6" t="s">
        <v>57</v>
      </c>
    </row>
    <row r="23" spans="1:2" ht="15" x14ac:dyDescent="0.15">
      <c r="A23" s="7" t="s">
        <v>125</v>
      </c>
      <c r="B23" s="6" t="s">
        <v>58</v>
      </c>
    </row>
    <row r="24" spans="1:2" ht="15" x14ac:dyDescent="0.15">
      <c r="A24" s="7" t="s">
        <v>127</v>
      </c>
      <c r="B24" s="6" t="s">
        <v>59</v>
      </c>
    </row>
    <row r="25" spans="1:2" ht="15" x14ac:dyDescent="0.15">
      <c r="A25" s="7" t="s">
        <v>129</v>
      </c>
      <c r="B25" s="6" t="s">
        <v>60</v>
      </c>
    </row>
    <row r="26" spans="1:2" ht="15" x14ac:dyDescent="0.15">
      <c r="A26" s="7" t="s">
        <v>131</v>
      </c>
      <c r="B26" s="6" t="s">
        <v>61</v>
      </c>
    </row>
    <row r="27" spans="1:2" ht="15" x14ac:dyDescent="0.15">
      <c r="A27" s="7" t="s">
        <v>133</v>
      </c>
      <c r="B27" s="6" t="s">
        <v>62</v>
      </c>
    </row>
    <row r="28" spans="1:2" ht="15" x14ac:dyDescent="0.15">
      <c r="A28" s="7" t="s">
        <v>135</v>
      </c>
      <c r="B28" s="6" t="s">
        <v>63</v>
      </c>
    </row>
    <row r="29" spans="1:2" ht="15" x14ac:dyDescent="0.15">
      <c r="A29" s="7" t="s">
        <v>137</v>
      </c>
      <c r="B29" s="6" t="s">
        <v>64</v>
      </c>
    </row>
    <row r="30" spans="1:2" ht="15" x14ac:dyDescent="0.15">
      <c r="A30" s="7" t="s">
        <v>139</v>
      </c>
      <c r="B30" s="6" t="s">
        <v>65</v>
      </c>
    </row>
    <row r="31" spans="1:2" ht="15" x14ac:dyDescent="0.15">
      <c r="A31" s="7" t="s">
        <v>141</v>
      </c>
      <c r="B31" s="6" t="s">
        <v>66</v>
      </c>
    </row>
    <row r="32" spans="1:2" ht="15" x14ac:dyDescent="0.15">
      <c r="A32" s="7" t="s">
        <v>143</v>
      </c>
      <c r="B32" s="6" t="s">
        <v>67</v>
      </c>
    </row>
    <row r="33" spans="1:2" ht="15" x14ac:dyDescent="0.15">
      <c r="A33" s="7" t="s">
        <v>145</v>
      </c>
      <c r="B33" s="6" t="s">
        <v>68</v>
      </c>
    </row>
    <row r="34" spans="1:2" ht="15" x14ac:dyDescent="0.15">
      <c r="A34" s="7" t="s">
        <v>147</v>
      </c>
      <c r="B34" s="6" t="s">
        <v>69</v>
      </c>
    </row>
    <row r="35" spans="1:2" ht="15" x14ac:dyDescent="0.15">
      <c r="A35" s="7" t="s">
        <v>149</v>
      </c>
      <c r="B35" s="6" t="s">
        <v>70</v>
      </c>
    </row>
    <row r="36" spans="1:2" ht="15" x14ac:dyDescent="0.15">
      <c r="A36" s="7" t="s">
        <v>151</v>
      </c>
      <c r="B36" s="6" t="s">
        <v>71</v>
      </c>
    </row>
    <row r="37" spans="1:2" ht="15" x14ac:dyDescent="0.15">
      <c r="A37" s="7" t="s">
        <v>153</v>
      </c>
      <c r="B37" s="6" t="s">
        <v>72</v>
      </c>
    </row>
    <row r="38" spans="1:2" ht="15" x14ac:dyDescent="0.15">
      <c r="A38" s="7" t="s">
        <v>155</v>
      </c>
      <c r="B38" s="6" t="s">
        <v>73</v>
      </c>
    </row>
    <row r="39" spans="1:2" ht="15" x14ac:dyDescent="0.15">
      <c r="A39" s="7" t="s">
        <v>157</v>
      </c>
      <c r="B39" s="6" t="s">
        <v>74</v>
      </c>
    </row>
    <row r="40" spans="1:2" ht="15" x14ac:dyDescent="0.15">
      <c r="A40" s="7" t="s">
        <v>160</v>
      </c>
      <c r="B40" s="6" t="s">
        <v>75</v>
      </c>
    </row>
    <row r="41" spans="1:2" ht="15" x14ac:dyDescent="0.15">
      <c r="A41" s="7" t="s">
        <v>162</v>
      </c>
      <c r="B41" s="6" t="s">
        <v>76</v>
      </c>
    </row>
    <row r="42" spans="1:2" ht="15" x14ac:dyDescent="0.15">
      <c r="A42" s="7" t="s">
        <v>164</v>
      </c>
      <c r="B42" s="6" t="s">
        <v>77</v>
      </c>
    </row>
    <row r="43" spans="1:2" ht="15" x14ac:dyDescent="0.15">
      <c r="A43" s="7" t="s">
        <v>166</v>
      </c>
      <c r="B43" s="6" t="s">
        <v>78</v>
      </c>
    </row>
    <row r="44" spans="1:2" ht="15" x14ac:dyDescent="0.15">
      <c r="A44" s="7" t="s">
        <v>168</v>
      </c>
      <c r="B44" s="6" t="s">
        <v>79</v>
      </c>
    </row>
    <row r="45" spans="1:2" ht="15" x14ac:dyDescent="0.15">
      <c r="A45" s="7" t="s">
        <v>170</v>
      </c>
      <c r="B45" s="6" t="s">
        <v>80</v>
      </c>
    </row>
    <row r="46" spans="1:2" ht="15" x14ac:dyDescent="0.15">
      <c r="A46" s="7" t="s">
        <v>172</v>
      </c>
      <c r="B46" s="6" t="s">
        <v>81</v>
      </c>
    </row>
    <row r="47" spans="1:2" ht="15" x14ac:dyDescent="0.15">
      <c r="A47" s="7" t="s">
        <v>174</v>
      </c>
      <c r="B47" s="6" t="s">
        <v>82</v>
      </c>
    </row>
    <row r="48" spans="1:2" ht="15" x14ac:dyDescent="0.15">
      <c r="A48" s="7" t="s">
        <v>176</v>
      </c>
      <c r="B48" s="6" t="s">
        <v>83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6"/>
  <sheetViews>
    <sheetView tabSelected="1" workbookViewId="0">
      <selection activeCell="E16" sqref="E16"/>
    </sheetView>
  </sheetViews>
  <sheetFormatPr defaultRowHeight="13.5" x14ac:dyDescent="0.15"/>
  <sheetData>
    <row r="1" spans="1:16" x14ac:dyDescent="0.15">
      <c r="A1" s="2" t="s">
        <v>181</v>
      </c>
      <c r="B1" s="2" t="s">
        <v>182</v>
      </c>
      <c r="C1" s="2" t="s">
        <v>183</v>
      </c>
      <c r="D1" s="2" t="s">
        <v>184</v>
      </c>
      <c r="E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3351</v>
      </c>
      <c r="K1" s="2" t="s">
        <v>3352</v>
      </c>
      <c r="L1" s="2" t="s">
        <v>190</v>
      </c>
      <c r="M1" s="3" t="s">
        <v>191</v>
      </c>
      <c r="N1" s="8" t="s">
        <v>32</v>
      </c>
      <c r="O1" s="8" t="s">
        <v>31</v>
      </c>
      <c r="P1" s="9" t="s">
        <v>3354</v>
      </c>
    </row>
    <row r="2" spans="1:16" x14ac:dyDescent="0.15">
      <c r="A2">
        <v>11001</v>
      </c>
      <c r="B2">
        <v>0</v>
      </c>
      <c r="C2">
        <v>11</v>
      </c>
      <c r="D2" t="s">
        <v>192</v>
      </c>
      <c r="E2" t="s">
        <v>192</v>
      </c>
      <c r="F2" t="s">
        <v>192</v>
      </c>
      <c r="G2" t="s">
        <v>193</v>
      </c>
      <c r="H2" t="s">
        <v>194</v>
      </c>
      <c r="I2" t="s">
        <v>195</v>
      </c>
      <c r="J2">
        <v>45.52</v>
      </c>
      <c r="K2">
        <v>141.935</v>
      </c>
      <c r="L2">
        <v>26</v>
      </c>
      <c r="M2" s="4" t="s">
        <v>196</v>
      </c>
      <c r="N2" t="s">
        <v>197</v>
      </c>
      <c r="O2" t="s">
        <v>198</v>
      </c>
      <c r="P2" s="10" t="s">
        <v>3360</v>
      </c>
    </row>
    <row r="3" spans="1:16" x14ac:dyDescent="0.15">
      <c r="A3">
        <v>11016</v>
      </c>
      <c r="B3">
        <v>0</v>
      </c>
      <c r="C3">
        <v>11</v>
      </c>
      <c r="D3" t="s">
        <v>192</v>
      </c>
      <c r="E3" t="s">
        <v>192</v>
      </c>
      <c r="F3" t="s">
        <v>192</v>
      </c>
      <c r="G3" t="s">
        <v>199</v>
      </c>
      <c r="H3" t="s">
        <v>200</v>
      </c>
      <c r="I3" t="s">
        <v>201</v>
      </c>
      <c r="J3">
        <v>45.414999999999999</v>
      </c>
      <c r="K3">
        <v>141.67833333333334</v>
      </c>
      <c r="L3">
        <v>3</v>
      </c>
      <c r="M3" s="4">
        <v>47401</v>
      </c>
      <c r="N3" t="s">
        <v>197</v>
      </c>
      <c r="O3" t="s">
        <v>198</v>
      </c>
      <c r="P3" s="10" t="s">
        <v>3361</v>
      </c>
    </row>
    <row r="4" spans="1:16" x14ac:dyDescent="0.15">
      <c r="A4">
        <v>11046</v>
      </c>
      <c r="B4">
        <v>0</v>
      </c>
      <c r="C4">
        <v>11</v>
      </c>
      <c r="D4" t="s">
        <v>192</v>
      </c>
      <c r="E4" t="s">
        <v>192</v>
      </c>
      <c r="F4" t="s">
        <v>192</v>
      </c>
      <c r="G4" t="s">
        <v>202</v>
      </c>
      <c r="H4" t="s">
        <v>203</v>
      </c>
      <c r="I4" t="s">
        <v>204</v>
      </c>
      <c r="J4">
        <v>45.305</v>
      </c>
      <c r="K4">
        <v>141.04499999999999</v>
      </c>
      <c r="L4">
        <v>65</v>
      </c>
      <c r="M4" s="4" t="s">
        <v>205</v>
      </c>
      <c r="N4" t="s">
        <v>197</v>
      </c>
      <c r="O4" t="s">
        <v>198</v>
      </c>
      <c r="P4" s="10" t="s">
        <v>3360</v>
      </c>
    </row>
    <row r="5" spans="1:16" x14ac:dyDescent="0.15">
      <c r="A5">
        <v>11076</v>
      </c>
      <c r="B5">
        <v>0</v>
      </c>
      <c r="C5">
        <v>11</v>
      </c>
      <c r="D5" t="s">
        <v>192</v>
      </c>
      <c r="E5" t="s">
        <v>192</v>
      </c>
      <c r="F5" t="s">
        <v>192</v>
      </c>
      <c r="G5" t="s">
        <v>206</v>
      </c>
      <c r="H5" t="s">
        <v>207</v>
      </c>
      <c r="I5" t="s">
        <v>208</v>
      </c>
      <c r="J5">
        <v>45.335000000000001</v>
      </c>
      <c r="K5">
        <v>142.16999999999999</v>
      </c>
      <c r="L5">
        <v>13</v>
      </c>
      <c r="M5" s="4" t="s">
        <v>209</v>
      </c>
      <c r="N5" t="s">
        <v>197</v>
      </c>
      <c r="O5" t="s">
        <v>198</v>
      </c>
      <c r="P5" s="10" t="s">
        <v>3360</v>
      </c>
    </row>
    <row r="6" spans="1:16" x14ac:dyDescent="0.15">
      <c r="A6">
        <v>11121</v>
      </c>
      <c r="B6">
        <v>0</v>
      </c>
      <c r="C6">
        <v>11</v>
      </c>
      <c r="D6" t="s">
        <v>192</v>
      </c>
      <c r="E6" t="s">
        <v>192</v>
      </c>
      <c r="F6" t="s">
        <v>192</v>
      </c>
      <c r="G6" t="s">
        <v>210</v>
      </c>
      <c r="H6" t="s">
        <v>211</v>
      </c>
      <c r="I6" t="s">
        <v>212</v>
      </c>
      <c r="J6">
        <v>45.248333333333335</v>
      </c>
      <c r="K6">
        <v>141.85166666666666</v>
      </c>
      <c r="L6">
        <v>23</v>
      </c>
      <c r="M6" s="4" t="s">
        <v>213</v>
      </c>
      <c r="N6" t="s">
        <v>197</v>
      </c>
      <c r="O6" t="s">
        <v>198</v>
      </c>
      <c r="P6" s="10" t="s">
        <v>3360</v>
      </c>
    </row>
    <row r="7" spans="1:16" x14ac:dyDescent="0.15">
      <c r="A7">
        <v>11151</v>
      </c>
      <c r="B7">
        <v>0</v>
      </c>
      <c r="C7">
        <v>11</v>
      </c>
      <c r="D7" t="s">
        <v>192</v>
      </c>
      <c r="E7" t="s">
        <v>192</v>
      </c>
      <c r="F7" t="s">
        <v>192</v>
      </c>
      <c r="G7" t="s">
        <v>214</v>
      </c>
      <c r="H7" t="s">
        <v>215</v>
      </c>
      <c r="I7" t="s">
        <v>216</v>
      </c>
      <c r="J7">
        <v>45.176666666666669</v>
      </c>
      <c r="K7">
        <v>141.13833333333332</v>
      </c>
      <c r="L7">
        <v>14</v>
      </c>
      <c r="M7" s="4" t="s">
        <v>217</v>
      </c>
      <c r="N7" t="s">
        <v>197</v>
      </c>
      <c r="O7" t="s">
        <v>198</v>
      </c>
      <c r="P7" s="10" t="s">
        <v>3360</v>
      </c>
    </row>
    <row r="8" spans="1:16" x14ac:dyDescent="0.15">
      <c r="A8">
        <v>11176</v>
      </c>
      <c r="B8">
        <v>0</v>
      </c>
      <c r="C8">
        <v>11</v>
      </c>
      <c r="D8" t="s">
        <v>192</v>
      </c>
      <c r="E8" t="s">
        <v>192</v>
      </c>
      <c r="F8" t="s">
        <v>192</v>
      </c>
      <c r="G8" t="s">
        <v>218</v>
      </c>
      <c r="H8" t="s">
        <v>219</v>
      </c>
      <c r="I8" t="s">
        <v>220</v>
      </c>
      <c r="J8">
        <v>45.106666666666669</v>
      </c>
      <c r="K8">
        <v>141.76499999999999</v>
      </c>
      <c r="L8">
        <v>16</v>
      </c>
      <c r="M8" s="4" t="s">
        <v>221</v>
      </c>
      <c r="N8" t="s">
        <v>197</v>
      </c>
      <c r="O8" t="s">
        <v>198</v>
      </c>
      <c r="P8" s="10" t="s">
        <v>3360</v>
      </c>
    </row>
    <row r="9" spans="1:16" x14ac:dyDescent="0.15">
      <c r="A9">
        <v>11206</v>
      </c>
      <c r="B9">
        <v>0</v>
      </c>
      <c r="C9">
        <v>11</v>
      </c>
      <c r="D9" t="s">
        <v>192</v>
      </c>
      <c r="E9" t="s">
        <v>192</v>
      </c>
      <c r="F9" t="s">
        <v>192</v>
      </c>
      <c r="G9" t="s">
        <v>222</v>
      </c>
      <c r="H9" t="s">
        <v>223</v>
      </c>
      <c r="I9" t="s">
        <v>224</v>
      </c>
      <c r="J9">
        <v>45.125</v>
      </c>
      <c r="K9">
        <v>142.35</v>
      </c>
      <c r="L9">
        <v>18</v>
      </c>
      <c r="M9" s="4" t="s">
        <v>225</v>
      </c>
      <c r="N9" t="s">
        <v>197</v>
      </c>
      <c r="O9" t="s">
        <v>198</v>
      </c>
      <c r="P9" s="10" t="s">
        <v>3360</v>
      </c>
    </row>
    <row r="10" spans="1:16" x14ac:dyDescent="0.15">
      <c r="A10">
        <v>11276</v>
      </c>
      <c r="B10">
        <v>0</v>
      </c>
      <c r="C10">
        <v>11</v>
      </c>
      <c r="D10" t="s">
        <v>192</v>
      </c>
      <c r="E10" t="s">
        <v>192</v>
      </c>
      <c r="F10" t="s">
        <v>192</v>
      </c>
      <c r="G10" t="s">
        <v>226</v>
      </c>
      <c r="H10" t="s">
        <v>227</v>
      </c>
      <c r="I10" t="s">
        <v>228</v>
      </c>
      <c r="J10">
        <v>44.965000000000003</v>
      </c>
      <c r="K10">
        <v>142.28</v>
      </c>
      <c r="L10">
        <v>25</v>
      </c>
      <c r="M10" s="4" t="s">
        <v>229</v>
      </c>
      <c r="N10" t="s">
        <v>197</v>
      </c>
      <c r="O10" t="s">
        <v>198</v>
      </c>
      <c r="P10" s="10" t="s">
        <v>3360</v>
      </c>
    </row>
    <row r="11" spans="1:16" x14ac:dyDescent="0.15">
      <c r="A11">
        <v>11291</v>
      </c>
      <c r="B11">
        <v>0</v>
      </c>
      <c r="C11">
        <v>11</v>
      </c>
      <c r="D11" t="s">
        <v>192</v>
      </c>
      <c r="E11" t="s">
        <v>192</v>
      </c>
      <c r="F11" t="s">
        <v>192</v>
      </c>
      <c r="G11" t="s">
        <v>230</v>
      </c>
      <c r="H11" t="s">
        <v>231</v>
      </c>
      <c r="I11" t="s">
        <v>232</v>
      </c>
      <c r="J11">
        <v>44.94</v>
      </c>
      <c r="K11">
        <v>142.58500000000001</v>
      </c>
      <c r="L11">
        <v>7</v>
      </c>
      <c r="M11" s="4">
        <v>47402</v>
      </c>
      <c r="N11" t="s">
        <v>197</v>
      </c>
      <c r="O11" t="s">
        <v>198</v>
      </c>
      <c r="P11" s="10" t="s">
        <v>3361</v>
      </c>
    </row>
    <row r="12" spans="1:16" x14ac:dyDescent="0.15">
      <c r="A12">
        <v>11316</v>
      </c>
      <c r="B12">
        <v>0</v>
      </c>
      <c r="C12">
        <v>11</v>
      </c>
      <c r="D12" t="s">
        <v>192</v>
      </c>
      <c r="E12" t="s">
        <v>192</v>
      </c>
      <c r="F12" t="s">
        <v>192</v>
      </c>
      <c r="G12" t="s">
        <v>233</v>
      </c>
      <c r="H12" t="s">
        <v>234</v>
      </c>
      <c r="I12" t="s">
        <v>235</v>
      </c>
      <c r="J12">
        <v>44.84</v>
      </c>
      <c r="K12">
        <v>142.47999999999999</v>
      </c>
      <c r="L12">
        <v>14</v>
      </c>
      <c r="M12" s="4" t="s">
        <v>236</v>
      </c>
      <c r="N12" t="s">
        <v>197</v>
      </c>
      <c r="O12" t="s">
        <v>198</v>
      </c>
      <c r="P12" s="10" t="s">
        <v>3360</v>
      </c>
    </row>
    <row r="13" spans="1:16" x14ac:dyDescent="0.15">
      <c r="A13">
        <v>12011</v>
      </c>
      <c r="B13">
        <v>0</v>
      </c>
      <c r="C13">
        <v>12</v>
      </c>
      <c r="D13" t="s">
        <v>192</v>
      </c>
      <c r="E13" t="s">
        <v>192</v>
      </c>
      <c r="F13" t="s">
        <v>192</v>
      </c>
      <c r="G13" t="s">
        <v>237</v>
      </c>
      <c r="H13" t="s">
        <v>238</v>
      </c>
      <c r="I13" t="s">
        <v>239</v>
      </c>
      <c r="J13">
        <v>44.828333333333333</v>
      </c>
      <c r="K13">
        <v>142.07666666666665</v>
      </c>
      <c r="L13">
        <v>22</v>
      </c>
      <c r="M13" s="4" t="s">
        <v>240</v>
      </c>
      <c r="N13" t="s">
        <v>197</v>
      </c>
      <c r="O13" t="s">
        <v>198</v>
      </c>
      <c r="P13" s="10" t="s">
        <v>3360</v>
      </c>
    </row>
    <row r="14" spans="1:16" x14ac:dyDescent="0.15">
      <c r="A14">
        <v>12041</v>
      </c>
      <c r="B14">
        <v>0</v>
      </c>
      <c r="C14">
        <v>12</v>
      </c>
      <c r="D14" t="s">
        <v>192</v>
      </c>
      <c r="E14" t="s">
        <v>192</v>
      </c>
      <c r="F14" t="s">
        <v>192</v>
      </c>
      <c r="G14" t="s">
        <v>241</v>
      </c>
      <c r="H14" t="s">
        <v>242</v>
      </c>
      <c r="I14" t="s">
        <v>243</v>
      </c>
      <c r="J14">
        <v>44.726666666666667</v>
      </c>
      <c r="K14">
        <v>142.26499999999999</v>
      </c>
      <c r="L14">
        <v>40</v>
      </c>
      <c r="M14" s="4" t="s">
        <v>244</v>
      </c>
      <c r="N14" t="s">
        <v>197</v>
      </c>
      <c r="O14" t="s">
        <v>198</v>
      </c>
      <c r="P14" s="10" t="s">
        <v>3360</v>
      </c>
    </row>
    <row r="15" spans="1:16" x14ac:dyDescent="0.15">
      <c r="A15">
        <v>12141</v>
      </c>
      <c r="B15">
        <v>0</v>
      </c>
      <c r="C15">
        <v>12</v>
      </c>
      <c r="D15" t="s">
        <v>192</v>
      </c>
      <c r="E15" t="s">
        <v>192</v>
      </c>
      <c r="F15" t="s">
        <v>192</v>
      </c>
      <c r="G15" t="s">
        <v>245</v>
      </c>
      <c r="H15" t="s">
        <v>246</v>
      </c>
      <c r="I15" t="s">
        <v>247</v>
      </c>
      <c r="J15">
        <v>44.48</v>
      </c>
      <c r="K15">
        <v>142.34166666666667</v>
      </c>
      <c r="L15">
        <v>77</v>
      </c>
      <c r="M15" s="4" t="s">
        <v>248</v>
      </c>
      <c r="N15" t="s">
        <v>197</v>
      </c>
      <c r="O15" t="s">
        <v>198</v>
      </c>
      <c r="P15" s="10" t="s">
        <v>3360</v>
      </c>
    </row>
    <row r="16" spans="1:16" x14ac:dyDescent="0.15">
      <c r="A16">
        <v>12181</v>
      </c>
      <c r="B16">
        <v>0</v>
      </c>
      <c r="C16">
        <v>12</v>
      </c>
      <c r="D16" t="s">
        <v>192</v>
      </c>
      <c r="E16" t="s">
        <v>192</v>
      </c>
      <c r="F16" t="s">
        <v>192</v>
      </c>
      <c r="G16" t="s">
        <v>249</v>
      </c>
      <c r="H16" t="s">
        <v>250</v>
      </c>
      <c r="I16" t="s">
        <v>251</v>
      </c>
      <c r="J16">
        <v>44.37</v>
      </c>
      <c r="K16">
        <v>142.45666666666668</v>
      </c>
      <c r="L16">
        <v>89</v>
      </c>
      <c r="M16" s="4" t="s">
        <v>252</v>
      </c>
      <c r="N16" t="s">
        <v>197</v>
      </c>
      <c r="O16" t="s">
        <v>198</v>
      </c>
      <c r="P16" s="10" t="s">
        <v>3360</v>
      </c>
    </row>
    <row r="17" spans="1:16" x14ac:dyDescent="0.15">
      <c r="A17">
        <v>12231</v>
      </c>
      <c r="B17">
        <v>0</v>
      </c>
      <c r="C17">
        <v>12</v>
      </c>
      <c r="D17" t="s">
        <v>192</v>
      </c>
      <c r="E17" t="s">
        <v>192</v>
      </c>
      <c r="F17" t="s">
        <v>192</v>
      </c>
      <c r="G17" t="s">
        <v>253</v>
      </c>
      <c r="H17" t="s">
        <v>254</v>
      </c>
      <c r="I17" t="s">
        <v>255</v>
      </c>
      <c r="J17">
        <v>44.301666666666669</v>
      </c>
      <c r="K17">
        <v>142.62333333333333</v>
      </c>
      <c r="L17">
        <v>140</v>
      </c>
      <c r="M17" s="4" t="s">
        <v>256</v>
      </c>
      <c r="N17" t="s">
        <v>197</v>
      </c>
      <c r="O17" t="s">
        <v>198</v>
      </c>
      <c r="P17" s="10" t="s">
        <v>3360</v>
      </c>
    </row>
    <row r="18" spans="1:16" x14ac:dyDescent="0.15">
      <c r="A18">
        <v>12261</v>
      </c>
      <c r="B18">
        <v>0</v>
      </c>
      <c r="C18">
        <v>12</v>
      </c>
      <c r="D18" t="s">
        <v>192</v>
      </c>
      <c r="E18" t="s">
        <v>192</v>
      </c>
      <c r="F18" t="s">
        <v>192</v>
      </c>
      <c r="G18" t="s">
        <v>257</v>
      </c>
      <c r="H18" t="s">
        <v>258</v>
      </c>
      <c r="I18" t="s">
        <v>259</v>
      </c>
      <c r="J18">
        <v>44.186666666666667</v>
      </c>
      <c r="K18">
        <v>142.41666666666666</v>
      </c>
      <c r="L18">
        <v>135</v>
      </c>
      <c r="M18" s="4" t="s">
        <v>260</v>
      </c>
      <c r="N18" t="s">
        <v>197</v>
      </c>
      <c r="O18" t="s">
        <v>198</v>
      </c>
      <c r="P18" s="10" t="s">
        <v>3360</v>
      </c>
    </row>
    <row r="19" spans="1:16" x14ac:dyDescent="0.15">
      <c r="A19">
        <v>12266</v>
      </c>
      <c r="B19">
        <v>0</v>
      </c>
      <c r="C19">
        <v>12</v>
      </c>
      <c r="D19" t="s">
        <v>192</v>
      </c>
      <c r="E19" t="s">
        <v>192</v>
      </c>
      <c r="F19" t="s">
        <v>192</v>
      </c>
      <c r="G19" t="s">
        <v>261</v>
      </c>
      <c r="H19" t="s">
        <v>262</v>
      </c>
      <c r="I19" t="s">
        <v>263</v>
      </c>
      <c r="J19">
        <v>44.118333333333332</v>
      </c>
      <c r="K19">
        <v>142.595</v>
      </c>
      <c r="L19">
        <v>225</v>
      </c>
      <c r="M19" s="4" t="s">
        <v>264</v>
      </c>
      <c r="N19" t="s">
        <v>197</v>
      </c>
      <c r="O19" t="s">
        <v>198</v>
      </c>
      <c r="P19" s="10" t="s">
        <v>3360</v>
      </c>
    </row>
    <row r="20" spans="1:16" x14ac:dyDescent="0.15">
      <c r="A20">
        <v>12301</v>
      </c>
      <c r="B20">
        <v>0</v>
      </c>
      <c r="C20">
        <v>12</v>
      </c>
      <c r="D20" t="s">
        <v>192</v>
      </c>
      <c r="E20" t="s">
        <v>192</v>
      </c>
      <c r="F20" t="s">
        <v>192</v>
      </c>
      <c r="G20" t="s">
        <v>265</v>
      </c>
      <c r="H20" t="s">
        <v>266</v>
      </c>
      <c r="I20" t="s">
        <v>267</v>
      </c>
      <c r="J20">
        <v>44.028333333333336</v>
      </c>
      <c r="K20">
        <v>142.41</v>
      </c>
      <c r="L20">
        <v>150</v>
      </c>
      <c r="M20" s="4" t="s">
        <v>268</v>
      </c>
      <c r="N20" t="s">
        <v>197</v>
      </c>
      <c r="O20" t="s">
        <v>198</v>
      </c>
      <c r="P20" s="10" t="s">
        <v>3360</v>
      </c>
    </row>
    <row r="21" spans="1:16" x14ac:dyDescent="0.15">
      <c r="A21">
        <v>12386</v>
      </c>
      <c r="B21">
        <v>0</v>
      </c>
      <c r="C21">
        <v>12</v>
      </c>
      <c r="D21" t="s">
        <v>192</v>
      </c>
      <c r="E21" t="s">
        <v>192</v>
      </c>
      <c r="F21" t="s">
        <v>192</v>
      </c>
      <c r="G21" t="s">
        <v>269</v>
      </c>
      <c r="H21" t="s">
        <v>270</v>
      </c>
      <c r="I21" t="s">
        <v>271</v>
      </c>
      <c r="J21">
        <v>43.87</v>
      </c>
      <c r="K21">
        <v>142.26</v>
      </c>
      <c r="L21">
        <v>140</v>
      </c>
      <c r="M21" s="4" t="s">
        <v>272</v>
      </c>
      <c r="N21" t="s">
        <v>197</v>
      </c>
      <c r="O21" t="s">
        <v>198</v>
      </c>
      <c r="P21" s="10" t="s">
        <v>3360</v>
      </c>
    </row>
    <row r="22" spans="1:16" x14ac:dyDescent="0.15">
      <c r="A22">
        <v>12396</v>
      </c>
      <c r="B22">
        <v>0</v>
      </c>
      <c r="C22">
        <v>12</v>
      </c>
      <c r="D22" t="s">
        <v>192</v>
      </c>
      <c r="E22" t="s">
        <v>192</v>
      </c>
      <c r="F22" t="s">
        <v>192</v>
      </c>
      <c r="G22" t="s">
        <v>273</v>
      </c>
      <c r="H22" t="s">
        <v>274</v>
      </c>
      <c r="I22" t="s">
        <v>275</v>
      </c>
      <c r="J22">
        <v>43.875</v>
      </c>
      <c r="K22">
        <v>142.47999999999999</v>
      </c>
      <c r="L22">
        <v>175</v>
      </c>
      <c r="M22" s="4" t="s">
        <v>276</v>
      </c>
      <c r="N22" t="s">
        <v>197</v>
      </c>
      <c r="O22" t="s">
        <v>198</v>
      </c>
      <c r="P22" s="10" t="s">
        <v>3360</v>
      </c>
    </row>
    <row r="23" spans="1:16" x14ac:dyDescent="0.15">
      <c r="A23">
        <v>12411</v>
      </c>
      <c r="B23">
        <v>0</v>
      </c>
      <c r="C23">
        <v>12</v>
      </c>
      <c r="D23" t="s">
        <v>192</v>
      </c>
      <c r="E23" t="s">
        <v>192</v>
      </c>
      <c r="F23" t="s">
        <v>192</v>
      </c>
      <c r="G23" t="s">
        <v>277</v>
      </c>
      <c r="H23" t="s">
        <v>278</v>
      </c>
      <c r="I23" t="s">
        <v>279</v>
      </c>
      <c r="J23">
        <v>43.846666666666664</v>
      </c>
      <c r="K23">
        <v>142.75333333333333</v>
      </c>
      <c r="L23">
        <v>324</v>
      </c>
      <c r="M23" s="4" t="s">
        <v>280</v>
      </c>
      <c r="N23" t="s">
        <v>197</v>
      </c>
      <c r="O23" t="s">
        <v>198</v>
      </c>
      <c r="P23" s="10" t="s">
        <v>3360</v>
      </c>
    </row>
    <row r="24" spans="1:16" x14ac:dyDescent="0.15">
      <c r="A24">
        <v>12442</v>
      </c>
      <c r="B24">
        <v>0</v>
      </c>
      <c r="C24">
        <v>12</v>
      </c>
      <c r="D24" t="s">
        <v>192</v>
      </c>
      <c r="E24" t="s">
        <v>192</v>
      </c>
      <c r="F24" t="s">
        <v>192</v>
      </c>
      <c r="G24" t="s">
        <v>281</v>
      </c>
      <c r="H24" t="s">
        <v>282</v>
      </c>
      <c r="I24" t="s">
        <v>283</v>
      </c>
      <c r="J24">
        <v>43.756666666666668</v>
      </c>
      <c r="K24">
        <v>142.37166666666667</v>
      </c>
      <c r="L24">
        <v>120</v>
      </c>
      <c r="M24" s="4">
        <v>47407</v>
      </c>
      <c r="N24" t="s">
        <v>197</v>
      </c>
      <c r="O24" t="s">
        <v>198</v>
      </c>
      <c r="P24" s="10" t="s">
        <v>3361</v>
      </c>
    </row>
    <row r="25" spans="1:16" x14ac:dyDescent="0.15">
      <c r="A25">
        <v>12451</v>
      </c>
      <c r="B25">
        <v>0</v>
      </c>
      <c r="C25">
        <v>12</v>
      </c>
      <c r="D25" t="s">
        <v>192</v>
      </c>
      <c r="E25" t="s">
        <v>192</v>
      </c>
      <c r="F25" t="s">
        <v>192</v>
      </c>
      <c r="G25" t="s">
        <v>284</v>
      </c>
      <c r="H25" t="s">
        <v>285</v>
      </c>
      <c r="I25" t="s">
        <v>286</v>
      </c>
      <c r="J25">
        <v>43.701666666666668</v>
      </c>
      <c r="K25">
        <v>142.50833333333333</v>
      </c>
      <c r="L25">
        <v>215</v>
      </c>
      <c r="M25" s="4" t="s">
        <v>287</v>
      </c>
      <c r="N25" t="s">
        <v>197</v>
      </c>
      <c r="O25" t="s">
        <v>198</v>
      </c>
      <c r="P25" s="10" t="s">
        <v>3360</v>
      </c>
    </row>
    <row r="26" spans="1:16" x14ac:dyDescent="0.15">
      <c r="A26">
        <v>12512</v>
      </c>
      <c r="B26">
        <v>0</v>
      </c>
      <c r="C26">
        <v>12</v>
      </c>
      <c r="D26" t="s">
        <v>192</v>
      </c>
      <c r="E26" t="s">
        <v>192</v>
      </c>
      <c r="F26" t="s">
        <v>192</v>
      </c>
      <c r="G26" t="s">
        <v>288</v>
      </c>
      <c r="H26" t="s">
        <v>289</v>
      </c>
      <c r="I26" t="s">
        <v>290</v>
      </c>
      <c r="J26">
        <v>43.643333333333331</v>
      </c>
      <c r="K26">
        <v>142.58166666666668</v>
      </c>
      <c r="L26">
        <v>310</v>
      </c>
      <c r="M26" s="4" t="s">
        <v>291</v>
      </c>
      <c r="N26" t="s">
        <v>197</v>
      </c>
      <c r="O26" t="s">
        <v>198</v>
      </c>
      <c r="P26" s="10" t="s">
        <v>3360</v>
      </c>
    </row>
    <row r="27" spans="1:16" x14ac:dyDescent="0.15">
      <c r="A27">
        <v>12551</v>
      </c>
      <c r="B27">
        <v>0</v>
      </c>
      <c r="C27">
        <v>12</v>
      </c>
      <c r="D27" t="s">
        <v>192</v>
      </c>
      <c r="E27" t="s">
        <v>192</v>
      </c>
      <c r="F27" t="s">
        <v>192</v>
      </c>
      <c r="G27" t="s">
        <v>292</v>
      </c>
      <c r="H27" t="s">
        <v>293</v>
      </c>
      <c r="I27" t="s">
        <v>294</v>
      </c>
      <c r="J27">
        <v>43.588333333333331</v>
      </c>
      <c r="K27">
        <v>142.49333333333334</v>
      </c>
      <c r="L27">
        <v>250</v>
      </c>
      <c r="M27" s="4" t="s">
        <v>295</v>
      </c>
      <c r="N27" t="s">
        <v>197</v>
      </c>
      <c r="O27" t="s">
        <v>198</v>
      </c>
      <c r="P27" s="10" t="s">
        <v>3360</v>
      </c>
    </row>
    <row r="28" spans="1:16" x14ac:dyDescent="0.15">
      <c r="A28">
        <v>12596</v>
      </c>
      <c r="B28">
        <v>0</v>
      </c>
      <c r="C28">
        <v>12</v>
      </c>
      <c r="D28" t="s">
        <v>192</v>
      </c>
      <c r="E28" t="s">
        <v>192</v>
      </c>
      <c r="F28" t="s">
        <v>192</v>
      </c>
      <c r="G28" t="s">
        <v>296</v>
      </c>
      <c r="H28" t="s">
        <v>297</v>
      </c>
      <c r="I28" t="s">
        <v>298</v>
      </c>
      <c r="J28">
        <v>43.454999999999998</v>
      </c>
      <c r="K28">
        <v>142.465</v>
      </c>
      <c r="L28">
        <v>220</v>
      </c>
      <c r="M28" s="4" t="s">
        <v>299</v>
      </c>
      <c r="N28" t="s">
        <v>197</v>
      </c>
      <c r="O28" t="s">
        <v>198</v>
      </c>
      <c r="P28" s="10" t="s">
        <v>3360</v>
      </c>
    </row>
    <row r="29" spans="1:16" x14ac:dyDescent="0.15">
      <c r="A29">
        <v>12626</v>
      </c>
      <c r="B29">
        <v>0</v>
      </c>
      <c r="C29">
        <v>12</v>
      </c>
      <c r="D29" t="s">
        <v>192</v>
      </c>
      <c r="E29" t="s">
        <v>192</v>
      </c>
      <c r="F29" t="s">
        <v>192</v>
      </c>
      <c r="G29" t="s">
        <v>300</v>
      </c>
      <c r="H29" t="s">
        <v>301</v>
      </c>
      <c r="I29" t="s">
        <v>302</v>
      </c>
      <c r="J29">
        <v>43.333333333333336</v>
      </c>
      <c r="K29">
        <v>142.4</v>
      </c>
      <c r="L29">
        <v>174</v>
      </c>
      <c r="M29" s="4" t="s">
        <v>303</v>
      </c>
      <c r="N29" t="s">
        <v>197</v>
      </c>
      <c r="O29" t="s">
        <v>198</v>
      </c>
      <c r="P29" s="10" t="s">
        <v>3360</v>
      </c>
    </row>
    <row r="30" spans="1:16" x14ac:dyDescent="0.15">
      <c r="A30">
        <v>12632</v>
      </c>
      <c r="B30">
        <v>0</v>
      </c>
      <c r="C30">
        <v>12</v>
      </c>
      <c r="D30" t="s">
        <v>192</v>
      </c>
      <c r="E30" t="s">
        <v>192</v>
      </c>
      <c r="F30" t="s">
        <v>192</v>
      </c>
      <c r="G30" t="s">
        <v>304</v>
      </c>
      <c r="H30" t="s">
        <v>305</v>
      </c>
      <c r="I30" t="s">
        <v>306</v>
      </c>
      <c r="J30">
        <v>43.301666666666669</v>
      </c>
      <c r="K30">
        <v>142.52166666666668</v>
      </c>
      <c r="L30">
        <v>315</v>
      </c>
      <c r="M30" s="4" t="s">
        <v>307</v>
      </c>
      <c r="N30" t="s">
        <v>197</v>
      </c>
      <c r="O30" t="s">
        <v>198</v>
      </c>
      <c r="P30" s="10" t="s">
        <v>3360</v>
      </c>
    </row>
    <row r="31" spans="1:16" x14ac:dyDescent="0.15">
      <c r="A31">
        <v>12691</v>
      </c>
      <c r="B31">
        <v>0</v>
      </c>
      <c r="C31">
        <v>12</v>
      </c>
      <c r="D31" t="s">
        <v>192</v>
      </c>
      <c r="E31" t="s">
        <v>192</v>
      </c>
      <c r="F31" t="s">
        <v>192</v>
      </c>
      <c r="G31" t="s">
        <v>308</v>
      </c>
      <c r="H31" t="s">
        <v>309</v>
      </c>
      <c r="I31" t="s">
        <v>310</v>
      </c>
      <c r="J31">
        <v>43.168333333333337</v>
      </c>
      <c r="K31">
        <v>142.56833333333333</v>
      </c>
      <c r="L31">
        <v>350</v>
      </c>
      <c r="M31" s="4" t="s">
        <v>311</v>
      </c>
      <c r="N31" t="s">
        <v>197</v>
      </c>
      <c r="O31" t="s">
        <v>198</v>
      </c>
      <c r="P31" s="10" t="s">
        <v>3360</v>
      </c>
    </row>
    <row r="32" spans="1:16" x14ac:dyDescent="0.15">
      <c r="A32">
        <v>12746</v>
      </c>
      <c r="B32">
        <v>0</v>
      </c>
      <c r="C32">
        <v>12</v>
      </c>
      <c r="D32" t="s">
        <v>192</v>
      </c>
      <c r="E32" t="s">
        <v>192</v>
      </c>
      <c r="F32" t="s">
        <v>192</v>
      </c>
      <c r="G32" t="s">
        <v>312</v>
      </c>
      <c r="H32" t="s">
        <v>313</v>
      </c>
      <c r="I32" t="s">
        <v>314</v>
      </c>
      <c r="J32">
        <v>42.978333333333332</v>
      </c>
      <c r="K32">
        <v>142.39500000000001</v>
      </c>
      <c r="L32">
        <v>332</v>
      </c>
      <c r="M32" s="4" t="s">
        <v>315</v>
      </c>
      <c r="N32" t="s">
        <v>197</v>
      </c>
      <c r="O32" t="s">
        <v>198</v>
      </c>
      <c r="P32" s="10" t="s">
        <v>3360</v>
      </c>
    </row>
    <row r="33" spans="1:16" x14ac:dyDescent="0.15">
      <c r="A33">
        <v>15041</v>
      </c>
      <c r="B33">
        <v>0</v>
      </c>
      <c r="C33">
        <v>12</v>
      </c>
      <c r="D33" t="s">
        <v>192</v>
      </c>
      <c r="E33" t="s">
        <v>192</v>
      </c>
      <c r="F33" t="s">
        <v>192</v>
      </c>
      <c r="G33" t="s">
        <v>316</v>
      </c>
      <c r="H33" t="s">
        <v>317</v>
      </c>
      <c r="I33" t="s">
        <v>318</v>
      </c>
      <c r="J33">
        <v>44.281666666666666</v>
      </c>
      <c r="K33">
        <v>142.16166666666666</v>
      </c>
      <c r="L33">
        <v>255</v>
      </c>
      <c r="M33" s="4" t="s">
        <v>319</v>
      </c>
      <c r="N33" t="s">
        <v>197</v>
      </c>
      <c r="O33" t="s">
        <v>198</v>
      </c>
      <c r="P33" s="10" t="s">
        <v>3360</v>
      </c>
    </row>
    <row r="34" spans="1:16" x14ac:dyDescent="0.15">
      <c r="A34">
        <v>15076</v>
      </c>
      <c r="B34">
        <v>0</v>
      </c>
      <c r="C34">
        <v>12</v>
      </c>
      <c r="D34" t="s">
        <v>192</v>
      </c>
      <c r="E34" t="s">
        <v>192</v>
      </c>
      <c r="F34" t="s">
        <v>192</v>
      </c>
      <c r="G34" t="s">
        <v>320</v>
      </c>
      <c r="H34" t="s">
        <v>321</v>
      </c>
      <c r="I34" t="s">
        <v>322</v>
      </c>
      <c r="J34">
        <v>44.01</v>
      </c>
      <c r="K34">
        <v>142.16</v>
      </c>
      <c r="L34">
        <v>159</v>
      </c>
      <c r="M34" s="4" t="s">
        <v>323</v>
      </c>
      <c r="N34" t="s">
        <v>197</v>
      </c>
      <c r="O34" t="s">
        <v>198</v>
      </c>
      <c r="P34" s="10" t="s">
        <v>3360</v>
      </c>
    </row>
    <row r="35" spans="1:16" x14ac:dyDescent="0.15">
      <c r="A35">
        <v>13061</v>
      </c>
      <c r="B35">
        <v>0</v>
      </c>
      <c r="C35">
        <v>13</v>
      </c>
      <c r="D35" t="s">
        <v>192</v>
      </c>
      <c r="E35" t="s">
        <v>192</v>
      </c>
      <c r="F35" t="s">
        <v>192</v>
      </c>
      <c r="G35" t="s">
        <v>324</v>
      </c>
      <c r="H35" t="s">
        <v>325</v>
      </c>
      <c r="I35" t="s">
        <v>326</v>
      </c>
      <c r="J35">
        <v>44.893333333333331</v>
      </c>
      <c r="K35">
        <v>141.76166666666666</v>
      </c>
      <c r="L35">
        <v>9</v>
      </c>
      <c r="M35" s="4" t="s">
        <v>327</v>
      </c>
      <c r="N35" t="s">
        <v>197</v>
      </c>
      <c r="O35" t="s">
        <v>198</v>
      </c>
      <c r="P35" s="10" t="s">
        <v>3360</v>
      </c>
    </row>
    <row r="36" spans="1:16" x14ac:dyDescent="0.15">
      <c r="A36">
        <v>13086</v>
      </c>
      <c r="B36">
        <v>0</v>
      </c>
      <c r="C36">
        <v>13</v>
      </c>
      <c r="D36" t="s">
        <v>192</v>
      </c>
      <c r="E36" t="s">
        <v>192</v>
      </c>
      <c r="F36" t="s">
        <v>192</v>
      </c>
      <c r="G36" t="s">
        <v>328</v>
      </c>
      <c r="H36" t="s">
        <v>329</v>
      </c>
      <c r="I36" t="s">
        <v>330</v>
      </c>
      <c r="J36">
        <v>44.718333333333334</v>
      </c>
      <c r="K36">
        <v>141.80666666666667</v>
      </c>
      <c r="L36">
        <v>7</v>
      </c>
      <c r="M36" s="4" t="s">
        <v>331</v>
      </c>
      <c r="N36" t="s">
        <v>197</v>
      </c>
      <c r="O36" t="s">
        <v>198</v>
      </c>
      <c r="P36" s="10" t="s">
        <v>3360</v>
      </c>
    </row>
    <row r="37" spans="1:16" x14ac:dyDescent="0.15">
      <c r="A37">
        <v>13121</v>
      </c>
      <c r="B37">
        <v>0</v>
      </c>
      <c r="C37">
        <v>13</v>
      </c>
      <c r="D37" t="s">
        <v>192</v>
      </c>
      <c r="E37" t="s">
        <v>192</v>
      </c>
      <c r="F37" t="s">
        <v>192</v>
      </c>
      <c r="G37" t="s">
        <v>332</v>
      </c>
      <c r="H37" t="s">
        <v>333</v>
      </c>
      <c r="I37" t="s">
        <v>334</v>
      </c>
      <c r="J37">
        <v>44.523333333333333</v>
      </c>
      <c r="K37">
        <v>141.77000000000001</v>
      </c>
      <c r="L37">
        <v>27</v>
      </c>
      <c r="M37" s="4" t="s">
        <v>335</v>
      </c>
      <c r="N37" t="s">
        <v>197</v>
      </c>
      <c r="O37" t="s">
        <v>198</v>
      </c>
      <c r="P37" s="10" t="s">
        <v>3360</v>
      </c>
    </row>
    <row r="38" spans="1:16" x14ac:dyDescent="0.15">
      <c r="A38">
        <v>13146</v>
      </c>
      <c r="B38">
        <v>0</v>
      </c>
      <c r="C38">
        <v>13</v>
      </c>
      <c r="D38" t="s">
        <v>192</v>
      </c>
      <c r="E38" t="s">
        <v>192</v>
      </c>
      <c r="F38" t="s">
        <v>192</v>
      </c>
      <c r="G38" t="s">
        <v>336</v>
      </c>
      <c r="H38" t="s">
        <v>337</v>
      </c>
      <c r="I38" t="s">
        <v>338</v>
      </c>
      <c r="J38">
        <v>44.428333333333335</v>
      </c>
      <c r="K38">
        <v>141.42166666666665</v>
      </c>
      <c r="L38">
        <v>38</v>
      </c>
      <c r="M38" s="4" t="s">
        <v>339</v>
      </c>
      <c r="N38" t="s">
        <v>197</v>
      </c>
      <c r="O38" t="s">
        <v>198</v>
      </c>
      <c r="P38" s="10" t="s">
        <v>3360</v>
      </c>
    </row>
    <row r="39" spans="1:16" x14ac:dyDescent="0.15">
      <c r="A39">
        <v>13181</v>
      </c>
      <c r="B39">
        <v>0</v>
      </c>
      <c r="C39">
        <v>13</v>
      </c>
      <c r="D39" t="s">
        <v>192</v>
      </c>
      <c r="E39" t="s">
        <v>192</v>
      </c>
      <c r="F39" t="s">
        <v>192</v>
      </c>
      <c r="G39" t="s">
        <v>340</v>
      </c>
      <c r="H39" t="s">
        <v>341</v>
      </c>
      <c r="I39" t="s">
        <v>342</v>
      </c>
      <c r="J39">
        <v>44.363333333333337</v>
      </c>
      <c r="K39">
        <v>141.69999999999999</v>
      </c>
      <c r="L39">
        <v>8</v>
      </c>
      <c r="M39" s="4">
        <v>47404</v>
      </c>
      <c r="N39" t="s">
        <v>197</v>
      </c>
      <c r="O39" t="s">
        <v>198</v>
      </c>
      <c r="P39" s="10" t="s">
        <v>3361</v>
      </c>
    </row>
    <row r="40" spans="1:16" x14ac:dyDescent="0.15">
      <c r="A40">
        <v>13261</v>
      </c>
      <c r="B40">
        <v>0</v>
      </c>
      <c r="C40">
        <v>13</v>
      </c>
      <c r="D40" t="s">
        <v>192</v>
      </c>
      <c r="E40" t="s">
        <v>192</v>
      </c>
      <c r="F40" t="s">
        <v>192</v>
      </c>
      <c r="G40" t="s">
        <v>343</v>
      </c>
      <c r="H40" t="s">
        <v>344</v>
      </c>
      <c r="I40" t="s">
        <v>345</v>
      </c>
      <c r="J40">
        <v>44.048333333333332</v>
      </c>
      <c r="K40">
        <v>141.85666666666665</v>
      </c>
      <c r="L40">
        <v>30</v>
      </c>
      <c r="M40" s="4" t="s">
        <v>346</v>
      </c>
      <c r="N40" t="s">
        <v>197</v>
      </c>
      <c r="O40" t="s">
        <v>198</v>
      </c>
      <c r="P40" s="10" t="s">
        <v>3360</v>
      </c>
    </row>
    <row r="41" spans="1:16" x14ac:dyDescent="0.15">
      <c r="A41">
        <v>13277</v>
      </c>
      <c r="B41">
        <v>0</v>
      </c>
      <c r="C41">
        <v>13</v>
      </c>
      <c r="D41" t="s">
        <v>192</v>
      </c>
      <c r="E41" t="s">
        <v>192</v>
      </c>
      <c r="F41" t="s">
        <v>192</v>
      </c>
      <c r="G41" t="s">
        <v>347</v>
      </c>
      <c r="H41" t="s">
        <v>348</v>
      </c>
      <c r="I41" t="s">
        <v>349</v>
      </c>
      <c r="J41">
        <v>43.945</v>
      </c>
      <c r="K41">
        <v>141.63166666666666</v>
      </c>
      <c r="L41">
        <v>24</v>
      </c>
      <c r="M41" s="4">
        <v>47406</v>
      </c>
      <c r="N41" t="s">
        <v>197</v>
      </c>
      <c r="O41" t="s">
        <v>198</v>
      </c>
      <c r="P41" s="10" t="s">
        <v>3361</v>
      </c>
    </row>
    <row r="42" spans="1:16" x14ac:dyDescent="0.15">
      <c r="A42">
        <v>13311</v>
      </c>
      <c r="B42">
        <v>0</v>
      </c>
      <c r="C42">
        <v>13</v>
      </c>
      <c r="D42" t="s">
        <v>192</v>
      </c>
      <c r="E42" t="s">
        <v>192</v>
      </c>
      <c r="F42" t="s">
        <v>192</v>
      </c>
      <c r="G42" t="s">
        <v>350</v>
      </c>
      <c r="H42" t="s">
        <v>351</v>
      </c>
      <c r="I42" t="s">
        <v>352</v>
      </c>
      <c r="J42">
        <v>43.848333333333336</v>
      </c>
      <c r="K42">
        <v>141.51</v>
      </c>
      <c r="L42">
        <v>20</v>
      </c>
      <c r="M42" s="4" t="s">
        <v>353</v>
      </c>
      <c r="N42" t="s">
        <v>197</v>
      </c>
      <c r="O42" t="s">
        <v>198</v>
      </c>
      <c r="P42" s="10" t="s">
        <v>3360</v>
      </c>
    </row>
    <row r="43" spans="1:16" x14ac:dyDescent="0.15">
      <c r="A43">
        <v>13321</v>
      </c>
      <c r="B43">
        <v>0</v>
      </c>
      <c r="C43">
        <v>13</v>
      </c>
      <c r="D43" t="s">
        <v>192</v>
      </c>
      <c r="E43" t="s">
        <v>192</v>
      </c>
      <c r="F43" t="s">
        <v>192</v>
      </c>
      <c r="G43" t="s">
        <v>354</v>
      </c>
      <c r="H43" t="s">
        <v>355</v>
      </c>
      <c r="I43" t="s">
        <v>356</v>
      </c>
      <c r="J43">
        <v>43.853333333333332</v>
      </c>
      <c r="K43">
        <v>141.76</v>
      </c>
      <c r="L43">
        <v>20</v>
      </c>
      <c r="M43" s="4" t="s">
        <v>357</v>
      </c>
      <c r="N43" t="s">
        <v>197</v>
      </c>
      <c r="O43" t="s">
        <v>198</v>
      </c>
      <c r="P43" s="10" t="s">
        <v>3360</v>
      </c>
    </row>
    <row r="44" spans="1:16" x14ac:dyDescent="0.15">
      <c r="A44">
        <v>14026</v>
      </c>
      <c r="B44">
        <v>0</v>
      </c>
      <c r="C44">
        <v>14</v>
      </c>
      <c r="D44" t="s">
        <v>192</v>
      </c>
      <c r="E44" t="s">
        <v>192</v>
      </c>
      <c r="F44" t="s">
        <v>192</v>
      </c>
      <c r="G44" t="s">
        <v>358</v>
      </c>
      <c r="H44" t="s">
        <v>359</v>
      </c>
      <c r="I44" t="s">
        <v>360</v>
      </c>
      <c r="J44">
        <v>43.581666666666663</v>
      </c>
      <c r="K44">
        <v>141.38666666666666</v>
      </c>
      <c r="L44">
        <v>3</v>
      </c>
      <c r="M44" s="4" t="s">
        <v>361</v>
      </c>
      <c r="N44" t="s">
        <v>197</v>
      </c>
      <c r="O44" t="s">
        <v>198</v>
      </c>
      <c r="P44" s="10" t="s">
        <v>3360</v>
      </c>
    </row>
    <row r="45" spans="1:16" x14ac:dyDescent="0.15">
      <c r="A45">
        <v>14071</v>
      </c>
      <c r="B45">
        <v>0</v>
      </c>
      <c r="C45">
        <v>14</v>
      </c>
      <c r="D45" t="s">
        <v>192</v>
      </c>
      <c r="E45" t="s">
        <v>192</v>
      </c>
      <c r="F45" t="s">
        <v>192</v>
      </c>
      <c r="G45" t="s">
        <v>362</v>
      </c>
      <c r="H45" t="s">
        <v>363</v>
      </c>
      <c r="I45" t="s">
        <v>364</v>
      </c>
      <c r="J45">
        <v>43.398333333333333</v>
      </c>
      <c r="K45">
        <v>141.43666666666667</v>
      </c>
      <c r="L45">
        <v>5</v>
      </c>
      <c r="M45" s="4" t="s">
        <v>365</v>
      </c>
      <c r="N45" t="s">
        <v>197</v>
      </c>
      <c r="O45" t="s">
        <v>198</v>
      </c>
      <c r="P45" s="10" t="s">
        <v>3360</v>
      </c>
    </row>
    <row r="46" spans="1:16" x14ac:dyDescent="0.15">
      <c r="A46">
        <v>14101</v>
      </c>
      <c r="B46">
        <v>0</v>
      </c>
      <c r="C46">
        <v>14</v>
      </c>
      <c r="D46" t="s">
        <v>192</v>
      </c>
      <c r="E46" t="s">
        <v>192</v>
      </c>
      <c r="F46" t="s">
        <v>192</v>
      </c>
      <c r="G46" t="s">
        <v>366</v>
      </c>
      <c r="H46" t="s">
        <v>367</v>
      </c>
      <c r="I46" t="s">
        <v>368</v>
      </c>
      <c r="J46">
        <v>43.22</v>
      </c>
      <c r="K46">
        <v>141.64500000000001</v>
      </c>
      <c r="L46">
        <v>9</v>
      </c>
      <c r="M46" s="4" t="s">
        <v>369</v>
      </c>
      <c r="N46" t="s">
        <v>197</v>
      </c>
      <c r="O46" t="s">
        <v>198</v>
      </c>
      <c r="P46" s="10" t="s">
        <v>3360</v>
      </c>
    </row>
    <row r="47" spans="1:16" x14ac:dyDescent="0.15">
      <c r="A47">
        <v>14116</v>
      </c>
      <c r="B47">
        <v>0</v>
      </c>
      <c r="C47">
        <v>14</v>
      </c>
      <c r="D47" t="s">
        <v>192</v>
      </c>
      <c r="E47" t="s">
        <v>192</v>
      </c>
      <c r="F47" t="s">
        <v>192</v>
      </c>
      <c r="G47" t="s">
        <v>370</v>
      </c>
      <c r="H47" t="s">
        <v>371</v>
      </c>
      <c r="I47" t="s">
        <v>372</v>
      </c>
      <c r="J47">
        <v>43.146666666666668</v>
      </c>
      <c r="K47">
        <v>141.22166666666666</v>
      </c>
      <c r="L47">
        <v>5</v>
      </c>
      <c r="M47" s="4" t="s">
        <v>373</v>
      </c>
      <c r="N47" t="s">
        <v>197</v>
      </c>
      <c r="O47" t="s">
        <v>198</v>
      </c>
      <c r="P47" s="10" t="s">
        <v>3360</v>
      </c>
    </row>
    <row r="48" spans="1:16" x14ac:dyDescent="0.15">
      <c r="A48">
        <v>14121</v>
      </c>
      <c r="B48">
        <v>0</v>
      </c>
      <c r="C48">
        <v>14</v>
      </c>
      <c r="D48" t="s">
        <v>192</v>
      </c>
      <c r="E48" t="s">
        <v>192</v>
      </c>
      <c r="F48" t="s">
        <v>192</v>
      </c>
      <c r="G48" t="s">
        <v>374</v>
      </c>
      <c r="H48" t="s">
        <v>375</v>
      </c>
      <c r="I48" t="s">
        <v>376</v>
      </c>
      <c r="J48">
        <v>43.193333333333335</v>
      </c>
      <c r="K48">
        <v>141.37</v>
      </c>
      <c r="L48">
        <v>5</v>
      </c>
      <c r="M48" s="4" t="s">
        <v>377</v>
      </c>
      <c r="N48" t="s">
        <v>197</v>
      </c>
      <c r="O48" t="s">
        <v>198</v>
      </c>
      <c r="P48" s="10" t="s">
        <v>3360</v>
      </c>
    </row>
    <row r="49" spans="1:16" x14ac:dyDescent="0.15">
      <c r="A49">
        <v>14136</v>
      </c>
      <c r="B49">
        <v>0</v>
      </c>
      <c r="C49">
        <v>14</v>
      </c>
      <c r="D49" t="s">
        <v>192</v>
      </c>
      <c r="E49" t="s">
        <v>192</v>
      </c>
      <c r="F49" t="s">
        <v>192</v>
      </c>
      <c r="G49" t="s">
        <v>378</v>
      </c>
      <c r="H49" t="s">
        <v>379</v>
      </c>
      <c r="I49" t="s">
        <v>380</v>
      </c>
      <c r="J49">
        <v>43.11</v>
      </c>
      <c r="K49">
        <v>141.60166666666666</v>
      </c>
      <c r="L49">
        <v>8</v>
      </c>
      <c r="M49" s="4" t="s">
        <v>381</v>
      </c>
      <c r="N49" t="s">
        <v>197</v>
      </c>
      <c r="O49" t="s">
        <v>198</v>
      </c>
      <c r="P49" s="10" t="s">
        <v>3360</v>
      </c>
    </row>
    <row r="50" spans="1:16" x14ac:dyDescent="0.15">
      <c r="A50">
        <v>14163</v>
      </c>
      <c r="B50">
        <v>0</v>
      </c>
      <c r="C50">
        <v>14</v>
      </c>
      <c r="D50" t="s">
        <v>192</v>
      </c>
      <c r="E50" t="s">
        <v>192</v>
      </c>
      <c r="F50" t="s">
        <v>192</v>
      </c>
      <c r="G50" t="s">
        <v>382</v>
      </c>
      <c r="H50" t="s">
        <v>383</v>
      </c>
      <c r="I50" t="s">
        <v>384</v>
      </c>
      <c r="J50">
        <v>43.06</v>
      </c>
      <c r="K50">
        <v>141.32833333333335</v>
      </c>
      <c r="L50">
        <v>17</v>
      </c>
      <c r="M50" s="4">
        <v>47412</v>
      </c>
      <c r="N50" t="s">
        <v>197</v>
      </c>
      <c r="O50" t="s">
        <v>198</v>
      </c>
      <c r="P50" s="10" t="s">
        <v>3361</v>
      </c>
    </row>
    <row r="51" spans="1:16" x14ac:dyDescent="0.15">
      <c r="A51">
        <v>14206</v>
      </c>
      <c r="B51">
        <v>0</v>
      </c>
      <c r="C51">
        <v>14</v>
      </c>
      <c r="D51" t="s">
        <v>192</v>
      </c>
      <c r="E51" t="s">
        <v>192</v>
      </c>
      <c r="F51" t="s">
        <v>192</v>
      </c>
      <c r="G51" t="s">
        <v>385</v>
      </c>
      <c r="H51" t="s">
        <v>386</v>
      </c>
      <c r="I51" t="s">
        <v>387</v>
      </c>
      <c r="J51">
        <v>42.924999999999997</v>
      </c>
      <c r="K51">
        <v>141.565</v>
      </c>
      <c r="L51">
        <v>30</v>
      </c>
      <c r="M51" s="4" t="s">
        <v>388</v>
      </c>
      <c r="N51" t="s">
        <v>197</v>
      </c>
      <c r="O51" t="s">
        <v>198</v>
      </c>
      <c r="P51" s="10" t="s">
        <v>3360</v>
      </c>
    </row>
    <row r="52" spans="1:16" x14ac:dyDescent="0.15">
      <c r="A52">
        <v>14286</v>
      </c>
      <c r="B52">
        <v>0</v>
      </c>
      <c r="C52">
        <v>14</v>
      </c>
      <c r="D52" t="s">
        <v>192</v>
      </c>
      <c r="E52" t="s">
        <v>192</v>
      </c>
      <c r="F52" t="s">
        <v>192</v>
      </c>
      <c r="G52" t="s">
        <v>389</v>
      </c>
      <c r="H52" t="s">
        <v>390</v>
      </c>
      <c r="I52" t="s">
        <v>391</v>
      </c>
      <c r="J52">
        <v>42.771666666666668</v>
      </c>
      <c r="K52">
        <v>141.40666666666667</v>
      </c>
      <c r="L52">
        <v>290</v>
      </c>
      <c r="M52" s="4" t="s">
        <v>392</v>
      </c>
      <c r="N52" t="s">
        <v>197</v>
      </c>
      <c r="O52" t="s">
        <v>198</v>
      </c>
      <c r="P52" s="10" t="s">
        <v>3360</v>
      </c>
    </row>
    <row r="53" spans="1:16" x14ac:dyDescent="0.15">
      <c r="A53">
        <v>15116</v>
      </c>
      <c r="B53">
        <v>0</v>
      </c>
      <c r="C53">
        <v>15</v>
      </c>
      <c r="D53" t="s">
        <v>192</v>
      </c>
      <c r="E53" t="s">
        <v>192</v>
      </c>
      <c r="F53" t="s">
        <v>192</v>
      </c>
      <c r="G53" t="s">
        <v>393</v>
      </c>
      <c r="H53" t="s">
        <v>394</v>
      </c>
      <c r="I53" t="s">
        <v>395</v>
      </c>
      <c r="J53">
        <v>43.814999999999998</v>
      </c>
      <c r="K53">
        <v>141.92666666666668</v>
      </c>
      <c r="L53">
        <v>63</v>
      </c>
      <c r="M53" s="4" t="s">
        <v>396</v>
      </c>
      <c r="N53" t="s">
        <v>197</v>
      </c>
      <c r="O53" t="s">
        <v>198</v>
      </c>
      <c r="P53" s="10" t="s">
        <v>3360</v>
      </c>
    </row>
    <row r="54" spans="1:16" x14ac:dyDescent="0.15">
      <c r="A54">
        <v>15161</v>
      </c>
      <c r="B54">
        <v>0</v>
      </c>
      <c r="C54">
        <v>15</v>
      </c>
      <c r="D54" t="s">
        <v>192</v>
      </c>
      <c r="E54" t="s">
        <v>192</v>
      </c>
      <c r="F54" t="s">
        <v>192</v>
      </c>
      <c r="G54" t="s">
        <v>397</v>
      </c>
      <c r="H54" t="s">
        <v>398</v>
      </c>
      <c r="I54" t="s">
        <v>399</v>
      </c>
      <c r="J54">
        <v>43.718333333333334</v>
      </c>
      <c r="K54">
        <v>142.07333333333332</v>
      </c>
      <c r="L54">
        <v>55</v>
      </c>
      <c r="M54" s="4" t="s">
        <v>400</v>
      </c>
      <c r="N54" t="s">
        <v>197</v>
      </c>
      <c r="O54" t="s">
        <v>198</v>
      </c>
      <c r="P54" s="10" t="s">
        <v>3360</v>
      </c>
    </row>
    <row r="55" spans="1:16" x14ac:dyDescent="0.15">
      <c r="A55">
        <v>15231</v>
      </c>
      <c r="B55">
        <v>0</v>
      </c>
      <c r="C55">
        <v>15</v>
      </c>
      <c r="D55" t="s">
        <v>192</v>
      </c>
      <c r="E55" t="s">
        <v>192</v>
      </c>
      <c r="F55" t="s">
        <v>192</v>
      </c>
      <c r="G55" t="s">
        <v>401</v>
      </c>
      <c r="H55" t="s">
        <v>402</v>
      </c>
      <c r="I55" t="s">
        <v>403</v>
      </c>
      <c r="J55">
        <v>43.594999999999999</v>
      </c>
      <c r="K55">
        <v>141.73166666666665</v>
      </c>
      <c r="L55">
        <v>100</v>
      </c>
      <c r="M55" s="4" t="s">
        <v>404</v>
      </c>
      <c r="N55" t="s">
        <v>197</v>
      </c>
      <c r="O55" t="s">
        <v>198</v>
      </c>
      <c r="P55" s="10" t="s">
        <v>3360</v>
      </c>
    </row>
    <row r="56" spans="1:16" x14ac:dyDescent="0.15">
      <c r="A56">
        <v>15241</v>
      </c>
      <c r="B56">
        <v>0</v>
      </c>
      <c r="C56">
        <v>15</v>
      </c>
      <c r="D56" t="s">
        <v>192</v>
      </c>
      <c r="E56" t="s">
        <v>192</v>
      </c>
      <c r="F56" t="s">
        <v>192</v>
      </c>
      <c r="G56" t="s">
        <v>405</v>
      </c>
      <c r="H56" t="s">
        <v>406</v>
      </c>
      <c r="I56" t="s">
        <v>407</v>
      </c>
      <c r="J56">
        <v>43.57</v>
      </c>
      <c r="K56">
        <v>141.93833333333333</v>
      </c>
      <c r="L56">
        <v>50</v>
      </c>
      <c r="M56" s="4" t="s">
        <v>408</v>
      </c>
      <c r="N56" t="s">
        <v>197</v>
      </c>
      <c r="O56" t="s">
        <v>198</v>
      </c>
      <c r="P56" s="10" t="s">
        <v>3360</v>
      </c>
    </row>
    <row r="57" spans="1:16" x14ac:dyDescent="0.15">
      <c r="A57">
        <v>15251</v>
      </c>
      <c r="B57">
        <v>0</v>
      </c>
      <c r="C57">
        <v>15</v>
      </c>
      <c r="D57" t="s">
        <v>192</v>
      </c>
      <c r="E57" t="s">
        <v>192</v>
      </c>
      <c r="F57" t="s">
        <v>192</v>
      </c>
      <c r="G57" t="s">
        <v>409</v>
      </c>
      <c r="H57" t="s">
        <v>410</v>
      </c>
      <c r="I57" t="s">
        <v>411</v>
      </c>
      <c r="J57">
        <v>43.516666666666666</v>
      </c>
      <c r="K57">
        <v>142.19</v>
      </c>
      <c r="L57">
        <v>90</v>
      </c>
      <c r="M57" s="4" t="s">
        <v>412</v>
      </c>
      <c r="N57" t="s">
        <v>197</v>
      </c>
      <c r="O57" t="s">
        <v>198</v>
      </c>
      <c r="P57" s="10" t="s">
        <v>3360</v>
      </c>
    </row>
    <row r="58" spans="1:16" x14ac:dyDescent="0.15">
      <c r="A58">
        <v>15311</v>
      </c>
      <c r="B58">
        <v>0</v>
      </c>
      <c r="C58">
        <v>15</v>
      </c>
      <c r="D58" t="s">
        <v>192</v>
      </c>
      <c r="E58" t="s">
        <v>192</v>
      </c>
      <c r="F58" t="s">
        <v>192</v>
      </c>
      <c r="G58" t="s">
        <v>413</v>
      </c>
      <c r="H58" t="s">
        <v>414</v>
      </c>
      <c r="I58" t="s">
        <v>415</v>
      </c>
      <c r="J58">
        <v>43.33</v>
      </c>
      <c r="K58">
        <v>141.61833333333334</v>
      </c>
      <c r="L58">
        <v>50</v>
      </c>
      <c r="M58" s="4" t="s">
        <v>416</v>
      </c>
      <c r="N58" t="s">
        <v>197</v>
      </c>
      <c r="O58" t="s">
        <v>198</v>
      </c>
      <c r="P58" s="10" t="s">
        <v>3360</v>
      </c>
    </row>
    <row r="59" spans="1:16" x14ac:dyDescent="0.15">
      <c r="A59">
        <v>15321</v>
      </c>
      <c r="B59">
        <v>0</v>
      </c>
      <c r="C59">
        <v>15</v>
      </c>
      <c r="D59" t="s">
        <v>192</v>
      </c>
      <c r="E59" t="s">
        <v>192</v>
      </c>
      <c r="F59" t="s">
        <v>192</v>
      </c>
      <c r="G59" t="s">
        <v>417</v>
      </c>
      <c r="H59" t="s">
        <v>418</v>
      </c>
      <c r="I59" t="s">
        <v>419</v>
      </c>
      <c r="J59">
        <v>43.363333333333337</v>
      </c>
      <c r="K59">
        <v>141.82666666666665</v>
      </c>
      <c r="L59">
        <v>16</v>
      </c>
      <c r="M59" s="4" t="s">
        <v>420</v>
      </c>
      <c r="N59" t="s">
        <v>197</v>
      </c>
      <c r="O59" t="s">
        <v>198</v>
      </c>
      <c r="P59" s="10" t="s">
        <v>3360</v>
      </c>
    </row>
    <row r="60" spans="1:16" x14ac:dyDescent="0.15">
      <c r="A60">
        <v>15356</v>
      </c>
      <c r="B60">
        <v>0</v>
      </c>
      <c r="C60">
        <v>15</v>
      </c>
      <c r="D60" t="s">
        <v>192</v>
      </c>
      <c r="E60" t="s">
        <v>192</v>
      </c>
      <c r="F60" t="s">
        <v>192</v>
      </c>
      <c r="G60" t="s">
        <v>421</v>
      </c>
      <c r="H60" t="s">
        <v>422</v>
      </c>
      <c r="I60" t="s">
        <v>423</v>
      </c>
      <c r="J60">
        <v>43.211666666666666</v>
      </c>
      <c r="K60">
        <v>141.785</v>
      </c>
      <c r="L60">
        <v>42</v>
      </c>
      <c r="M60" s="4">
        <v>47413</v>
      </c>
      <c r="N60" t="s">
        <v>197</v>
      </c>
      <c r="O60" t="s">
        <v>198</v>
      </c>
      <c r="P60" s="10" t="s">
        <v>3361</v>
      </c>
    </row>
    <row r="61" spans="1:16" x14ac:dyDescent="0.15">
      <c r="A61">
        <v>15431</v>
      </c>
      <c r="B61">
        <v>0</v>
      </c>
      <c r="C61">
        <v>15</v>
      </c>
      <c r="D61" t="s">
        <v>192</v>
      </c>
      <c r="E61" t="s">
        <v>192</v>
      </c>
      <c r="F61" t="s">
        <v>192</v>
      </c>
      <c r="G61" t="s">
        <v>424</v>
      </c>
      <c r="H61" t="s">
        <v>425</v>
      </c>
      <c r="I61" t="s">
        <v>426</v>
      </c>
      <c r="J61">
        <v>43.011666666666663</v>
      </c>
      <c r="K61">
        <v>141.69333333333333</v>
      </c>
      <c r="L61">
        <v>13</v>
      </c>
      <c r="M61" s="4" t="s">
        <v>427</v>
      </c>
      <c r="N61" t="s">
        <v>197</v>
      </c>
      <c r="O61" t="s">
        <v>198</v>
      </c>
      <c r="P61" s="10" t="s">
        <v>3360</v>
      </c>
    </row>
    <row r="62" spans="1:16" x14ac:dyDescent="0.15">
      <c r="A62">
        <v>15442</v>
      </c>
      <c r="B62">
        <v>0</v>
      </c>
      <c r="C62">
        <v>15</v>
      </c>
      <c r="D62" t="s">
        <v>192</v>
      </c>
      <c r="E62" t="s">
        <v>192</v>
      </c>
      <c r="F62" t="s">
        <v>192</v>
      </c>
      <c r="G62" t="s">
        <v>428</v>
      </c>
      <c r="H62" t="s">
        <v>429</v>
      </c>
      <c r="I62" t="s">
        <v>430</v>
      </c>
      <c r="J62">
        <v>43.038333333333334</v>
      </c>
      <c r="K62">
        <v>141.95666666666668</v>
      </c>
      <c r="L62">
        <v>293</v>
      </c>
      <c r="M62" s="4" t="s">
        <v>431</v>
      </c>
      <c r="N62" t="s">
        <v>197</v>
      </c>
      <c r="O62" t="s">
        <v>198</v>
      </c>
      <c r="P62" s="10" t="s">
        <v>3360</v>
      </c>
    </row>
    <row r="63" spans="1:16" x14ac:dyDescent="0.15">
      <c r="A63">
        <v>16026</v>
      </c>
      <c r="B63">
        <v>0</v>
      </c>
      <c r="C63">
        <v>16</v>
      </c>
      <c r="D63" t="s">
        <v>192</v>
      </c>
      <c r="E63" t="s">
        <v>192</v>
      </c>
      <c r="F63" t="s">
        <v>192</v>
      </c>
      <c r="G63" t="s">
        <v>432</v>
      </c>
      <c r="H63" t="s">
        <v>433</v>
      </c>
      <c r="I63" t="s">
        <v>434</v>
      </c>
      <c r="J63">
        <v>43.271666666666668</v>
      </c>
      <c r="K63">
        <v>140.56333333333333</v>
      </c>
      <c r="L63">
        <v>75</v>
      </c>
      <c r="M63" s="4" t="s">
        <v>435</v>
      </c>
      <c r="N63" t="s">
        <v>197</v>
      </c>
      <c r="O63" t="s">
        <v>198</v>
      </c>
      <c r="P63" s="10" t="s">
        <v>3360</v>
      </c>
    </row>
    <row r="64" spans="1:16" x14ac:dyDescent="0.15">
      <c r="A64">
        <v>16061</v>
      </c>
      <c r="B64">
        <v>0</v>
      </c>
      <c r="C64">
        <v>16</v>
      </c>
      <c r="D64" t="s">
        <v>192</v>
      </c>
      <c r="E64" t="s">
        <v>192</v>
      </c>
      <c r="F64" t="s">
        <v>192</v>
      </c>
      <c r="G64" t="s">
        <v>436</v>
      </c>
      <c r="H64" t="s">
        <v>437</v>
      </c>
      <c r="I64" t="s">
        <v>438</v>
      </c>
      <c r="J64">
        <v>43.145000000000003</v>
      </c>
      <c r="K64">
        <v>140.42333333333335</v>
      </c>
      <c r="L64">
        <v>50</v>
      </c>
      <c r="M64" s="4" t="s">
        <v>439</v>
      </c>
      <c r="N64" t="s">
        <v>197</v>
      </c>
      <c r="O64" t="s">
        <v>198</v>
      </c>
      <c r="P64" s="10" t="s">
        <v>3360</v>
      </c>
    </row>
    <row r="65" spans="1:16" x14ac:dyDescent="0.15">
      <c r="A65">
        <v>16076</v>
      </c>
      <c r="B65">
        <v>0</v>
      </c>
      <c r="C65">
        <v>16</v>
      </c>
      <c r="D65" t="s">
        <v>192</v>
      </c>
      <c r="E65" t="s">
        <v>192</v>
      </c>
      <c r="F65" t="s">
        <v>192</v>
      </c>
      <c r="G65" t="s">
        <v>440</v>
      </c>
      <c r="H65" t="s">
        <v>441</v>
      </c>
      <c r="I65" t="s">
        <v>442</v>
      </c>
      <c r="J65">
        <v>43.181666666666665</v>
      </c>
      <c r="K65">
        <v>140.75833333333333</v>
      </c>
      <c r="L65">
        <v>20</v>
      </c>
      <c r="M65" s="4" t="s">
        <v>443</v>
      </c>
      <c r="N65" t="s">
        <v>197</v>
      </c>
      <c r="O65" t="s">
        <v>198</v>
      </c>
      <c r="P65" s="10" t="s">
        <v>3360</v>
      </c>
    </row>
    <row r="66" spans="1:16" x14ac:dyDescent="0.15">
      <c r="A66">
        <v>16091</v>
      </c>
      <c r="B66">
        <v>0</v>
      </c>
      <c r="C66">
        <v>16</v>
      </c>
      <c r="D66" t="s">
        <v>192</v>
      </c>
      <c r="E66" t="s">
        <v>192</v>
      </c>
      <c r="F66" t="s">
        <v>192</v>
      </c>
      <c r="G66" t="s">
        <v>444</v>
      </c>
      <c r="H66" t="s">
        <v>445</v>
      </c>
      <c r="I66" t="s">
        <v>446</v>
      </c>
      <c r="J66">
        <v>43.181666666666665</v>
      </c>
      <c r="K66">
        <v>141.01666666666668</v>
      </c>
      <c r="L66">
        <v>25</v>
      </c>
      <c r="M66" s="4">
        <v>47411</v>
      </c>
      <c r="N66" t="s">
        <v>197</v>
      </c>
      <c r="O66" t="s">
        <v>198</v>
      </c>
      <c r="P66" s="10" t="s">
        <v>3361</v>
      </c>
    </row>
    <row r="67" spans="1:16" x14ac:dyDescent="0.15">
      <c r="A67">
        <v>16156</v>
      </c>
      <c r="B67">
        <v>0</v>
      </c>
      <c r="C67">
        <v>16</v>
      </c>
      <c r="D67" t="s">
        <v>192</v>
      </c>
      <c r="E67" t="s">
        <v>192</v>
      </c>
      <c r="F67" t="s">
        <v>192</v>
      </c>
      <c r="G67" t="s">
        <v>447</v>
      </c>
      <c r="H67" t="s">
        <v>448</v>
      </c>
      <c r="I67" t="s">
        <v>449</v>
      </c>
      <c r="J67">
        <v>42.98</v>
      </c>
      <c r="K67">
        <v>140.60333333333332</v>
      </c>
      <c r="L67">
        <v>15</v>
      </c>
      <c r="M67" s="4" t="s">
        <v>450</v>
      </c>
      <c r="N67" t="s">
        <v>197</v>
      </c>
      <c r="O67" t="s">
        <v>198</v>
      </c>
      <c r="P67" s="10" t="s">
        <v>3360</v>
      </c>
    </row>
    <row r="68" spans="1:16" x14ac:dyDescent="0.15">
      <c r="A68">
        <v>16206</v>
      </c>
      <c r="B68">
        <v>0</v>
      </c>
      <c r="C68">
        <v>16</v>
      </c>
      <c r="D68" t="s">
        <v>192</v>
      </c>
      <c r="E68" t="s">
        <v>192</v>
      </c>
      <c r="F68" t="s">
        <v>192</v>
      </c>
      <c r="G68" t="s">
        <v>451</v>
      </c>
      <c r="H68" t="s">
        <v>452</v>
      </c>
      <c r="I68" t="s">
        <v>453</v>
      </c>
      <c r="J68">
        <v>42.81</v>
      </c>
      <c r="K68">
        <v>140.54166666666666</v>
      </c>
      <c r="L68">
        <v>39</v>
      </c>
      <c r="M68" s="4" t="s">
        <v>454</v>
      </c>
      <c r="N68" t="s">
        <v>197</v>
      </c>
      <c r="O68" t="s">
        <v>198</v>
      </c>
      <c r="P68" s="10" t="s">
        <v>3360</v>
      </c>
    </row>
    <row r="69" spans="1:16" x14ac:dyDescent="0.15">
      <c r="A69">
        <v>16217</v>
      </c>
      <c r="B69">
        <v>0</v>
      </c>
      <c r="C69">
        <v>16</v>
      </c>
      <c r="D69" t="s">
        <v>192</v>
      </c>
      <c r="E69" t="s">
        <v>192</v>
      </c>
      <c r="F69" t="s">
        <v>192</v>
      </c>
      <c r="G69" t="s">
        <v>455</v>
      </c>
      <c r="H69" t="s">
        <v>456</v>
      </c>
      <c r="I69" t="s">
        <v>457</v>
      </c>
      <c r="J69">
        <v>42.9</v>
      </c>
      <c r="K69">
        <v>140.75666666666666</v>
      </c>
      <c r="L69">
        <v>176</v>
      </c>
      <c r="M69" s="4">
        <v>47433</v>
      </c>
      <c r="N69" t="s">
        <v>197</v>
      </c>
      <c r="O69" t="s">
        <v>198</v>
      </c>
      <c r="P69" s="10" t="s">
        <v>3361</v>
      </c>
    </row>
    <row r="70" spans="1:16" x14ac:dyDescent="0.15">
      <c r="A70">
        <v>16252</v>
      </c>
      <c r="B70">
        <v>0</v>
      </c>
      <c r="C70">
        <v>16</v>
      </c>
      <c r="D70" t="s">
        <v>192</v>
      </c>
      <c r="E70" t="s">
        <v>192</v>
      </c>
      <c r="F70" t="s">
        <v>192</v>
      </c>
      <c r="G70" t="s">
        <v>458</v>
      </c>
      <c r="H70" t="s">
        <v>459</v>
      </c>
      <c r="I70" t="s">
        <v>460</v>
      </c>
      <c r="J70">
        <v>42.795000000000002</v>
      </c>
      <c r="K70">
        <v>140.22333333333333</v>
      </c>
      <c r="L70">
        <v>33</v>
      </c>
      <c r="M70" s="4">
        <v>47421</v>
      </c>
      <c r="N70" t="s">
        <v>197</v>
      </c>
      <c r="O70" t="s">
        <v>198</v>
      </c>
      <c r="P70" s="10" t="s">
        <v>3361</v>
      </c>
    </row>
    <row r="71" spans="1:16" x14ac:dyDescent="0.15">
      <c r="A71">
        <v>16281</v>
      </c>
      <c r="B71">
        <v>0</v>
      </c>
      <c r="C71">
        <v>16</v>
      </c>
      <c r="D71" t="s">
        <v>192</v>
      </c>
      <c r="E71" t="s">
        <v>192</v>
      </c>
      <c r="F71" t="s">
        <v>192</v>
      </c>
      <c r="G71" t="s">
        <v>461</v>
      </c>
      <c r="H71" t="s">
        <v>462</v>
      </c>
      <c r="I71" t="s">
        <v>463</v>
      </c>
      <c r="J71">
        <v>42.774999999999999</v>
      </c>
      <c r="K71">
        <v>140.88</v>
      </c>
      <c r="L71">
        <v>440</v>
      </c>
      <c r="M71" s="4" t="s">
        <v>464</v>
      </c>
      <c r="N71" t="s">
        <v>197</v>
      </c>
      <c r="O71" t="s">
        <v>198</v>
      </c>
      <c r="P71" s="10" t="s">
        <v>3360</v>
      </c>
    </row>
    <row r="72" spans="1:16" x14ac:dyDescent="0.15">
      <c r="A72">
        <v>16286</v>
      </c>
      <c r="B72">
        <v>0</v>
      </c>
      <c r="C72">
        <v>16</v>
      </c>
      <c r="D72" t="s">
        <v>192</v>
      </c>
      <c r="E72" t="s">
        <v>192</v>
      </c>
      <c r="F72" t="s">
        <v>192</v>
      </c>
      <c r="G72" t="s">
        <v>465</v>
      </c>
      <c r="H72" t="s">
        <v>466</v>
      </c>
      <c r="I72" t="s">
        <v>467</v>
      </c>
      <c r="J72">
        <v>42.793333333333337</v>
      </c>
      <c r="K72">
        <v>140.94833333333332</v>
      </c>
      <c r="L72">
        <v>264</v>
      </c>
      <c r="M72" s="4" t="s">
        <v>468</v>
      </c>
      <c r="N72" t="s">
        <v>197</v>
      </c>
      <c r="O72" t="s">
        <v>198</v>
      </c>
      <c r="P72" s="10" t="s">
        <v>3360</v>
      </c>
    </row>
    <row r="73" spans="1:16" x14ac:dyDescent="0.15">
      <c r="A73">
        <v>16321</v>
      </c>
      <c r="B73">
        <v>0</v>
      </c>
      <c r="C73">
        <v>16</v>
      </c>
      <c r="D73" t="s">
        <v>192</v>
      </c>
      <c r="E73" t="s">
        <v>192</v>
      </c>
      <c r="F73" t="s">
        <v>192</v>
      </c>
      <c r="G73" t="s">
        <v>469</v>
      </c>
      <c r="H73" t="s">
        <v>470</v>
      </c>
      <c r="I73" t="s">
        <v>471</v>
      </c>
      <c r="J73">
        <v>42.663333333333334</v>
      </c>
      <c r="K73">
        <v>140.31</v>
      </c>
      <c r="L73">
        <v>27</v>
      </c>
      <c r="M73" s="4" t="s">
        <v>472</v>
      </c>
      <c r="N73" t="s">
        <v>197</v>
      </c>
      <c r="O73" t="s">
        <v>198</v>
      </c>
      <c r="P73" s="10" t="s">
        <v>3360</v>
      </c>
    </row>
    <row r="74" spans="1:16" x14ac:dyDescent="0.15">
      <c r="A74">
        <v>17036</v>
      </c>
      <c r="B74">
        <v>0</v>
      </c>
      <c r="C74">
        <v>17</v>
      </c>
      <c r="D74" t="s">
        <v>192</v>
      </c>
      <c r="E74" t="s">
        <v>192</v>
      </c>
      <c r="F74" t="s">
        <v>192</v>
      </c>
      <c r="G74" t="s">
        <v>473</v>
      </c>
      <c r="H74" t="s">
        <v>474</v>
      </c>
      <c r="I74" t="s">
        <v>475</v>
      </c>
      <c r="J74">
        <v>44.58</v>
      </c>
      <c r="K74">
        <v>142.96333333333334</v>
      </c>
      <c r="L74">
        <v>14</v>
      </c>
      <c r="M74" s="4">
        <v>47405</v>
      </c>
      <c r="N74" t="s">
        <v>197</v>
      </c>
      <c r="O74" t="s">
        <v>198</v>
      </c>
      <c r="P74" s="10" t="s">
        <v>3361</v>
      </c>
    </row>
    <row r="75" spans="1:16" x14ac:dyDescent="0.15">
      <c r="A75">
        <v>17076</v>
      </c>
      <c r="B75">
        <v>0</v>
      </c>
      <c r="C75">
        <v>17</v>
      </c>
      <c r="D75" t="s">
        <v>192</v>
      </c>
      <c r="E75" t="s">
        <v>192</v>
      </c>
      <c r="F75" t="s">
        <v>192</v>
      </c>
      <c r="G75" t="s">
        <v>476</v>
      </c>
      <c r="H75" t="s">
        <v>477</v>
      </c>
      <c r="I75" t="s">
        <v>478</v>
      </c>
      <c r="J75">
        <v>44.47</v>
      </c>
      <c r="K75">
        <v>143.10833333333332</v>
      </c>
      <c r="L75">
        <v>8</v>
      </c>
      <c r="M75" s="4" t="s">
        <v>479</v>
      </c>
      <c r="N75" t="s">
        <v>197</v>
      </c>
      <c r="O75" t="s">
        <v>198</v>
      </c>
      <c r="P75" s="10" t="s">
        <v>3360</v>
      </c>
    </row>
    <row r="76" spans="1:16" x14ac:dyDescent="0.15">
      <c r="A76">
        <v>17091</v>
      </c>
      <c r="B76">
        <v>0</v>
      </c>
      <c r="C76">
        <v>17</v>
      </c>
      <c r="D76" t="s">
        <v>192</v>
      </c>
      <c r="E76" t="s">
        <v>192</v>
      </c>
      <c r="F76" t="s">
        <v>192</v>
      </c>
      <c r="G76" t="s">
        <v>480</v>
      </c>
      <c r="H76" t="s">
        <v>481</v>
      </c>
      <c r="I76" t="s">
        <v>482</v>
      </c>
      <c r="J76">
        <v>44.331666666666663</v>
      </c>
      <c r="K76">
        <v>142.93666666666667</v>
      </c>
      <c r="L76">
        <v>120</v>
      </c>
      <c r="M76" s="4" t="s">
        <v>483</v>
      </c>
      <c r="N76" t="s">
        <v>197</v>
      </c>
      <c r="O76" t="s">
        <v>198</v>
      </c>
      <c r="P76" s="10" t="s">
        <v>3360</v>
      </c>
    </row>
    <row r="77" spans="1:16" x14ac:dyDescent="0.15">
      <c r="A77">
        <v>17112</v>
      </c>
      <c r="B77">
        <v>0</v>
      </c>
      <c r="C77">
        <v>17</v>
      </c>
      <c r="D77" t="s">
        <v>192</v>
      </c>
      <c r="E77" t="s">
        <v>192</v>
      </c>
      <c r="F77" t="s">
        <v>192</v>
      </c>
      <c r="G77" t="s">
        <v>484</v>
      </c>
      <c r="H77" t="s">
        <v>485</v>
      </c>
      <c r="I77" t="s">
        <v>486</v>
      </c>
      <c r="J77">
        <v>44.344999999999999</v>
      </c>
      <c r="K77">
        <v>143.35499999999999</v>
      </c>
      <c r="L77">
        <v>16</v>
      </c>
      <c r="M77" s="4">
        <v>47435</v>
      </c>
      <c r="N77" t="s">
        <v>197</v>
      </c>
      <c r="O77" t="s">
        <v>198</v>
      </c>
      <c r="P77" s="10" t="s">
        <v>3361</v>
      </c>
    </row>
    <row r="78" spans="1:16" x14ac:dyDescent="0.15">
      <c r="A78">
        <v>17166</v>
      </c>
      <c r="B78">
        <v>0</v>
      </c>
      <c r="C78">
        <v>17</v>
      </c>
      <c r="D78" t="s">
        <v>192</v>
      </c>
      <c r="E78" t="s">
        <v>192</v>
      </c>
      <c r="F78" t="s">
        <v>192</v>
      </c>
      <c r="G78" t="s">
        <v>487</v>
      </c>
      <c r="H78" t="s">
        <v>488</v>
      </c>
      <c r="I78" t="s">
        <v>489</v>
      </c>
      <c r="J78">
        <v>44.213333333333331</v>
      </c>
      <c r="K78">
        <v>143.62</v>
      </c>
      <c r="L78">
        <v>5</v>
      </c>
      <c r="M78" s="4" t="s">
        <v>490</v>
      </c>
      <c r="N78" t="s">
        <v>197</v>
      </c>
      <c r="O78" t="s">
        <v>198</v>
      </c>
      <c r="P78" s="10" t="s">
        <v>3360</v>
      </c>
    </row>
    <row r="79" spans="1:16" x14ac:dyDescent="0.15">
      <c r="A79">
        <v>17196</v>
      </c>
      <c r="B79">
        <v>0</v>
      </c>
      <c r="C79">
        <v>17</v>
      </c>
      <c r="D79" t="s">
        <v>192</v>
      </c>
      <c r="E79" t="s">
        <v>192</v>
      </c>
      <c r="F79" t="s">
        <v>192</v>
      </c>
      <c r="G79" t="s">
        <v>491</v>
      </c>
      <c r="H79" t="s">
        <v>492</v>
      </c>
      <c r="I79" t="s">
        <v>493</v>
      </c>
      <c r="J79">
        <v>44.176666666666669</v>
      </c>
      <c r="K79">
        <v>143.06</v>
      </c>
      <c r="L79">
        <v>165</v>
      </c>
      <c r="M79" s="4" t="s">
        <v>494</v>
      </c>
      <c r="N79" t="s">
        <v>197</v>
      </c>
      <c r="O79" t="s">
        <v>198</v>
      </c>
      <c r="P79" s="10" t="s">
        <v>3360</v>
      </c>
    </row>
    <row r="80" spans="1:16" x14ac:dyDescent="0.15">
      <c r="A80">
        <v>17246</v>
      </c>
      <c r="B80">
        <v>0</v>
      </c>
      <c r="C80">
        <v>17</v>
      </c>
      <c r="D80" t="s">
        <v>192</v>
      </c>
      <c r="E80" t="s">
        <v>192</v>
      </c>
      <c r="F80" t="s">
        <v>192</v>
      </c>
      <c r="G80" t="s">
        <v>495</v>
      </c>
      <c r="H80" t="s">
        <v>496</v>
      </c>
      <c r="I80" t="s">
        <v>497</v>
      </c>
      <c r="J80">
        <v>44.115000000000002</v>
      </c>
      <c r="K80">
        <v>144.03666666666666</v>
      </c>
      <c r="L80">
        <v>3</v>
      </c>
      <c r="M80" s="4" t="s">
        <v>498</v>
      </c>
      <c r="N80" t="s">
        <v>197</v>
      </c>
      <c r="O80" t="s">
        <v>198</v>
      </c>
      <c r="P80" s="10" t="s">
        <v>3360</v>
      </c>
    </row>
    <row r="81" spans="1:16" x14ac:dyDescent="0.15">
      <c r="A81">
        <v>17306</v>
      </c>
      <c r="B81">
        <v>0</v>
      </c>
      <c r="C81">
        <v>17</v>
      </c>
      <c r="D81" t="s">
        <v>192</v>
      </c>
      <c r="E81" t="s">
        <v>192</v>
      </c>
      <c r="F81" t="s">
        <v>192</v>
      </c>
      <c r="G81" t="s">
        <v>499</v>
      </c>
      <c r="H81" t="s">
        <v>500</v>
      </c>
      <c r="I81" t="s">
        <v>501</v>
      </c>
      <c r="J81">
        <v>44.053333333333335</v>
      </c>
      <c r="K81">
        <v>143.54</v>
      </c>
      <c r="L81">
        <v>80</v>
      </c>
      <c r="M81" s="4" t="s">
        <v>502</v>
      </c>
      <c r="N81" t="s">
        <v>197</v>
      </c>
      <c r="O81" t="s">
        <v>198</v>
      </c>
      <c r="P81" s="10" t="s">
        <v>3360</v>
      </c>
    </row>
    <row r="82" spans="1:16" x14ac:dyDescent="0.15">
      <c r="A82">
        <v>17316</v>
      </c>
      <c r="B82">
        <v>0</v>
      </c>
      <c r="C82">
        <v>17</v>
      </c>
      <c r="D82" t="s">
        <v>192</v>
      </c>
      <c r="E82" t="s">
        <v>192</v>
      </c>
      <c r="F82" t="s">
        <v>192</v>
      </c>
      <c r="G82" t="s">
        <v>503</v>
      </c>
      <c r="H82" t="s">
        <v>504</v>
      </c>
      <c r="I82" t="s">
        <v>505</v>
      </c>
      <c r="J82">
        <v>43.984999999999999</v>
      </c>
      <c r="K82">
        <v>143.72333333333333</v>
      </c>
      <c r="L82">
        <v>59</v>
      </c>
      <c r="M82" s="4" t="s">
        <v>506</v>
      </c>
      <c r="N82" t="s">
        <v>197</v>
      </c>
      <c r="O82" t="s">
        <v>198</v>
      </c>
      <c r="P82" s="10" t="s">
        <v>3360</v>
      </c>
    </row>
    <row r="83" spans="1:16" x14ac:dyDescent="0.15">
      <c r="A83">
        <v>17341</v>
      </c>
      <c r="B83">
        <v>0</v>
      </c>
      <c r="C83">
        <v>17</v>
      </c>
      <c r="D83" t="s">
        <v>192</v>
      </c>
      <c r="E83" t="s">
        <v>192</v>
      </c>
      <c r="F83" t="s">
        <v>192</v>
      </c>
      <c r="G83" t="s">
        <v>507</v>
      </c>
      <c r="H83" t="s">
        <v>508</v>
      </c>
      <c r="I83" t="s">
        <v>509</v>
      </c>
      <c r="J83">
        <v>44.016666666666666</v>
      </c>
      <c r="K83">
        <v>144.27833333333334</v>
      </c>
      <c r="L83">
        <v>38</v>
      </c>
      <c r="M83" s="4">
        <v>47409</v>
      </c>
      <c r="N83" t="s">
        <v>197</v>
      </c>
      <c r="O83" t="s">
        <v>198</v>
      </c>
      <c r="P83" s="10" t="s">
        <v>3361</v>
      </c>
    </row>
    <row r="84" spans="1:16" x14ac:dyDescent="0.15">
      <c r="A84">
        <v>17351</v>
      </c>
      <c r="B84">
        <v>0</v>
      </c>
      <c r="C84">
        <v>17</v>
      </c>
      <c r="D84" t="s">
        <v>192</v>
      </c>
      <c r="E84" t="s">
        <v>192</v>
      </c>
      <c r="F84" t="s">
        <v>192</v>
      </c>
      <c r="G84" t="s">
        <v>510</v>
      </c>
      <c r="H84" t="s">
        <v>511</v>
      </c>
      <c r="I84" t="s">
        <v>512</v>
      </c>
      <c r="J84">
        <v>44.051666666666669</v>
      </c>
      <c r="K84">
        <v>144.98166666666665</v>
      </c>
      <c r="L84">
        <v>144</v>
      </c>
      <c r="M84" s="4" t="s">
        <v>513</v>
      </c>
      <c r="N84" t="s">
        <v>197</v>
      </c>
      <c r="O84" t="s">
        <v>198</v>
      </c>
      <c r="P84" s="10" t="s">
        <v>3360</v>
      </c>
    </row>
    <row r="85" spans="1:16" x14ac:dyDescent="0.15">
      <c r="A85">
        <v>17482</v>
      </c>
      <c r="B85">
        <v>0</v>
      </c>
      <c r="C85">
        <v>17</v>
      </c>
      <c r="D85" t="s">
        <v>192</v>
      </c>
      <c r="E85" t="s">
        <v>192</v>
      </c>
      <c r="F85" t="s">
        <v>192</v>
      </c>
      <c r="G85" t="s">
        <v>514</v>
      </c>
      <c r="H85" t="s">
        <v>515</v>
      </c>
      <c r="I85" t="s">
        <v>516</v>
      </c>
      <c r="J85">
        <v>43.865000000000002</v>
      </c>
      <c r="K85">
        <v>143.15333333333334</v>
      </c>
      <c r="L85">
        <v>475</v>
      </c>
      <c r="M85" s="4" t="s">
        <v>517</v>
      </c>
      <c r="N85" t="s">
        <v>197</v>
      </c>
      <c r="O85" t="s">
        <v>198</v>
      </c>
      <c r="P85" s="10" t="s">
        <v>3360</v>
      </c>
    </row>
    <row r="86" spans="1:16" x14ac:dyDescent="0.15">
      <c r="A86">
        <v>17501</v>
      </c>
      <c r="B86">
        <v>0</v>
      </c>
      <c r="C86">
        <v>17</v>
      </c>
      <c r="D86" t="s">
        <v>192</v>
      </c>
      <c r="E86" t="s">
        <v>192</v>
      </c>
      <c r="F86" t="s">
        <v>192</v>
      </c>
      <c r="G86" t="s">
        <v>518</v>
      </c>
      <c r="H86" t="s">
        <v>519</v>
      </c>
      <c r="I86" t="s">
        <v>520</v>
      </c>
      <c r="J86">
        <v>43.916666666666664</v>
      </c>
      <c r="K86">
        <v>143.53166666666667</v>
      </c>
      <c r="L86">
        <v>199</v>
      </c>
      <c r="M86" s="4" t="s">
        <v>521</v>
      </c>
      <c r="N86" t="s">
        <v>197</v>
      </c>
      <c r="O86" t="s">
        <v>198</v>
      </c>
      <c r="P86" s="10" t="s">
        <v>3360</v>
      </c>
    </row>
    <row r="87" spans="1:16" x14ac:dyDescent="0.15">
      <c r="A87">
        <v>17521</v>
      </c>
      <c r="B87">
        <v>0</v>
      </c>
      <c r="C87">
        <v>17</v>
      </c>
      <c r="D87" t="s">
        <v>192</v>
      </c>
      <c r="E87" t="s">
        <v>192</v>
      </c>
      <c r="F87" t="s">
        <v>192</v>
      </c>
      <c r="G87" t="s">
        <v>522</v>
      </c>
      <c r="H87" t="s">
        <v>523</v>
      </c>
      <c r="I87" t="s">
        <v>524</v>
      </c>
      <c r="J87">
        <v>43.81</v>
      </c>
      <c r="K87">
        <v>143.875</v>
      </c>
      <c r="L87">
        <v>114</v>
      </c>
      <c r="M87" s="4" t="s">
        <v>525</v>
      </c>
      <c r="N87" t="s">
        <v>197</v>
      </c>
      <c r="O87" t="s">
        <v>198</v>
      </c>
      <c r="P87" s="10" t="s">
        <v>3360</v>
      </c>
    </row>
    <row r="88" spans="1:16" x14ac:dyDescent="0.15">
      <c r="A88">
        <v>17546</v>
      </c>
      <c r="B88">
        <v>0</v>
      </c>
      <c r="C88">
        <v>17</v>
      </c>
      <c r="D88" t="s">
        <v>192</v>
      </c>
      <c r="E88" t="s">
        <v>192</v>
      </c>
      <c r="F88" t="s">
        <v>192</v>
      </c>
      <c r="G88" t="s">
        <v>526</v>
      </c>
      <c r="H88" t="s">
        <v>527</v>
      </c>
      <c r="I88" t="s">
        <v>528</v>
      </c>
      <c r="J88">
        <v>43.841666666666669</v>
      </c>
      <c r="K88">
        <v>144.48500000000001</v>
      </c>
      <c r="L88">
        <v>52</v>
      </c>
      <c r="M88" s="4" t="s">
        <v>529</v>
      </c>
      <c r="N88" t="s">
        <v>197</v>
      </c>
      <c r="O88" t="s">
        <v>198</v>
      </c>
      <c r="P88" s="10" t="s">
        <v>3360</v>
      </c>
    </row>
    <row r="89" spans="1:16" x14ac:dyDescent="0.15">
      <c r="A89">
        <v>17561</v>
      </c>
      <c r="B89">
        <v>0</v>
      </c>
      <c r="C89">
        <v>17</v>
      </c>
      <c r="D89" t="s">
        <v>192</v>
      </c>
      <c r="E89" t="s">
        <v>192</v>
      </c>
      <c r="F89" t="s">
        <v>192</v>
      </c>
      <c r="G89" t="s">
        <v>530</v>
      </c>
      <c r="H89" t="s">
        <v>531</v>
      </c>
      <c r="I89" t="s">
        <v>532</v>
      </c>
      <c r="J89">
        <v>43.883333333333333</v>
      </c>
      <c r="K89">
        <v>144.69999999999999</v>
      </c>
      <c r="L89">
        <v>15</v>
      </c>
      <c r="M89" s="4" t="s">
        <v>533</v>
      </c>
      <c r="N89" t="s">
        <v>197</v>
      </c>
      <c r="O89" t="s">
        <v>198</v>
      </c>
      <c r="P89" s="10" t="s">
        <v>3360</v>
      </c>
    </row>
    <row r="90" spans="1:16" x14ac:dyDescent="0.15">
      <c r="A90">
        <v>17596</v>
      </c>
      <c r="B90">
        <v>0</v>
      </c>
      <c r="C90">
        <v>17</v>
      </c>
      <c r="D90" t="s">
        <v>192</v>
      </c>
      <c r="E90" t="s">
        <v>192</v>
      </c>
      <c r="F90" t="s">
        <v>192</v>
      </c>
      <c r="G90" t="s">
        <v>534</v>
      </c>
      <c r="H90" t="s">
        <v>535</v>
      </c>
      <c r="I90" t="s">
        <v>536</v>
      </c>
      <c r="J90">
        <v>43.741666666666667</v>
      </c>
      <c r="K90">
        <v>143.44999999999999</v>
      </c>
      <c r="L90">
        <v>325</v>
      </c>
      <c r="M90" s="4" t="s">
        <v>537</v>
      </c>
      <c r="N90" t="s">
        <v>197</v>
      </c>
      <c r="O90" t="s">
        <v>198</v>
      </c>
      <c r="P90" s="10" t="s">
        <v>3360</v>
      </c>
    </row>
    <row r="91" spans="1:16" x14ac:dyDescent="0.15">
      <c r="A91">
        <v>17607</v>
      </c>
      <c r="B91">
        <v>0</v>
      </c>
      <c r="C91">
        <v>17</v>
      </c>
      <c r="D91" t="s">
        <v>192</v>
      </c>
      <c r="E91" t="s">
        <v>192</v>
      </c>
      <c r="F91" t="s">
        <v>192</v>
      </c>
      <c r="G91" t="s">
        <v>538</v>
      </c>
      <c r="H91" t="s">
        <v>539</v>
      </c>
      <c r="I91" t="s">
        <v>540</v>
      </c>
      <c r="J91">
        <v>43.706666666666663</v>
      </c>
      <c r="K91">
        <v>143.64333333333335</v>
      </c>
      <c r="L91">
        <v>184</v>
      </c>
      <c r="M91" s="4" t="s">
        <v>541</v>
      </c>
      <c r="N91" t="s">
        <v>197</v>
      </c>
      <c r="O91" t="s">
        <v>198</v>
      </c>
      <c r="P91" s="10" t="s">
        <v>3360</v>
      </c>
    </row>
    <row r="92" spans="1:16" x14ac:dyDescent="0.15">
      <c r="A92">
        <v>17631</v>
      </c>
      <c r="B92">
        <v>0</v>
      </c>
      <c r="C92">
        <v>17</v>
      </c>
      <c r="D92" t="s">
        <v>192</v>
      </c>
      <c r="E92" t="s">
        <v>192</v>
      </c>
      <c r="F92" t="s">
        <v>192</v>
      </c>
      <c r="G92" t="s">
        <v>542</v>
      </c>
      <c r="H92" t="s">
        <v>543</v>
      </c>
      <c r="I92" t="s">
        <v>544</v>
      </c>
      <c r="J92">
        <v>43.77</v>
      </c>
      <c r="K92">
        <v>144.17166666666665</v>
      </c>
      <c r="L92">
        <v>60</v>
      </c>
      <c r="M92" s="4" t="s">
        <v>545</v>
      </c>
      <c r="N92" t="s">
        <v>197</v>
      </c>
      <c r="O92" t="s">
        <v>198</v>
      </c>
      <c r="P92" s="10" t="s">
        <v>3360</v>
      </c>
    </row>
    <row r="93" spans="1:16" x14ac:dyDescent="0.15">
      <c r="A93">
        <v>17717</v>
      </c>
      <c r="B93">
        <v>0</v>
      </c>
      <c r="C93">
        <v>17</v>
      </c>
      <c r="D93" t="s">
        <v>192</v>
      </c>
      <c r="E93" t="s">
        <v>192</v>
      </c>
      <c r="F93" t="s">
        <v>192</v>
      </c>
      <c r="G93" t="s">
        <v>546</v>
      </c>
      <c r="H93" t="s">
        <v>547</v>
      </c>
      <c r="I93" t="s">
        <v>548</v>
      </c>
      <c r="J93">
        <v>43.701666666666668</v>
      </c>
      <c r="K93">
        <v>144.03333333333333</v>
      </c>
      <c r="L93">
        <v>100</v>
      </c>
      <c r="M93" s="4" t="s">
        <v>549</v>
      </c>
      <c r="N93" t="s">
        <v>197</v>
      </c>
      <c r="O93" t="s">
        <v>198</v>
      </c>
      <c r="P93" s="10" t="s">
        <v>3360</v>
      </c>
    </row>
    <row r="94" spans="1:16" x14ac:dyDescent="0.15">
      <c r="A94">
        <v>18038</v>
      </c>
      <c r="B94">
        <v>0</v>
      </c>
      <c r="C94">
        <v>18</v>
      </c>
      <c r="D94" t="s">
        <v>192</v>
      </c>
      <c r="E94" t="s">
        <v>192</v>
      </c>
      <c r="F94" t="s">
        <v>192</v>
      </c>
      <c r="G94" t="s">
        <v>550</v>
      </c>
      <c r="H94" t="s">
        <v>551</v>
      </c>
      <c r="I94" t="s">
        <v>552</v>
      </c>
      <c r="J94">
        <v>44.023333333333333</v>
      </c>
      <c r="K94">
        <v>145.18666666666667</v>
      </c>
      <c r="L94">
        <v>15</v>
      </c>
      <c r="M94" s="4" t="s">
        <v>553</v>
      </c>
      <c r="N94" t="s">
        <v>197</v>
      </c>
      <c r="O94" t="s">
        <v>198</v>
      </c>
      <c r="P94" s="10" t="s">
        <v>3360</v>
      </c>
    </row>
    <row r="95" spans="1:16" x14ac:dyDescent="0.15">
      <c r="A95">
        <v>18136</v>
      </c>
      <c r="B95">
        <v>0</v>
      </c>
      <c r="C95">
        <v>18</v>
      </c>
      <c r="D95" t="s">
        <v>192</v>
      </c>
      <c r="E95" t="s">
        <v>192</v>
      </c>
      <c r="F95" t="s">
        <v>192</v>
      </c>
      <c r="G95" t="s">
        <v>554</v>
      </c>
      <c r="H95" t="s">
        <v>258</v>
      </c>
      <c r="I95" t="s">
        <v>555</v>
      </c>
      <c r="J95">
        <v>43.661666666666669</v>
      </c>
      <c r="K95">
        <v>145.13166666666666</v>
      </c>
      <c r="L95">
        <v>3</v>
      </c>
      <c r="M95" s="4" t="s">
        <v>556</v>
      </c>
      <c r="N95" t="s">
        <v>197</v>
      </c>
      <c r="O95" t="s">
        <v>198</v>
      </c>
      <c r="P95" s="10" t="s">
        <v>3360</v>
      </c>
    </row>
    <row r="96" spans="1:16" x14ac:dyDescent="0.15">
      <c r="A96">
        <v>18161</v>
      </c>
      <c r="B96">
        <v>0</v>
      </c>
      <c r="C96">
        <v>18</v>
      </c>
      <c r="D96" t="s">
        <v>192</v>
      </c>
      <c r="E96" t="s">
        <v>192</v>
      </c>
      <c r="F96" t="s">
        <v>192</v>
      </c>
      <c r="G96" t="s">
        <v>557</v>
      </c>
      <c r="H96" t="s">
        <v>558</v>
      </c>
      <c r="I96" t="s">
        <v>559</v>
      </c>
      <c r="J96">
        <v>43.52</v>
      </c>
      <c r="K96">
        <v>144.74666666666667</v>
      </c>
      <c r="L96">
        <v>181</v>
      </c>
      <c r="M96" s="4" t="s">
        <v>560</v>
      </c>
      <c r="N96" t="s">
        <v>197</v>
      </c>
      <c r="O96" t="s">
        <v>198</v>
      </c>
      <c r="P96" s="10" t="s">
        <v>3360</v>
      </c>
    </row>
    <row r="97" spans="1:16" x14ac:dyDescent="0.15">
      <c r="A97">
        <v>18171</v>
      </c>
      <c r="B97">
        <v>0</v>
      </c>
      <c r="C97">
        <v>18</v>
      </c>
      <c r="D97" t="s">
        <v>192</v>
      </c>
      <c r="E97" t="s">
        <v>192</v>
      </c>
      <c r="F97" t="s">
        <v>192</v>
      </c>
      <c r="G97" t="s">
        <v>561</v>
      </c>
      <c r="H97" t="s">
        <v>562</v>
      </c>
      <c r="I97" t="s">
        <v>563</v>
      </c>
      <c r="J97">
        <v>43.543333333333337</v>
      </c>
      <c r="K97">
        <v>144.97833333333332</v>
      </c>
      <c r="L97">
        <v>50</v>
      </c>
      <c r="M97" s="4" t="s">
        <v>564</v>
      </c>
      <c r="N97" t="s">
        <v>197</v>
      </c>
      <c r="O97" t="s">
        <v>198</v>
      </c>
      <c r="P97" s="10" t="s">
        <v>3360</v>
      </c>
    </row>
    <row r="98" spans="1:16" x14ac:dyDescent="0.15">
      <c r="A98">
        <v>18256</v>
      </c>
      <c r="B98">
        <v>0</v>
      </c>
      <c r="C98">
        <v>18</v>
      </c>
      <c r="D98" t="s">
        <v>192</v>
      </c>
      <c r="E98" t="s">
        <v>192</v>
      </c>
      <c r="F98" t="s">
        <v>192</v>
      </c>
      <c r="G98" t="s">
        <v>565</v>
      </c>
      <c r="H98" t="s">
        <v>566</v>
      </c>
      <c r="I98" t="s">
        <v>567</v>
      </c>
      <c r="J98">
        <v>43.381666666666668</v>
      </c>
      <c r="K98">
        <v>145.11833333333334</v>
      </c>
      <c r="L98">
        <v>23</v>
      </c>
      <c r="M98" s="4" t="s">
        <v>568</v>
      </c>
      <c r="N98" t="s">
        <v>197</v>
      </c>
      <c r="O98" t="s">
        <v>198</v>
      </c>
      <c r="P98" s="10" t="s">
        <v>3360</v>
      </c>
    </row>
    <row r="99" spans="1:16" x14ac:dyDescent="0.15">
      <c r="A99">
        <v>18273</v>
      </c>
      <c r="B99">
        <v>0</v>
      </c>
      <c r="C99">
        <v>18</v>
      </c>
      <c r="D99" t="s">
        <v>192</v>
      </c>
      <c r="E99" t="s">
        <v>192</v>
      </c>
      <c r="F99" t="s">
        <v>192</v>
      </c>
      <c r="G99" t="s">
        <v>569</v>
      </c>
      <c r="H99" t="s">
        <v>570</v>
      </c>
      <c r="I99" t="s">
        <v>571</v>
      </c>
      <c r="J99">
        <v>43.33</v>
      </c>
      <c r="K99">
        <v>145.58500000000001</v>
      </c>
      <c r="L99">
        <v>25</v>
      </c>
      <c r="M99" s="4">
        <v>47420</v>
      </c>
      <c r="N99" t="s">
        <v>197</v>
      </c>
      <c r="O99" t="s">
        <v>198</v>
      </c>
      <c r="P99" s="10" t="s">
        <v>3361</v>
      </c>
    </row>
    <row r="100" spans="1:16" x14ac:dyDescent="0.15">
      <c r="A100">
        <v>18281</v>
      </c>
      <c r="B100">
        <v>0</v>
      </c>
      <c r="C100">
        <v>18</v>
      </c>
      <c r="D100" t="s">
        <v>192</v>
      </c>
      <c r="E100" t="s">
        <v>192</v>
      </c>
      <c r="F100" t="s">
        <v>192</v>
      </c>
      <c r="G100" t="s">
        <v>572</v>
      </c>
      <c r="H100" t="s">
        <v>573</v>
      </c>
      <c r="I100" t="s">
        <v>574</v>
      </c>
      <c r="J100">
        <v>43.393333333333331</v>
      </c>
      <c r="K100">
        <v>145.75833333333333</v>
      </c>
      <c r="L100">
        <v>12</v>
      </c>
      <c r="M100" s="4" t="s">
        <v>575</v>
      </c>
      <c r="N100" t="s">
        <v>197</v>
      </c>
      <c r="O100" t="s">
        <v>198</v>
      </c>
      <c r="P100" s="10" t="s">
        <v>3360</v>
      </c>
    </row>
    <row r="101" spans="1:16" x14ac:dyDescent="0.15">
      <c r="A101">
        <v>18311</v>
      </c>
      <c r="B101">
        <v>0</v>
      </c>
      <c r="C101">
        <v>18</v>
      </c>
      <c r="D101" t="s">
        <v>192</v>
      </c>
      <c r="E101" t="s">
        <v>192</v>
      </c>
      <c r="F101" t="s">
        <v>192</v>
      </c>
      <c r="G101" t="s">
        <v>576</v>
      </c>
      <c r="H101" t="s">
        <v>577</v>
      </c>
      <c r="I101" t="s">
        <v>578</v>
      </c>
      <c r="J101">
        <v>43.231666666666669</v>
      </c>
      <c r="K101">
        <v>145.25833333333333</v>
      </c>
      <c r="L101">
        <v>40</v>
      </c>
      <c r="M101" s="4" t="s">
        <v>579</v>
      </c>
      <c r="N101" t="s">
        <v>197</v>
      </c>
      <c r="O101" t="s">
        <v>198</v>
      </c>
      <c r="P101" s="10" t="s">
        <v>3360</v>
      </c>
    </row>
    <row r="102" spans="1:16" x14ac:dyDescent="0.15">
      <c r="A102">
        <v>19021</v>
      </c>
      <c r="B102">
        <v>0</v>
      </c>
      <c r="C102">
        <v>19</v>
      </c>
      <c r="D102" t="s">
        <v>192</v>
      </c>
      <c r="E102" t="s">
        <v>192</v>
      </c>
      <c r="F102" t="s">
        <v>192</v>
      </c>
      <c r="G102" t="s">
        <v>580</v>
      </c>
      <c r="H102" t="s">
        <v>581</v>
      </c>
      <c r="I102" t="s">
        <v>582</v>
      </c>
      <c r="J102">
        <v>43.616666666666667</v>
      </c>
      <c r="K102">
        <v>144.45666666666668</v>
      </c>
      <c r="L102">
        <v>158</v>
      </c>
      <c r="M102" s="4" t="s">
        <v>583</v>
      </c>
      <c r="N102" t="s">
        <v>197</v>
      </c>
      <c r="O102" t="s">
        <v>198</v>
      </c>
      <c r="P102" s="10" t="s">
        <v>3360</v>
      </c>
    </row>
    <row r="103" spans="1:16" x14ac:dyDescent="0.15">
      <c r="A103">
        <v>19051</v>
      </c>
      <c r="B103">
        <v>0</v>
      </c>
      <c r="C103">
        <v>19</v>
      </c>
      <c r="D103" t="s">
        <v>192</v>
      </c>
      <c r="E103" t="s">
        <v>192</v>
      </c>
      <c r="F103" t="s">
        <v>192</v>
      </c>
      <c r="G103" t="s">
        <v>584</v>
      </c>
      <c r="H103" t="s">
        <v>585</v>
      </c>
      <c r="I103" t="s">
        <v>586</v>
      </c>
      <c r="J103">
        <v>43.51</v>
      </c>
      <c r="K103">
        <v>144.46666666666667</v>
      </c>
      <c r="L103">
        <v>170</v>
      </c>
      <c r="M103" s="4" t="s">
        <v>587</v>
      </c>
      <c r="N103" t="s">
        <v>197</v>
      </c>
      <c r="O103" t="s">
        <v>198</v>
      </c>
      <c r="P103" s="10" t="s">
        <v>3360</v>
      </c>
    </row>
    <row r="104" spans="1:16" x14ac:dyDescent="0.15">
      <c r="A104">
        <v>19076</v>
      </c>
      <c r="B104">
        <v>0</v>
      </c>
      <c r="C104">
        <v>19</v>
      </c>
      <c r="D104" t="s">
        <v>192</v>
      </c>
      <c r="E104" t="s">
        <v>192</v>
      </c>
      <c r="F104" t="s">
        <v>192</v>
      </c>
      <c r="G104" t="s">
        <v>588</v>
      </c>
      <c r="H104" t="s">
        <v>589</v>
      </c>
      <c r="I104" t="s">
        <v>590</v>
      </c>
      <c r="J104">
        <v>43.436666666666667</v>
      </c>
      <c r="K104">
        <v>144.08500000000001</v>
      </c>
      <c r="L104">
        <v>450</v>
      </c>
      <c r="M104" s="4" t="s">
        <v>591</v>
      </c>
      <c r="N104" t="s">
        <v>197</v>
      </c>
      <c r="O104" t="s">
        <v>198</v>
      </c>
      <c r="P104" s="10" t="s">
        <v>3360</v>
      </c>
    </row>
    <row r="105" spans="1:16" x14ac:dyDescent="0.15">
      <c r="A105">
        <v>19151</v>
      </c>
      <c r="B105">
        <v>0</v>
      </c>
      <c r="C105">
        <v>19</v>
      </c>
      <c r="D105" t="s">
        <v>192</v>
      </c>
      <c r="E105" t="s">
        <v>192</v>
      </c>
      <c r="F105" t="s">
        <v>192</v>
      </c>
      <c r="G105" t="s">
        <v>592</v>
      </c>
      <c r="H105" t="s">
        <v>593</v>
      </c>
      <c r="I105" t="s">
        <v>594</v>
      </c>
      <c r="J105">
        <v>43.291666666666664</v>
      </c>
      <c r="K105">
        <v>144.58666666666667</v>
      </c>
      <c r="L105">
        <v>20</v>
      </c>
      <c r="M105" s="4" t="s">
        <v>595</v>
      </c>
      <c r="N105" t="s">
        <v>197</v>
      </c>
      <c r="O105" t="s">
        <v>198</v>
      </c>
      <c r="P105" s="10" t="s">
        <v>3360</v>
      </c>
    </row>
    <row r="106" spans="1:16" x14ac:dyDescent="0.15">
      <c r="A106">
        <v>19191</v>
      </c>
      <c r="B106">
        <v>0</v>
      </c>
      <c r="C106">
        <v>19</v>
      </c>
      <c r="D106" t="s">
        <v>192</v>
      </c>
      <c r="E106" t="s">
        <v>192</v>
      </c>
      <c r="F106" t="s">
        <v>192</v>
      </c>
      <c r="G106" t="s">
        <v>596</v>
      </c>
      <c r="H106" t="s">
        <v>597</v>
      </c>
      <c r="I106" t="s">
        <v>598</v>
      </c>
      <c r="J106">
        <v>43.231666666666669</v>
      </c>
      <c r="K106">
        <v>144.32499999999999</v>
      </c>
      <c r="L106">
        <v>38</v>
      </c>
      <c r="M106" s="4" t="s">
        <v>599</v>
      </c>
      <c r="N106" t="s">
        <v>197</v>
      </c>
      <c r="O106" t="s">
        <v>198</v>
      </c>
      <c r="P106" s="10" t="s">
        <v>3360</v>
      </c>
    </row>
    <row r="107" spans="1:16" x14ac:dyDescent="0.15">
      <c r="A107">
        <v>19261</v>
      </c>
      <c r="B107">
        <v>0</v>
      </c>
      <c r="C107">
        <v>19</v>
      </c>
      <c r="D107" t="s">
        <v>192</v>
      </c>
      <c r="E107" t="s">
        <v>192</v>
      </c>
      <c r="F107" t="s">
        <v>192</v>
      </c>
      <c r="G107" t="s">
        <v>600</v>
      </c>
      <c r="H107" t="s">
        <v>601</v>
      </c>
      <c r="I107" t="s">
        <v>602</v>
      </c>
      <c r="J107">
        <v>43.198333333333331</v>
      </c>
      <c r="K107">
        <v>144.14166666666668</v>
      </c>
      <c r="L107">
        <v>80</v>
      </c>
      <c r="M107" s="4" t="s">
        <v>603</v>
      </c>
      <c r="N107" t="s">
        <v>197</v>
      </c>
      <c r="O107" t="s">
        <v>198</v>
      </c>
      <c r="P107" s="10" t="s">
        <v>3360</v>
      </c>
    </row>
    <row r="108" spans="1:16" x14ac:dyDescent="0.15">
      <c r="A108">
        <v>19311</v>
      </c>
      <c r="B108">
        <v>0</v>
      </c>
      <c r="C108">
        <v>19</v>
      </c>
      <c r="D108" t="s">
        <v>192</v>
      </c>
      <c r="E108" t="s">
        <v>192</v>
      </c>
      <c r="F108" t="s">
        <v>192</v>
      </c>
      <c r="G108" t="s">
        <v>604</v>
      </c>
      <c r="H108" t="s">
        <v>605</v>
      </c>
      <c r="I108" t="s">
        <v>606</v>
      </c>
      <c r="J108">
        <v>43.12</v>
      </c>
      <c r="K108">
        <v>145.11000000000001</v>
      </c>
      <c r="L108">
        <v>2</v>
      </c>
      <c r="M108" s="4" t="s">
        <v>607</v>
      </c>
      <c r="N108" t="s">
        <v>197</v>
      </c>
      <c r="O108" t="s">
        <v>198</v>
      </c>
      <c r="P108" s="10" t="s">
        <v>3360</v>
      </c>
    </row>
    <row r="109" spans="1:16" x14ac:dyDescent="0.15">
      <c r="A109">
        <v>19376</v>
      </c>
      <c r="B109">
        <v>0</v>
      </c>
      <c r="C109">
        <v>19</v>
      </c>
      <c r="D109" t="s">
        <v>192</v>
      </c>
      <c r="E109" t="s">
        <v>192</v>
      </c>
      <c r="F109" t="s">
        <v>192</v>
      </c>
      <c r="G109" t="s">
        <v>608</v>
      </c>
      <c r="H109" t="s">
        <v>609</v>
      </c>
      <c r="I109" t="s">
        <v>610</v>
      </c>
      <c r="J109">
        <v>43.09</v>
      </c>
      <c r="K109">
        <v>144.77833333333334</v>
      </c>
      <c r="L109">
        <v>85</v>
      </c>
      <c r="M109" s="4" t="s">
        <v>611</v>
      </c>
      <c r="N109" t="s">
        <v>197</v>
      </c>
      <c r="O109" t="s">
        <v>198</v>
      </c>
      <c r="P109" s="10" t="s">
        <v>3360</v>
      </c>
    </row>
    <row r="110" spans="1:16" x14ac:dyDescent="0.15">
      <c r="A110">
        <v>19416</v>
      </c>
      <c r="B110">
        <v>0</v>
      </c>
      <c r="C110">
        <v>19</v>
      </c>
      <c r="D110" t="s">
        <v>192</v>
      </c>
      <c r="E110" t="s">
        <v>192</v>
      </c>
      <c r="F110" t="s">
        <v>192</v>
      </c>
      <c r="G110" t="s">
        <v>612</v>
      </c>
      <c r="H110" t="s">
        <v>613</v>
      </c>
      <c r="I110" t="s">
        <v>614</v>
      </c>
      <c r="J110">
        <v>42.97</v>
      </c>
      <c r="K110">
        <v>144.06166666666667</v>
      </c>
      <c r="L110">
        <v>9</v>
      </c>
      <c r="M110" s="4" t="s">
        <v>615</v>
      </c>
      <c r="N110" t="s">
        <v>197</v>
      </c>
      <c r="O110" t="s">
        <v>198</v>
      </c>
      <c r="P110" s="10" t="s">
        <v>3360</v>
      </c>
    </row>
    <row r="111" spans="1:16" x14ac:dyDescent="0.15">
      <c r="A111">
        <v>19432</v>
      </c>
      <c r="B111">
        <v>0</v>
      </c>
      <c r="C111">
        <v>19</v>
      </c>
      <c r="D111" t="s">
        <v>192</v>
      </c>
      <c r="E111" t="s">
        <v>192</v>
      </c>
      <c r="F111" t="s">
        <v>192</v>
      </c>
      <c r="G111" t="s">
        <v>616</v>
      </c>
      <c r="H111" t="s">
        <v>617</v>
      </c>
      <c r="I111" t="s">
        <v>618</v>
      </c>
      <c r="J111">
        <v>42.984999999999999</v>
      </c>
      <c r="K111">
        <v>144.37666666666667</v>
      </c>
      <c r="L111">
        <v>5</v>
      </c>
      <c r="M111" s="4">
        <v>47418</v>
      </c>
      <c r="N111" t="s">
        <v>197</v>
      </c>
      <c r="O111" t="s">
        <v>198</v>
      </c>
      <c r="P111" s="10" t="s">
        <v>3361</v>
      </c>
    </row>
    <row r="112" spans="1:16" x14ac:dyDescent="0.15">
      <c r="A112">
        <v>19451</v>
      </c>
      <c r="B112">
        <v>0</v>
      </c>
      <c r="C112">
        <v>19</v>
      </c>
      <c r="D112" t="s">
        <v>192</v>
      </c>
      <c r="E112" t="s">
        <v>192</v>
      </c>
      <c r="F112" t="s">
        <v>192</v>
      </c>
      <c r="G112" t="s">
        <v>619</v>
      </c>
      <c r="H112" t="s">
        <v>620</v>
      </c>
      <c r="I112" t="s">
        <v>621</v>
      </c>
      <c r="J112">
        <v>42.938333333333333</v>
      </c>
      <c r="K112">
        <v>144.73500000000001</v>
      </c>
      <c r="L112">
        <v>149</v>
      </c>
      <c r="M112" s="4" t="s">
        <v>622</v>
      </c>
      <c r="N112" t="s">
        <v>197</v>
      </c>
      <c r="O112" t="s">
        <v>198</v>
      </c>
      <c r="P112" s="10" t="s">
        <v>3360</v>
      </c>
    </row>
    <row r="113" spans="1:16" x14ac:dyDescent="0.15">
      <c r="A113">
        <v>20146</v>
      </c>
      <c r="B113">
        <v>0</v>
      </c>
      <c r="C113">
        <v>20</v>
      </c>
      <c r="D113" t="s">
        <v>192</v>
      </c>
      <c r="E113" t="s">
        <v>192</v>
      </c>
      <c r="F113" t="s">
        <v>192</v>
      </c>
      <c r="G113" t="s">
        <v>623</v>
      </c>
      <c r="H113" t="s">
        <v>624</v>
      </c>
      <c r="I113" t="s">
        <v>625</v>
      </c>
      <c r="J113">
        <v>43.468333333333334</v>
      </c>
      <c r="K113">
        <v>143.73833333333334</v>
      </c>
      <c r="L113">
        <v>207</v>
      </c>
      <c r="M113" s="4" t="s">
        <v>626</v>
      </c>
      <c r="N113" t="s">
        <v>197</v>
      </c>
      <c r="O113" t="s">
        <v>198</v>
      </c>
      <c r="P113" s="10" t="s">
        <v>3360</v>
      </c>
    </row>
    <row r="114" spans="1:16" x14ac:dyDescent="0.15">
      <c r="A114">
        <v>20186</v>
      </c>
      <c r="B114">
        <v>0</v>
      </c>
      <c r="C114">
        <v>20</v>
      </c>
      <c r="D114" t="s">
        <v>192</v>
      </c>
      <c r="E114" t="s">
        <v>192</v>
      </c>
      <c r="F114" t="s">
        <v>192</v>
      </c>
      <c r="G114" t="s">
        <v>627</v>
      </c>
      <c r="H114" t="s">
        <v>628</v>
      </c>
      <c r="I114" t="s">
        <v>629</v>
      </c>
      <c r="J114">
        <v>43.366666666666667</v>
      </c>
      <c r="K114">
        <v>143.19166666666666</v>
      </c>
      <c r="L114">
        <v>540</v>
      </c>
      <c r="M114" s="4" t="s">
        <v>630</v>
      </c>
      <c r="N114" t="s">
        <v>197</v>
      </c>
      <c r="O114" t="s">
        <v>198</v>
      </c>
      <c r="P114" s="10" t="s">
        <v>3360</v>
      </c>
    </row>
    <row r="115" spans="1:16" x14ac:dyDescent="0.15">
      <c r="A115">
        <v>20266</v>
      </c>
      <c r="B115">
        <v>0</v>
      </c>
      <c r="C115">
        <v>20</v>
      </c>
      <c r="D115" t="s">
        <v>192</v>
      </c>
      <c r="E115" t="s">
        <v>192</v>
      </c>
      <c r="F115" t="s">
        <v>192</v>
      </c>
      <c r="G115" t="s">
        <v>631</v>
      </c>
      <c r="H115" t="s">
        <v>632</v>
      </c>
      <c r="I115" t="s">
        <v>633</v>
      </c>
      <c r="J115">
        <v>43.234999999999999</v>
      </c>
      <c r="K115">
        <v>143.30333333333334</v>
      </c>
      <c r="L115">
        <v>295</v>
      </c>
      <c r="M115" s="4" t="s">
        <v>634</v>
      </c>
      <c r="N115" t="s">
        <v>197</v>
      </c>
      <c r="O115" t="s">
        <v>198</v>
      </c>
      <c r="P115" s="10" t="s">
        <v>3360</v>
      </c>
    </row>
    <row r="116" spans="1:16" x14ac:dyDescent="0.15">
      <c r="A116">
        <v>20276</v>
      </c>
      <c r="B116">
        <v>0</v>
      </c>
      <c r="C116">
        <v>20</v>
      </c>
      <c r="D116" t="s">
        <v>192</v>
      </c>
      <c r="E116" t="s">
        <v>192</v>
      </c>
      <c r="F116" t="s">
        <v>192</v>
      </c>
      <c r="G116" t="s">
        <v>635</v>
      </c>
      <c r="H116" t="s">
        <v>636</v>
      </c>
      <c r="I116" t="s">
        <v>637</v>
      </c>
      <c r="J116">
        <v>43.243333333333332</v>
      </c>
      <c r="K116">
        <v>143.55333333333334</v>
      </c>
      <c r="L116">
        <v>90</v>
      </c>
      <c r="M116" s="4" t="s">
        <v>638</v>
      </c>
      <c r="N116" t="s">
        <v>197</v>
      </c>
      <c r="O116" t="s">
        <v>198</v>
      </c>
      <c r="P116" s="10" t="s">
        <v>3360</v>
      </c>
    </row>
    <row r="117" spans="1:16" x14ac:dyDescent="0.15">
      <c r="A117">
        <v>20341</v>
      </c>
      <c r="B117">
        <v>0</v>
      </c>
      <c r="C117">
        <v>20</v>
      </c>
      <c r="D117" t="s">
        <v>192</v>
      </c>
      <c r="E117" t="s">
        <v>192</v>
      </c>
      <c r="F117" t="s">
        <v>192</v>
      </c>
      <c r="G117" t="s">
        <v>639</v>
      </c>
      <c r="H117" t="s">
        <v>640</v>
      </c>
      <c r="I117" t="s">
        <v>641</v>
      </c>
      <c r="J117">
        <v>43.131666666666668</v>
      </c>
      <c r="K117">
        <v>143.6</v>
      </c>
      <c r="L117">
        <v>67</v>
      </c>
      <c r="M117" s="4" t="s">
        <v>642</v>
      </c>
      <c r="N117" t="s">
        <v>197</v>
      </c>
      <c r="O117" t="s">
        <v>198</v>
      </c>
      <c r="P117" s="10" t="s">
        <v>3360</v>
      </c>
    </row>
    <row r="118" spans="1:16" x14ac:dyDescent="0.15">
      <c r="A118">
        <v>20356</v>
      </c>
      <c r="B118">
        <v>0</v>
      </c>
      <c r="C118">
        <v>20</v>
      </c>
      <c r="D118" t="s">
        <v>192</v>
      </c>
      <c r="E118" t="s">
        <v>192</v>
      </c>
      <c r="F118" t="s">
        <v>192</v>
      </c>
      <c r="G118" t="s">
        <v>643</v>
      </c>
      <c r="H118" t="s">
        <v>644</v>
      </c>
      <c r="I118" t="s">
        <v>645</v>
      </c>
      <c r="J118">
        <v>43.076666666666668</v>
      </c>
      <c r="K118">
        <v>142.84</v>
      </c>
      <c r="L118">
        <v>178</v>
      </c>
      <c r="M118" s="4" t="s">
        <v>646</v>
      </c>
      <c r="N118" t="s">
        <v>197</v>
      </c>
      <c r="O118" t="s">
        <v>198</v>
      </c>
      <c r="P118" s="10" t="s">
        <v>3360</v>
      </c>
    </row>
    <row r="119" spans="1:16" x14ac:dyDescent="0.15">
      <c r="A119">
        <v>20361</v>
      </c>
      <c r="B119">
        <v>0</v>
      </c>
      <c r="C119">
        <v>20</v>
      </c>
      <c r="D119" t="s">
        <v>192</v>
      </c>
      <c r="E119" t="s">
        <v>192</v>
      </c>
      <c r="F119" t="s">
        <v>192</v>
      </c>
      <c r="G119" t="s">
        <v>647</v>
      </c>
      <c r="H119" t="s">
        <v>648</v>
      </c>
      <c r="I119" t="s">
        <v>649</v>
      </c>
      <c r="J119">
        <v>43.103333333333332</v>
      </c>
      <c r="K119">
        <v>142.995</v>
      </c>
      <c r="L119">
        <v>206</v>
      </c>
      <c r="M119" s="4" t="s">
        <v>650</v>
      </c>
      <c r="N119" t="s">
        <v>197</v>
      </c>
      <c r="O119" t="s">
        <v>198</v>
      </c>
      <c r="P119" s="10" t="s">
        <v>3360</v>
      </c>
    </row>
    <row r="120" spans="1:16" x14ac:dyDescent="0.15">
      <c r="A120">
        <v>20371</v>
      </c>
      <c r="B120">
        <v>0</v>
      </c>
      <c r="C120">
        <v>20</v>
      </c>
      <c r="D120" t="s">
        <v>192</v>
      </c>
      <c r="E120" t="s">
        <v>192</v>
      </c>
      <c r="F120" t="s">
        <v>192</v>
      </c>
      <c r="G120" t="s">
        <v>651</v>
      </c>
      <c r="H120" t="s">
        <v>652</v>
      </c>
      <c r="I120" t="s">
        <v>653</v>
      </c>
      <c r="J120">
        <v>43.05</v>
      </c>
      <c r="K120">
        <v>143.18333333333334</v>
      </c>
      <c r="L120">
        <v>112</v>
      </c>
      <c r="M120" s="4" t="s">
        <v>654</v>
      </c>
      <c r="N120" t="s">
        <v>197</v>
      </c>
      <c r="O120" t="s">
        <v>198</v>
      </c>
      <c r="P120" s="10" t="s">
        <v>3360</v>
      </c>
    </row>
    <row r="121" spans="1:16" x14ac:dyDescent="0.15">
      <c r="A121">
        <v>20421</v>
      </c>
      <c r="B121">
        <v>0</v>
      </c>
      <c r="C121">
        <v>20</v>
      </c>
      <c r="D121" t="s">
        <v>192</v>
      </c>
      <c r="E121" t="s">
        <v>192</v>
      </c>
      <c r="F121" t="s">
        <v>192</v>
      </c>
      <c r="G121" t="s">
        <v>655</v>
      </c>
      <c r="H121" t="s">
        <v>656</v>
      </c>
      <c r="I121" t="s">
        <v>657</v>
      </c>
      <c r="J121">
        <v>42.9</v>
      </c>
      <c r="K121">
        <v>143.04333333333332</v>
      </c>
      <c r="L121">
        <v>90</v>
      </c>
      <c r="M121" s="4" t="s">
        <v>658</v>
      </c>
      <c r="N121" t="s">
        <v>197</v>
      </c>
      <c r="O121" t="s">
        <v>198</v>
      </c>
      <c r="P121" s="10" t="s">
        <v>3360</v>
      </c>
    </row>
    <row r="122" spans="1:16" x14ac:dyDescent="0.15">
      <c r="A122">
        <v>20441</v>
      </c>
      <c r="B122">
        <v>0</v>
      </c>
      <c r="C122">
        <v>20</v>
      </c>
      <c r="D122" t="s">
        <v>192</v>
      </c>
      <c r="E122" t="s">
        <v>192</v>
      </c>
      <c r="F122" t="s">
        <v>192</v>
      </c>
      <c r="G122" t="s">
        <v>659</v>
      </c>
      <c r="H122" t="s">
        <v>660</v>
      </c>
      <c r="I122" t="s">
        <v>661</v>
      </c>
      <c r="J122">
        <v>42.92</v>
      </c>
      <c r="K122">
        <v>143.45833333333334</v>
      </c>
      <c r="L122">
        <v>42</v>
      </c>
      <c r="M122" s="4" t="s">
        <v>662</v>
      </c>
      <c r="N122" t="s">
        <v>197</v>
      </c>
      <c r="O122" t="s">
        <v>198</v>
      </c>
      <c r="P122" s="10" t="s">
        <v>3360</v>
      </c>
    </row>
    <row r="123" spans="1:16" x14ac:dyDescent="0.15">
      <c r="A123">
        <v>20506</v>
      </c>
      <c r="B123">
        <v>0</v>
      </c>
      <c r="C123">
        <v>20</v>
      </c>
      <c r="D123" t="s">
        <v>192</v>
      </c>
      <c r="E123" t="s">
        <v>192</v>
      </c>
      <c r="F123" t="s">
        <v>192</v>
      </c>
      <c r="G123" t="s">
        <v>663</v>
      </c>
      <c r="H123" t="s">
        <v>664</v>
      </c>
      <c r="I123" t="s">
        <v>665</v>
      </c>
      <c r="J123">
        <v>42.80833333333333</v>
      </c>
      <c r="K123">
        <v>143.65666666666667</v>
      </c>
      <c r="L123">
        <v>20</v>
      </c>
      <c r="M123" s="4" t="s">
        <v>666</v>
      </c>
      <c r="N123" t="s">
        <v>197</v>
      </c>
      <c r="O123" t="s">
        <v>198</v>
      </c>
      <c r="P123" s="10" t="s">
        <v>3360</v>
      </c>
    </row>
    <row r="124" spans="1:16" x14ac:dyDescent="0.15">
      <c r="A124">
        <v>20556</v>
      </c>
      <c r="B124">
        <v>0</v>
      </c>
      <c r="C124">
        <v>20</v>
      </c>
      <c r="D124" t="s">
        <v>192</v>
      </c>
      <c r="E124" t="s">
        <v>192</v>
      </c>
      <c r="F124" t="s">
        <v>192</v>
      </c>
      <c r="G124" t="s">
        <v>667</v>
      </c>
      <c r="H124" t="s">
        <v>668</v>
      </c>
      <c r="I124" t="s">
        <v>669</v>
      </c>
      <c r="J124">
        <v>42.786666666666669</v>
      </c>
      <c r="K124">
        <v>143.32833333333335</v>
      </c>
      <c r="L124">
        <v>70</v>
      </c>
      <c r="M124" s="4" t="s">
        <v>670</v>
      </c>
      <c r="N124" t="s">
        <v>197</v>
      </c>
      <c r="O124" t="s">
        <v>198</v>
      </c>
      <c r="P124" s="10" t="s">
        <v>3360</v>
      </c>
    </row>
    <row r="125" spans="1:16" x14ac:dyDescent="0.15">
      <c r="A125">
        <v>20601</v>
      </c>
      <c r="B125">
        <v>0</v>
      </c>
      <c r="C125">
        <v>20</v>
      </c>
      <c r="D125" t="s">
        <v>192</v>
      </c>
      <c r="E125" t="s">
        <v>192</v>
      </c>
      <c r="F125" t="s">
        <v>192</v>
      </c>
      <c r="G125" t="s">
        <v>671</v>
      </c>
      <c r="H125" t="s">
        <v>672</v>
      </c>
      <c r="I125" t="s">
        <v>673</v>
      </c>
      <c r="J125">
        <v>42.641666666666666</v>
      </c>
      <c r="K125">
        <v>143.09666666666666</v>
      </c>
      <c r="L125">
        <v>251</v>
      </c>
      <c r="M125" s="4" t="s">
        <v>674</v>
      </c>
      <c r="N125" t="s">
        <v>197</v>
      </c>
      <c r="O125" t="s">
        <v>198</v>
      </c>
      <c r="P125" s="10" t="s">
        <v>3360</v>
      </c>
    </row>
    <row r="126" spans="1:16" x14ac:dyDescent="0.15">
      <c r="A126">
        <v>20606</v>
      </c>
      <c r="B126">
        <v>0</v>
      </c>
      <c r="C126">
        <v>20</v>
      </c>
      <c r="D126" t="s">
        <v>192</v>
      </c>
      <c r="E126" t="s">
        <v>192</v>
      </c>
      <c r="F126" t="s">
        <v>192</v>
      </c>
      <c r="G126" t="s">
        <v>675</v>
      </c>
      <c r="H126" t="s">
        <v>676</v>
      </c>
      <c r="I126" t="s">
        <v>677</v>
      </c>
      <c r="J126">
        <v>42.648333333333333</v>
      </c>
      <c r="K126">
        <v>143.19</v>
      </c>
      <c r="L126">
        <v>190</v>
      </c>
      <c r="M126" s="4" t="s">
        <v>678</v>
      </c>
      <c r="N126" t="s">
        <v>197</v>
      </c>
      <c r="O126" t="s">
        <v>198</v>
      </c>
      <c r="P126" s="10" t="s">
        <v>3360</v>
      </c>
    </row>
    <row r="127" spans="1:16" x14ac:dyDescent="0.15">
      <c r="A127">
        <v>20631</v>
      </c>
      <c r="B127">
        <v>0</v>
      </c>
      <c r="C127">
        <v>20</v>
      </c>
      <c r="D127" t="s">
        <v>192</v>
      </c>
      <c r="E127" t="s">
        <v>192</v>
      </c>
      <c r="F127" t="s">
        <v>192</v>
      </c>
      <c r="G127" t="s">
        <v>679</v>
      </c>
      <c r="H127" t="s">
        <v>680</v>
      </c>
      <c r="I127" t="s">
        <v>681</v>
      </c>
      <c r="J127">
        <v>42.685000000000002</v>
      </c>
      <c r="K127">
        <v>143.64666666666668</v>
      </c>
      <c r="L127">
        <v>4</v>
      </c>
      <c r="M127" s="4" t="s">
        <v>682</v>
      </c>
      <c r="N127" t="s">
        <v>197</v>
      </c>
      <c r="O127" t="s">
        <v>198</v>
      </c>
      <c r="P127" s="10" t="s">
        <v>3360</v>
      </c>
    </row>
    <row r="128" spans="1:16" x14ac:dyDescent="0.15">
      <c r="A128">
        <v>20696</v>
      </c>
      <c r="B128">
        <v>0</v>
      </c>
      <c r="C128">
        <v>20</v>
      </c>
      <c r="D128" t="s">
        <v>192</v>
      </c>
      <c r="E128" t="s">
        <v>192</v>
      </c>
      <c r="F128" t="s">
        <v>192</v>
      </c>
      <c r="G128" t="s">
        <v>683</v>
      </c>
      <c r="H128" t="s">
        <v>684</v>
      </c>
      <c r="I128" t="s">
        <v>685</v>
      </c>
      <c r="J128">
        <v>42.5</v>
      </c>
      <c r="K128">
        <v>143.27500000000001</v>
      </c>
      <c r="L128">
        <v>87</v>
      </c>
      <c r="M128" s="4" t="s">
        <v>686</v>
      </c>
      <c r="N128" t="s">
        <v>197</v>
      </c>
      <c r="O128" t="s">
        <v>198</v>
      </c>
      <c r="P128" s="10" t="s">
        <v>3360</v>
      </c>
    </row>
    <row r="129" spans="1:16" x14ac:dyDescent="0.15">
      <c r="A129">
        <v>20751</v>
      </c>
      <c r="B129">
        <v>0</v>
      </c>
      <c r="C129">
        <v>20</v>
      </c>
      <c r="D129" t="s">
        <v>192</v>
      </c>
      <c r="E129" t="s">
        <v>192</v>
      </c>
      <c r="F129" t="s">
        <v>192</v>
      </c>
      <c r="G129" t="s">
        <v>687</v>
      </c>
      <c r="H129" t="s">
        <v>688</v>
      </c>
      <c r="I129" t="s">
        <v>689</v>
      </c>
      <c r="J129">
        <v>42.293333333333337</v>
      </c>
      <c r="K129">
        <v>143.315</v>
      </c>
      <c r="L129">
        <v>32</v>
      </c>
      <c r="M129" s="4">
        <v>47440</v>
      </c>
      <c r="N129" t="s">
        <v>197</v>
      </c>
      <c r="O129" t="s">
        <v>198</v>
      </c>
      <c r="P129" s="10" t="s">
        <v>3361</v>
      </c>
    </row>
    <row r="130" spans="1:16" x14ac:dyDescent="0.15">
      <c r="A130">
        <v>21111</v>
      </c>
      <c r="B130">
        <v>0</v>
      </c>
      <c r="C130">
        <v>21</v>
      </c>
      <c r="D130" t="s">
        <v>192</v>
      </c>
      <c r="E130" t="s">
        <v>192</v>
      </c>
      <c r="F130" t="s">
        <v>192</v>
      </c>
      <c r="G130" t="s">
        <v>690</v>
      </c>
      <c r="H130" t="s">
        <v>691</v>
      </c>
      <c r="I130" t="s">
        <v>692</v>
      </c>
      <c r="J130">
        <v>42.73</v>
      </c>
      <c r="K130">
        <v>141.88833333333332</v>
      </c>
      <c r="L130">
        <v>20</v>
      </c>
      <c r="M130" s="4" t="s">
        <v>693</v>
      </c>
      <c r="N130" t="s">
        <v>197</v>
      </c>
      <c r="O130" t="s">
        <v>198</v>
      </c>
      <c r="P130" s="10" t="s">
        <v>3360</v>
      </c>
    </row>
    <row r="131" spans="1:16" x14ac:dyDescent="0.15">
      <c r="A131">
        <v>21126</v>
      </c>
      <c r="B131">
        <v>0</v>
      </c>
      <c r="C131">
        <v>21</v>
      </c>
      <c r="D131" t="s">
        <v>192</v>
      </c>
      <c r="E131" t="s">
        <v>192</v>
      </c>
      <c r="F131" t="s">
        <v>192</v>
      </c>
      <c r="G131" t="s">
        <v>694</v>
      </c>
      <c r="H131" t="s">
        <v>695</v>
      </c>
      <c r="I131" t="s">
        <v>696</v>
      </c>
      <c r="J131">
        <v>42.76166666666667</v>
      </c>
      <c r="K131">
        <v>142.14333333333335</v>
      </c>
      <c r="L131">
        <v>56</v>
      </c>
      <c r="M131" s="4" t="s">
        <v>697</v>
      </c>
      <c r="N131" t="s">
        <v>197</v>
      </c>
      <c r="O131" t="s">
        <v>198</v>
      </c>
      <c r="P131" s="10" t="s">
        <v>3360</v>
      </c>
    </row>
    <row r="132" spans="1:16" x14ac:dyDescent="0.15">
      <c r="A132">
        <v>21161</v>
      </c>
      <c r="B132">
        <v>0</v>
      </c>
      <c r="C132">
        <v>21</v>
      </c>
      <c r="D132" t="s">
        <v>192</v>
      </c>
      <c r="E132" t="s">
        <v>192</v>
      </c>
      <c r="F132" t="s">
        <v>192</v>
      </c>
      <c r="G132" t="s">
        <v>698</v>
      </c>
      <c r="H132" t="s">
        <v>699</v>
      </c>
      <c r="I132" t="s">
        <v>700</v>
      </c>
      <c r="J132">
        <v>42.67</v>
      </c>
      <c r="K132">
        <v>141.07833333333335</v>
      </c>
      <c r="L132">
        <v>390</v>
      </c>
      <c r="M132" s="4" t="s">
        <v>701</v>
      </c>
      <c r="N132" t="s">
        <v>197</v>
      </c>
      <c r="O132" t="s">
        <v>198</v>
      </c>
      <c r="P132" s="10" t="s">
        <v>3360</v>
      </c>
    </row>
    <row r="133" spans="1:16" x14ac:dyDescent="0.15">
      <c r="A133">
        <v>21171</v>
      </c>
      <c r="B133">
        <v>0</v>
      </c>
      <c r="C133">
        <v>21</v>
      </c>
      <c r="D133" t="s">
        <v>192</v>
      </c>
      <c r="E133" t="s">
        <v>192</v>
      </c>
      <c r="F133" t="s">
        <v>192</v>
      </c>
      <c r="G133" t="s">
        <v>702</v>
      </c>
      <c r="H133" t="s">
        <v>703</v>
      </c>
      <c r="I133" t="s">
        <v>704</v>
      </c>
      <c r="J133">
        <v>42.63</v>
      </c>
      <c r="K133">
        <v>141.24666666666667</v>
      </c>
      <c r="L133">
        <v>170</v>
      </c>
      <c r="M133" s="4" t="s">
        <v>705</v>
      </c>
      <c r="N133" t="s">
        <v>197</v>
      </c>
      <c r="O133" t="s">
        <v>198</v>
      </c>
      <c r="P133" s="10" t="s">
        <v>3360</v>
      </c>
    </row>
    <row r="134" spans="1:16" x14ac:dyDescent="0.15">
      <c r="A134">
        <v>21187</v>
      </c>
      <c r="B134">
        <v>0</v>
      </c>
      <c r="C134">
        <v>21</v>
      </c>
      <c r="D134" t="s">
        <v>192</v>
      </c>
      <c r="E134" t="s">
        <v>192</v>
      </c>
      <c r="F134" t="s">
        <v>192</v>
      </c>
      <c r="G134" t="s">
        <v>706</v>
      </c>
      <c r="H134" t="s">
        <v>707</v>
      </c>
      <c r="I134" t="s">
        <v>708</v>
      </c>
      <c r="J134">
        <v>42.623333333333335</v>
      </c>
      <c r="K134">
        <v>141.54666666666665</v>
      </c>
      <c r="L134">
        <v>6</v>
      </c>
      <c r="M134" s="4">
        <v>47424</v>
      </c>
      <c r="N134" t="s">
        <v>197</v>
      </c>
      <c r="O134" t="s">
        <v>198</v>
      </c>
      <c r="P134" s="10" t="s">
        <v>3361</v>
      </c>
    </row>
    <row r="135" spans="1:16" x14ac:dyDescent="0.15">
      <c r="A135">
        <v>21226</v>
      </c>
      <c r="B135">
        <v>0</v>
      </c>
      <c r="C135">
        <v>21</v>
      </c>
      <c r="D135" t="s">
        <v>192</v>
      </c>
      <c r="E135" t="s">
        <v>192</v>
      </c>
      <c r="F135" t="s">
        <v>192</v>
      </c>
      <c r="G135" t="s">
        <v>709</v>
      </c>
      <c r="H135" t="s">
        <v>710</v>
      </c>
      <c r="I135" t="s">
        <v>711</v>
      </c>
      <c r="J135">
        <v>42.59</v>
      </c>
      <c r="K135">
        <v>140.64333333333335</v>
      </c>
      <c r="L135">
        <v>8</v>
      </c>
      <c r="M135" s="4" t="s">
        <v>712</v>
      </c>
      <c r="N135" t="s">
        <v>197</v>
      </c>
      <c r="O135" t="s">
        <v>198</v>
      </c>
      <c r="P135" s="10" t="s">
        <v>3360</v>
      </c>
    </row>
    <row r="136" spans="1:16" x14ac:dyDescent="0.15">
      <c r="A136">
        <v>21261</v>
      </c>
      <c r="B136">
        <v>0</v>
      </c>
      <c r="C136">
        <v>21</v>
      </c>
      <c r="D136" t="s">
        <v>192</v>
      </c>
      <c r="E136" t="s">
        <v>192</v>
      </c>
      <c r="F136" t="s">
        <v>192</v>
      </c>
      <c r="G136" t="s">
        <v>713</v>
      </c>
      <c r="H136" t="s">
        <v>714</v>
      </c>
      <c r="I136" t="s">
        <v>715</v>
      </c>
      <c r="J136">
        <v>42.543333333333337</v>
      </c>
      <c r="K136">
        <v>141.35166666666666</v>
      </c>
      <c r="L136">
        <v>6</v>
      </c>
      <c r="M136" s="4" t="s">
        <v>716</v>
      </c>
      <c r="N136" t="s">
        <v>197</v>
      </c>
      <c r="O136" t="s">
        <v>198</v>
      </c>
      <c r="P136" s="10" t="s">
        <v>3360</v>
      </c>
    </row>
    <row r="137" spans="1:16" x14ac:dyDescent="0.15">
      <c r="A137">
        <v>21276</v>
      </c>
      <c r="B137">
        <v>0</v>
      </c>
      <c r="C137">
        <v>21</v>
      </c>
      <c r="D137" t="s">
        <v>192</v>
      </c>
      <c r="E137" t="s">
        <v>192</v>
      </c>
      <c r="F137" t="s">
        <v>192</v>
      </c>
      <c r="G137" t="s">
        <v>717</v>
      </c>
      <c r="H137" t="s">
        <v>718</v>
      </c>
      <c r="I137" t="s">
        <v>719</v>
      </c>
      <c r="J137">
        <v>42.59</v>
      </c>
      <c r="K137">
        <v>141.93333333333334</v>
      </c>
      <c r="L137">
        <v>10</v>
      </c>
      <c r="M137" s="4" t="s">
        <v>720</v>
      </c>
      <c r="N137" t="s">
        <v>197</v>
      </c>
      <c r="O137" t="s">
        <v>198</v>
      </c>
      <c r="P137" s="10" t="s">
        <v>3360</v>
      </c>
    </row>
    <row r="138" spans="1:16" x14ac:dyDescent="0.15">
      <c r="A138">
        <v>21297</v>
      </c>
      <c r="B138">
        <v>0</v>
      </c>
      <c r="C138">
        <v>21</v>
      </c>
      <c r="D138" t="s">
        <v>192</v>
      </c>
      <c r="E138" t="s">
        <v>192</v>
      </c>
      <c r="F138" t="s">
        <v>192</v>
      </c>
      <c r="G138" t="s">
        <v>721</v>
      </c>
      <c r="H138" t="s">
        <v>722</v>
      </c>
      <c r="I138" t="s">
        <v>723</v>
      </c>
      <c r="J138">
        <v>42.473333333333336</v>
      </c>
      <c r="K138">
        <v>140.87666666666667</v>
      </c>
      <c r="L138">
        <v>16</v>
      </c>
      <c r="M138" s="4" t="s">
        <v>724</v>
      </c>
      <c r="N138" t="s">
        <v>197</v>
      </c>
      <c r="O138" t="s">
        <v>198</v>
      </c>
      <c r="P138" s="10" t="s">
        <v>3360</v>
      </c>
    </row>
    <row r="139" spans="1:16" x14ac:dyDescent="0.15">
      <c r="A139">
        <v>21312</v>
      </c>
      <c r="B139">
        <v>0</v>
      </c>
      <c r="C139">
        <v>21</v>
      </c>
      <c r="D139" t="s">
        <v>192</v>
      </c>
      <c r="E139" t="s">
        <v>192</v>
      </c>
      <c r="F139" t="s">
        <v>192</v>
      </c>
      <c r="G139" t="s">
        <v>725</v>
      </c>
      <c r="H139" t="s">
        <v>726</v>
      </c>
      <c r="I139" t="s">
        <v>727</v>
      </c>
      <c r="J139">
        <v>42.458333333333336</v>
      </c>
      <c r="K139">
        <v>141.11833333333334</v>
      </c>
      <c r="L139">
        <v>197</v>
      </c>
      <c r="M139" s="4" t="s">
        <v>728</v>
      </c>
      <c r="N139" t="s">
        <v>197</v>
      </c>
      <c r="O139" t="s">
        <v>198</v>
      </c>
      <c r="P139" s="10" t="s">
        <v>3360</v>
      </c>
    </row>
    <row r="140" spans="1:16" x14ac:dyDescent="0.15">
      <c r="A140">
        <v>21323</v>
      </c>
      <c r="B140">
        <v>0</v>
      </c>
      <c r="C140">
        <v>21</v>
      </c>
      <c r="D140" t="s">
        <v>192</v>
      </c>
      <c r="E140" t="s">
        <v>192</v>
      </c>
      <c r="F140" t="s">
        <v>192</v>
      </c>
      <c r="G140" t="s">
        <v>729</v>
      </c>
      <c r="H140" t="s">
        <v>730</v>
      </c>
      <c r="I140" t="s">
        <v>731</v>
      </c>
      <c r="J140">
        <v>42.311666666666667</v>
      </c>
      <c r="K140">
        <v>140.97499999999999</v>
      </c>
      <c r="L140">
        <v>40</v>
      </c>
      <c r="M140" s="4">
        <v>47423</v>
      </c>
      <c r="N140" t="s">
        <v>197</v>
      </c>
      <c r="O140" t="s">
        <v>198</v>
      </c>
      <c r="P140" s="10" t="s">
        <v>3361</v>
      </c>
    </row>
    <row r="141" spans="1:16" x14ac:dyDescent="0.15">
      <c r="A141">
        <v>22036</v>
      </c>
      <c r="B141">
        <v>0</v>
      </c>
      <c r="C141">
        <v>22</v>
      </c>
      <c r="D141" t="s">
        <v>192</v>
      </c>
      <c r="E141" t="s">
        <v>192</v>
      </c>
      <c r="F141" t="s">
        <v>192</v>
      </c>
      <c r="G141" t="s">
        <v>732</v>
      </c>
      <c r="H141" t="s">
        <v>733</v>
      </c>
      <c r="I141" t="s">
        <v>734</v>
      </c>
      <c r="J141">
        <v>42.876666666666665</v>
      </c>
      <c r="K141">
        <v>142.44166666666666</v>
      </c>
      <c r="L141">
        <v>280</v>
      </c>
      <c r="M141" s="4" t="s">
        <v>735</v>
      </c>
      <c r="N141" t="s">
        <v>197</v>
      </c>
      <c r="O141" t="s">
        <v>198</v>
      </c>
      <c r="P141" s="10" t="s">
        <v>3360</v>
      </c>
    </row>
    <row r="142" spans="1:16" x14ac:dyDescent="0.15">
      <c r="A142">
        <v>22141</v>
      </c>
      <c r="B142">
        <v>0</v>
      </c>
      <c r="C142">
        <v>22</v>
      </c>
      <c r="D142" t="s">
        <v>192</v>
      </c>
      <c r="E142" t="s">
        <v>192</v>
      </c>
      <c r="F142" t="s">
        <v>192</v>
      </c>
      <c r="G142" t="s">
        <v>736</v>
      </c>
      <c r="H142" t="s">
        <v>737</v>
      </c>
      <c r="I142" t="s">
        <v>738</v>
      </c>
      <c r="J142">
        <v>42.521666666666668</v>
      </c>
      <c r="K142">
        <v>142.03666666666666</v>
      </c>
      <c r="L142">
        <v>10</v>
      </c>
      <c r="M142" s="4" t="s">
        <v>739</v>
      </c>
      <c r="N142" t="s">
        <v>197</v>
      </c>
      <c r="O142" t="s">
        <v>198</v>
      </c>
      <c r="P142" s="10" t="s">
        <v>3360</v>
      </c>
    </row>
    <row r="143" spans="1:16" x14ac:dyDescent="0.15">
      <c r="A143">
        <v>22156</v>
      </c>
      <c r="B143">
        <v>0</v>
      </c>
      <c r="C143">
        <v>22</v>
      </c>
      <c r="D143" t="s">
        <v>192</v>
      </c>
      <c r="E143" t="s">
        <v>192</v>
      </c>
      <c r="F143" t="s">
        <v>192</v>
      </c>
      <c r="G143" t="s">
        <v>740</v>
      </c>
      <c r="H143" t="s">
        <v>741</v>
      </c>
      <c r="I143" t="s">
        <v>742</v>
      </c>
      <c r="J143">
        <v>42.543333333333337</v>
      </c>
      <c r="K143">
        <v>142.33333333333334</v>
      </c>
      <c r="L143">
        <v>60</v>
      </c>
      <c r="M143" s="4" t="s">
        <v>743</v>
      </c>
      <c r="N143" t="s">
        <v>197</v>
      </c>
      <c r="O143" t="s">
        <v>198</v>
      </c>
      <c r="P143" s="10" t="s">
        <v>3360</v>
      </c>
    </row>
    <row r="144" spans="1:16" x14ac:dyDescent="0.15">
      <c r="A144">
        <v>22241</v>
      </c>
      <c r="B144">
        <v>0</v>
      </c>
      <c r="C144">
        <v>22</v>
      </c>
      <c r="D144" t="s">
        <v>192</v>
      </c>
      <c r="E144" t="s">
        <v>192</v>
      </c>
      <c r="F144" t="s">
        <v>192</v>
      </c>
      <c r="G144" t="s">
        <v>744</v>
      </c>
      <c r="H144" t="s">
        <v>745</v>
      </c>
      <c r="I144" t="s">
        <v>746</v>
      </c>
      <c r="J144">
        <v>42.343333333333334</v>
      </c>
      <c r="K144">
        <v>142.36166666666668</v>
      </c>
      <c r="L144">
        <v>10</v>
      </c>
      <c r="M144" s="4" t="s">
        <v>747</v>
      </c>
      <c r="N144" t="s">
        <v>197</v>
      </c>
      <c r="O144" t="s">
        <v>198</v>
      </c>
      <c r="P144" s="10" t="s">
        <v>3360</v>
      </c>
    </row>
    <row r="145" spans="1:16" x14ac:dyDescent="0.15">
      <c r="A145">
        <v>22291</v>
      </c>
      <c r="B145">
        <v>0</v>
      </c>
      <c r="C145">
        <v>22</v>
      </c>
      <c r="D145" t="s">
        <v>192</v>
      </c>
      <c r="E145" t="s">
        <v>192</v>
      </c>
      <c r="F145" t="s">
        <v>192</v>
      </c>
      <c r="G145" t="s">
        <v>748</v>
      </c>
      <c r="H145" t="s">
        <v>749</v>
      </c>
      <c r="I145" t="s">
        <v>750</v>
      </c>
      <c r="J145">
        <v>42.244999999999997</v>
      </c>
      <c r="K145">
        <v>142.66166666666666</v>
      </c>
      <c r="L145">
        <v>10</v>
      </c>
      <c r="M145" s="4" t="s">
        <v>751</v>
      </c>
      <c r="N145" t="s">
        <v>197</v>
      </c>
      <c r="O145" t="s">
        <v>198</v>
      </c>
      <c r="P145" s="10" t="s">
        <v>3360</v>
      </c>
    </row>
    <row r="146" spans="1:16" x14ac:dyDescent="0.15">
      <c r="A146">
        <v>22306</v>
      </c>
      <c r="B146">
        <v>0</v>
      </c>
      <c r="C146">
        <v>22</v>
      </c>
      <c r="D146" t="s">
        <v>192</v>
      </c>
      <c r="E146" t="s">
        <v>192</v>
      </c>
      <c r="F146" t="s">
        <v>192</v>
      </c>
      <c r="G146" t="s">
        <v>752</v>
      </c>
      <c r="H146" t="s">
        <v>753</v>
      </c>
      <c r="I146" t="s">
        <v>754</v>
      </c>
      <c r="J146">
        <v>42.223333333333336</v>
      </c>
      <c r="K146">
        <v>142.94833333333332</v>
      </c>
      <c r="L146">
        <v>80</v>
      </c>
      <c r="M146" s="4" t="s">
        <v>755</v>
      </c>
      <c r="N146" t="s">
        <v>197</v>
      </c>
      <c r="O146" t="s">
        <v>198</v>
      </c>
      <c r="P146" s="10" t="s">
        <v>3360</v>
      </c>
    </row>
    <row r="147" spans="1:16" x14ac:dyDescent="0.15">
      <c r="A147">
        <v>22327</v>
      </c>
      <c r="B147">
        <v>0</v>
      </c>
      <c r="C147">
        <v>22</v>
      </c>
      <c r="D147" t="s">
        <v>192</v>
      </c>
      <c r="E147" t="s">
        <v>192</v>
      </c>
      <c r="F147" t="s">
        <v>192</v>
      </c>
      <c r="G147" t="s">
        <v>756</v>
      </c>
      <c r="H147" t="s">
        <v>757</v>
      </c>
      <c r="I147" t="s">
        <v>758</v>
      </c>
      <c r="J147">
        <v>42.161666666666669</v>
      </c>
      <c r="K147">
        <v>142.77666666666667</v>
      </c>
      <c r="L147">
        <v>37</v>
      </c>
      <c r="M147" s="4">
        <v>47426</v>
      </c>
      <c r="N147" t="s">
        <v>197</v>
      </c>
      <c r="O147" t="s">
        <v>198</v>
      </c>
      <c r="P147" s="10" t="s">
        <v>3361</v>
      </c>
    </row>
    <row r="148" spans="1:16" x14ac:dyDescent="0.15">
      <c r="A148">
        <v>22391</v>
      </c>
      <c r="B148">
        <v>0</v>
      </c>
      <c r="C148">
        <v>22</v>
      </c>
      <c r="D148" t="s">
        <v>192</v>
      </c>
      <c r="E148" t="s">
        <v>192</v>
      </c>
      <c r="F148" t="s">
        <v>192</v>
      </c>
      <c r="G148" t="s">
        <v>759</v>
      </c>
      <c r="H148" t="s">
        <v>760</v>
      </c>
      <c r="I148" t="s">
        <v>761</v>
      </c>
      <c r="J148">
        <v>41.924999999999997</v>
      </c>
      <c r="K148">
        <v>143.24333333333334</v>
      </c>
      <c r="L148">
        <v>63</v>
      </c>
      <c r="M148" s="4" t="s">
        <v>762</v>
      </c>
      <c r="N148" t="s">
        <v>197</v>
      </c>
      <c r="O148" t="s">
        <v>198</v>
      </c>
      <c r="P148" s="10" t="s">
        <v>3360</v>
      </c>
    </row>
    <row r="149" spans="1:16" x14ac:dyDescent="0.15">
      <c r="A149">
        <v>23031</v>
      </c>
      <c r="B149">
        <v>0</v>
      </c>
      <c r="C149">
        <v>23</v>
      </c>
      <c r="D149" t="s">
        <v>192</v>
      </c>
      <c r="E149" t="s">
        <v>192</v>
      </c>
      <c r="F149" t="s">
        <v>192</v>
      </c>
      <c r="G149" t="s">
        <v>763</v>
      </c>
      <c r="H149" t="s">
        <v>764</v>
      </c>
      <c r="I149" t="s">
        <v>765</v>
      </c>
      <c r="J149">
        <v>42.523333333333333</v>
      </c>
      <c r="K149">
        <v>140.38166666666666</v>
      </c>
      <c r="L149">
        <v>10</v>
      </c>
      <c r="M149" s="4" t="s">
        <v>766</v>
      </c>
      <c r="N149" t="s">
        <v>197</v>
      </c>
      <c r="O149" t="s">
        <v>198</v>
      </c>
      <c r="P149" s="10" t="s">
        <v>3360</v>
      </c>
    </row>
    <row r="150" spans="1:16" x14ac:dyDescent="0.15">
      <c r="A150">
        <v>23086</v>
      </c>
      <c r="B150">
        <v>0</v>
      </c>
      <c r="C150">
        <v>23</v>
      </c>
      <c r="D150" t="s">
        <v>192</v>
      </c>
      <c r="E150" t="s">
        <v>192</v>
      </c>
      <c r="F150" t="s">
        <v>192</v>
      </c>
      <c r="G150" t="s">
        <v>767</v>
      </c>
      <c r="H150" t="s">
        <v>768</v>
      </c>
      <c r="I150" t="s">
        <v>769</v>
      </c>
      <c r="J150">
        <v>42.251666666666665</v>
      </c>
      <c r="K150">
        <v>140.27166666666668</v>
      </c>
      <c r="L150">
        <v>8</v>
      </c>
      <c r="M150" s="4" t="s">
        <v>770</v>
      </c>
      <c r="N150" t="s">
        <v>197</v>
      </c>
      <c r="O150" t="s">
        <v>198</v>
      </c>
      <c r="P150" s="10" t="s">
        <v>3360</v>
      </c>
    </row>
    <row r="151" spans="1:16" x14ac:dyDescent="0.15">
      <c r="A151">
        <v>23166</v>
      </c>
      <c r="B151">
        <v>0</v>
      </c>
      <c r="C151">
        <v>23</v>
      </c>
      <c r="D151" t="s">
        <v>192</v>
      </c>
      <c r="E151" t="s">
        <v>192</v>
      </c>
      <c r="F151" t="s">
        <v>192</v>
      </c>
      <c r="G151" t="s">
        <v>771</v>
      </c>
      <c r="H151" t="s">
        <v>772</v>
      </c>
      <c r="I151" t="s">
        <v>773</v>
      </c>
      <c r="J151">
        <v>42.06666666666667</v>
      </c>
      <c r="K151">
        <v>140.58833333333334</v>
      </c>
      <c r="L151">
        <v>125</v>
      </c>
      <c r="M151" s="4" t="s">
        <v>774</v>
      </c>
      <c r="N151" t="s">
        <v>197</v>
      </c>
      <c r="O151" t="s">
        <v>198</v>
      </c>
      <c r="P151" s="10" t="s">
        <v>3360</v>
      </c>
    </row>
    <row r="152" spans="1:16" x14ac:dyDescent="0.15">
      <c r="A152">
        <v>23206</v>
      </c>
      <c r="B152">
        <v>0</v>
      </c>
      <c r="C152">
        <v>23</v>
      </c>
      <c r="D152" t="s">
        <v>192</v>
      </c>
      <c r="E152" t="s">
        <v>192</v>
      </c>
      <c r="F152" t="s">
        <v>192</v>
      </c>
      <c r="G152" t="s">
        <v>775</v>
      </c>
      <c r="H152" t="s">
        <v>776</v>
      </c>
      <c r="I152" t="s">
        <v>777</v>
      </c>
      <c r="J152">
        <v>41.905000000000001</v>
      </c>
      <c r="K152">
        <v>140.97</v>
      </c>
      <c r="L152">
        <v>25</v>
      </c>
      <c r="M152" s="4" t="s">
        <v>778</v>
      </c>
      <c r="N152" t="s">
        <v>197</v>
      </c>
      <c r="O152" t="s">
        <v>198</v>
      </c>
      <c r="P152" s="10" t="s">
        <v>3360</v>
      </c>
    </row>
    <row r="153" spans="1:16" x14ac:dyDescent="0.15">
      <c r="A153">
        <v>23226</v>
      </c>
      <c r="B153">
        <v>0</v>
      </c>
      <c r="C153">
        <v>23</v>
      </c>
      <c r="D153" t="s">
        <v>192</v>
      </c>
      <c r="E153" t="s">
        <v>192</v>
      </c>
      <c r="F153" t="s">
        <v>192</v>
      </c>
      <c r="G153" t="s">
        <v>779</v>
      </c>
      <c r="H153" t="s">
        <v>780</v>
      </c>
      <c r="I153" t="s">
        <v>781</v>
      </c>
      <c r="J153">
        <v>41.88666666666667</v>
      </c>
      <c r="K153">
        <v>140.65333333333334</v>
      </c>
      <c r="L153">
        <v>25</v>
      </c>
      <c r="M153" s="4" t="s">
        <v>782</v>
      </c>
      <c r="N153" t="s">
        <v>197</v>
      </c>
      <c r="O153" t="s">
        <v>198</v>
      </c>
      <c r="P153" s="10" t="s">
        <v>3360</v>
      </c>
    </row>
    <row r="154" spans="1:16" x14ac:dyDescent="0.15">
      <c r="A154">
        <v>23232</v>
      </c>
      <c r="B154">
        <v>0</v>
      </c>
      <c r="C154">
        <v>23</v>
      </c>
      <c r="D154" t="s">
        <v>192</v>
      </c>
      <c r="E154" t="s">
        <v>192</v>
      </c>
      <c r="F154" t="s">
        <v>192</v>
      </c>
      <c r="G154" t="s">
        <v>783</v>
      </c>
      <c r="H154" t="s">
        <v>784</v>
      </c>
      <c r="I154" t="s">
        <v>785</v>
      </c>
      <c r="J154">
        <v>41.81666666666667</v>
      </c>
      <c r="K154">
        <v>140.75333333333333</v>
      </c>
      <c r="L154">
        <v>35</v>
      </c>
      <c r="M154" s="4">
        <v>47430</v>
      </c>
      <c r="N154" t="s">
        <v>197</v>
      </c>
      <c r="O154" t="s">
        <v>198</v>
      </c>
      <c r="P154" s="10" t="s">
        <v>3361</v>
      </c>
    </row>
    <row r="155" spans="1:16" x14ac:dyDescent="0.15">
      <c r="A155">
        <v>23326</v>
      </c>
      <c r="B155">
        <v>0</v>
      </c>
      <c r="C155">
        <v>23</v>
      </c>
      <c r="D155" t="s">
        <v>192</v>
      </c>
      <c r="E155" t="s">
        <v>192</v>
      </c>
      <c r="F155" t="s">
        <v>192</v>
      </c>
      <c r="G155" t="s">
        <v>786</v>
      </c>
      <c r="H155" t="s">
        <v>787</v>
      </c>
      <c r="I155" t="s">
        <v>788</v>
      </c>
      <c r="J155">
        <v>41.686666666666667</v>
      </c>
      <c r="K155">
        <v>140.44499999999999</v>
      </c>
      <c r="L155">
        <v>6</v>
      </c>
      <c r="M155" s="4" t="s">
        <v>789</v>
      </c>
      <c r="N155" t="s">
        <v>197</v>
      </c>
      <c r="O155" t="s">
        <v>198</v>
      </c>
      <c r="P155" s="10" t="s">
        <v>3360</v>
      </c>
    </row>
    <row r="156" spans="1:16" x14ac:dyDescent="0.15">
      <c r="A156">
        <v>23376</v>
      </c>
      <c r="B156">
        <v>0</v>
      </c>
      <c r="C156">
        <v>23</v>
      </c>
      <c r="D156" t="s">
        <v>192</v>
      </c>
      <c r="E156" t="s">
        <v>192</v>
      </c>
      <c r="F156" t="s">
        <v>192</v>
      </c>
      <c r="G156" t="s">
        <v>790</v>
      </c>
      <c r="H156" t="s">
        <v>791</v>
      </c>
      <c r="I156" t="s">
        <v>792</v>
      </c>
      <c r="J156">
        <v>41.423333333333332</v>
      </c>
      <c r="K156">
        <v>140.08666666666667</v>
      </c>
      <c r="L156">
        <v>30</v>
      </c>
      <c r="M156" s="4" t="s">
        <v>793</v>
      </c>
      <c r="N156" t="s">
        <v>197</v>
      </c>
      <c r="O156" t="s">
        <v>198</v>
      </c>
      <c r="P156" s="10" t="s">
        <v>3360</v>
      </c>
    </row>
    <row r="157" spans="1:16" x14ac:dyDescent="0.15">
      <c r="A157">
        <v>24141</v>
      </c>
      <c r="B157">
        <v>0</v>
      </c>
      <c r="C157">
        <v>23</v>
      </c>
      <c r="D157" t="s">
        <v>192</v>
      </c>
      <c r="E157" t="s">
        <v>192</v>
      </c>
      <c r="F157" t="s">
        <v>192</v>
      </c>
      <c r="G157" t="s">
        <v>794</v>
      </c>
      <c r="H157" t="s">
        <v>795</v>
      </c>
      <c r="I157" t="s">
        <v>796</v>
      </c>
      <c r="J157">
        <v>42.12833333333333</v>
      </c>
      <c r="K157">
        <v>139.98500000000001</v>
      </c>
      <c r="L157">
        <v>12</v>
      </c>
      <c r="M157" s="4" t="s">
        <v>797</v>
      </c>
      <c r="N157" t="s">
        <v>197</v>
      </c>
      <c r="O157" t="s">
        <v>198</v>
      </c>
      <c r="P157" s="10" t="s">
        <v>3360</v>
      </c>
    </row>
    <row r="158" spans="1:16" x14ac:dyDescent="0.15">
      <c r="A158">
        <v>24041</v>
      </c>
      <c r="B158">
        <v>0</v>
      </c>
      <c r="C158">
        <v>24</v>
      </c>
      <c r="D158" t="s">
        <v>192</v>
      </c>
      <c r="E158" t="s">
        <v>192</v>
      </c>
      <c r="F158" t="s">
        <v>192</v>
      </c>
      <c r="G158" t="s">
        <v>798</v>
      </c>
      <c r="H158" t="s">
        <v>799</v>
      </c>
      <c r="I158" t="s">
        <v>800</v>
      </c>
      <c r="J158">
        <v>42.45</v>
      </c>
      <c r="K158">
        <v>139.85166666666666</v>
      </c>
      <c r="L158">
        <v>10</v>
      </c>
      <c r="M158" s="4" t="s">
        <v>801</v>
      </c>
      <c r="N158" t="s">
        <v>197</v>
      </c>
      <c r="O158" t="s">
        <v>198</v>
      </c>
      <c r="P158" s="10" t="s">
        <v>3360</v>
      </c>
    </row>
    <row r="159" spans="1:16" x14ac:dyDescent="0.15">
      <c r="A159">
        <v>24051</v>
      </c>
      <c r="B159">
        <v>0</v>
      </c>
      <c r="C159">
        <v>24</v>
      </c>
      <c r="D159" t="s">
        <v>192</v>
      </c>
      <c r="E159" t="s">
        <v>192</v>
      </c>
      <c r="F159" t="s">
        <v>192</v>
      </c>
      <c r="G159" t="s">
        <v>802</v>
      </c>
      <c r="H159" t="s">
        <v>803</v>
      </c>
      <c r="I159" t="s">
        <v>804</v>
      </c>
      <c r="J159">
        <v>42.428333333333335</v>
      </c>
      <c r="K159">
        <v>140.00833333333333</v>
      </c>
      <c r="L159">
        <v>19</v>
      </c>
      <c r="M159" s="4" t="s">
        <v>805</v>
      </c>
      <c r="N159" t="s">
        <v>197</v>
      </c>
      <c r="O159" t="s">
        <v>198</v>
      </c>
      <c r="P159" s="10" t="s">
        <v>3360</v>
      </c>
    </row>
    <row r="160" spans="1:16" x14ac:dyDescent="0.15">
      <c r="A160">
        <v>24101</v>
      </c>
      <c r="B160">
        <v>0</v>
      </c>
      <c r="C160">
        <v>24</v>
      </c>
      <c r="D160" t="s">
        <v>192</v>
      </c>
      <c r="E160" t="s">
        <v>192</v>
      </c>
      <c r="F160" t="s">
        <v>192</v>
      </c>
      <c r="G160" t="s">
        <v>806</v>
      </c>
      <c r="H160" t="s">
        <v>807</v>
      </c>
      <c r="I160" t="s">
        <v>808</v>
      </c>
      <c r="J160">
        <v>42.248333333333335</v>
      </c>
      <c r="K160">
        <v>139.55666666666667</v>
      </c>
      <c r="L160">
        <v>5</v>
      </c>
      <c r="M160" s="4" t="s">
        <v>809</v>
      </c>
      <c r="N160" t="s">
        <v>197</v>
      </c>
      <c r="O160" t="s">
        <v>198</v>
      </c>
      <c r="P160" s="10" t="s">
        <v>3360</v>
      </c>
    </row>
    <row r="161" spans="1:16" x14ac:dyDescent="0.15">
      <c r="A161">
        <v>24201</v>
      </c>
      <c r="B161">
        <v>0</v>
      </c>
      <c r="C161">
        <v>24</v>
      </c>
      <c r="D161" t="s">
        <v>192</v>
      </c>
      <c r="E161" t="s">
        <v>192</v>
      </c>
      <c r="F161" t="s">
        <v>192</v>
      </c>
      <c r="G161" t="s">
        <v>810</v>
      </c>
      <c r="H161" t="s">
        <v>811</v>
      </c>
      <c r="I161" t="s">
        <v>812</v>
      </c>
      <c r="J161">
        <v>41.93</v>
      </c>
      <c r="K161">
        <v>140.31166666666667</v>
      </c>
      <c r="L161">
        <v>53</v>
      </c>
      <c r="M161" s="4" t="s">
        <v>813</v>
      </c>
      <c r="N161" t="s">
        <v>197</v>
      </c>
      <c r="O161" t="s">
        <v>198</v>
      </c>
      <c r="P161" s="10" t="s">
        <v>3360</v>
      </c>
    </row>
    <row r="162" spans="1:16" x14ac:dyDescent="0.15">
      <c r="A162">
        <v>24217</v>
      </c>
      <c r="B162">
        <v>0</v>
      </c>
      <c r="C162">
        <v>24</v>
      </c>
      <c r="D162" t="s">
        <v>192</v>
      </c>
      <c r="E162" t="s">
        <v>192</v>
      </c>
      <c r="F162" t="s">
        <v>192</v>
      </c>
      <c r="G162" t="s">
        <v>814</v>
      </c>
      <c r="H162" t="s">
        <v>815</v>
      </c>
      <c r="I162" t="s">
        <v>816</v>
      </c>
      <c r="J162">
        <v>41.866666666666667</v>
      </c>
      <c r="K162">
        <v>140.12333333333333</v>
      </c>
      <c r="L162">
        <v>4</v>
      </c>
      <c r="M162" s="4">
        <v>47428</v>
      </c>
      <c r="N162" t="s">
        <v>197</v>
      </c>
      <c r="O162" t="s">
        <v>198</v>
      </c>
      <c r="P162" s="10" t="s">
        <v>3361</v>
      </c>
    </row>
    <row r="163" spans="1:16" x14ac:dyDescent="0.15">
      <c r="A163">
        <v>31001</v>
      </c>
      <c r="B163">
        <v>0</v>
      </c>
      <c r="C163">
        <v>31</v>
      </c>
      <c r="D163" t="s">
        <v>192</v>
      </c>
      <c r="E163" t="s">
        <v>192</v>
      </c>
      <c r="F163" t="s">
        <v>192</v>
      </c>
      <c r="G163" t="s">
        <v>817</v>
      </c>
      <c r="H163" t="s">
        <v>818</v>
      </c>
      <c r="I163" t="s">
        <v>819</v>
      </c>
      <c r="J163">
        <v>41.526666666666664</v>
      </c>
      <c r="K163">
        <v>140.91166666666666</v>
      </c>
      <c r="L163">
        <v>14</v>
      </c>
      <c r="M163" s="4" t="s">
        <v>820</v>
      </c>
      <c r="N163" t="s">
        <v>84</v>
      </c>
      <c r="O163" t="s">
        <v>38</v>
      </c>
      <c r="P163" s="10" t="s">
        <v>3360</v>
      </c>
    </row>
    <row r="164" spans="1:16" x14ac:dyDescent="0.15">
      <c r="A164">
        <v>31111</v>
      </c>
      <c r="B164">
        <v>0</v>
      </c>
      <c r="C164">
        <v>31</v>
      </c>
      <c r="D164" t="s">
        <v>192</v>
      </c>
      <c r="E164" t="s">
        <v>192</v>
      </c>
      <c r="F164" t="s">
        <v>192</v>
      </c>
      <c r="G164" t="s">
        <v>821</v>
      </c>
      <c r="H164" t="s">
        <v>822</v>
      </c>
      <c r="I164" t="s">
        <v>823</v>
      </c>
      <c r="J164">
        <v>41.283333333333331</v>
      </c>
      <c r="K164">
        <v>141.21</v>
      </c>
      <c r="L164">
        <v>3</v>
      </c>
      <c r="M164" s="4">
        <v>47576</v>
      </c>
      <c r="N164" t="s">
        <v>84</v>
      </c>
      <c r="O164" t="s">
        <v>38</v>
      </c>
      <c r="P164" s="10" t="s">
        <v>3361</v>
      </c>
    </row>
    <row r="165" spans="1:16" x14ac:dyDescent="0.15">
      <c r="A165">
        <v>31121</v>
      </c>
      <c r="B165">
        <v>0</v>
      </c>
      <c r="C165">
        <v>31</v>
      </c>
      <c r="D165" t="s">
        <v>192</v>
      </c>
      <c r="E165" t="s">
        <v>192</v>
      </c>
      <c r="F165" t="s">
        <v>192</v>
      </c>
      <c r="G165" t="s">
        <v>824</v>
      </c>
      <c r="H165" t="s">
        <v>825</v>
      </c>
      <c r="I165" t="s">
        <v>826</v>
      </c>
      <c r="J165">
        <v>41.234999999999999</v>
      </c>
      <c r="K165">
        <v>141.39666666666668</v>
      </c>
      <c r="L165">
        <v>6</v>
      </c>
      <c r="M165" s="4" t="s">
        <v>827</v>
      </c>
      <c r="N165" t="s">
        <v>84</v>
      </c>
      <c r="O165" t="s">
        <v>38</v>
      </c>
      <c r="P165" s="10" t="s">
        <v>3360</v>
      </c>
    </row>
    <row r="166" spans="1:16" x14ac:dyDescent="0.15">
      <c r="A166">
        <v>31136</v>
      </c>
      <c r="B166">
        <v>0</v>
      </c>
      <c r="C166">
        <v>31</v>
      </c>
      <c r="D166" t="s">
        <v>192</v>
      </c>
      <c r="E166" t="s">
        <v>192</v>
      </c>
      <c r="F166" t="s">
        <v>192</v>
      </c>
      <c r="G166" t="s">
        <v>828</v>
      </c>
      <c r="H166" t="s">
        <v>829</v>
      </c>
      <c r="I166" t="s">
        <v>830</v>
      </c>
      <c r="J166">
        <v>41.18</v>
      </c>
      <c r="K166">
        <v>140.48166666666665</v>
      </c>
      <c r="L166">
        <v>30</v>
      </c>
      <c r="M166" s="4" t="s">
        <v>831</v>
      </c>
      <c r="N166" t="s">
        <v>84</v>
      </c>
      <c r="O166" t="s">
        <v>38</v>
      </c>
      <c r="P166" s="10" t="s">
        <v>3360</v>
      </c>
    </row>
    <row r="167" spans="1:16" x14ac:dyDescent="0.15">
      <c r="A167">
        <v>31156</v>
      </c>
      <c r="B167">
        <v>0</v>
      </c>
      <c r="C167">
        <v>31</v>
      </c>
      <c r="D167" t="s">
        <v>192</v>
      </c>
      <c r="E167" t="s">
        <v>192</v>
      </c>
      <c r="F167" t="s">
        <v>192</v>
      </c>
      <c r="G167" t="s">
        <v>832</v>
      </c>
      <c r="H167" t="s">
        <v>833</v>
      </c>
      <c r="I167" t="s">
        <v>834</v>
      </c>
      <c r="J167">
        <v>41.145000000000003</v>
      </c>
      <c r="K167">
        <v>140.82166666666666</v>
      </c>
      <c r="L167">
        <v>15</v>
      </c>
      <c r="M167" s="4" t="s">
        <v>835</v>
      </c>
      <c r="N167" t="s">
        <v>84</v>
      </c>
      <c r="O167" t="s">
        <v>38</v>
      </c>
      <c r="P167" s="10" t="s">
        <v>3360</v>
      </c>
    </row>
    <row r="168" spans="1:16" x14ac:dyDescent="0.15">
      <c r="A168">
        <v>31186</v>
      </c>
      <c r="B168">
        <v>0</v>
      </c>
      <c r="C168">
        <v>31</v>
      </c>
      <c r="D168" t="s">
        <v>192</v>
      </c>
      <c r="E168" t="s">
        <v>192</v>
      </c>
      <c r="F168" t="s">
        <v>192</v>
      </c>
      <c r="G168" t="s">
        <v>836</v>
      </c>
      <c r="H168" t="s">
        <v>837</v>
      </c>
      <c r="I168" t="s">
        <v>838</v>
      </c>
      <c r="J168">
        <v>41.056666666666665</v>
      </c>
      <c r="K168">
        <v>140.34666666666666</v>
      </c>
      <c r="L168">
        <v>20</v>
      </c>
      <c r="M168" s="4" t="s">
        <v>839</v>
      </c>
      <c r="N168" t="s">
        <v>84</v>
      </c>
      <c r="O168" t="s">
        <v>38</v>
      </c>
      <c r="P168" s="10" t="s">
        <v>3360</v>
      </c>
    </row>
    <row r="169" spans="1:16" x14ac:dyDescent="0.15">
      <c r="A169">
        <v>31201</v>
      </c>
      <c r="B169">
        <v>0</v>
      </c>
      <c r="C169">
        <v>31</v>
      </c>
      <c r="D169" t="s">
        <v>192</v>
      </c>
      <c r="E169" t="s">
        <v>192</v>
      </c>
      <c r="F169" t="s">
        <v>192</v>
      </c>
      <c r="G169" t="s">
        <v>840</v>
      </c>
      <c r="H169" t="s">
        <v>841</v>
      </c>
      <c r="I169" t="s">
        <v>842</v>
      </c>
      <c r="J169">
        <v>41.045000000000002</v>
      </c>
      <c r="K169">
        <v>140.63333333333333</v>
      </c>
      <c r="L169">
        <v>5</v>
      </c>
      <c r="M169" s="4" t="s">
        <v>843</v>
      </c>
      <c r="N169" t="s">
        <v>84</v>
      </c>
      <c r="O169" t="s">
        <v>38</v>
      </c>
      <c r="P169" s="10" t="s">
        <v>3360</v>
      </c>
    </row>
    <row r="170" spans="1:16" x14ac:dyDescent="0.15">
      <c r="A170">
        <v>31296</v>
      </c>
      <c r="B170">
        <v>0</v>
      </c>
      <c r="C170">
        <v>31</v>
      </c>
      <c r="D170" t="s">
        <v>192</v>
      </c>
      <c r="E170" t="s">
        <v>192</v>
      </c>
      <c r="F170" t="s">
        <v>192</v>
      </c>
      <c r="G170" t="s">
        <v>844</v>
      </c>
      <c r="H170" t="s">
        <v>845</v>
      </c>
      <c r="I170" t="s">
        <v>846</v>
      </c>
      <c r="J170">
        <v>40.80833333333333</v>
      </c>
      <c r="K170">
        <v>140.45833333333334</v>
      </c>
      <c r="L170">
        <v>9</v>
      </c>
      <c r="M170" s="4" t="s">
        <v>847</v>
      </c>
      <c r="N170" t="s">
        <v>84</v>
      </c>
      <c r="O170" t="s">
        <v>38</v>
      </c>
      <c r="P170" s="10" t="s">
        <v>3360</v>
      </c>
    </row>
    <row r="171" spans="1:16" x14ac:dyDescent="0.15">
      <c r="A171">
        <v>31312</v>
      </c>
      <c r="B171">
        <v>0</v>
      </c>
      <c r="C171">
        <v>31</v>
      </c>
      <c r="D171" t="s">
        <v>192</v>
      </c>
      <c r="E171" t="s">
        <v>192</v>
      </c>
      <c r="F171" t="s">
        <v>192</v>
      </c>
      <c r="G171" t="s">
        <v>848</v>
      </c>
      <c r="H171" t="s">
        <v>849</v>
      </c>
      <c r="I171" t="s">
        <v>850</v>
      </c>
      <c r="J171">
        <v>40.821666666666665</v>
      </c>
      <c r="K171">
        <v>140.76833333333335</v>
      </c>
      <c r="L171">
        <v>3</v>
      </c>
      <c r="M171" s="4">
        <v>47575</v>
      </c>
      <c r="N171" t="s">
        <v>84</v>
      </c>
      <c r="O171" t="s">
        <v>38</v>
      </c>
      <c r="P171" s="10" t="s">
        <v>3361</v>
      </c>
    </row>
    <row r="172" spans="1:16" x14ac:dyDescent="0.15">
      <c r="A172">
        <v>31332</v>
      </c>
      <c r="B172">
        <v>0</v>
      </c>
      <c r="C172">
        <v>31</v>
      </c>
      <c r="D172" t="s">
        <v>192</v>
      </c>
      <c r="E172" t="s">
        <v>192</v>
      </c>
      <c r="F172" t="s">
        <v>192</v>
      </c>
      <c r="G172" t="s">
        <v>851</v>
      </c>
      <c r="H172" t="s">
        <v>852</v>
      </c>
      <c r="I172" t="s">
        <v>853</v>
      </c>
      <c r="J172">
        <v>40.884999999999998</v>
      </c>
      <c r="K172">
        <v>141.16</v>
      </c>
      <c r="L172">
        <v>14</v>
      </c>
      <c r="M172" s="4" t="s">
        <v>854</v>
      </c>
      <c r="N172" t="s">
        <v>84</v>
      </c>
      <c r="O172" t="s">
        <v>38</v>
      </c>
      <c r="P172" s="10" t="s">
        <v>3360</v>
      </c>
    </row>
    <row r="173" spans="1:16" x14ac:dyDescent="0.15">
      <c r="A173">
        <v>31336</v>
      </c>
      <c r="B173">
        <v>0</v>
      </c>
      <c r="C173">
        <v>31</v>
      </c>
      <c r="D173" t="s">
        <v>192</v>
      </c>
      <c r="E173" t="s">
        <v>192</v>
      </c>
      <c r="F173" t="s">
        <v>192</v>
      </c>
      <c r="G173" t="s">
        <v>855</v>
      </c>
      <c r="H173" t="s">
        <v>856</v>
      </c>
      <c r="I173" t="s">
        <v>857</v>
      </c>
      <c r="J173">
        <v>40.884999999999998</v>
      </c>
      <c r="K173">
        <v>141.27166666666668</v>
      </c>
      <c r="L173">
        <v>80</v>
      </c>
      <c r="M173" s="4" t="s">
        <v>858</v>
      </c>
      <c r="N173" t="s">
        <v>84</v>
      </c>
      <c r="O173" t="s">
        <v>38</v>
      </c>
      <c r="P173" s="10" t="s">
        <v>3360</v>
      </c>
    </row>
    <row r="174" spans="1:16" x14ac:dyDescent="0.15">
      <c r="A174">
        <v>31366</v>
      </c>
      <c r="B174">
        <v>0</v>
      </c>
      <c r="C174">
        <v>31</v>
      </c>
      <c r="D174" t="s">
        <v>192</v>
      </c>
      <c r="E174" t="s">
        <v>192</v>
      </c>
      <c r="F174" t="s">
        <v>192</v>
      </c>
      <c r="G174" t="s">
        <v>859</v>
      </c>
      <c r="H174" t="s">
        <v>860</v>
      </c>
      <c r="I174" t="s">
        <v>861</v>
      </c>
      <c r="J174">
        <v>40.776666666666664</v>
      </c>
      <c r="K174">
        <v>140.20500000000001</v>
      </c>
      <c r="L174">
        <v>40</v>
      </c>
      <c r="M174" s="4" t="s">
        <v>862</v>
      </c>
      <c r="N174" t="s">
        <v>84</v>
      </c>
      <c r="O174" t="s">
        <v>38</v>
      </c>
      <c r="P174" s="10" t="s">
        <v>3360</v>
      </c>
    </row>
    <row r="175" spans="1:16" x14ac:dyDescent="0.15">
      <c r="A175">
        <v>31436</v>
      </c>
      <c r="B175">
        <v>0</v>
      </c>
      <c r="C175">
        <v>31</v>
      </c>
      <c r="D175" t="s">
        <v>192</v>
      </c>
      <c r="E175" t="s">
        <v>192</v>
      </c>
      <c r="F175" t="s">
        <v>192</v>
      </c>
      <c r="G175" t="s">
        <v>863</v>
      </c>
      <c r="H175" t="s">
        <v>864</v>
      </c>
      <c r="I175" t="s">
        <v>865</v>
      </c>
      <c r="J175">
        <v>40.645000000000003</v>
      </c>
      <c r="K175">
        <v>139.93166666666667</v>
      </c>
      <c r="L175">
        <v>66</v>
      </c>
      <c r="M175" s="4">
        <v>47574</v>
      </c>
      <c r="N175" t="s">
        <v>84</v>
      </c>
      <c r="O175" t="s">
        <v>38</v>
      </c>
      <c r="P175" s="10" t="s">
        <v>3361</v>
      </c>
    </row>
    <row r="176" spans="1:16" x14ac:dyDescent="0.15">
      <c r="A176">
        <v>31461</v>
      </c>
      <c r="B176">
        <v>0</v>
      </c>
      <c r="C176">
        <v>31</v>
      </c>
      <c r="D176" t="s">
        <v>192</v>
      </c>
      <c r="E176" t="s">
        <v>192</v>
      </c>
      <c r="F176" t="s">
        <v>192</v>
      </c>
      <c r="G176" t="s">
        <v>866</v>
      </c>
      <c r="H176" t="s">
        <v>867</v>
      </c>
      <c r="I176" t="s">
        <v>868</v>
      </c>
      <c r="J176">
        <v>40.611666666666665</v>
      </c>
      <c r="K176">
        <v>140.45500000000001</v>
      </c>
      <c r="L176">
        <v>30</v>
      </c>
      <c r="M176" s="4" t="s">
        <v>869</v>
      </c>
      <c r="N176" t="s">
        <v>84</v>
      </c>
      <c r="O176" t="s">
        <v>38</v>
      </c>
      <c r="P176" s="10" t="s">
        <v>3360</v>
      </c>
    </row>
    <row r="177" spans="1:16" x14ac:dyDescent="0.15">
      <c r="A177">
        <v>31466</v>
      </c>
      <c r="B177">
        <v>0</v>
      </c>
      <c r="C177">
        <v>31</v>
      </c>
      <c r="D177" t="s">
        <v>192</v>
      </c>
      <c r="E177" t="s">
        <v>192</v>
      </c>
      <c r="F177" t="s">
        <v>192</v>
      </c>
      <c r="G177" t="s">
        <v>870</v>
      </c>
      <c r="H177" t="s">
        <v>871</v>
      </c>
      <c r="I177" t="s">
        <v>872</v>
      </c>
      <c r="J177">
        <v>40.666666666666664</v>
      </c>
      <c r="K177">
        <v>140.58500000000001</v>
      </c>
      <c r="L177">
        <v>30</v>
      </c>
      <c r="M177" s="4" t="s">
        <v>873</v>
      </c>
      <c r="N177" t="s">
        <v>84</v>
      </c>
      <c r="O177" t="s">
        <v>38</v>
      </c>
      <c r="P177" s="10" t="s">
        <v>3360</v>
      </c>
    </row>
    <row r="178" spans="1:16" x14ac:dyDescent="0.15">
      <c r="A178">
        <v>31482</v>
      </c>
      <c r="B178">
        <v>0</v>
      </c>
      <c r="C178">
        <v>31</v>
      </c>
      <c r="D178" t="s">
        <v>192</v>
      </c>
      <c r="E178" t="s">
        <v>192</v>
      </c>
      <c r="F178" t="s">
        <v>192</v>
      </c>
      <c r="G178" t="s">
        <v>874</v>
      </c>
      <c r="H178" t="s">
        <v>875</v>
      </c>
      <c r="I178" t="s">
        <v>876</v>
      </c>
      <c r="J178">
        <v>40.648333333333333</v>
      </c>
      <c r="K178">
        <v>140.84833333333333</v>
      </c>
      <c r="L178">
        <v>890</v>
      </c>
      <c r="M178" s="4" t="s">
        <v>877</v>
      </c>
      <c r="N178" t="s">
        <v>84</v>
      </c>
      <c r="O178" t="s">
        <v>38</v>
      </c>
      <c r="P178" s="10" t="s">
        <v>3360</v>
      </c>
    </row>
    <row r="179" spans="1:16" x14ac:dyDescent="0.15">
      <c r="A179">
        <v>31506</v>
      </c>
      <c r="B179">
        <v>0</v>
      </c>
      <c r="C179">
        <v>31</v>
      </c>
      <c r="D179" t="s">
        <v>192</v>
      </c>
      <c r="E179" t="s">
        <v>192</v>
      </c>
      <c r="F179" t="s">
        <v>192</v>
      </c>
      <c r="G179" t="s">
        <v>878</v>
      </c>
      <c r="H179" t="s">
        <v>879</v>
      </c>
      <c r="I179" t="s">
        <v>880</v>
      </c>
      <c r="J179">
        <v>40.674999999999997</v>
      </c>
      <c r="K179">
        <v>141.375</v>
      </c>
      <c r="L179">
        <v>39</v>
      </c>
      <c r="M179" s="4" t="s">
        <v>881</v>
      </c>
      <c r="N179" t="s">
        <v>84</v>
      </c>
      <c r="O179" t="s">
        <v>38</v>
      </c>
      <c r="P179" s="10" t="s">
        <v>3360</v>
      </c>
    </row>
    <row r="180" spans="1:16" x14ac:dyDescent="0.15">
      <c r="A180">
        <v>31586</v>
      </c>
      <c r="B180">
        <v>0</v>
      </c>
      <c r="C180">
        <v>31</v>
      </c>
      <c r="D180" t="s">
        <v>192</v>
      </c>
      <c r="E180" t="s">
        <v>192</v>
      </c>
      <c r="F180" t="s">
        <v>192</v>
      </c>
      <c r="G180" t="s">
        <v>882</v>
      </c>
      <c r="H180" t="s">
        <v>883</v>
      </c>
      <c r="I180" t="s">
        <v>884</v>
      </c>
      <c r="J180">
        <v>40.594999999999999</v>
      </c>
      <c r="K180">
        <v>141.24666666666667</v>
      </c>
      <c r="L180">
        <v>42</v>
      </c>
      <c r="M180" s="4" t="s">
        <v>885</v>
      </c>
      <c r="N180" t="s">
        <v>84</v>
      </c>
      <c r="O180" t="s">
        <v>38</v>
      </c>
      <c r="P180" s="10" t="s">
        <v>3360</v>
      </c>
    </row>
    <row r="181" spans="1:16" x14ac:dyDescent="0.15">
      <c r="A181">
        <v>31602</v>
      </c>
      <c r="B181">
        <v>0</v>
      </c>
      <c r="C181">
        <v>31</v>
      </c>
      <c r="D181" t="s">
        <v>192</v>
      </c>
      <c r="E181" t="s">
        <v>192</v>
      </c>
      <c r="F181" t="s">
        <v>192</v>
      </c>
      <c r="G181" t="s">
        <v>886</v>
      </c>
      <c r="H181" t="s">
        <v>887</v>
      </c>
      <c r="I181" t="s">
        <v>888</v>
      </c>
      <c r="J181">
        <v>40.526666666666664</v>
      </c>
      <c r="K181">
        <v>141.52166666666668</v>
      </c>
      <c r="L181">
        <v>27</v>
      </c>
      <c r="M181" s="4">
        <v>47581</v>
      </c>
      <c r="N181" t="s">
        <v>84</v>
      </c>
      <c r="O181" t="s">
        <v>38</v>
      </c>
      <c r="P181" s="10" t="s">
        <v>3361</v>
      </c>
    </row>
    <row r="182" spans="1:16" x14ac:dyDescent="0.15">
      <c r="A182">
        <v>31646</v>
      </c>
      <c r="B182">
        <v>0</v>
      </c>
      <c r="C182">
        <v>31</v>
      </c>
      <c r="D182" t="s">
        <v>192</v>
      </c>
      <c r="E182" t="s">
        <v>192</v>
      </c>
      <c r="F182" t="s">
        <v>192</v>
      </c>
      <c r="G182" t="s">
        <v>889</v>
      </c>
      <c r="H182" t="s">
        <v>890</v>
      </c>
      <c r="I182" t="s">
        <v>891</v>
      </c>
      <c r="J182">
        <v>40.481666666666669</v>
      </c>
      <c r="K182">
        <v>140.62</v>
      </c>
      <c r="L182">
        <v>135</v>
      </c>
      <c r="M182" s="4" t="s">
        <v>892</v>
      </c>
      <c r="N182" t="s">
        <v>84</v>
      </c>
      <c r="O182" t="s">
        <v>38</v>
      </c>
      <c r="P182" s="10" t="s">
        <v>3360</v>
      </c>
    </row>
    <row r="183" spans="1:16" x14ac:dyDescent="0.15">
      <c r="A183">
        <v>31662</v>
      </c>
      <c r="B183">
        <v>0</v>
      </c>
      <c r="C183">
        <v>31</v>
      </c>
      <c r="D183" t="s">
        <v>192</v>
      </c>
      <c r="E183" t="s">
        <v>192</v>
      </c>
      <c r="F183" t="s">
        <v>192</v>
      </c>
      <c r="G183" t="s">
        <v>893</v>
      </c>
      <c r="H183" t="s">
        <v>894</v>
      </c>
      <c r="I183" t="s">
        <v>895</v>
      </c>
      <c r="J183">
        <v>40.426666666666669</v>
      </c>
      <c r="K183">
        <v>140.89833333333334</v>
      </c>
      <c r="L183">
        <v>414</v>
      </c>
      <c r="M183" s="4" t="s">
        <v>896</v>
      </c>
      <c r="N183" t="s">
        <v>84</v>
      </c>
      <c r="O183" t="s">
        <v>38</v>
      </c>
      <c r="P183" s="10" t="s">
        <v>3360</v>
      </c>
    </row>
    <row r="184" spans="1:16" x14ac:dyDescent="0.15">
      <c r="A184">
        <v>31721</v>
      </c>
      <c r="B184">
        <v>0</v>
      </c>
      <c r="C184">
        <v>31</v>
      </c>
      <c r="D184" t="s">
        <v>192</v>
      </c>
      <c r="E184" t="s">
        <v>192</v>
      </c>
      <c r="F184" t="s">
        <v>192</v>
      </c>
      <c r="G184" t="s">
        <v>897</v>
      </c>
      <c r="H184" t="s">
        <v>898</v>
      </c>
      <c r="I184" t="s">
        <v>899</v>
      </c>
      <c r="J184">
        <v>40.383333333333333</v>
      </c>
      <c r="K184">
        <v>141.25666666666666</v>
      </c>
      <c r="L184">
        <v>60</v>
      </c>
      <c r="M184" s="4" t="s">
        <v>900</v>
      </c>
      <c r="N184" t="s">
        <v>84</v>
      </c>
      <c r="O184" t="s">
        <v>38</v>
      </c>
      <c r="P184" s="10" t="s">
        <v>3360</v>
      </c>
    </row>
    <row r="185" spans="1:16" x14ac:dyDescent="0.15">
      <c r="A185">
        <v>32056</v>
      </c>
      <c r="B185">
        <v>0</v>
      </c>
      <c r="C185">
        <v>32</v>
      </c>
      <c r="D185" t="s">
        <v>192</v>
      </c>
      <c r="E185" t="s">
        <v>192</v>
      </c>
      <c r="F185" t="s">
        <v>192</v>
      </c>
      <c r="G185" t="s">
        <v>901</v>
      </c>
      <c r="H185" t="s">
        <v>902</v>
      </c>
      <c r="I185" t="s">
        <v>903</v>
      </c>
      <c r="J185">
        <v>40.388333333333335</v>
      </c>
      <c r="K185">
        <v>139.98166666666665</v>
      </c>
      <c r="L185">
        <v>31</v>
      </c>
      <c r="M185" s="4" t="s">
        <v>904</v>
      </c>
      <c r="N185" t="s">
        <v>90</v>
      </c>
      <c r="O185" t="s">
        <v>41</v>
      </c>
      <c r="P185" s="10" t="s">
        <v>3360</v>
      </c>
    </row>
    <row r="186" spans="1:16" x14ac:dyDescent="0.15">
      <c r="A186">
        <v>32111</v>
      </c>
      <c r="B186">
        <v>0</v>
      </c>
      <c r="C186">
        <v>32</v>
      </c>
      <c r="D186" t="s">
        <v>192</v>
      </c>
      <c r="E186" t="s">
        <v>192</v>
      </c>
      <c r="F186" t="s">
        <v>192</v>
      </c>
      <c r="G186" t="s">
        <v>905</v>
      </c>
      <c r="H186" t="s">
        <v>906</v>
      </c>
      <c r="I186" t="s">
        <v>907</v>
      </c>
      <c r="J186">
        <v>40.198333333333331</v>
      </c>
      <c r="K186">
        <v>140.03166666666667</v>
      </c>
      <c r="L186">
        <v>6</v>
      </c>
      <c r="M186" s="4" t="s">
        <v>908</v>
      </c>
      <c r="N186" t="s">
        <v>90</v>
      </c>
      <c r="O186" t="s">
        <v>41</v>
      </c>
      <c r="P186" s="10" t="s">
        <v>3360</v>
      </c>
    </row>
    <row r="187" spans="1:16" x14ac:dyDescent="0.15">
      <c r="A187">
        <v>32126</v>
      </c>
      <c r="B187">
        <v>0</v>
      </c>
      <c r="C187">
        <v>32</v>
      </c>
      <c r="D187" t="s">
        <v>192</v>
      </c>
      <c r="E187" t="s">
        <v>192</v>
      </c>
      <c r="F187" t="s">
        <v>192</v>
      </c>
      <c r="G187" t="s">
        <v>909</v>
      </c>
      <c r="H187" t="s">
        <v>910</v>
      </c>
      <c r="I187" t="s">
        <v>911</v>
      </c>
      <c r="J187">
        <v>40.226666666666667</v>
      </c>
      <c r="K187">
        <v>140.37166666666667</v>
      </c>
      <c r="L187">
        <v>29</v>
      </c>
      <c r="M187" s="4" t="s">
        <v>912</v>
      </c>
      <c r="N187" t="s">
        <v>90</v>
      </c>
      <c r="O187" t="s">
        <v>41</v>
      </c>
      <c r="P187" s="10" t="s">
        <v>3360</v>
      </c>
    </row>
    <row r="188" spans="1:16" x14ac:dyDescent="0.15">
      <c r="A188">
        <v>32136</v>
      </c>
      <c r="B188">
        <v>0</v>
      </c>
      <c r="C188">
        <v>32</v>
      </c>
      <c r="D188" t="s">
        <v>192</v>
      </c>
      <c r="E188" t="s">
        <v>192</v>
      </c>
      <c r="F188" t="s">
        <v>192</v>
      </c>
      <c r="G188" t="s">
        <v>913</v>
      </c>
      <c r="H188" t="s">
        <v>914</v>
      </c>
      <c r="I188" t="s">
        <v>915</v>
      </c>
      <c r="J188">
        <v>40.251666666666665</v>
      </c>
      <c r="K188">
        <v>140.505</v>
      </c>
      <c r="L188">
        <v>49</v>
      </c>
      <c r="M188" s="4" t="s">
        <v>916</v>
      </c>
      <c r="N188" t="s">
        <v>90</v>
      </c>
      <c r="O188" t="s">
        <v>41</v>
      </c>
      <c r="P188" s="10" t="s">
        <v>3360</v>
      </c>
    </row>
    <row r="189" spans="1:16" x14ac:dyDescent="0.15">
      <c r="A189">
        <v>32146</v>
      </c>
      <c r="B189">
        <v>0</v>
      </c>
      <c r="C189">
        <v>32</v>
      </c>
      <c r="D189" t="s">
        <v>192</v>
      </c>
      <c r="E189" t="s">
        <v>192</v>
      </c>
      <c r="F189" t="s">
        <v>192</v>
      </c>
      <c r="G189" t="s">
        <v>917</v>
      </c>
      <c r="H189" t="s">
        <v>918</v>
      </c>
      <c r="I189" t="s">
        <v>919</v>
      </c>
      <c r="J189">
        <v>40.215000000000003</v>
      </c>
      <c r="K189">
        <v>140.78666666666666</v>
      </c>
      <c r="L189">
        <v>123</v>
      </c>
      <c r="M189" s="4" t="s">
        <v>920</v>
      </c>
      <c r="N189" t="s">
        <v>90</v>
      </c>
      <c r="O189" t="s">
        <v>41</v>
      </c>
      <c r="P189" s="10" t="s">
        <v>3360</v>
      </c>
    </row>
    <row r="190" spans="1:16" x14ac:dyDescent="0.15">
      <c r="A190">
        <v>32206</v>
      </c>
      <c r="B190">
        <v>0</v>
      </c>
      <c r="C190">
        <v>32</v>
      </c>
      <c r="D190" t="s">
        <v>192</v>
      </c>
      <c r="E190" t="s">
        <v>192</v>
      </c>
      <c r="F190" t="s">
        <v>192</v>
      </c>
      <c r="G190" t="s">
        <v>921</v>
      </c>
      <c r="H190" t="s">
        <v>922</v>
      </c>
      <c r="I190" t="s">
        <v>923</v>
      </c>
      <c r="J190">
        <v>40.119999999999997</v>
      </c>
      <c r="K190">
        <v>140.84</v>
      </c>
      <c r="L190">
        <v>214</v>
      </c>
      <c r="M190" s="4" t="s">
        <v>924</v>
      </c>
      <c r="N190" t="s">
        <v>90</v>
      </c>
      <c r="O190" t="s">
        <v>41</v>
      </c>
      <c r="P190" s="10" t="s">
        <v>3360</v>
      </c>
    </row>
    <row r="191" spans="1:16" x14ac:dyDescent="0.15">
      <c r="A191">
        <v>32266</v>
      </c>
      <c r="B191">
        <v>0</v>
      </c>
      <c r="C191">
        <v>32</v>
      </c>
      <c r="D191" t="s">
        <v>192</v>
      </c>
      <c r="E191" t="s">
        <v>192</v>
      </c>
      <c r="F191" t="s">
        <v>192</v>
      </c>
      <c r="G191" t="s">
        <v>925</v>
      </c>
      <c r="H191" t="s">
        <v>926</v>
      </c>
      <c r="I191" t="s">
        <v>927</v>
      </c>
      <c r="J191">
        <v>40.013333333333335</v>
      </c>
      <c r="K191">
        <v>140.80166666666668</v>
      </c>
      <c r="L191">
        <v>578</v>
      </c>
      <c r="M191" s="4" t="s">
        <v>928</v>
      </c>
      <c r="N191" t="s">
        <v>90</v>
      </c>
      <c r="O191" t="s">
        <v>41</v>
      </c>
      <c r="P191" s="10" t="s">
        <v>3360</v>
      </c>
    </row>
    <row r="192" spans="1:16" x14ac:dyDescent="0.15">
      <c r="A192">
        <v>32286</v>
      </c>
      <c r="B192">
        <v>0</v>
      </c>
      <c r="C192">
        <v>32</v>
      </c>
      <c r="D192" t="s">
        <v>192</v>
      </c>
      <c r="E192" t="s">
        <v>192</v>
      </c>
      <c r="F192" t="s">
        <v>192</v>
      </c>
      <c r="G192" t="s">
        <v>929</v>
      </c>
      <c r="H192" t="s">
        <v>930</v>
      </c>
      <c r="I192" t="s">
        <v>931</v>
      </c>
      <c r="J192">
        <v>39.911666666666669</v>
      </c>
      <c r="K192">
        <v>139.9</v>
      </c>
      <c r="L192">
        <v>20</v>
      </c>
      <c r="M192" s="4" t="s">
        <v>932</v>
      </c>
      <c r="N192" t="s">
        <v>90</v>
      </c>
      <c r="O192" t="s">
        <v>41</v>
      </c>
      <c r="P192" s="10" t="s">
        <v>3360</v>
      </c>
    </row>
    <row r="193" spans="1:16" x14ac:dyDescent="0.15">
      <c r="A193">
        <v>32287</v>
      </c>
      <c r="B193">
        <v>0</v>
      </c>
      <c r="C193">
        <v>32</v>
      </c>
      <c r="D193" t="s">
        <v>192</v>
      </c>
      <c r="E193" t="s">
        <v>192</v>
      </c>
      <c r="F193" t="s">
        <v>192</v>
      </c>
      <c r="G193" t="s">
        <v>933</v>
      </c>
      <c r="H193" t="s">
        <v>934</v>
      </c>
      <c r="I193" t="s">
        <v>935</v>
      </c>
      <c r="J193">
        <v>40</v>
      </c>
      <c r="K193">
        <v>139.94999999999999</v>
      </c>
      <c r="L193">
        <v>-3</v>
      </c>
      <c r="M193" s="4" t="s">
        <v>936</v>
      </c>
      <c r="N193" t="s">
        <v>90</v>
      </c>
      <c r="O193" t="s">
        <v>41</v>
      </c>
      <c r="P193" s="10" t="s">
        <v>3360</v>
      </c>
    </row>
    <row r="194" spans="1:16" x14ac:dyDescent="0.15">
      <c r="A194">
        <v>32296</v>
      </c>
      <c r="B194">
        <v>0</v>
      </c>
      <c r="C194">
        <v>32</v>
      </c>
      <c r="D194" t="s">
        <v>192</v>
      </c>
      <c r="E194" t="s">
        <v>192</v>
      </c>
      <c r="F194" t="s">
        <v>192</v>
      </c>
      <c r="G194" t="s">
        <v>937</v>
      </c>
      <c r="H194" t="s">
        <v>938</v>
      </c>
      <c r="I194" t="s">
        <v>939</v>
      </c>
      <c r="J194">
        <v>39.938333333333333</v>
      </c>
      <c r="K194">
        <v>140.11500000000001</v>
      </c>
      <c r="L194">
        <v>6</v>
      </c>
      <c r="M194" s="4" t="s">
        <v>940</v>
      </c>
      <c r="N194" t="s">
        <v>90</v>
      </c>
      <c r="O194" t="s">
        <v>41</v>
      </c>
      <c r="P194" s="10" t="s">
        <v>3360</v>
      </c>
    </row>
    <row r="195" spans="1:16" x14ac:dyDescent="0.15">
      <c r="A195">
        <v>32311</v>
      </c>
      <c r="B195">
        <v>0</v>
      </c>
      <c r="C195">
        <v>32</v>
      </c>
      <c r="D195" t="s">
        <v>192</v>
      </c>
      <c r="E195" t="s">
        <v>192</v>
      </c>
      <c r="F195" t="s">
        <v>192</v>
      </c>
      <c r="G195" t="s">
        <v>941</v>
      </c>
      <c r="H195" t="s">
        <v>942</v>
      </c>
      <c r="I195" t="s">
        <v>943</v>
      </c>
      <c r="J195">
        <v>39.993333333333332</v>
      </c>
      <c r="K195">
        <v>140.40333333333334</v>
      </c>
      <c r="L195">
        <v>120</v>
      </c>
      <c r="M195" s="4" t="s">
        <v>944</v>
      </c>
      <c r="N195" t="s">
        <v>90</v>
      </c>
      <c r="O195" t="s">
        <v>41</v>
      </c>
      <c r="P195" s="10" t="s">
        <v>3360</v>
      </c>
    </row>
    <row r="196" spans="1:16" x14ac:dyDescent="0.15">
      <c r="A196">
        <v>32402</v>
      </c>
      <c r="B196">
        <v>0</v>
      </c>
      <c r="C196">
        <v>32</v>
      </c>
      <c r="D196" t="s">
        <v>192</v>
      </c>
      <c r="E196" t="s">
        <v>192</v>
      </c>
      <c r="F196" t="s">
        <v>192</v>
      </c>
      <c r="G196" t="s">
        <v>945</v>
      </c>
      <c r="H196" t="s">
        <v>946</v>
      </c>
      <c r="I196" t="s">
        <v>947</v>
      </c>
      <c r="J196">
        <v>39.716666666666669</v>
      </c>
      <c r="K196">
        <v>140.09833333333333</v>
      </c>
      <c r="L196">
        <v>6</v>
      </c>
      <c r="M196" s="4">
        <v>47582</v>
      </c>
      <c r="N196" t="s">
        <v>90</v>
      </c>
      <c r="O196" t="s">
        <v>41</v>
      </c>
      <c r="P196" s="10" t="s">
        <v>3361</v>
      </c>
    </row>
    <row r="197" spans="1:16" x14ac:dyDescent="0.15">
      <c r="A197">
        <v>32407</v>
      </c>
      <c r="B197">
        <v>0</v>
      </c>
      <c r="C197">
        <v>32</v>
      </c>
      <c r="D197" t="s">
        <v>192</v>
      </c>
      <c r="E197" t="s">
        <v>192</v>
      </c>
      <c r="F197" t="s">
        <v>192</v>
      </c>
      <c r="G197" t="s">
        <v>948</v>
      </c>
      <c r="H197" t="s">
        <v>949</v>
      </c>
      <c r="I197" t="s">
        <v>950</v>
      </c>
      <c r="J197">
        <v>39.706666666666663</v>
      </c>
      <c r="K197">
        <v>140.28666666666666</v>
      </c>
      <c r="L197">
        <v>41</v>
      </c>
      <c r="M197" s="4" t="s">
        <v>951</v>
      </c>
      <c r="N197" t="s">
        <v>90</v>
      </c>
      <c r="O197" t="s">
        <v>41</v>
      </c>
      <c r="P197" s="10" t="s">
        <v>3360</v>
      </c>
    </row>
    <row r="198" spans="1:16" x14ac:dyDescent="0.15">
      <c r="A198">
        <v>32466</v>
      </c>
      <c r="B198">
        <v>0</v>
      </c>
      <c r="C198">
        <v>32</v>
      </c>
      <c r="D198" t="s">
        <v>192</v>
      </c>
      <c r="E198" t="s">
        <v>192</v>
      </c>
      <c r="F198" t="s">
        <v>192</v>
      </c>
      <c r="G198" t="s">
        <v>952</v>
      </c>
      <c r="H198" t="s">
        <v>953</v>
      </c>
      <c r="I198" t="s">
        <v>954</v>
      </c>
      <c r="J198">
        <v>39.603333333333332</v>
      </c>
      <c r="K198">
        <v>140.55666666666667</v>
      </c>
      <c r="L198">
        <v>56</v>
      </c>
      <c r="M198" s="4" t="s">
        <v>955</v>
      </c>
      <c r="N198" t="s">
        <v>90</v>
      </c>
      <c r="O198" t="s">
        <v>41</v>
      </c>
      <c r="P198" s="10" t="s">
        <v>3360</v>
      </c>
    </row>
    <row r="199" spans="1:16" x14ac:dyDescent="0.15">
      <c r="A199">
        <v>32476</v>
      </c>
      <c r="B199">
        <v>0</v>
      </c>
      <c r="C199">
        <v>32</v>
      </c>
      <c r="D199" t="s">
        <v>192</v>
      </c>
      <c r="E199" t="s">
        <v>192</v>
      </c>
      <c r="F199" t="s">
        <v>192</v>
      </c>
      <c r="G199" t="s">
        <v>956</v>
      </c>
      <c r="H199" t="s">
        <v>957</v>
      </c>
      <c r="I199" t="s">
        <v>958</v>
      </c>
      <c r="J199">
        <v>39.698333333333331</v>
      </c>
      <c r="K199">
        <v>140.73166666666665</v>
      </c>
      <c r="L199">
        <v>230</v>
      </c>
      <c r="M199" s="4" t="s">
        <v>959</v>
      </c>
      <c r="N199" t="s">
        <v>90</v>
      </c>
      <c r="O199" t="s">
        <v>41</v>
      </c>
      <c r="P199" s="10" t="s">
        <v>3360</v>
      </c>
    </row>
    <row r="200" spans="1:16" x14ac:dyDescent="0.15">
      <c r="A200">
        <v>32496</v>
      </c>
      <c r="B200">
        <v>0</v>
      </c>
      <c r="C200">
        <v>32</v>
      </c>
      <c r="D200" t="s">
        <v>192</v>
      </c>
      <c r="E200" t="s">
        <v>192</v>
      </c>
      <c r="F200" t="s">
        <v>192</v>
      </c>
      <c r="G200" t="s">
        <v>960</v>
      </c>
      <c r="H200" t="s">
        <v>961</v>
      </c>
      <c r="I200" t="s">
        <v>962</v>
      </c>
      <c r="J200">
        <v>39.526666666666664</v>
      </c>
      <c r="K200">
        <v>140.23333333333332</v>
      </c>
      <c r="L200">
        <v>20</v>
      </c>
      <c r="M200" s="4" t="s">
        <v>963</v>
      </c>
      <c r="N200" t="s">
        <v>90</v>
      </c>
      <c r="O200" t="s">
        <v>41</v>
      </c>
      <c r="P200" s="10" t="s">
        <v>3360</v>
      </c>
    </row>
    <row r="201" spans="1:16" x14ac:dyDescent="0.15">
      <c r="A201">
        <v>32551</v>
      </c>
      <c r="B201">
        <v>0</v>
      </c>
      <c r="C201">
        <v>32</v>
      </c>
      <c r="D201" t="s">
        <v>192</v>
      </c>
      <c r="E201" t="s">
        <v>192</v>
      </c>
      <c r="F201" t="s">
        <v>192</v>
      </c>
      <c r="G201" t="s">
        <v>964</v>
      </c>
      <c r="H201" t="s">
        <v>965</v>
      </c>
      <c r="I201" t="s">
        <v>966</v>
      </c>
      <c r="J201">
        <v>39.49</v>
      </c>
      <c r="K201">
        <v>140.495</v>
      </c>
      <c r="L201">
        <v>30</v>
      </c>
      <c r="M201" s="4" t="s">
        <v>967</v>
      </c>
      <c r="N201" t="s">
        <v>90</v>
      </c>
      <c r="O201" t="s">
        <v>41</v>
      </c>
      <c r="P201" s="10" t="s">
        <v>3360</v>
      </c>
    </row>
    <row r="202" spans="1:16" x14ac:dyDescent="0.15">
      <c r="A202">
        <v>32571</v>
      </c>
      <c r="B202">
        <v>0</v>
      </c>
      <c r="C202">
        <v>32</v>
      </c>
      <c r="D202" t="s">
        <v>192</v>
      </c>
      <c r="E202" t="s">
        <v>192</v>
      </c>
      <c r="F202" t="s">
        <v>192</v>
      </c>
      <c r="G202" t="s">
        <v>968</v>
      </c>
      <c r="H202" t="s">
        <v>969</v>
      </c>
      <c r="I202" t="s">
        <v>970</v>
      </c>
      <c r="J202">
        <v>39.36</v>
      </c>
      <c r="K202">
        <v>140.05500000000001</v>
      </c>
      <c r="L202">
        <v>11</v>
      </c>
      <c r="M202" s="4" t="s">
        <v>971</v>
      </c>
      <c r="N202" t="s">
        <v>90</v>
      </c>
      <c r="O202" t="s">
        <v>41</v>
      </c>
      <c r="P202" s="10" t="s">
        <v>3360</v>
      </c>
    </row>
    <row r="203" spans="1:16" x14ac:dyDescent="0.15">
      <c r="A203">
        <v>32581</v>
      </c>
      <c r="B203">
        <v>0</v>
      </c>
      <c r="C203">
        <v>32</v>
      </c>
      <c r="D203" t="s">
        <v>192</v>
      </c>
      <c r="E203" t="s">
        <v>192</v>
      </c>
      <c r="F203" t="s">
        <v>192</v>
      </c>
      <c r="G203" t="s">
        <v>972</v>
      </c>
      <c r="H203" t="s">
        <v>973</v>
      </c>
      <c r="I203" t="s">
        <v>974</v>
      </c>
      <c r="J203">
        <v>39.305</v>
      </c>
      <c r="K203">
        <v>140.28833333333333</v>
      </c>
      <c r="L203">
        <v>117</v>
      </c>
      <c r="M203" s="4" t="s">
        <v>975</v>
      </c>
      <c r="N203" t="s">
        <v>90</v>
      </c>
      <c r="O203" t="s">
        <v>41</v>
      </c>
      <c r="P203" s="10" t="s">
        <v>3360</v>
      </c>
    </row>
    <row r="204" spans="1:16" x14ac:dyDescent="0.15">
      <c r="A204">
        <v>32596</v>
      </c>
      <c r="B204">
        <v>0</v>
      </c>
      <c r="C204">
        <v>32</v>
      </c>
      <c r="D204" t="s">
        <v>192</v>
      </c>
      <c r="E204" t="s">
        <v>192</v>
      </c>
      <c r="F204" t="s">
        <v>192</v>
      </c>
      <c r="G204" t="s">
        <v>976</v>
      </c>
      <c r="H204" t="s">
        <v>977</v>
      </c>
      <c r="I204" t="s">
        <v>978</v>
      </c>
      <c r="J204">
        <v>39.32</v>
      </c>
      <c r="K204">
        <v>140.55500000000001</v>
      </c>
      <c r="L204">
        <v>59</v>
      </c>
      <c r="M204" s="4" t="s">
        <v>979</v>
      </c>
      <c r="N204" t="s">
        <v>90</v>
      </c>
      <c r="O204" t="s">
        <v>41</v>
      </c>
      <c r="P204" s="10" t="s">
        <v>3360</v>
      </c>
    </row>
    <row r="205" spans="1:16" x14ac:dyDescent="0.15">
      <c r="A205">
        <v>32616</v>
      </c>
      <c r="B205">
        <v>0</v>
      </c>
      <c r="C205">
        <v>32</v>
      </c>
      <c r="D205" t="s">
        <v>192</v>
      </c>
      <c r="E205" t="s">
        <v>192</v>
      </c>
      <c r="F205" t="s">
        <v>192</v>
      </c>
      <c r="G205" t="s">
        <v>980</v>
      </c>
      <c r="H205" t="s">
        <v>981</v>
      </c>
      <c r="I205" t="s">
        <v>982</v>
      </c>
      <c r="J205">
        <v>39.221666666666664</v>
      </c>
      <c r="K205">
        <v>139.90166666666667</v>
      </c>
      <c r="L205">
        <v>5</v>
      </c>
      <c r="M205" s="4" t="s">
        <v>983</v>
      </c>
      <c r="N205" t="s">
        <v>90</v>
      </c>
      <c r="O205" t="s">
        <v>41</v>
      </c>
      <c r="P205" s="10" t="s">
        <v>3360</v>
      </c>
    </row>
    <row r="206" spans="1:16" x14ac:dyDescent="0.15">
      <c r="A206">
        <v>32626</v>
      </c>
      <c r="B206">
        <v>0</v>
      </c>
      <c r="C206">
        <v>32</v>
      </c>
      <c r="D206" t="s">
        <v>192</v>
      </c>
      <c r="E206" t="s">
        <v>192</v>
      </c>
      <c r="F206" t="s">
        <v>192</v>
      </c>
      <c r="G206" t="s">
        <v>984</v>
      </c>
      <c r="H206" t="s">
        <v>985</v>
      </c>
      <c r="I206" t="s">
        <v>986</v>
      </c>
      <c r="J206">
        <v>39.234999999999999</v>
      </c>
      <c r="K206">
        <v>140.13666666666666</v>
      </c>
      <c r="L206">
        <v>46</v>
      </c>
      <c r="M206" s="4" t="s">
        <v>987</v>
      </c>
      <c r="N206" t="s">
        <v>90</v>
      </c>
      <c r="O206" t="s">
        <v>41</v>
      </c>
      <c r="P206" s="10" t="s">
        <v>3360</v>
      </c>
    </row>
    <row r="207" spans="1:16" x14ac:dyDescent="0.15">
      <c r="A207">
        <v>32691</v>
      </c>
      <c r="B207">
        <v>0</v>
      </c>
      <c r="C207">
        <v>32</v>
      </c>
      <c r="D207" t="s">
        <v>192</v>
      </c>
      <c r="E207" t="s">
        <v>192</v>
      </c>
      <c r="F207" t="s">
        <v>192</v>
      </c>
      <c r="G207" t="s">
        <v>988</v>
      </c>
      <c r="H207" t="s">
        <v>989</v>
      </c>
      <c r="I207" t="s">
        <v>990</v>
      </c>
      <c r="J207">
        <v>39.186666666666667</v>
      </c>
      <c r="K207">
        <v>140.46333333333334</v>
      </c>
      <c r="L207">
        <v>74</v>
      </c>
      <c r="M207" s="4" t="s">
        <v>991</v>
      </c>
      <c r="N207" t="s">
        <v>90</v>
      </c>
      <c r="O207" t="s">
        <v>41</v>
      </c>
      <c r="P207" s="10" t="s">
        <v>3360</v>
      </c>
    </row>
    <row r="208" spans="1:16" x14ac:dyDescent="0.15">
      <c r="A208">
        <v>32771</v>
      </c>
      <c r="B208">
        <v>0</v>
      </c>
      <c r="C208">
        <v>32</v>
      </c>
      <c r="D208" t="s">
        <v>192</v>
      </c>
      <c r="E208" t="s">
        <v>192</v>
      </c>
      <c r="F208" t="s">
        <v>192</v>
      </c>
      <c r="G208" t="s">
        <v>992</v>
      </c>
      <c r="H208" t="s">
        <v>993</v>
      </c>
      <c r="I208" t="s">
        <v>994</v>
      </c>
      <c r="J208">
        <v>38.96</v>
      </c>
      <c r="K208">
        <v>140.52833333333334</v>
      </c>
      <c r="L208">
        <v>335</v>
      </c>
      <c r="M208" s="4" t="s">
        <v>995</v>
      </c>
      <c r="N208" t="s">
        <v>90</v>
      </c>
      <c r="O208" t="s">
        <v>41</v>
      </c>
      <c r="P208" s="10" t="s">
        <v>3360</v>
      </c>
    </row>
    <row r="209" spans="1:16" x14ac:dyDescent="0.15">
      <c r="A209">
        <v>33006</v>
      </c>
      <c r="B209">
        <v>0</v>
      </c>
      <c r="C209">
        <v>33</v>
      </c>
      <c r="D209" t="s">
        <v>192</v>
      </c>
      <c r="E209" t="s">
        <v>192</v>
      </c>
      <c r="F209" t="s">
        <v>192</v>
      </c>
      <c r="G209" t="s">
        <v>996</v>
      </c>
      <c r="H209" t="s">
        <v>997</v>
      </c>
      <c r="I209" t="s">
        <v>998</v>
      </c>
      <c r="J209">
        <v>40.403333333333336</v>
      </c>
      <c r="K209">
        <v>141.69999999999999</v>
      </c>
      <c r="L209">
        <v>70</v>
      </c>
      <c r="M209" s="4" t="s">
        <v>999</v>
      </c>
      <c r="N209" t="s">
        <v>86</v>
      </c>
      <c r="O209" t="s">
        <v>39</v>
      </c>
      <c r="P209" s="10" t="s">
        <v>3360</v>
      </c>
    </row>
    <row r="210" spans="1:16" x14ac:dyDescent="0.15">
      <c r="A210">
        <v>33026</v>
      </c>
      <c r="B210">
        <v>0</v>
      </c>
      <c r="C210">
        <v>33</v>
      </c>
      <c r="D210" t="s">
        <v>192</v>
      </c>
      <c r="E210" t="s">
        <v>192</v>
      </c>
      <c r="F210" t="s">
        <v>192</v>
      </c>
      <c r="G210" t="s">
        <v>1000</v>
      </c>
      <c r="H210" t="s">
        <v>1001</v>
      </c>
      <c r="I210" t="s">
        <v>1002</v>
      </c>
      <c r="J210">
        <v>40.31666666666667</v>
      </c>
      <c r="K210">
        <v>141.47333333333333</v>
      </c>
      <c r="L210">
        <v>153</v>
      </c>
      <c r="M210" s="4" t="s">
        <v>1003</v>
      </c>
      <c r="N210" t="s">
        <v>86</v>
      </c>
      <c r="O210" t="s">
        <v>39</v>
      </c>
      <c r="P210" s="10" t="s">
        <v>3360</v>
      </c>
    </row>
    <row r="211" spans="1:16" x14ac:dyDescent="0.15">
      <c r="A211">
        <v>33071</v>
      </c>
      <c r="B211">
        <v>0</v>
      </c>
      <c r="C211">
        <v>33</v>
      </c>
      <c r="D211" t="s">
        <v>192</v>
      </c>
      <c r="E211" t="s">
        <v>192</v>
      </c>
      <c r="F211" t="s">
        <v>192</v>
      </c>
      <c r="G211" t="s">
        <v>1004</v>
      </c>
      <c r="H211" t="s">
        <v>1005</v>
      </c>
      <c r="I211" t="s">
        <v>1006</v>
      </c>
      <c r="J211">
        <v>40.296666666666667</v>
      </c>
      <c r="K211">
        <v>141.29833333333335</v>
      </c>
      <c r="L211">
        <v>87</v>
      </c>
      <c r="M211" s="4" t="s">
        <v>1007</v>
      </c>
      <c r="N211" t="s">
        <v>86</v>
      </c>
      <c r="O211" t="s">
        <v>39</v>
      </c>
      <c r="P211" s="10" t="s">
        <v>3360</v>
      </c>
    </row>
    <row r="212" spans="1:16" x14ac:dyDescent="0.15">
      <c r="A212">
        <v>33136</v>
      </c>
      <c r="B212">
        <v>0</v>
      </c>
      <c r="C212">
        <v>33</v>
      </c>
      <c r="D212" t="s">
        <v>192</v>
      </c>
      <c r="E212" t="s">
        <v>192</v>
      </c>
      <c r="F212" t="s">
        <v>192</v>
      </c>
      <c r="G212" t="s">
        <v>1008</v>
      </c>
      <c r="H212" t="s">
        <v>1009</v>
      </c>
      <c r="I212" t="s">
        <v>1010</v>
      </c>
      <c r="J212">
        <v>40.148333333333333</v>
      </c>
      <c r="K212">
        <v>141.57166666666666</v>
      </c>
      <c r="L212">
        <v>290</v>
      </c>
      <c r="M212" s="4" t="s">
        <v>1011</v>
      </c>
      <c r="N212" t="s">
        <v>86</v>
      </c>
      <c r="O212" t="s">
        <v>39</v>
      </c>
      <c r="P212" s="10" t="s">
        <v>3360</v>
      </c>
    </row>
    <row r="213" spans="1:16" x14ac:dyDescent="0.15">
      <c r="A213">
        <v>33146</v>
      </c>
      <c r="B213">
        <v>0</v>
      </c>
      <c r="C213">
        <v>33</v>
      </c>
      <c r="D213" t="s">
        <v>192</v>
      </c>
      <c r="E213" t="s">
        <v>192</v>
      </c>
      <c r="F213" t="s">
        <v>192</v>
      </c>
      <c r="G213" t="s">
        <v>1012</v>
      </c>
      <c r="H213" t="s">
        <v>1013</v>
      </c>
      <c r="I213" t="s">
        <v>1014</v>
      </c>
      <c r="J213">
        <v>40.188333333333333</v>
      </c>
      <c r="K213">
        <v>141.77500000000001</v>
      </c>
      <c r="L213">
        <v>5</v>
      </c>
      <c r="M213" s="4" t="s">
        <v>1015</v>
      </c>
      <c r="N213" t="s">
        <v>86</v>
      </c>
      <c r="O213" t="s">
        <v>39</v>
      </c>
      <c r="P213" s="10" t="s">
        <v>3360</v>
      </c>
    </row>
    <row r="214" spans="1:16" x14ac:dyDescent="0.15">
      <c r="A214">
        <v>33166</v>
      </c>
      <c r="B214">
        <v>0</v>
      </c>
      <c r="C214">
        <v>33</v>
      </c>
      <c r="D214" t="s">
        <v>192</v>
      </c>
      <c r="E214" t="s">
        <v>192</v>
      </c>
      <c r="F214" t="s">
        <v>192</v>
      </c>
      <c r="G214" t="s">
        <v>1016</v>
      </c>
      <c r="H214" t="s">
        <v>1017</v>
      </c>
      <c r="I214" t="s">
        <v>1018</v>
      </c>
      <c r="J214">
        <v>40.103333333333332</v>
      </c>
      <c r="K214">
        <v>141.05000000000001</v>
      </c>
      <c r="L214">
        <v>290</v>
      </c>
      <c r="M214" s="4" t="s">
        <v>1019</v>
      </c>
      <c r="N214" t="s">
        <v>86</v>
      </c>
      <c r="O214" t="s">
        <v>39</v>
      </c>
      <c r="P214" s="10" t="s">
        <v>3360</v>
      </c>
    </row>
    <row r="215" spans="1:16" x14ac:dyDescent="0.15">
      <c r="A215">
        <v>33176</v>
      </c>
      <c r="B215">
        <v>0</v>
      </c>
      <c r="C215">
        <v>33</v>
      </c>
      <c r="D215" t="s">
        <v>192</v>
      </c>
      <c r="E215" t="s">
        <v>192</v>
      </c>
      <c r="F215" t="s">
        <v>192</v>
      </c>
      <c r="G215" t="s">
        <v>1020</v>
      </c>
      <c r="H215" t="s">
        <v>1021</v>
      </c>
      <c r="I215" t="s">
        <v>1022</v>
      </c>
      <c r="J215">
        <v>40.06</v>
      </c>
      <c r="K215">
        <v>141.22499999999999</v>
      </c>
      <c r="L215">
        <v>430</v>
      </c>
      <c r="M215" s="4" t="s">
        <v>1023</v>
      </c>
      <c r="N215" t="s">
        <v>86</v>
      </c>
      <c r="O215" t="s">
        <v>39</v>
      </c>
      <c r="P215" s="10" t="s">
        <v>3360</v>
      </c>
    </row>
    <row r="216" spans="1:16" x14ac:dyDescent="0.15">
      <c r="A216">
        <v>33186</v>
      </c>
      <c r="B216">
        <v>0</v>
      </c>
      <c r="C216">
        <v>33</v>
      </c>
      <c r="D216" t="s">
        <v>192</v>
      </c>
      <c r="E216" t="s">
        <v>192</v>
      </c>
      <c r="F216" t="s">
        <v>192</v>
      </c>
      <c r="G216" t="s">
        <v>1024</v>
      </c>
      <c r="H216" t="s">
        <v>1025</v>
      </c>
      <c r="I216" t="s">
        <v>1026</v>
      </c>
      <c r="J216">
        <v>40.038333333333334</v>
      </c>
      <c r="K216">
        <v>141.43666666666667</v>
      </c>
      <c r="L216">
        <v>390</v>
      </c>
      <c r="M216" s="4" t="s">
        <v>1027</v>
      </c>
      <c r="N216" t="s">
        <v>86</v>
      </c>
      <c r="O216" t="s">
        <v>39</v>
      </c>
      <c r="P216" s="10" t="s">
        <v>3360</v>
      </c>
    </row>
    <row r="217" spans="1:16" x14ac:dyDescent="0.15">
      <c r="A217">
        <v>33206</v>
      </c>
      <c r="B217">
        <v>0</v>
      </c>
      <c r="C217">
        <v>33</v>
      </c>
      <c r="D217" t="s">
        <v>192</v>
      </c>
      <c r="E217" t="s">
        <v>192</v>
      </c>
      <c r="F217" t="s">
        <v>192</v>
      </c>
      <c r="G217" t="s">
        <v>1028</v>
      </c>
      <c r="H217" t="s">
        <v>1029</v>
      </c>
      <c r="I217" t="s">
        <v>1030</v>
      </c>
      <c r="J217">
        <v>40.00333333333333</v>
      </c>
      <c r="K217">
        <v>141.88333333333333</v>
      </c>
      <c r="L217">
        <v>8</v>
      </c>
      <c r="M217" s="4" t="s">
        <v>1031</v>
      </c>
      <c r="N217" t="s">
        <v>86</v>
      </c>
      <c r="O217" t="s">
        <v>39</v>
      </c>
      <c r="P217" s="10" t="s">
        <v>3360</v>
      </c>
    </row>
    <row r="218" spans="1:16" x14ac:dyDescent="0.15">
      <c r="A218">
        <v>33226</v>
      </c>
      <c r="B218">
        <v>0</v>
      </c>
      <c r="C218">
        <v>33</v>
      </c>
      <c r="D218" t="s">
        <v>192</v>
      </c>
      <c r="E218" t="s">
        <v>192</v>
      </c>
      <c r="F218" t="s">
        <v>192</v>
      </c>
      <c r="G218" t="s">
        <v>1032</v>
      </c>
      <c r="H218" t="s">
        <v>1033</v>
      </c>
      <c r="I218" t="s">
        <v>1034</v>
      </c>
      <c r="J218">
        <v>39.951666666666668</v>
      </c>
      <c r="K218">
        <v>141.065</v>
      </c>
      <c r="L218">
        <v>275</v>
      </c>
      <c r="M218" s="4" t="s">
        <v>1035</v>
      </c>
      <c r="N218" t="s">
        <v>86</v>
      </c>
      <c r="O218" t="s">
        <v>39</v>
      </c>
      <c r="P218" s="10" t="s">
        <v>3360</v>
      </c>
    </row>
    <row r="219" spans="1:16" x14ac:dyDescent="0.15">
      <c r="A219">
        <v>33296</v>
      </c>
      <c r="B219">
        <v>0</v>
      </c>
      <c r="C219">
        <v>33</v>
      </c>
      <c r="D219" t="s">
        <v>192</v>
      </c>
      <c r="E219" t="s">
        <v>192</v>
      </c>
      <c r="F219" t="s">
        <v>192</v>
      </c>
      <c r="G219" t="s">
        <v>1036</v>
      </c>
      <c r="H219" t="s">
        <v>1037</v>
      </c>
      <c r="I219" t="s">
        <v>1038</v>
      </c>
      <c r="J219">
        <v>39.868333333333332</v>
      </c>
      <c r="K219">
        <v>141.16666666666666</v>
      </c>
      <c r="L219">
        <v>205</v>
      </c>
      <c r="M219" s="4" t="s">
        <v>1039</v>
      </c>
      <c r="N219" t="s">
        <v>86</v>
      </c>
      <c r="O219" t="s">
        <v>39</v>
      </c>
      <c r="P219" s="10" t="s">
        <v>3360</v>
      </c>
    </row>
    <row r="220" spans="1:16" x14ac:dyDescent="0.15">
      <c r="A220">
        <v>33326</v>
      </c>
      <c r="B220">
        <v>0</v>
      </c>
      <c r="C220">
        <v>33</v>
      </c>
      <c r="D220" t="s">
        <v>192</v>
      </c>
      <c r="E220" t="s">
        <v>192</v>
      </c>
      <c r="F220" t="s">
        <v>192</v>
      </c>
      <c r="G220" t="s">
        <v>1040</v>
      </c>
      <c r="H220" t="s">
        <v>1041</v>
      </c>
      <c r="I220" t="s">
        <v>1042</v>
      </c>
      <c r="J220">
        <v>39.846666666666664</v>
      </c>
      <c r="K220">
        <v>141.79666666666665</v>
      </c>
      <c r="L220">
        <v>105</v>
      </c>
      <c r="M220" s="4" t="s">
        <v>1043</v>
      </c>
      <c r="N220" t="s">
        <v>86</v>
      </c>
      <c r="O220" t="s">
        <v>39</v>
      </c>
      <c r="P220" s="10" t="s">
        <v>3360</v>
      </c>
    </row>
    <row r="221" spans="1:16" x14ac:dyDescent="0.15">
      <c r="A221">
        <v>33336</v>
      </c>
      <c r="B221">
        <v>0</v>
      </c>
      <c r="C221">
        <v>33</v>
      </c>
      <c r="D221" t="s">
        <v>192</v>
      </c>
      <c r="E221" t="s">
        <v>192</v>
      </c>
      <c r="F221" t="s">
        <v>192</v>
      </c>
      <c r="G221" t="s">
        <v>1044</v>
      </c>
      <c r="H221" t="s">
        <v>1045</v>
      </c>
      <c r="I221" t="s">
        <v>1046</v>
      </c>
      <c r="J221">
        <v>39.840000000000003</v>
      </c>
      <c r="K221">
        <v>141.95333333333335</v>
      </c>
      <c r="L221">
        <v>10</v>
      </c>
      <c r="M221" s="4" t="s">
        <v>1047</v>
      </c>
      <c r="N221" t="s">
        <v>86</v>
      </c>
      <c r="O221" t="s">
        <v>39</v>
      </c>
      <c r="P221" s="10" t="s">
        <v>3360</v>
      </c>
    </row>
    <row r="222" spans="1:16" x14ac:dyDescent="0.15">
      <c r="A222">
        <v>33371</v>
      </c>
      <c r="B222">
        <v>0</v>
      </c>
      <c r="C222">
        <v>33</v>
      </c>
      <c r="D222" t="s">
        <v>192</v>
      </c>
      <c r="E222" t="s">
        <v>192</v>
      </c>
      <c r="F222" t="s">
        <v>192</v>
      </c>
      <c r="G222" t="s">
        <v>1048</v>
      </c>
      <c r="H222" t="s">
        <v>1049</v>
      </c>
      <c r="I222" t="s">
        <v>1050</v>
      </c>
      <c r="J222">
        <v>39.783333333333331</v>
      </c>
      <c r="K222">
        <v>141.32833333333335</v>
      </c>
      <c r="L222">
        <v>680</v>
      </c>
      <c r="M222" s="4" t="s">
        <v>1051</v>
      </c>
      <c r="N222" t="s">
        <v>86</v>
      </c>
      <c r="O222" t="s">
        <v>39</v>
      </c>
      <c r="P222" s="10" t="s">
        <v>3360</v>
      </c>
    </row>
    <row r="223" spans="1:16" x14ac:dyDescent="0.15">
      <c r="A223">
        <v>33421</v>
      </c>
      <c r="B223">
        <v>0</v>
      </c>
      <c r="C223">
        <v>33</v>
      </c>
      <c r="D223" t="s">
        <v>192</v>
      </c>
      <c r="E223" t="s">
        <v>192</v>
      </c>
      <c r="F223" t="s">
        <v>192</v>
      </c>
      <c r="G223" t="s">
        <v>1052</v>
      </c>
      <c r="H223" t="s">
        <v>1053</v>
      </c>
      <c r="I223" t="s">
        <v>1054</v>
      </c>
      <c r="J223">
        <v>39.696666666666665</v>
      </c>
      <c r="K223">
        <v>140.97499999999999</v>
      </c>
      <c r="L223">
        <v>195</v>
      </c>
      <c r="M223" s="4" t="s">
        <v>1055</v>
      </c>
      <c r="N223" t="s">
        <v>86</v>
      </c>
      <c r="O223" t="s">
        <v>39</v>
      </c>
      <c r="P223" s="10" t="s">
        <v>3360</v>
      </c>
    </row>
    <row r="224" spans="1:16" x14ac:dyDescent="0.15">
      <c r="A224">
        <v>33431</v>
      </c>
      <c r="B224">
        <v>0</v>
      </c>
      <c r="C224">
        <v>33</v>
      </c>
      <c r="D224" t="s">
        <v>192</v>
      </c>
      <c r="E224" t="s">
        <v>192</v>
      </c>
      <c r="F224" t="s">
        <v>192</v>
      </c>
      <c r="G224" t="s">
        <v>1056</v>
      </c>
      <c r="H224" t="s">
        <v>1057</v>
      </c>
      <c r="I224" t="s">
        <v>1058</v>
      </c>
      <c r="J224">
        <v>39.698333333333331</v>
      </c>
      <c r="K224">
        <v>141.16499999999999</v>
      </c>
      <c r="L224">
        <v>155</v>
      </c>
      <c r="M224" s="4">
        <v>47584</v>
      </c>
      <c r="N224" t="s">
        <v>86</v>
      </c>
      <c r="O224" t="s">
        <v>39</v>
      </c>
      <c r="P224" s="10" t="s">
        <v>3361</v>
      </c>
    </row>
    <row r="225" spans="1:16" x14ac:dyDescent="0.15">
      <c r="A225">
        <v>33441</v>
      </c>
      <c r="B225">
        <v>0</v>
      </c>
      <c r="C225">
        <v>33</v>
      </c>
      <c r="D225" t="s">
        <v>192</v>
      </c>
      <c r="E225" t="s">
        <v>192</v>
      </c>
      <c r="F225" t="s">
        <v>192</v>
      </c>
      <c r="G225" t="s">
        <v>1059</v>
      </c>
      <c r="H225" t="s">
        <v>1060</v>
      </c>
      <c r="I225" t="s">
        <v>1061</v>
      </c>
      <c r="J225">
        <v>39.65</v>
      </c>
      <c r="K225">
        <v>141.35333333333332</v>
      </c>
      <c r="L225">
        <v>760</v>
      </c>
      <c r="M225" s="4" t="s">
        <v>1062</v>
      </c>
      <c r="N225" t="s">
        <v>86</v>
      </c>
      <c r="O225" t="s">
        <v>39</v>
      </c>
      <c r="P225" s="10" t="s">
        <v>3360</v>
      </c>
    </row>
    <row r="226" spans="1:16" x14ac:dyDescent="0.15">
      <c r="A226">
        <v>33472</v>
      </c>
      <c r="B226">
        <v>0</v>
      </c>
      <c r="C226">
        <v>33</v>
      </c>
      <c r="D226" t="s">
        <v>192</v>
      </c>
      <c r="E226" t="s">
        <v>192</v>
      </c>
      <c r="F226" t="s">
        <v>192</v>
      </c>
      <c r="G226" t="s">
        <v>1063</v>
      </c>
      <c r="H226" t="s">
        <v>1064</v>
      </c>
      <c r="I226" t="s">
        <v>1065</v>
      </c>
      <c r="J226">
        <v>39.646666666666668</v>
      </c>
      <c r="K226">
        <v>141.965</v>
      </c>
      <c r="L226">
        <v>43</v>
      </c>
      <c r="M226" s="4">
        <v>47585</v>
      </c>
      <c r="N226" t="s">
        <v>86</v>
      </c>
      <c r="O226" t="s">
        <v>39</v>
      </c>
      <c r="P226" s="10" t="s">
        <v>3361</v>
      </c>
    </row>
    <row r="227" spans="1:16" x14ac:dyDescent="0.15">
      <c r="A227">
        <v>33501</v>
      </c>
      <c r="B227">
        <v>0</v>
      </c>
      <c r="C227">
        <v>33</v>
      </c>
      <c r="D227" t="s">
        <v>192</v>
      </c>
      <c r="E227" t="s">
        <v>192</v>
      </c>
      <c r="F227" t="s">
        <v>192</v>
      </c>
      <c r="G227" t="s">
        <v>1066</v>
      </c>
      <c r="H227" t="s">
        <v>1067</v>
      </c>
      <c r="I227" t="s">
        <v>1068</v>
      </c>
      <c r="J227">
        <v>39.546666666666667</v>
      </c>
      <c r="K227">
        <v>141.12666666666667</v>
      </c>
      <c r="L227">
        <v>125</v>
      </c>
      <c r="M227" s="4" t="s">
        <v>1069</v>
      </c>
      <c r="N227" t="s">
        <v>86</v>
      </c>
      <c r="O227" t="s">
        <v>39</v>
      </c>
      <c r="P227" s="10" t="s">
        <v>3360</v>
      </c>
    </row>
    <row r="228" spans="1:16" x14ac:dyDescent="0.15">
      <c r="A228">
        <v>33526</v>
      </c>
      <c r="B228">
        <v>0</v>
      </c>
      <c r="C228">
        <v>33</v>
      </c>
      <c r="D228" t="s">
        <v>192</v>
      </c>
      <c r="E228" t="s">
        <v>192</v>
      </c>
      <c r="F228" t="s">
        <v>192</v>
      </c>
      <c r="G228" t="s">
        <v>1070</v>
      </c>
      <c r="H228" t="s">
        <v>1071</v>
      </c>
      <c r="I228" t="s">
        <v>1072</v>
      </c>
      <c r="J228">
        <v>39.598333333333336</v>
      </c>
      <c r="K228">
        <v>141.68166666666667</v>
      </c>
      <c r="L228">
        <v>192</v>
      </c>
      <c r="M228" s="4" t="s">
        <v>1073</v>
      </c>
      <c r="N228" t="s">
        <v>86</v>
      </c>
      <c r="O228" t="s">
        <v>39</v>
      </c>
      <c r="P228" s="10" t="s">
        <v>3360</v>
      </c>
    </row>
    <row r="229" spans="1:16" x14ac:dyDescent="0.15">
      <c r="A229">
        <v>33561</v>
      </c>
      <c r="B229">
        <v>0</v>
      </c>
      <c r="C229">
        <v>33</v>
      </c>
      <c r="D229" t="s">
        <v>192</v>
      </c>
      <c r="E229" t="s">
        <v>192</v>
      </c>
      <c r="F229" t="s">
        <v>192</v>
      </c>
      <c r="G229" t="s">
        <v>1074</v>
      </c>
      <c r="H229" t="s">
        <v>1075</v>
      </c>
      <c r="I229" t="s">
        <v>1076</v>
      </c>
      <c r="J229">
        <v>39.479999999999997</v>
      </c>
      <c r="K229">
        <v>140.79833333333335</v>
      </c>
      <c r="L229">
        <v>327</v>
      </c>
      <c r="M229" s="4" t="s">
        <v>1077</v>
      </c>
      <c r="N229" t="s">
        <v>86</v>
      </c>
      <c r="O229" t="s">
        <v>39</v>
      </c>
      <c r="P229" s="10" t="s">
        <v>3360</v>
      </c>
    </row>
    <row r="230" spans="1:16" x14ac:dyDescent="0.15">
      <c r="A230">
        <v>33581</v>
      </c>
      <c r="B230">
        <v>0</v>
      </c>
      <c r="C230">
        <v>33</v>
      </c>
      <c r="D230" t="s">
        <v>192</v>
      </c>
      <c r="E230" t="s">
        <v>192</v>
      </c>
      <c r="F230" t="s">
        <v>192</v>
      </c>
      <c r="G230" t="s">
        <v>1078</v>
      </c>
      <c r="H230" t="s">
        <v>1079</v>
      </c>
      <c r="I230" t="s">
        <v>1080</v>
      </c>
      <c r="J230">
        <v>39.47</v>
      </c>
      <c r="K230">
        <v>141.27833333333334</v>
      </c>
      <c r="L230">
        <v>150</v>
      </c>
      <c r="M230" s="4" t="s">
        <v>1081</v>
      </c>
      <c r="N230" t="s">
        <v>86</v>
      </c>
      <c r="O230" t="s">
        <v>39</v>
      </c>
      <c r="P230" s="10" t="s">
        <v>3360</v>
      </c>
    </row>
    <row r="231" spans="1:16" x14ac:dyDescent="0.15">
      <c r="A231">
        <v>33616</v>
      </c>
      <c r="B231">
        <v>0</v>
      </c>
      <c r="C231">
        <v>33</v>
      </c>
      <c r="D231" t="s">
        <v>192</v>
      </c>
      <c r="E231" t="s">
        <v>192</v>
      </c>
      <c r="F231" t="s">
        <v>192</v>
      </c>
      <c r="G231" t="s">
        <v>1082</v>
      </c>
      <c r="H231" t="s">
        <v>1083</v>
      </c>
      <c r="I231" t="s">
        <v>1084</v>
      </c>
      <c r="J231">
        <v>39.450000000000003</v>
      </c>
      <c r="K231">
        <v>141.95666666666668</v>
      </c>
      <c r="L231">
        <v>24</v>
      </c>
      <c r="M231" s="4" t="s">
        <v>1085</v>
      </c>
      <c r="N231" t="s">
        <v>86</v>
      </c>
      <c r="O231" t="s">
        <v>39</v>
      </c>
      <c r="P231" s="10" t="s">
        <v>3360</v>
      </c>
    </row>
    <row r="232" spans="1:16" x14ac:dyDescent="0.15">
      <c r="A232">
        <v>33631</v>
      </c>
      <c r="B232">
        <v>0</v>
      </c>
      <c r="C232">
        <v>33</v>
      </c>
      <c r="D232" t="s">
        <v>192</v>
      </c>
      <c r="E232" t="s">
        <v>192</v>
      </c>
      <c r="F232" t="s">
        <v>192</v>
      </c>
      <c r="G232" t="s">
        <v>1086</v>
      </c>
      <c r="H232" t="s">
        <v>1087</v>
      </c>
      <c r="I232" t="s">
        <v>1088</v>
      </c>
      <c r="J232">
        <v>39.31</v>
      </c>
      <c r="K232">
        <v>140.77666666666667</v>
      </c>
      <c r="L232">
        <v>250</v>
      </c>
      <c r="M232" s="4" t="s">
        <v>1089</v>
      </c>
      <c r="N232" t="s">
        <v>86</v>
      </c>
      <c r="O232" t="s">
        <v>39</v>
      </c>
      <c r="P232" s="10" t="s">
        <v>3360</v>
      </c>
    </row>
    <row r="233" spans="1:16" x14ac:dyDescent="0.15">
      <c r="A233">
        <v>33671</v>
      </c>
      <c r="B233">
        <v>0</v>
      </c>
      <c r="C233">
        <v>33</v>
      </c>
      <c r="D233" t="s">
        <v>192</v>
      </c>
      <c r="E233" t="s">
        <v>192</v>
      </c>
      <c r="F233" t="s">
        <v>192</v>
      </c>
      <c r="G233" t="s">
        <v>1090</v>
      </c>
      <c r="H233" t="s">
        <v>1091</v>
      </c>
      <c r="I233" t="s">
        <v>1092</v>
      </c>
      <c r="J233">
        <v>39.336666666666666</v>
      </c>
      <c r="K233">
        <v>141.53833333333333</v>
      </c>
      <c r="L233">
        <v>273</v>
      </c>
      <c r="M233" s="4" t="s">
        <v>1093</v>
      </c>
      <c r="N233" t="s">
        <v>86</v>
      </c>
      <c r="O233" t="s">
        <v>39</v>
      </c>
      <c r="P233" s="10" t="s">
        <v>3360</v>
      </c>
    </row>
    <row r="234" spans="1:16" x14ac:dyDescent="0.15">
      <c r="A234">
        <v>33716</v>
      </c>
      <c r="B234">
        <v>0</v>
      </c>
      <c r="C234">
        <v>33</v>
      </c>
      <c r="D234" t="s">
        <v>192</v>
      </c>
      <c r="E234" t="s">
        <v>192</v>
      </c>
      <c r="F234" t="s">
        <v>192</v>
      </c>
      <c r="G234" t="s">
        <v>1094</v>
      </c>
      <c r="H234" t="s">
        <v>1095</v>
      </c>
      <c r="I234" t="s">
        <v>1096</v>
      </c>
      <c r="J234">
        <v>39.288333333333334</v>
      </c>
      <c r="K234">
        <v>141.11000000000001</v>
      </c>
      <c r="L234">
        <v>61</v>
      </c>
      <c r="M234" s="4" t="s">
        <v>1097</v>
      </c>
      <c r="N234" t="s">
        <v>86</v>
      </c>
      <c r="O234" t="s">
        <v>39</v>
      </c>
      <c r="P234" s="10" t="s">
        <v>3360</v>
      </c>
    </row>
    <row r="235" spans="1:16" x14ac:dyDescent="0.15">
      <c r="A235">
        <v>33751</v>
      </c>
      <c r="B235">
        <v>0</v>
      </c>
      <c r="C235">
        <v>33</v>
      </c>
      <c r="D235" t="s">
        <v>192</v>
      </c>
      <c r="E235" t="s">
        <v>192</v>
      </c>
      <c r="F235" t="s">
        <v>192</v>
      </c>
      <c r="G235" t="s">
        <v>1098</v>
      </c>
      <c r="H235" t="s">
        <v>1099</v>
      </c>
      <c r="I235" t="s">
        <v>1100</v>
      </c>
      <c r="J235">
        <v>39.273333333333333</v>
      </c>
      <c r="K235">
        <v>141.87</v>
      </c>
      <c r="L235">
        <v>5</v>
      </c>
      <c r="M235" s="4" t="s">
        <v>1101</v>
      </c>
      <c r="N235" t="s">
        <v>86</v>
      </c>
      <c r="O235" t="s">
        <v>39</v>
      </c>
      <c r="P235" s="10" t="s">
        <v>3360</v>
      </c>
    </row>
    <row r="236" spans="1:16" x14ac:dyDescent="0.15">
      <c r="A236">
        <v>33776</v>
      </c>
      <c r="B236">
        <v>0</v>
      </c>
      <c r="C236">
        <v>33</v>
      </c>
      <c r="D236" t="s">
        <v>192</v>
      </c>
      <c r="E236" t="s">
        <v>192</v>
      </c>
      <c r="F236" t="s">
        <v>192</v>
      </c>
      <c r="G236" t="s">
        <v>1102</v>
      </c>
      <c r="H236" t="s">
        <v>1103</v>
      </c>
      <c r="I236" t="s">
        <v>1104</v>
      </c>
      <c r="J236">
        <v>39.131666666666668</v>
      </c>
      <c r="K236">
        <v>141.06333333333333</v>
      </c>
      <c r="L236">
        <v>100</v>
      </c>
      <c r="M236" s="4" t="s">
        <v>1105</v>
      </c>
      <c r="N236" t="s">
        <v>86</v>
      </c>
      <c r="O236" t="s">
        <v>39</v>
      </c>
      <c r="P236" s="10" t="s">
        <v>3360</v>
      </c>
    </row>
    <row r="237" spans="1:16" x14ac:dyDescent="0.15">
      <c r="A237">
        <v>33781</v>
      </c>
      <c r="B237">
        <v>0</v>
      </c>
      <c r="C237">
        <v>33</v>
      </c>
      <c r="D237" t="s">
        <v>192</v>
      </c>
      <c r="E237" t="s">
        <v>192</v>
      </c>
      <c r="F237" t="s">
        <v>192</v>
      </c>
      <c r="G237" t="s">
        <v>1106</v>
      </c>
      <c r="H237" t="s">
        <v>815</v>
      </c>
      <c r="I237" t="s">
        <v>1107</v>
      </c>
      <c r="J237">
        <v>39.18333333333333</v>
      </c>
      <c r="K237">
        <v>141.16166666666666</v>
      </c>
      <c r="L237">
        <v>42</v>
      </c>
      <c r="M237" s="4" t="s">
        <v>1108</v>
      </c>
      <c r="N237" t="s">
        <v>86</v>
      </c>
      <c r="O237" t="s">
        <v>39</v>
      </c>
      <c r="P237" s="10" t="s">
        <v>3360</v>
      </c>
    </row>
    <row r="238" spans="1:16" x14ac:dyDescent="0.15">
      <c r="A238">
        <v>33801</v>
      </c>
      <c r="B238">
        <v>0</v>
      </c>
      <c r="C238">
        <v>33</v>
      </c>
      <c r="D238" t="s">
        <v>192</v>
      </c>
      <c r="E238" t="s">
        <v>192</v>
      </c>
      <c r="F238" t="s">
        <v>192</v>
      </c>
      <c r="G238" t="s">
        <v>1109</v>
      </c>
      <c r="H238" t="s">
        <v>1110</v>
      </c>
      <c r="I238" t="s">
        <v>1111</v>
      </c>
      <c r="J238">
        <v>39.141666666666666</v>
      </c>
      <c r="K238">
        <v>141.57333333333332</v>
      </c>
      <c r="L238">
        <v>80</v>
      </c>
      <c r="M238" s="4" t="s">
        <v>1112</v>
      </c>
      <c r="N238" t="s">
        <v>86</v>
      </c>
      <c r="O238" t="s">
        <v>39</v>
      </c>
      <c r="P238" s="10" t="s">
        <v>3360</v>
      </c>
    </row>
    <row r="239" spans="1:16" x14ac:dyDescent="0.15">
      <c r="A239">
        <v>33877</v>
      </c>
      <c r="B239">
        <v>0</v>
      </c>
      <c r="C239">
        <v>33</v>
      </c>
      <c r="D239" t="s">
        <v>192</v>
      </c>
      <c r="E239" t="s">
        <v>192</v>
      </c>
      <c r="F239" t="s">
        <v>192</v>
      </c>
      <c r="G239" t="s">
        <v>1113</v>
      </c>
      <c r="H239" t="s">
        <v>1114</v>
      </c>
      <c r="I239" t="s">
        <v>1115</v>
      </c>
      <c r="J239">
        <v>39.063333333333333</v>
      </c>
      <c r="K239">
        <v>141.71333333333334</v>
      </c>
      <c r="L239">
        <v>37</v>
      </c>
      <c r="M239" s="4">
        <v>47512</v>
      </c>
      <c r="N239" t="s">
        <v>86</v>
      </c>
      <c r="O239" t="s">
        <v>39</v>
      </c>
      <c r="P239" s="10" t="s">
        <v>3361</v>
      </c>
    </row>
    <row r="240" spans="1:16" x14ac:dyDescent="0.15">
      <c r="A240">
        <v>33911</v>
      </c>
      <c r="B240">
        <v>0</v>
      </c>
      <c r="C240">
        <v>33</v>
      </c>
      <c r="D240" t="s">
        <v>192</v>
      </c>
      <c r="E240" t="s">
        <v>192</v>
      </c>
      <c r="F240" t="s">
        <v>192</v>
      </c>
      <c r="G240" t="s">
        <v>1116</v>
      </c>
      <c r="H240" t="s">
        <v>1117</v>
      </c>
      <c r="I240" t="s">
        <v>1118</v>
      </c>
      <c r="J240">
        <v>38.93333333333333</v>
      </c>
      <c r="K240">
        <v>141.125</v>
      </c>
      <c r="L240">
        <v>32</v>
      </c>
      <c r="M240" s="4" t="s">
        <v>1119</v>
      </c>
      <c r="N240" t="s">
        <v>86</v>
      </c>
      <c r="O240" t="s">
        <v>39</v>
      </c>
      <c r="P240" s="10" t="s">
        <v>3360</v>
      </c>
    </row>
    <row r="241" spans="1:16" x14ac:dyDescent="0.15">
      <c r="A241">
        <v>33921</v>
      </c>
      <c r="B241">
        <v>0</v>
      </c>
      <c r="C241">
        <v>33</v>
      </c>
      <c r="D241" t="s">
        <v>192</v>
      </c>
      <c r="E241" t="s">
        <v>192</v>
      </c>
      <c r="F241" t="s">
        <v>192</v>
      </c>
      <c r="G241" t="s">
        <v>1120</v>
      </c>
      <c r="H241" t="s">
        <v>1121</v>
      </c>
      <c r="I241" t="s">
        <v>1122</v>
      </c>
      <c r="J241">
        <v>38.921666666666667</v>
      </c>
      <c r="K241">
        <v>141.33000000000001</v>
      </c>
      <c r="L241">
        <v>120</v>
      </c>
      <c r="M241" s="4" t="s">
        <v>1123</v>
      </c>
      <c r="N241" t="s">
        <v>86</v>
      </c>
      <c r="O241" t="s">
        <v>39</v>
      </c>
      <c r="P241" s="10" t="s">
        <v>3360</v>
      </c>
    </row>
    <row r="242" spans="1:16" x14ac:dyDescent="0.15">
      <c r="A242">
        <v>34012</v>
      </c>
      <c r="B242">
        <v>0</v>
      </c>
      <c r="C242">
        <v>34</v>
      </c>
      <c r="D242" t="s">
        <v>192</v>
      </c>
      <c r="E242" t="s">
        <v>192</v>
      </c>
      <c r="F242" t="s">
        <v>192</v>
      </c>
      <c r="G242" t="s">
        <v>1124</v>
      </c>
      <c r="H242" t="s">
        <v>1125</v>
      </c>
      <c r="I242" t="s">
        <v>1126</v>
      </c>
      <c r="J242">
        <v>38.913333333333334</v>
      </c>
      <c r="K242">
        <v>140.82833333333335</v>
      </c>
      <c r="L242">
        <v>525</v>
      </c>
      <c r="M242" s="4" t="s">
        <v>1127</v>
      </c>
      <c r="N242" t="s">
        <v>88</v>
      </c>
      <c r="O242" t="s">
        <v>40</v>
      </c>
      <c r="P242" s="10" t="s">
        <v>3360</v>
      </c>
    </row>
    <row r="243" spans="1:16" x14ac:dyDescent="0.15">
      <c r="A243">
        <v>34026</v>
      </c>
      <c r="B243">
        <v>0</v>
      </c>
      <c r="C243">
        <v>34</v>
      </c>
      <c r="D243" t="s">
        <v>192</v>
      </c>
      <c r="E243" t="s">
        <v>192</v>
      </c>
      <c r="F243" t="s">
        <v>192</v>
      </c>
      <c r="G243" t="s">
        <v>1128</v>
      </c>
      <c r="H243" t="s">
        <v>1129</v>
      </c>
      <c r="I243" t="s">
        <v>1130</v>
      </c>
      <c r="J243">
        <v>38.908333333333331</v>
      </c>
      <c r="K243">
        <v>141.55500000000001</v>
      </c>
      <c r="L243">
        <v>62</v>
      </c>
      <c r="M243" s="4" t="s">
        <v>1131</v>
      </c>
      <c r="N243" t="s">
        <v>88</v>
      </c>
      <c r="O243" t="s">
        <v>40</v>
      </c>
      <c r="P243" s="10" t="s">
        <v>3360</v>
      </c>
    </row>
    <row r="244" spans="1:16" x14ac:dyDescent="0.15">
      <c r="A244">
        <v>34096</v>
      </c>
      <c r="B244">
        <v>0</v>
      </c>
      <c r="C244">
        <v>34</v>
      </c>
      <c r="D244" t="s">
        <v>192</v>
      </c>
      <c r="E244" t="s">
        <v>192</v>
      </c>
      <c r="F244" t="s">
        <v>192</v>
      </c>
      <c r="G244" t="s">
        <v>1132</v>
      </c>
      <c r="H244" t="s">
        <v>1133</v>
      </c>
      <c r="I244" t="s">
        <v>1134</v>
      </c>
      <c r="J244">
        <v>38.743333333333332</v>
      </c>
      <c r="K244">
        <v>140.76</v>
      </c>
      <c r="L244">
        <v>170</v>
      </c>
      <c r="M244" s="4" t="s">
        <v>1135</v>
      </c>
      <c r="N244" t="s">
        <v>88</v>
      </c>
      <c r="O244" t="s">
        <v>40</v>
      </c>
      <c r="P244" s="10" t="s">
        <v>3360</v>
      </c>
    </row>
    <row r="245" spans="1:16" x14ac:dyDescent="0.15">
      <c r="A245">
        <v>34111</v>
      </c>
      <c r="B245">
        <v>0</v>
      </c>
      <c r="C245">
        <v>34</v>
      </c>
      <c r="D245" t="s">
        <v>192</v>
      </c>
      <c r="E245" t="s">
        <v>192</v>
      </c>
      <c r="F245" t="s">
        <v>192</v>
      </c>
      <c r="G245" t="s">
        <v>1136</v>
      </c>
      <c r="H245" t="s">
        <v>1137</v>
      </c>
      <c r="I245" t="s">
        <v>1138</v>
      </c>
      <c r="J245">
        <v>38.734999999999999</v>
      </c>
      <c r="K245">
        <v>141.005</v>
      </c>
      <c r="L245">
        <v>25</v>
      </c>
      <c r="M245" s="4" t="s">
        <v>1139</v>
      </c>
      <c r="N245" t="s">
        <v>88</v>
      </c>
      <c r="O245" t="s">
        <v>40</v>
      </c>
      <c r="P245" s="10" t="s">
        <v>3360</v>
      </c>
    </row>
    <row r="246" spans="1:16" x14ac:dyDescent="0.15">
      <c r="A246">
        <v>34171</v>
      </c>
      <c r="B246">
        <v>0</v>
      </c>
      <c r="C246">
        <v>34</v>
      </c>
      <c r="D246" t="s">
        <v>192</v>
      </c>
      <c r="E246" t="s">
        <v>192</v>
      </c>
      <c r="F246" t="s">
        <v>192</v>
      </c>
      <c r="G246" t="s">
        <v>1140</v>
      </c>
      <c r="H246" t="s">
        <v>1141</v>
      </c>
      <c r="I246" t="s">
        <v>1142</v>
      </c>
      <c r="J246">
        <v>38.626666666666665</v>
      </c>
      <c r="K246">
        <v>141.18833333333333</v>
      </c>
      <c r="L246">
        <v>5</v>
      </c>
      <c r="M246" s="4" t="s">
        <v>1143</v>
      </c>
      <c r="N246" t="s">
        <v>88</v>
      </c>
      <c r="O246" t="s">
        <v>40</v>
      </c>
      <c r="P246" s="10" t="s">
        <v>3360</v>
      </c>
    </row>
    <row r="247" spans="1:16" x14ac:dyDescent="0.15">
      <c r="A247">
        <v>34186</v>
      </c>
      <c r="B247">
        <v>0</v>
      </c>
      <c r="C247">
        <v>34</v>
      </c>
      <c r="D247" t="s">
        <v>192</v>
      </c>
      <c r="E247" t="s">
        <v>192</v>
      </c>
      <c r="F247" t="s">
        <v>192</v>
      </c>
      <c r="G247" t="s">
        <v>1144</v>
      </c>
      <c r="H247" t="s">
        <v>1145</v>
      </c>
      <c r="I247" t="s">
        <v>1146</v>
      </c>
      <c r="J247">
        <v>38.681666666666665</v>
      </c>
      <c r="K247">
        <v>141.44833333333332</v>
      </c>
      <c r="L247">
        <v>39</v>
      </c>
      <c r="M247" s="4" t="s">
        <v>1147</v>
      </c>
      <c r="N247" t="s">
        <v>88</v>
      </c>
      <c r="O247" t="s">
        <v>40</v>
      </c>
      <c r="P247" s="10" t="s">
        <v>3360</v>
      </c>
    </row>
    <row r="248" spans="1:16" x14ac:dyDescent="0.15">
      <c r="A248">
        <v>34216</v>
      </c>
      <c r="B248">
        <v>0</v>
      </c>
      <c r="C248">
        <v>34</v>
      </c>
      <c r="D248" t="s">
        <v>192</v>
      </c>
      <c r="E248" t="s">
        <v>192</v>
      </c>
      <c r="F248" t="s">
        <v>192</v>
      </c>
      <c r="G248" t="s">
        <v>1148</v>
      </c>
      <c r="H248" t="s">
        <v>1149</v>
      </c>
      <c r="I248" t="s">
        <v>1150</v>
      </c>
      <c r="J248">
        <v>38.598333333333336</v>
      </c>
      <c r="K248">
        <v>140.91166666666666</v>
      </c>
      <c r="L248">
        <v>28</v>
      </c>
      <c r="M248" s="4" t="s">
        <v>1151</v>
      </c>
      <c r="N248" t="s">
        <v>88</v>
      </c>
      <c r="O248" t="s">
        <v>40</v>
      </c>
      <c r="P248" s="10" t="s">
        <v>3360</v>
      </c>
    </row>
    <row r="249" spans="1:16" x14ac:dyDescent="0.15">
      <c r="A249">
        <v>34266</v>
      </c>
      <c r="B249">
        <v>0</v>
      </c>
      <c r="C249">
        <v>34</v>
      </c>
      <c r="D249" t="s">
        <v>192</v>
      </c>
      <c r="E249" t="s">
        <v>192</v>
      </c>
      <c r="F249" t="s">
        <v>192</v>
      </c>
      <c r="G249" t="s">
        <v>1152</v>
      </c>
      <c r="H249" t="s">
        <v>1153</v>
      </c>
      <c r="I249" t="s">
        <v>1154</v>
      </c>
      <c r="J249">
        <v>38.473333333333336</v>
      </c>
      <c r="K249">
        <v>140.88833333333332</v>
      </c>
      <c r="L249">
        <v>57</v>
      </c>
      <c r="M249" s="4" t="s">
        <v>1155</v>
      </c>
      <c r="N249" t="s">
        <v>88</v>
      </c>
      <c r="O249" t="s">
        <v>40</v>
      </c>
      <c r="P249" s="10" t="s">
        <v>3360</v>
      </c>
    </row>
    <row r="250" spans="1:16" x14ac:dyDescent="0.15">
      <c r="A250">
        <v>34276</v>
      </c>
      <c r="B250">
        <v>0</v>
      </c>
      <c r="C250">
        <v>34</v>
      </c>
      <c r="D250" t="s">
        <v>192</v>
      </c>
      <c r="E250" t="s">
        <v>192</v>
      </c>
      <c r="F250" t="s">
        <v>192</v>
      </c>
      <c r="G250" t="s">
        <v>1156</v>
      </c>
      <c r="H250" t="s">
        <v>1157</v>
      </c>
      <c r="I250" t="s">
        <v>1158</v>
      </c>
      <c r="J250">
        <v>38.46</v>
      </c>
      <c r="K250">
        <v>141.09166666666667</v>
      </c>
      <c r="L250">
        <v>3</v>
      </c>
      <c r="M250" s="4" t="s">
        <v>1159</v>
      </c>
      <c r="N250" t="s">
        <v>88</v>
      </c>
      <c r="O250" t="s">
        <v>40</v>
      </c>
      <c r="P250" s="10" t="s">
        <v>3360</v>
      </c>
    </row>
    <row r="251" spans="1:16" x14ac:dyDescent="0.15">
      <c r="A251">
        <v>34292</v>
      </c>
      <c r="B251">
        <v>0</v>
      </c>
      <c r="C251">
        <v>34</v>
      </c>
      <c r="D251" t="s">
        <v>192</v>
      </c>
      <c r="E251" t="s">
        <v>192</v>
      </c>
      <c r="F251" t="s">
        <v>192</v>
      </c>
      <c r="G251" t="s">
        <v>1160</v>
      </c>
      <c r="H251" t="s">
        <v>1161</v>
      </c>
      <c r="I251" t="s">
        <v>1162</v>
      </c>
      <c r="J251">
        <v>38.426666666666669</v>
      </c>
      <c r="K251">
        <v>141.29833333333335</v>
      </c>
      <c r="L251">
        <v>43</v>
      </c>
      <c r="M251" s="4">
        <v>47592</v>
      </c>
      <c r="N251" t="s">
        <v>88</v>
      </c>
      <c r="O251" t="s">
        <v>40</v>
      </c>
      <c r="P251" s="10" t="s">
        <v>3361</v>
      </c>
    </row>
    <row r="252" spans="1:16" x14ac:dyDescent="0.15">
      <c r="A252">
        <v>34311</v>
      </c>
      <c r="B252">
        <v>0</v>
      </c>
      <c r="C252">
        <v>34</v>
      </c>
      <c r="D252" t="s">
        <v>192</v>
      </c>
      <c r="E252" t="s">
        <v>192</v>
      </c>
      <c r="F252" t="s">
        <v>192</v>
      </c>
      <c r="G252" t="s">
        <v>1163</v>
      </c>
      <c r="H252" t="s">
        <v>1164</v>
      </c>
      <c r="I252" t="s">
        <v>1165</v>
      </c>
      <c r="J252">
        <v>38.303333333333335</v>
      </c>
      <c r="K252">
        <v>140.63666666666666</v>
      </c>
      <c r="L252">
        <v>265</v>
      </c>
      <c r="M252" s="4" t="s">
        <v>1166</v>
      </c>
      <c r="N252" t="s">
        <v>88</v>
      </c>
      <c r="O252" t="s">
        <v>40</v>
      </c>
      <c r="P252" s="10" t="s">
        <v>3360</v>
      </c>
    </row>
    <row r="253" spans="1:16" x14ac:dyDescent="0.15">
      <c r="A253">
        <v>34331</v>
      </c>
      <c r="B253">
        <v>0</v>
      </c>
      <c r="C253">
        <v>34</v>
      </c>
      <c r="D253" t="s">
        <v>192</v>
      </c>
      <c r="E253" t="s">
        <v>192</v>
      </c>
      <c r="F253" t="s">
        <v>192</v>
      </c>
      <c r="G253" t="s">
        <v>1167</v>
      </c>
      <c r="H253" t="s">
        <v>1168</v>
      </c>
      <c r="I253" t="s">
        <v>1169</v>
      </c>
      <c r="J253">
        <v>38.338333333333331</v>
      </c>
      <c r="K253">
        <v>141.01333333333332</v>
      </c>
      <c r="L253">
        <v>105</v>
      </c>
      <c r="M253" s="4" t="s">
        <v>1170</v>
      </c>
      <c r="N253" t="s">
        <v>88</v>
      </c>
      <c r="O253" t="s">
        <v>40</v>
      </c>
      <c r="P253" s="10" t="s">
        <v>3360</v>
      </c>
    </row>
    <row r="254" spans="1:16" x14ac:dyDescent="0.15">
      <c r="A254">
        <v>34361</v>
      </c>
      <c r="B254">
        <v>0</v>
      </c>
      <c r="C254">
        <v>34</v>
      </c>
      <c r="D254" t="s">
        <v>192</v>
      </c>
      <c r="E254" t="s">
        <v>192</v>
      </c>
      <c r="F254" t="s">
        <v>192</v>
      </c>
      <c r="G254" t="s">
        <v>1171</v>
      </c>
      <c r="H254" t="s">
        <v>1172</v>
      </c>
      <c r="I254" t="s">
        <v>1173</v>
      </c>
      <c r="J254">
        <v>38.398333333333333</v>
      </c>
      <c r="K254">
        <v>141.59666666666666</v>
      </c>
      <c r="L254">
        <v>40</v>
      </c>
      <c r="M254" s="4" t="s">
        <v>1174</v>
      </c>
      <c r="N254" t="s">
        <v>88</v>
      </c>
      <c r="O254" t="s">
        <v>40</v>
      </c>
      <c r="P254" s="10" t="s">
        <v>3360</v>
      </c>
    </row>
    <row r="255" spans="1:16" x14ac:dyDescent="0.15">
      <c r="A255">
        <v>34392</v>
      </c>
      <c r="B255">
        <v>0</v>
      </c>
      <c r="C255">
        <v>34</v>
      </c>
      <c r="D255" t="s">
        <v>192</v>
      </c>
      <c r="E255" t="s">
        <v>192</v>
      </c>
      <c r="F255" t="s">
        <v>192</v>
      </c>
      <c r="G255" t="s">
        <v>1175</v>
      </c>
      <c r="H255" t="s">
        <v>1176</v>
      </c>
      <c r="I255" t="s">
        <v>1177</v>
      </c>
      <c r="J255">
        <v>38.261666666666663</v>
      </c>
      <c r="K255">
        <v>140.89666666666668</v>
      </c>
      <c r="L255">
        <v>39</v>
      </c>
      <c r="M255" s="4">
        <v>47590</v>
      </c>
      <c r="N255" t="s">
        <v>88</v>
      </c>
      <c r="O255" t="s">
        <v>40</v>
      </c>
      <c r="P255" s="10" t="s">
        <v>3361</v>
      </c>
    </row>
    <row r="256" spans="1:16" x14ac:dyDescent="0.15">
      <c r="A256">
        <v>34461</v>
      </c>
      <c r="B256">
        <v>0</v>
      </c>
      <c r="C256">
        <v>34</v>
      </c>
      <c r="D256" t="s">
        <v>192</v>
      </c>
      <c r="E256" t="s">
        <v>192</v>
      </c>
      <c r="F256" t="s">
        <v>192</v>
      </c>
      <c r="G256" t="s">
        <v>1178</v>
      </c>
      <c r="H256" t="s">
        <v>1179</v>
      </c>
      <c r="I256" t="s">
        <v>1180</v>
      </c>
      <c r="J256">
        <v>38.015000000000001</v>
      </c>
      <c r="K256">
        <v>140.61166666666668</v>
      </c>
      <c r="L256">
        <v>86</v>
      </c>
      <c r="M256" s="4" t="s">
        <v>1181</v>
      </c>
      <c r="N256" t="s">
        <v>88</v>
      </c>
      <c r="O256" t="s">
        <v>40</v>
      </c>
      <c r="P256" s="10" t="s">
        <v>3360</v>
      </c>
    </row>
    <row r="257" spans="1:16" x14ac:dyDescent="0.15">
      <c r="A257">
        <v>34462</v>
      </c>
      <c r="B257">
        <v>0</v>
      </c>
      <c r="C257">
        <v>34</v>
      </c>
      <c r="D257" t="s">
        <v>192</v>
      </c>
      <c r="E257" t="s">
        <v>192</v>
      </c>
      <c r="F257" t="s">
        <v>192</v>
      </c>
      <c r="G257" t="s">
        <v>1182</v>
      </c>
      <c r="H257" t="s">
        <v>1183</v>
      </c>
      <c r="I257" t="s">
        <v>1184</v>
      </c>
      <c r="J257">
        <v>38.126666666666665</v>
      </c>
      <c r="K257">
        <v>140.68</v>
      </c>
      <c r="L257">
        <v>112</v>
      </c>
      <c r="M257" s="4" t="s">
        <v>1185</v>
      </c>
      <c r="N257" t="s">
        <v>88</v>
      </c>
      <c r="O257" t="s">
        <v>40</v>
      </c>
      <c r="P257" s="10" t="s">
        <v>3360</v>
      </c>
    </row>
    <row r="258" spans="1:16" x14ac:dyDescent="0.15">
      <c r="A258">
        <v>34471</v>
      </c>
      <c r="B258">
        <v>0</v>
      </c>
      <c r="C258">
        <v>34</v>
      </c>
      <c r="D258" t="s">
        <v>192</v>
      </c>
      <c r="E258" t="s">
        <v>192</v>
      </c>
      <c r="F258" t="s">
        <v>192</v>
      </c>
      <c r="G258" t="s">
        <v>1186</v>
      </c>
      <c r="H258" t="s">
        <v>1187</v>
      </c>
      <c r="I258" t="s">
        <v>1188</v>
      </c>
      <c r="J258">
        <v>38.024999999999999</v>
      </c>
      <c r="K258">
        <v>140.85833333333332</v>
      </c>
      <c r="L258">
        <v>4</v>
      </c>
      <c r="M258" s="4" t="s">
        <v>1189</v>
      </c>
      <c r="N258" t="s">
        <v>88</v>
      </c>
      <c r="O258" t="s">
        <v>40</v>
      </c>
      <c r="P258" s="10" t="s">
        <v>3360</v>
      </c>
    </row>
    <row r="259" spans="1:16" x14ac:dyDescent="0.15">
      <c r="A259">
        <v>34506</v>
      </c>
      <c r="B259">
        <v>0</v>
      </c>
      <c r="C259">
        <v>34</v>
      </c>
      <c r="D259" t="s">
        <v>192</v>
      </c>
      <c r="E259" t="s">
        <v>192</v>
      </c>
      <c r="F259" t="s">
        <v>192</v>
      </c>
      <c r="G259" t="s">
        <v>1190</v>
      </c>
      <c r="H259" t="s">
        <v>1191</v>
      </c>
      <c r="I259" t="s">
        <v>1192</v>
      </c>
      <c r="J259">
        <v>37.931666666666665</v>
      </c>
      <c r="K259">
        <v>140.77833333333334</v>
      </c>
      <c r="L259">
        <v>18</v>
      </c>
      <c r="M259" s="4" t="s">
        <v>1193</v>
      </c>
      <c r="N259" t="s">
        <v>88</v>
      </c>
      <c r="O259" t="s">
        <v>40</v>
      </c>
      <c r="P259" s="10" t="s">
        <v>3360</v>
      </c>
    </row>
    <row r="260" spans="1:16" x14ac:dyDescent="0.15">
      <c r="A260">
        <v>35002</v>
      </c>
      <c r="B260">
        <v>0</v>
      </c>
      <c r="C260">
        <v>35</v>
      </c>
      <c r="D260" t="s">
        <v>192</v>
      </c>
      <c r="E260" t="s">
        <v>192</v>
      </c>
      <c r="F260" t="s">
        <v>192</v>
      </c>
      <c r="G260" t="s">
        <v>1194</v>
      </c>
      <c r="H260" t="s">
        <v>1195</v>
      </c>
      <c r="I260" t="s">
        <v>1196</v>
      </c>
      <c r="J260">
        <v>39.18333333333333</v>
      </c>
      <c r="K260">
        <v>139.54333333333332</v>
      </c>
      <c r="L260">
        <v>58</v>
      </c>
      <c r="M260" s="4" t="s">
        <v>1197</v>
      </c>
      <c r="N260" t="s">
        <v>92</v>
      </c>
      <c r="O260" t="s">
        <v>42</v>
      </c>
      <c r="P260" s="10" t="s">
        <v>3360</v>
      </c>
    </row>
    <row r="261" spans="1:16" x14ac:dyDescent="0.15">
      <c r="A261">
        <v>35052</v>
      </c>
      <c r="B261">
        <v>0</v>
      </c>
      <c r="C261">
        <v>35</v>
      </c>
      <c r="D261" t="s">
        <v>192</v>
      </c>
      <c r="E261" t="s">
        <v>192</v>
      </c>
      <c r="F261" t="s">
        <v>192</v>
      </c>
      <c r="G261" t="s">
        <v>1198</v>
      </c>
      <c r="H261" t="s">
        <v>1199</v>
      </c>
      <c r="I261" t="s">
        <v>1200</v>
      </c>
      <c r="J261">
        <v>38.908333333333331</v>
      </c>
      <c r="K261">
        <v>139.84333333333333</v>
      </c>
      <c r="L261">
        <v>3</v>
      </c>
      <c r="M261" s="4">
        <v>47587</v>
      </c>
      <c r="N261" t="s">
        <v>92</v>
      </c>
      <c r="O261" t="s">
        <v>42</v>
      </c>
      <c r="P261" s="10" t="s">
        <v>3361</v>
      </c>
    </row>
    <row r="262" spans="1:16" x14ac:dyDescent="0.15">
      <c r="A262">
        <v>35071</v>
      </c>
      <c r="B262">
        <v>0</v>
      </c>
      <c r="C262">
        <v>35</v>
      </c>
      <c r="D262" t="s">
        <v>192</v>
      </c>
      <c r="E262" t="s">
        <v>192</v>
      </c>
      <c r="F262" t="s">
        <v>192</v>
      </c>
      <c r="G262" t="s">
        <v>1201</v>
      </c>
      <c r="H262" t="s">
        <v>1202</v>
      </c>
      <c r="I262" t="s">
        <v>1203</v>
      </c>
      <c r="J262">
        <v>38.918333333333337</v>
      </c>
      <c r="K262">
        <v>140.19999999999999</v>
      </c>
      <c r="L262">
        <v>88</v>
      </c>
      <c r="M262" s="4" t="s">
        <v>1204</v>
      </c>
      <c r="N262" t="s">
        <v>92</v>
      </c>
      <c r="O262" t="s">
        <v>42</v>
      </c>
      <c r="P262" s="10" t="s">
        <v>3360</v>
      </c>
    </row>
    <row r="263" spans="1:16" x14ac:dyDescent="0.15">
      <c r="A263">
        <v>35116</v>
      </c>
      <c r="B263">
        <v>0</v>
      </c>
      <c r="C263">
        <v>35</v>
      </c>
      <c r="D263" t="s">
        <v>192</v>
      </c>
      <c r="E263" t="s">
        <v>192</v>
      </c>
      <c r="F263" t="s">
        <v>192</v>
      </c>
      <c r="G263" t="s">
        <v>1205</v>
      </c>
      <c r="H263" t="s">
        <v>1206</v>
      </c>
      <c r="I263" t="s">
        <v>1207</v>
      </c>
      <c r="J263">
        <v>38.87833333333333</v>
      </c>
      <c r="K263">
        <v>140.33166666666668</v>
      </c>
      <c r="L263">
        <v>170</v>
      </c>
      <c r="M263" s="4" t="s">
        <v>1208</v>
      </c>
      <c r="N263" t="s">
        <v>92</v>
      </c>
      <c r="O263" t="s">
        <v>42</v>
      </c>
      <c r="P263" s="10" t="s">
        <v>3360</v>
      </c>
    </row>
    <row r="264" spans="1:16" x14ac:dyDescent="0.15">
      <c r="A264">
        <v>35141</v>
      </c>
      <c r="B264">
        <v>0</v>
      </c>
      <c r="C264">
        <v>35</v>
      </c>
      <c r="D264" t="s">
        <v>192</v>
      </c>
      <c r="E264" t="s">
        <v>192</v>
      </c>
      <c r="F264" t="s">
        <v>192</v>
      </c>
      <c r="G264" t="s">
        <v>1209</v>
      </c>
      <c r="H264" t="s">
        <v>1210</v>
      </c>
      <c r="I264" t="s">
        <v>1211</v>
      </c>
      <c r="J264">
        <v>38.734999999999999</v>
      </c>
      <c r="K264">
        <v>139.82833333333335</v>
      </c>
      <c r="L264">
        <v>16</v>
      </c>
      <c r="M264" s="4" t="s">
        <v>1212</v>
      </c>
      <c r="N264" t="s">
        <v>92</v>
      </c>
      <c r="O264" t="s">
        <v>42</v>
      </c>
      <c r="P264" s="10" t="s">
        <v>3360</v>
      </c>
    </row>
    <row r="265" spans="1:16" x14ac:dyDescent="0.15">
      <c r="A265">
        <v>35146</v>
      </c>
      <c r="B265">
        <v>0</v>
      </c>
      <c r="C265">
        <v>35</v>
      </c>
      <c r="D265" t="s">
        <v>192</v>
      </c>
      <c r="E265" t="s">
        <v>192</v>
      </c>
      <c r="F265" t="s">
        <v>192</v>
      </c>
      <c r="G265" t="s">
        <v>1213</v>
      </c>
      <c r="H265" t="s">
        <v>1214</v>
      </c>
      <c r="I265" t="s">
        <v>1215</v>
      </c>
      <c r="J265">
        <v>38.799999999999997</v>
      </c>
      <c r="K265">
        <v>139.97333333333333</v>
      </c>
      <c r="L265">
        <v>17</v>
      </c>
      <c r="M265" s="4" t="s">
        <v>1216</v>
      </c>
      <c r="N265" t="s">
        <v>92</v>
      </c>
      <c r="O265" t="s">
        <v>42</v>
      </c>
      <c r="P265" s="10" t="s">
        <v>3360</v>
      </c>
    </row>
    <row r="266" spans="1:16" x14ac:dyDescent="0.15">
      <c r="A266">
        <v>35162</v>
      </c>
      <c r="B266">
        <v>0</v>
      </c>
      <c r="C266">
        <v>35</v>
      </c>
      <c r="D266" t="s">
        <v>192</v>
      </c>
      <c r="E266" t="s">
        <v>192</v>
      </c>
      <c r="F266" t="s">
        <v>192</v>
      </c>
      <c r="G266" t="s">
        <v>1217</v>
      </c>
      <c r="H266" t="s">
        <v>1218</v>
      </c>
      <c r="I266" t="s">
        <v>1219</v>
      </c>
      <c r="J266">
        <v>38.756666666666668</v>
      </c>
      <c r="K266">
        <v>140.31166666666667</v>
      </c>
      <c r="L266">
        <v>105</v>
      </c>
      <c r="M266" s="4">
        <v>47520</v>
      </c>
      <c r="N266" t="s">
        <v>92</v>
      </c>
      <c r="O266" t="s">
        <v>42</v>
      </c>
      <c r="P266" s="10" t="s">
        <v>3361</v>
      </c>
    </row>
    <row r="267" spans="1:16" x14ac:dyDescent="0.15">
      <c r="A267">
        <v>35176</v>
      </c>
      <c r="B267">
        <v>0</v>
      </c>
      <c r="C267">
        <v>35</v>
      </c>
      <c r="D267" t="s">
        <v>192</v>
      </c>
      <c r="E267" t="s">
        <v>192</v>
      </c>
      <c r="F267" t="s">
        <v>192</v>
      </c>
      <c r="G267" t="s">
        <v>1220</v>
      </c>
      <c r="H267" t="s">
        <v>1221</v>
      </c>
      <c r="I267" t="s">
        <v>1222</v>
      </c>
      <c r="J267">
        <v>38.758333333333333</v>
      </c>
      <c r="K267">
        <v>140.51666666666668</v>
      </c>
      <c r="L267">
        <v>212</v>
      </c>
      <c r="M267" s="4" t="s">
        <v>1223</v>
      </c>
      <c r="N267" t="s">
        <v>92</v>
      </c>
      <c r="O267" t="s">
        <v>42</v>
      </c>
      <c r="P267" s="10" t="s">
        <v>3360</v>
      </c>
    </row>
    <row r="268" spans="1:16" x14ac:dyDescent="0.15">
      <c r="A268">
        <v>35216</v>
      </c>
      <c r="B268">
        <v>0</v>
      </c>
      <c r="C268">
        <v>35</v>
      </c>
      <c r="D268" t="s">
        <v>192</v>
      </c>
      <c r="E268" t="s">
        <v>192</v>
      </c>
      <c r="F268" t="s">
        <v>192</v>
      </c>
      <c r="G268" t="s">
        <v>1224</v>
      </c>
      <c r="H268" t="s">
        <v>1225</v>
      </c>
      <c r="I268" t="s">
        <v>1226</v>
      </c>
      <c r="J268">
        <v>38.606666666666669</v>
      </c>
      <c r="K268">
        <v>140.16333333333333</v>
      </c>
      <c r="L268">
        <v>330</v>
      </c>
      <c r="M268" s="4" t="s">
        <v>1227</v>
      </c>
      <c r="N268" t="s">
        <v>92</v>
      </c>
      <c r="O268" t="s">
        <v>42</v>
      </c>
      <c r="P268" s="10" t="s">
        <v>3360</v>
      </c>
    </row>
    <row r="269" spans="1:16" x14ac:dyDescent="0.15">
      <c r="A269">
        <v>35231</v>
      </c>
      <c r="B269">
        <v>0</v>
      </c>
      <c r="C269">
        <v>35</v>
      </c>
      <c r="D269" t="s">
        <v>192</v>
      </c>
      <c r="E269" t="s">
        <v>192</v>
      </c>
      <c r="F269" t="s">
        <v>192</v>
      </c>
      <c r="G269" t="s">
        <v>1228</v>
      </c>
      <c r="H269" t="s">
        <v>1229</v>
      </c>
      <c r="I269" t="s">
        <v>1230</v>
      </c>
      <c r="J269">
        <v>38.608333333333334</v>
      </c>
      <c r="K269">
        <v>140.41166666666666</v>
      </c>
      <c r="L269">
        <v>106</v>
      </c>
      <c r="M269" s="4" t="s">
        <v>1231</v>
      </c>
      <c r="N269" t="s">
        <v>92</v>
      </c>
      <c r="O269" t="s">
        <v>42</v>
      </c>
      <c r="P269" s="10" t="s">
        <v>3360</v>
      </c>
    </row>
    <row r="270" spans="1:16" x14ac:dyDescent="0.15">
      <c r="A270">
        <v>35246</v>
      </c>
      <c r="B270">
        <v>0</v>
      </c>
      <c r="C270">
        <v>35</v>
      </c>
      <c r="D270" t="s">
        <v>192</v>
      </c>
      <c r="E270" t="s">
        <v>192</v>
      </c>
      <c r="F270" t="s">
        <v>192</v>
      </c>
      <c r="G270" t="s">
        <v>1232</v>
      </c>
      <c r="H270" t="s">
        <v>1233</v>
      </c>
      <c r="I270" t="s">
        <v>1234</v>
      </c>
      <c r="J270">
        <v>38.56666666666667</v>
      </c>
      <c r="K270">
        <v>139.55166666666668</v>
      </c>
      <c r="L270">
        <v>18</v>
      </c>
      <c r="M270" s="4" t="s">
        <v>1235</v>
      </c>
      <c r="N270" t="s">
        <v>92</v>
      </c>
      <c r="O270" t="s">
        <v>42</v>
      </c>
      <c r="P270" s="10" t="s">
        <v>3360</v>
      </c>
    </row>
    <row r="271" spans="1:16" x14ac:dyDescent="0.15">
      <c r="A271">
        <v>35332</v>
      </c>
      <c r="B271">
        <v>0</v>
      </c>
      <c r="C271">
        <v>35</v>
      </c>
      <c r="D271" t="s">
        <v>192</v>
      </c>
      <c r="E271" t="s">
        <v>192</v>
      </c>
      <c r="F271" t="s">
        <v>192</v>
      </c>
      <c r="G271" t="s">
        <v>1236</v>
      </c>
      <c r="H271" t="s">
        <v>1237</v>
      </c>
      <c r="I271" t="s">
        <v>1238</v>
      </c>
      <c r="J271">
        <v>38.46</v>
      </c>
      <c r="K271">
        <v>140.34833333333333</v>
      </c>
      <c r="L271">
        <v>80</v>
      </c>
      <c r="M271" s="4" t="s">
        <v>1239</v>
      </c>
      <c r="N271" t="s">
        <v>92</v>
      </c>
      <c r="O271" t="s">
        <v>42</v>
      </c>
      <c r="P271" s="10" t="s">
        <v>3360</v>
      </c>
    </row>
    <row r="272" spans="1:16" x14ac:dyDescent="0.15">
      <c r="A272">
        <v>35361</v>
      </c>
      <c r="B272">
        <v>0</v>
      </c>
      <c r="C272">
        <v>35</v>
      </c>
      <c r="D272" t="s">
        <v>192</v>
      </c>
      <c r="E272" t="s">
        <v>192</v>
      </c>
      <c r="F272" t="s">
        <v>192</v>
      </c>
      <c r="G272" t="s">
        <v>1240</v>
      </c>
      <c r="H272" t="s">
        <v>1241</v>
      </c>
      <c r="I272" t="s">
        <v>1242</v>
      </c>
      <c r="J272">
        <v>38.39</v>
      </c>
      <c r="K272">
        <v>139.99333333333334</v>
      </c>
      <c r="L272">
        <v>440</v>
      </c>
      <c r="M272" s="4" t="s">
        <v>1243</v>
      </c>
      <c r="N272" t="s">
        <v>92</v>
      </c>
      <c r="O272" t="s">
        <v>42</v>
      </c>
      <c r="P272" s="10" t="s">
        <v>3360</v>
      </c>
    </row>
    <row r="273" spans="1:16" x14ac:dyDescent="0.15">
      <c r="A273">
        <v>35376</v>
      </c>
      <c r="B273">
        <v>0</v>
      </c>
      <c r="C273">
        <v>35</v>
      </c>
      <c r="D273" t="s">
        <v>192</v>
      </c>
      <c r="E273" t="s">
        <v>192</v>
      </c>
      <c r="F273" t="s">
        <v>192</v>
      </c>
      <c r="G273" t="s">
        <v>1244</v>
      </c>
      <c r="H273" t="s">
        <v>1245</v>
      </c>
      <c r="I273" t="s">
        <v>1246</v>
      </c>
      <c r="J273">
        <v>38.369999999999997</v>
      </c>
      <c r="K273">
        <v>140.19166666666666</v>
      </c>
      <c r="L273">
        <v>133</v>
      </c>
      <c r="M273" s="4" t="s">
        <v>1247</v>
      </c>
      <c r="N273" t="s">
        <v>92</v>
      </c>
      <c r="O273" t="s">
        <v>42</v>
      </c>
      <c r="P273" s="10" t="s">
        <v>3360</v>
      </c>
    </row>
    <row r="274" spans="1:16" x14ac:dyDescent="0.15">
      <c r="A274">
        <v>35426</v>
      </c>
      <c r="B274">
        <v>0</v>
      </c>
      <c r="C274">
        <v>35</v>
      </c>
      <c r="D274" t="s">
        <v>192</v>
      </c>
      <c r="E274" t="s">
        <v>192</v>
      </c>
      <c r="F274" t="s">
        <v>192</v>
      </c>
      <c r="G274" t="s">
        <v>1008</v>
      </c>
      <c r="H274" t="s">
        <v>1009</v>
      </c>
      <c r="I274" t="s">
        <v>1248</v>
      </c>
      <c r="J274">
        <v>38.255000000000003</v>
      </c>
      <c r="K274">
        <v>140.345</v>
      </c>
      <c r="L274">
        <v>153</v>
      </c>
      <c r="M274" s="4">
        <v>47588</v>
      </c>
      <c r="N274" t="s">
        <v>92</v>
      </c>
      <c r="O274" t="s">
        <v>42</v>
      </c>
      <c r="P274" s="10" t="s">
        <v>3361</v>
      </c>
    </row>
    <row r="275" spans="1:16" x14ac:dyDescent="0.15">
      <c r="A275">
        <v>35456</v>
      </c>
      <c r="B275">
        <v>0</v>
      </c>
      <c r="C275">
        <v>35</v>
      </c>
      <c r="D275" t="s">
        <v>192</v>
      </c>
      <c r="E275" t="s">
        <v>192</v>
      </c>
      <c r="F275" t="s">
        <v>192</v>
      </c>
      <c r="G275" t="s">
        <v>1249</v>
      </c>
      <c r="H275" t="s">
        <v>1250</v>
      </c>
      <c r="I275" t="s">
        <v>1251</v>
      </c>
      <c r="J275">
        <v>38.104999999999997</v>
      </c>
      <c r="K275">
        <v>140.01499999999999</v>
      </c>
      <c r="L275">
        <v>210</v>
      </c>
      <c r="M275" s="4" t="s">
        <v>1252</v>
      </c>
      <c r="N275" t="s">
        <v>92</v>
      </c>
      <c r="O275" t="s">
        <v>42</v>
      </c>
      <c r="P275" s="10" t="s">
        <v>3360</v>
      </c>
    </row>
    <row r="276" spans="1:16" x14ac:dyDescent="0.15">
      <c r="A276">
        <v>35486</v>
      </c>
      <c r="B276">
        <v>0</v>
      </c>
      <c r="C276">
        <v>35</v>
      </c>
      <c r="D276" t="s">
        <v>192</v>
      </c>
      <c r="E276" t="s">
        <v>192</v>
      </c>
      <c r="F276" t="s">
        <v>192</v>
      </c>
      <c r="G276" t="s">
        <v>1253</v>
      </c>
      <c r="H276" t="s">
        <v>1254</v>
      </c>
      <c r="I276" t="s">
        <v>1255</v>
      </c>
      <c r="J276">
        <v>38.078333333333333</v>
      </c>
      <c r="K276">
        <v>139.73500000000001</v>
      </c>
      <c r="L276">
        <v>140</v>
      </c>
      <c r="M276" s="4" t="s">
        <v>1256</v>
      </c>
      <c r="N276" t="s">
        <v>92</v>
      </c>
      <c r="O276" t="s">
        <v>42</v>
      </c>
      <c r="P276" s="10" t="s">
        <v>3360</v>
      </c>
    </row>
    <row r="277" spans="1:16" x14ac:dyDescent="0.15">
      <c r="A277">
        <v>35511</v>
      </c>
      <c r="B277">
        <v>0</v>
      </c>
      <c r="C277">
        <v>35</v>
      </c>
      <c r="D277" t="s">
        <v>192</v>
      </c>
      <c r="E277" t="s">
        <v>192</v>
      </c>
      <c r="F277" t="s">
        <v>192</v>
      </c>
      <c r="G277" t="s">
        <v>1257</v>
      </c>
      <c r="H277" t="s">
        <v>1258</v>
      </c>
      <c r="I277" t="s">
        <v>1259</v>
      </c>
      <c r="J277">
        <v>38.00333333333333</v>
      </c>
      <c r="K277">
        <v>140.20666666666668</v>
      </c>
      <c r="L277">
        <v>220</v>
      </c>
      <c r="M277" s="4" t="s">
        <v>1260</v>
      </c>
      <c r="N277" t="s">
        <v>92</v>
      </c>
      <c r="O277" t="s">
        <v>42</v>
      </c>
      <c r="P277" s="10" t="s">
        <v>3360</v>
      </c>
    </row>
    <row r="278" spans="1:16" x14ac:dyDescent="0.15">
      <c r="A278">
        <v>35541</v>
      </c>
      <c r="B278">
        <v>0</v>
      </c>
      <c r="C278">
        <v>35</v>
      </c>
      <c r="D278" t="s">
        <v>192</v>
      </c>
      <c r="E278" t="s">
        <v>192</v>
      </c>
      <c r="F278" t="s">
        <v>192</v>
      </c>
      <c r="G278" t="s">
        <v>1261</v>
      </c>
      <c r="H278" t="s">
        <v>1262</v>
      </c>
      <c r="I278" t="s">
        <v>1263</v>
      </c>
      <c r="J278">
        <v>37.998333333333335</v>
      </c>
      <c r="K278">
        <v>139.95666666666668</v>
      </c>
      <c r="L278">
        <v>250</v>
      </c>
      <c r="M278" s="4" t="s">
        <v>1264</v>
      </c>
      <c r="N278" t="s">
        <v>92</v>
      </c>
      <c r="O278" t="s">
        <v>42</v>
      </c>
      <c r="P278" s="10" t="s">
        <v>3360</v>
      </c>
    </row>
    <row r="279" spans="1:16" x14ac:dyDescent="0.15">
      <c r="A279">
        <v>35552</v>
      </c>
      <c r="B279">
        <v>0</v>
      </c>
      <c r="C279">
        <v>35</v>
      </c>
      <c r="D279" t="s">
        <v>192</v>
      </c>
      <c r="E279" t="s">
        <v>192</v>
      </c>
      <c r="F279" t="s">
        <v>192</v>
      </c>
      <c r="G279" t="s">
        <v>1265</v>
      </c>
      <c r="H279" t="s">
        <v>1266</v>
      </c>
      <c r="I279" t="s">
        <v>1267</v>
      </c>
      <c r="J279">
        <v>37.911666666666669</v>
      </c>
      <c r="K279">
        <v>140.14333333333335</v>
      </c>
      <c r="L279">
        <v>245</v>
      </c>
      <c r="M279" s="4" t="s">
        <v>1268</v>
      </c>
      <c r="N279" t="s">
        <v>92</v>
      </c>
      <c r="O279" t="s">
        <v>42</v>
      </c>
      <c r="P279" s="10" t="s">
        <v>3360</v>
      </c>
    </row>
    <row r="280" spans="1:16" x14ac:dyDescent="0.15">
      <c r="A280">
        <v>36056</v>
      </c>
      <c r="B280">
        <v>0</v>
      </c>
      <c r="C280">
        <v>36</v>
      </c>
      <c r="D280" t="s">
        <v>192</v>
      </c>
      <c r="E280" t="s">
        <v>192</v>
      </c>
      <c r="F280" t="s">
        <v>192</v>
      </c>
      <c r="G280" t="s">
        <v>1269</v>
      </c>
      <c r="H280" t="s">
        <v>1270</v>
      </c>
      <c r="I280" t="s">
        <v>1271</v>
      </c>
      <c r="J280">
        <v>37.891666666666666</v>
      </c>
      <c r="K280">
        <v>140.43666666666667</v>
      </c>
      <c r="L280">
        <v>200</v>
      </c>
      <c r="M280" s="4" t="s">
        <v>1272</v>
      </c>
      <c r="N280" t="s">
        <v>94</v>
      </c>
      <c r="O280" t="s">
        <v>43</v>
      </c>
      <c r="P280" s="10" t="s">
        <v>3360</v>
      </c>
    </row>
    <row r="281" spans="1:16" x14ac:dyDescent="0.15">
      <c r="A281">
        <v>36066</v>
      </c>
      <c r="B281">
        <v>0</v>
      </c>
      <c r="C281">
        <v>36</v>
      </c>
      <c r="D281" t="s">
        <v>192</v>
      </c>
      <c r="E281" t="s">
        <v>192</v>
      </c>
      <c r="F281" t="s">
        <v>192</v>
      </c>
      <c r="G281" t="s">
        <v>1273</v>
      </c>
      <c r="H281" t="s">
        <v>1274</v>
      </c>
      <c r="I281" t="s">
        <v>1275</v>
      </c>
      <c r="J281">
        <v>37.851666666666667</v>
      </c>
      <c r="K281">
        <v>140.58833333333334</v>
      </c>
      <c r="L281">
        <v>43</v>
      </c>
      <c r="M281" s="4" t="s">
        <v>1276</v>
      </c>
      <c r="N281" t="s">
        <v>94</v>
      </c>
      <c r="O281" t="s">
        <v>43</v>
      </c>
      <c r="P281" s="10" t="s">
        <v>3360</v>
      </c>
    </row>
    <row r="282" spans="1:16" x14ac:dyDescent="0.15">
      <c r="A282">
        <v>36106</v>
      </c>
      <c r="B282">
        <v>0</v>
      </c>
      <c r="C282">
        <v>36</v>
      </c>
      <c r="D282" t="s">
        <v>192</v>
      </c>
      <c r="E282" t="s">
        <v>192</v>
      </c>
      <c r="F282" t="s">
        <v>192</v>
      </c>
      <c r="G282" t="s">
        <v>1277</v>
      </c>
      <c r="H282" t="s">
        <v>1278</v>
      </c>
      <c r="I282" t="s">
        <v>1279</v>
      </c>
      <c r="J282">
        <v>37.721666666666664</v>
      </c>
      <c r="K282">
        <v>140.05833333333334</v>
      </c>
      <c r="L282">
        <v>824</v>
      </c>
      <c r="M282" s="4" t="s">
        <v>1280</v>
      </c>
      <c r="N282" t="s">
        <v>94</v>
      </c>
      <c r="O282" t="s">
        <v>43</v>
      </c>
      <c r="P282" s="10" t="s">
        <v>3360</v>
      </c>
    </row>
    <row r="283" spans="1:16" x14ac:dyDescent="0.15">
      <c r="A283">
        <v>36126</v>
      </c>
      <c r="B283">
        <v>0</v>
      </c>
      <c r="C283">
        <v>36</v>
      </c>
      <c r="D283" t="s">
        <v>192</v>
      </c>
      <c r="E283" t="s">
        <v>192</v>
      </c>
      <c r="F283" t="s">
        <v>192</v>
      </c>
      <c r="G283" t="s">
        <v>1281</v>
      </c>
      <c r="H283" t="s">
        <v>1282</v>
      </c>
      <c r="I283" t="s">
        <v>1283</v>
      </c>
      <c r="J283">
        <v>37.758333333333333</v>
      </c>
      <c r="K283">
        <v>140.47</v>
      </c>
      <c r="L283">
        <v>67</v>
      </c>
      <c r="M283" s="4">
        <v>47595</v>
      </c>
      <c r="N283" t="s">
        <v>94</v>
      </c>
      <c r="O283" t="s">
        <v>43</v>
      </c>
      <c r="P283" s="10" t="s">
        <v>3361</v>
      </c>
    </row>
    <row r="284" spans="1:16" x14ac:dyDescent="0.15">
      <c r="A284">
        <v>36151</v>
      </c>
      <c r="B284">
        <v>0</v>
      </c>
      <c r="C284">
        <v>36</v>
      </c>
      <c r="D284" t="s">
        <v>192</v>
      </c>
      <c r="E284" t="s">
        <v>192</v>
      </c>
      <c r="F284" t="s">
        <v>192</v>
      </c>
      <c r="G284" t="s">
        <v>1284</v>
      </c>
      <c r="H284" t="s">
        <v>1285</v>
      </c>
      <c r="I284" t="s">
        <v>1286</v>
      </c>
      <c r="J284">
        <v>37.783333333333331</v>
      </c>
      <c r="K284">
        <v>140.92500000000001</v>
      </c>
      <c r="L284">
        <v>9</v>
      </c>
      <c r="M284" s="4" t="s">
        <v>1287</v>
      </c>
      <c r="N284" t="s">
        <v>94</v>
      </c>
      <c r="O284" t="s">
        <v>43</v>
      </c>
      <c r="P284" s="10" t="s">
        <v>3360</v>
      </c>
    </row>
    <row r="285" spans="1:16" x14ac:dyDescent="0.15">
      <c r="A285">
        <v>36176</v>
      </c>
      <c r="B285">
        <v>0</v>
      </c>
      <c r="C285">
        <v>36</v>
      </c>
      <c r="D285" t="s">
        <v>192</v>
      </c>
      <c r="E285" t="s">
        <v>192</v>
      </c>
      <c r="F285" t="s">
        <v>192</v>
      </c>
      <c r="G285" t="s">
        <v>1288</v>
      </c>
      <c r="H285" t="s">
        <v>1289</v>
      </c>
      <c r="I285" t="s">
        <v>1290</v>
      </c>
      <c r="J285">
        <v>37.658333333333331</v>
      </c>
      <c r="K285">
        <v>139.86333333333334</v>
      </c>
      <c r="L285">
        <v>212</v>
      </c>
      <c r="M285" s="4" t="s">
        <v>1291</v>
      </c>
      <c r="N285" t="s">
        <v>94</v>
      </c>
      <c r="O285" t="s">
        <v>43</v>
      </c>
      <c r="P285" s="10" t="s">
        <v>3360</v>
      </c>
    </row>
    <row r="286" spans="1:16" x14ac:dyDescent="0.15">
      <c r="A286">
        <v>36196</v>
      </c>
      <c r="B286">
        <v>0</v>
      </c>
      <c r="C286">
        <v>36</v>
      </c>
      <c r="D286" t="s">
        <v>192</v>
      </c>
      <c r="E286" t="s">
        <v>192</v>
      </c>
      <c r="F286" t="s">
        <v>192</v>
      </c>
      <c r="G286" t="s">
        <v>1292</v>
      </c>
      <c r="H286" t="s">
        <v>1293</v>
      </c>
      <c r="I286" t="s">
        <v>1294</v>
      </c>
      <c r="J286">
        <v>37.668333333333337</v>
      </c>
      <c r="K286">
        <v>140.26</v>
      </c>
      <c r="L286">
        <v>1220</v>
      </c>
      <c r="M286" s="4" t="s">
        <v>1295</v>
      </c>
      <c r="N286" t="s">
        <v>94</v>
      </c>
      <c r="O286" t="s">
        <v>43</v>
      </c>
      <c r="P286" s="10" t="s">
        <v>3360</v>
      </c>
    </row>
    <row r="287" spans="1:16" x14ac:dyDescent="0.15">
      <c r="A287">
        <v>36221</v>
      </c>
      <c r="B287">
        <v>0</v>
      </c>
      <c r="C287">
        <v>36</v>
      </c>
      <c r="D287" t="s">
        <v>192</v>
      </c>
      <c r="E287" t="s">
        <v>192</v>
      </c>
      <c r="F287" t="s">
        <v>192</v>
      </c>
      <c r="G287" t="s">
        <v>1296</v>
      </c>
      <c r="H287" t="s">
        <v>1297</v>
      </c>
      <c r="I287" t="s">
        <v>1298</v>
      </c>
      <c r="J287">
        <v>37.695</v>
      </c>
      <c r="K287">
        <v>140.74666666666667</v>
      </c>
      <c r="L287">
        <v>446</v>
      </c>
      <c r="M287" s="4" t="s">
        <v>1299</v>
      </c>
      <c r="N287" t="s">
        <v>94</v>
      </c>
      <c r="O287" t="s">
        <v>43</v>
      </c>
      <c r="P287" s="10" t="s">
        <v>3360</v>
      </c>
    </row>
    <row r="288" spans="1:16" x14ac:dyDescent="0.15">
      <c r="A288">
        <v>36251</v>
      </c>
      <c r="B288">
        <v>0</v>
      </c>
      <c r="C288">
        <v>36</v>
      </c>
      <c r="D288" t="s">
        <v>192</v>
      </c>
      <c r="E288" t="s">
        <v>192</v>
      </c>
      <c r="F288" t="s">
        <v>192</v>
      </c>
      <c r="G288" t="s">
        <v>1300</v>
      </c>
      <c r="H288" t="s">
        <v>1301</v>
      </c>
      <c r="I288" t="s">
        <v>1302</v>
      </c>
      <c r="J288">
        <v>37.588333333333331</v>
      </c>
      <c r="K288">
        <v>139.65666666666667</v>
      </c>
      <c r="L288">
        <v>165</v>
      </c>
      <c r="M288" s="4" t="s">
        <v>1303</v>
      </c>
      <c r="N288" t="s">
        <v>94</v>
      </c>
      <c r="O288" t="s">
        <v>43</v>
      </c>
      <c r="P288" s="10" t="s">
        <v>3360</v>
      </c>
    </row>
    <row r="289" spans="1:16" x14ac:dyDescent="0.15">
      <c r="A289">
        <v>36276</v>
      </c>
      <c r="B289">
        <v>0</v>
      </c>
      <c r="C289">
        <v>36</v>
      </c>
      <c r="D289" t="s">
        <v>192</v>
      </c>
      <c r="E289" t="s">
        <v>192</v>
      </c>
      <c r="F289" t="s">
        <v>192</v>
      </c>
      <c r="G289" t="s">
        <v>1304</v>
      </c>
      <c r="H289" t="s">
        <v>1305</v>
      </c>
      <c r="I289" t="s">
        <v>1306</v>
      </c>
      <c r="J289">
        <v>37.555</v>
      </c>
      <c r="K289">
        <v>140.12166666666667</v>
      </c>
      <c r="L289">
        <v>522</v>
      </c>
      <c r="M289" s="4" t="s">
        <v>1307</v>
      </c>
      <c r="N289" t="s">
        <v>94</v>
      </c>
      <c r="O289" t="s">
        <v>43</v>
      </c>
      <c r="P289" s="10" t="s">
        <v>3360</v>
      </c>
    </row>
    <row r="290" spans="1:16" x14ac:dyDescent="0.15">
      <c r="A290">
        <v>36291</v>
      </c>
      <c r="B290">
        <v>0</v>
      </c>
      <c r="C290">
        <v>36</v>
      </c>
      <c r="D290" t="s">
        <v>192</v>
      </c>
      <c r="E290" t="s">
        <v>192</v>
      </c>
      <c r="F290" t="s">
        <v>192</v>
      </c>
      <c r="G290" t="s">
        <v>1308</v>
      </c>
      <c r="H290" t="s">
        <v>1309</v>
      </c>
      <c r="I290" t="s">
        <v>1310</v>
      </c>
      <c r="J290">
        <v>37.583333333333336</v>
      </c>
      <c r="K290">
        <v>140.43</v>
      </c>
      <c r="L290">
        <v>235</v>
      </c>
      <c r="M290" s="4" t="s">
        <v>1311</v>
      </c>
      <c r="N290" t="s">
        <v>94</v>
      </c>
      <c r="O290" t="s">
        <v>43</v>
      </c>
      <c r="P290" s="10" t="s">
        <v>3360</v>
      </c>
    </row>
    <row r="291" spans="1:16" x14ac:dyDescent="0.15">
      <c r="A291">
        <v>36342</v>
      </c>
      <c r="B291">
        <v>0</v>
      </c>
      <c r="C291">
        <v>36</v>
      </c>
      <c r="D291" t="s">
        <v>192</v>
      </c>
      <c r="E291" t="s">
        <v>192</v>
      </c>
      <c r="F291" t="s">
        <v>192</v>
      </c>
      <c r="G291" t="s">
        <v>1205</v>
      </c>
      <c r="H291" t="s">
        <v>1206</v>
      </c>
      <c r="I291" t="s">
        <v>1312</v>
      </c>
      <c r="J291">
        <v>37.473333333333336</v>
      </c>
      <c r="K291">
        <v>139.52833333333334</v>
      </c>
      <c r="L291">
        <v>296</v>
      </c>
      <c r="M291" s="4" t="s">
        <v>1313</v>
      </c>
      <c r="N291" t="s">
        <v>94</v>
      </c>
      <c r="O291" t="s">
        <v>43</v>
      </c>
      <c r="P291" s="10" t="s">
        <v>3360</v>
      </c>
    </row>
    <row r="292" spans="1:16" x14ac:dyDescent="0.15">
      <c r="A292">
        <v>36361</v>
      </c>
      <c r="B292">
        <v>0</v>
      </c>
      <c r="C292">
        <v>36</v>
      </c>
      <c r="D292" t="s">
        <v>192</v>
      </c>
      <c r="E292" t="s">
        <v>192</v>
      </c>
      <c r="F292" t="s">
        <v>192</v>
      </c>
      <c r="G292" t="s">
        <v>1314</v>
      </c>
      <c r="H292" t="s">
        <v>1315</v>
      </c>
      <c r="I292" t="s">
        <v>1316</v>
      </c>
      <c r="J292">
        <v>37.488333333333337</v>
      </c>
      <c r="K292">
        <v>139.91</v>
      </c>
      <c r="L292">
        <v>212</v>
      </c>
      <c r="M292" s="4">
        <v>47570</v>
      </c>
      <c r="N292" t="s">
        <v>94</v>
      </c>
      <c r="O292" t="s">
        <v>43</v>
      </c>
      <c r="P292" s="10" t="s">
        <v>3361</v>
      </c>
    </row>
    <row r="293" spans="1:16" x14ac:dyDescent="0.15">
      <c r="A293">
        <v>36391</v>
      </c>
      <c r="B293">
        <v>0</v>
      </c>
      <c r="C293">
        <v>36</v>
      </c>
      <c r="D293" t="s">
        <v>192</v>
      </c>
      <c r="E293" t="s">
        <v>192</v>
      </c>
      <c r="F293" t="s">
        <v>192</v>
      </c>
      <c r="G293" t="s">
        <v>1317</v>
      </c>
      <c r="H293" t="s">
        <v>1318</v>
      </c>
      <c r="I293" t="s">
        <v>1319</v>
      </c>
      <c r="J293">
        <v>37.435000000000002</v>
      </c>
      <c r="K293">
        <v>140.57666666666665</v>
      </c>
      <c r="L293">
        <v>421</v>
      </c>
      <c r="M293" s="4" t="s">
        <v>1320</v>
      </c>
      <c r="N293" t="s">
        <v>94</v>
      </c>
      <c r="O293" t="s">
        <v>43</v>
      </c>
      <c r="P293" s="10" t="s">
        <v>3360</v>
      </c>
    </row>
    <row r="294" spans="1:16" x14ac:dyDescent="0.15">
      <c r="A294">
        <v>36411</v>
      </c>
      <c r="B294">
        <v>0</v>
      </c>
      <c r="C294">
        <v>36</v>
      </c>
      <c r="D294" t="s">
        <v>192</v>
      </c>
      <c r="E294" t="s">
        <v>192</v>
      </c>
      <c r="F294" t="s">
        <v>192</v>
      </c>
      <c r="G294" t="s">
        <v>1321</v>
      </c>
      <c r="H294" t="s">
        <v>1322</v>
      </c>
      <c r="I294" t="s">
        <v>1323</v>
      </c>
      <c r="J294">
        <v>37.491666666666667</v>
      </c>
      <c r="K294">
        <v>140.965</v>
      </c>
      <c r="L294">
        <v>47</v>
      </c>
      <c r="M294" s="4" t="s">
        <v>1324</v>
      </c>
      <c r="N294" t="s">
        <v>94</v>
      </c>
      <c r="O294" t="s">
        <v>43</v>
      </c>
      <c r="P294" s="10" t="s">
        <v>3360</v>
      </c>
    </row>
    <row r="295" spans="1:16" x14ac:dyDescent="0.15">
      <c r="A295">
        <v>36426</v>
      </c>
      <c r="B295">
        <v>0</v>
      </c>
      <c r="C295">
        <v>36</v>
      </c>
      <c r="D295" t="s">
        <v>192</v>
      </c>
      <c r="E295" t="s">
        <v>192</v>
      </c>
      <c r="F295" t="s">
        <v>192</v>
      </c>
      <c r="G295" t="s">
        <v>1325</v>
      </c>
      <c r="H295" t="s">
        <v>1326</v>
      </c>
      <c r="I295" t="s">
        <v>1327</v>
      </c>
      <c r="J295">
        <v>37.343333333333334</v>
      </c>
      <c r="K295">
        <v>139.31333333333333</v>
      </c>
      <c r="L295">
        <v>377</v>
      </c>
      <c r="M295" s="4" t="s">
        <v>1328</v>
      </c>
      <c r="N295" t="s">
        <v>94</v>
      </c>
      <c r="O295" t="s">
        <v>43</v>
      </c>
      <c r="P295" s="10" t="s">
        <v>3360</v>
      </c>
    </row>
    <row r="296" spans="1:16" x14ac:dyDescent="0.15">
      <c r="A296">
        <v>36476</v>
      </c>
      <c r="B296">
        <v>0</v>
      </c>
      <c r="C296">
        <v>36</v>
      </c>
      <c r="D296" t="s">
        <v>192</v>
      </c>
      <c r="E296" t="s">
        <v>192</v>
      </c>
      <c r="F296" t="s">
        <v>192</v>
      </c>
      <c r="G296" t="s">
        <v>1329</v>
      </c>
      <c r="H296" t="s">
        <v>1330</v>
      </c>
      <c r="I296" t="s">
        <v>1331</v>
      </c>
      <c r="J296">
        <v>37.368333333333332</v>
      </c>
      <c r="K296">
        <v>140.33000000000001</v>
      </c>
      <c r="L296">
        <v>249</v>
      </c>
      <c r="M296" s="4" t="s">
        <v>1332</v>
      </c>
      <c r="N296" t="s">
        <v>94</v>
      </c>
      <c r="O296" t="s">
        <v>43</v>
      </c>
      <c r="P296" s="10" t="s">
        <v>3360</v>
      </c>
    </row>
    <row r="297" spans="1:16" x14ac:dyDescent="0.15">
      <c r="A297">
        <v>36501</v>
      </c>
      <c r="B297">
        <v>0</v>
      </c>
      <c r="C297">
        <v>36</v>
      </c>
      <c r="D297" t="s">
        <v>192</v>
      </c>
      <c r="E297" t="s">
        <v>192</v>
      </c>
      <c r="F297" t="s">
        <v>192</v>
      </c>
      <c r="G297" t="s">
        <v>1333</v>
      </c>
      <c r="H297" t="s">
        <v>1334</v>
      </c>
      <c r="I297" t="s">
        <v>1335</v>
      </c>
      <c r="J297">
        <v>37.336666666666666</v>
      </c>
      <c r="K297">
        <v>140.80833333333334</v>
      </c>
      <c r="L297">
        <v>410</v>
      </c>
      <c r="M297" s="4" t="s">
        <v>1336</v>
      </c>
      <c r="N297" t="s">
        <v>94</v>
      </c>
      <c r="O297" t="s">
        <v>43</v>
      </c>
      <c r="P297" s="10" t="s">
        <v>3360</v>
      </c>
    </row>
    <row r="298" spans="1:16" x14ac:dyDescent="0.15">
      <c r="A298">
        <v>36536</v>
      </c>
      <c r="B298">
        <v>0</v>
      </c>
      <c r="C298">
        <v>36</v>
      </c>
      <c r="D298" t="s">
        <v>192</v>
      </c>
      <c r="E298" t="s">
        <v>192</v>
      </c>
      <c r="F298" t="s">
        <v>192</v>
      </c>
      <c r="G298" t="s">
        <v>1337</v>
      </c>
      <c r="H298" t="s">
        <v>1338</v>
      </c>
      <c r="I298" t="s">
        <v>1339</v>
      </c>
      <c r="J298">
        <v>37.265000000000001</v>
      </c>
      <c r="K298">
        <v>139.53666666666666</v>
      </c>
      <c r="L298">
        <v>494</v>
      </c>
      <c r="M298" s="4" t="s">
        <v>1340</v>
      </c>
      <c r="N298" t="s">
        <v>94</v>
      </c>
      <c r="O298" t="s">
        <v>43</v>
      </c>
      <c r="P298" s="10" t="s">
        <v>3360</v>
      </c>
    </row>
    <row r="299" spans="1:16" x14ac:dyDescent="0.15">
      <c r="A299">
        <v>36562</v>
      </c>
      <c r="B299">
        <v>0</v>
      </c>
      <c r="C299">
        <v>36</v>
      </c>
      <c r="D299" t="s">
        <v>192</v>
      </c>
      <c r="E299" t="s">
        <v>192</v>
      </c>
      <c r="F299" t="s">
        <v>192</v>
      </c>
      <c r="G299" t="s">
        <v>1341</v>
      </c>
      <c r="H299" t="s">
        <v>1342</v>
      </c>
      <c r="I299" t="s">
        <v>1343</v>
      </c>
      <c r="J299">
        <v>37.276666666666664</v>
      </c>
      <c r="K299">
        <v>140.06333333333333</v>
      </c>
      <c r="L299">
        <v>640</v>
      </c>
      <c r="M299" s="4" t="s">
        <v>1344</v>
      </c>
      <c r="N299" t="s">
        <v>94</v>
      </c>
      <c r="O299" t="s">
        <v>43</v>
      </c>
      <c r="P299" s="10" t="s">
        <v>3360</v>
      </c>
    </row>
    <row r="300" spans="1:16" x14ac:dyDescent="0.15">
      <c r="A300">
        <v>36591</v>
      </c>
      <c r="B300">
        <v>0</v>
      </c>
      <c r="C300">
        <v>36</v>
      </c>
      <c r="D300" t="s">
        <v>192</v>
      </c>
      <c r="E300" t="s">
        <v>192</v>
      </c>
      <c r="F300" t="s">
        <v>192</v>
      </c>
      <c r="G300" t="s">
        <v>1345</v>
      </c>
      <c r="H300" t="s">
        <v>1346</v>
      </c>
      <c r="I300" t="s">
        <v>1347</v>
      </c>
      <c r="J300">
        <v>37.286666666666669</v>
      </c>
      <c r="K300">
        <v>140.625</v>
      </c>
      <c r="L300">
        <v>433</v>
      </c>
      <c r="M300" s="4" t="s">
        <v>1348</v>
      </c>
      <c r="N300" t="s">
        <v>94</v>
      </c>
      <c r="O300" t="s">
        <v>43</v>
      </c>
      <c r="P300" s="10" t="s">
        <v>3360</v>
      </c>
    </row>
    <row r="301" spans="1:16" x14ac:dyDescent="0.15">
      <c r="A301">
        <v>36611</v>
      </c>
      <c r="B301">
        <v>0</v>
      </c>
      <c r="C301">
        <v>36</v>
      </c>
      <c r="D301" t="s">
        <v>192</v>
      </c>
      <c r="E301" t="s">
        <v>192</v>
      </c>
      <c r="F301" t="s">
        <v>192</v>
      </c>
      <c r="G301" t="s">
        <v>1349</v>
      </c>
      <c r="H301" t="s">
        <v>1350</v>
      </c>
      <c r="I301" t="s">
        <v>1351</v>
      </c>
      <c r="J301">
        <v>37.233333333333334</v>
      </c>
      <c r="K301">
        <v>141</v>
      </c>
      <c r="L301">
        <v>43</v>
      </c>
      <c r="M301" s="4" t="s">
        <v>1352</v>
      </c>
      <c r="N301" t="s">
        <v>94</v>
      </c>
      <c r="O301" t="s">
        <v>43</v>
      </c>
      <c r="P301" s="10" t="s">
        <v>3360</v>
      </c>
    </row>
    <row r="302" spans="1:16" x14ac:dyDescent="0.15">
      <c r="A302">
        <v>36641</v>
      </c>
      <c r="B302">
        <v>0</v>
      </c>
      <c r="C302">
        <v>36</v>
      </c>
      <c r="D302" t="s">
        <v>192</v>
      </c>
      <c r="E302" t="s">
        <v>192</v>
      </c>
      <c r="F302" t="s">
        <v>192</v>
      </c>
      <c r="G302" t="s">
        <v>1353</v>
      </c>
      <c r="H302" t="s">
        <v>1354</v>
      </c>
      <c r="I302" t="s">
        <v>1355</v>
      </c>
      <c r="J302">
        <v>37.206666666666663</v>
      </c>
      <c r="K302">
        <v>139.79499999999999</v>
      </c>
      <c r="L302">
        <v>544</v>
      </c>
      <c r="M302" s="4" t="s">
        <v>1356</v>
      </c>
      <c r="N302" t="s">
        <v>94</v>
      </c>
      <c r="O302" t="s">
        <v>43</v>
      </c>
      <c r="P302" s="10" t="s">
        <v>3360</v>
      </c>
    </row>
    <row r="303" spans="1:16" x14ac:dyDescent="0.15">
      <c r="A303">
        <v>36667</v>
      </c>
      <c r="B303">
        <v>0</v>
      </c>
      <c r="C303">
        <v>36</v>
      </c>
      <c r="D303" t="s">
        <v>192</v>
      </c>
      <c r="E303" t="s">
        <v>192</v>
      </c>
      <c r="F303" t="s">
        <v>192</v>
      </c>
      <c r="G303" t="s">
        <v>1357</v>
      </c>
      <c r="H303" t="s">
        <v>1358</v>
      </c>
      <c r="I303" t="s">
        <v>1359</v>
      </c>
      <c r="J303">
        <v>37.131666666666668</v>
      </c>
      <c r="K303">
        <v>140.215</v>
      </c>
      <c r="L303">
        <v>355</v>
      </c>
      <c r="M303" s="4">
        <v>47597</v>
      </c>
      <c r="N303" t="s">
        <v>94</v>
      </c>
      <c r="O303" t="s">
        <v>43</v>
      </c>
      <c r="P303" s="10" t="s">
        <v>3361</v>
      </c>
    </row>
    <row r="304" spans="1:16" x14ac:dyDescent="0.15">
      <c r="A304">
        <v>36676</v>
      </c>
      <c r="B304">
        <v>0</v>
      </c>
      <c r="C304">
        <v>36</v>
      </c>
      <c r="D304" t="s">
        <v>192</v>
      </c>
      <c r="E304" t="s">
        <v>192</v>
      </c>
      <c r="F304" t="s">
        <v>192</v>
      </c>
      <c r="G304" t="s">
        <v>1360</v>
      </c>
      <c r="H304" t="s">
        <v>1361</v>
      </c>
      <c r="I304" t="s">
        <v>1362</v>
      </c>
      <c r="J304">
        <v>37.146666666666668</v>
      </c>
      <c r="K304">
        <v>140.46</v>
      </c>
      <c r="L304">
        <v>290</v>
      </c>
      <c r="M304" s="4" t="s">
        <v>1363</v>
      </c>
      <c r="N304" t="s">
        <v>94</v>
      </c>
      <c r="O304" t="s">
        <v>43</v>
      </c>
      <c r="P304" s="10" t="s">
        <v>3360</v>
      </c>
    </row>
    <row r="305" spans="1:16" x14ac:dyDescent="0.15">
      <c r="A305">
        <v>36716</v>
      </c>
      <c r="B305">
        <v>0</v>
      </c>
      <c r="C305">
        <v>36</v>
      </c>
      <c r="D305" t="s">
        <v>192</v>
      </c>
      <c r="E305" t="s">
        <v>192</v>
      </c>
      <c r="F305" t="s">
        <v>192</v>
      </c>
      <c r="G305" t="s">
        <v>1364</v>
      </c>
      <c r="H305" t="s">
        <v>1365</v>
      </c>
      <c r="I305" t="s">
        <v>1366</v>
      </c>
      <c r="J305">
        <v>37.023333333333333</v>
      </c>
      <c r="K305">
        <v>139.38666666666666</v>
      </c>
      <c r="L305">
        <v>930</v>
      </c>
      <c r="M305" s="4" t="s">
        <v>1367</v>
      </c>
      <c r="N305" t="s">
        <v>94</v>
      </c>
      <c r="O305" t="s">
        <v>43</v>
      </c>
      <c r="P305" s="10" t="s">
        <v>3360</v>
      </c>
    </row>
    <row r="306" spans="1:16" x14ac:dyDescent="0.15">
      <c r="A306">
        <v>36821</v>
      </c>
      <c r="B306">
        <v>0</v>
      </c>
      <c r="C306">
        <v>36</v>
      </c>
      <c r="D306" t="s">
        <v>192</v>
      </c>
      <c r="E306" t="s">
        <v>192</v>
      </c>
      <c r="F306" t="s">
        <v>192</v>
      </c>
      <c r="G306" t="s">
        <v>1368</v>
      </c>
      <c r="H306" t="s">
        <v>1369</v>
      </c>
      <c r="I306" t="s">
        <v>1370</v>
      </c>
      <c r="J306">
        <v>36.938333333333333</v>
      </c>
      <c r="K306">
        <v>140.40833333333333</v>
      </c>
      <c r="L306">
        <v>183</v>
      </c>
      <c r="M306" s="4" t="s">
        <v>1371</v>
      </c>
      <c r="N306" t="s">
        <v>94</v>
      </c>
      <c r="O306" t="s">
        <v>43</v>
      </c>
      <c r="P306" s="10" t="s">
        <v>3360</v>
      </c>
    </row>
    <row r="307" spans="1:16" x14ac:dyDescent="0.15">
      <c r="A307">
        <v>36836</v>
      </c>
      <c r="B307">
        <v>0</v>
      </c>
      <c r="C307">
        <v>36</v>
      </c>
      <c r="D307" t="s">
        <v>192</v>
      </c>
      <c r="E307" t="s">
        <v>192</v>
      </c>
      <c r="F307" t="s">
        <v>192</v>
      </c>
      <c r="G307" t="s">
        <v>1082</v>
      </c>
      <c r="H307" t="s">
        <v>1083</v>
      </c>
      <c r="I307" t="s">
        <v>1372</v>
      </c>
      <c r="J307">
        <v>36.93333333333333</v>
      </c>
      <c r="K307">
        <v>140.73333333333332</v>
      </c>
      <c r="L307">
        <v>25</v>
      </c>
      <c r="M307" s="4" t="s">
        <v>1373</v>
      </c>
      <c r="N307" t="s">
        <v>94</v>
      </c>
      <c r="O307" t="s">
        <v>43</v>
      </c>
      <c r="P307" s="10" t="s">
        <v>3360</v>
      </c>
    </row>
    <row r="308" spans="1:16" x14ac:dyDescent="0.15">
      <c r="A308">
        <v>36846</v>
      </c>
      <c r="B308">
        <v>0</v>
      </c>
      <c r="C308">
        <v>36</v>
      </c>
      <c r="D308" t="s">
        <v>192</v>
      </c>
      <c r="E308" t="s">
        <v>192</v>
      </c>
      <c r="F308" t="s">
        <v>192</v>
      </c>
      <c r="G308" t="s">
        <v>1374</v>
      </c>
      <c r="H308" t="s">
        <v>1375</v>
      </c>
      <c r="I308" t="s">
        <v>1376</v>
      </c>
      <c r="J308">
        <v>36.946666666666665</v>
      </c>
      <c r="K308">
        <v>140.90333333333334</v>
      </c>
      <c r="L308">
        <v>3</v>
      </c>
      <c r="M308" s="4">
        <v>47598</v>
      </c>
      <c r="N308" t="s">
        <v>94</v>
      </c>
      <c r="O308" t="s">
        <v>43</v>
      </c>
      <c r="P308" s="10" t="s">
        <v>3361</v>
      </c>
    </row>
    <row r="309" spans="1:16" x14ac:dyDescent="0.15">
      <c r="A309">
        <v>40046</v>
      </c>
      <c r="B309">
        <v>0</v>
      </c>
      <c r="C309">
        <v>40</v>
      </c>
      <c r="D309" t="s">
        <v>192</v>
      </c>
      <c r="E309" t="s">
        <v>192</v>
      </c>
      <c r="F309" t="s">
        <v>192</v>
      </c>
      <c r="G309" t="s">
        <v>1377</v>
      </c>
      <c r="H309" t="s">
        <v>1378</v>
      </c>
      <c r="I309" t="s">
        <v>1379</v>
      </c>
      <c r="J309">
        <v>36.841666666666669</v>
      </c>
      <c r="K309">
        <v>140.77166666666668</v>
      </c>
      <c r="L309">
        <v>45</v>
      </c>
      <c r="M309" s="4" t="s">
        <v>1380</v>
      </c>
      <c r="N309" t="s">
        <v>96</v>
      </c>
      <c r="O309" t="s">
        <v>44</v>
      </c>
      <c r="P309" s="10" t="s">
        <v>3360</v>
      </c>
    </row>
    <row r="310" spans="1:16" x14ac:dyDescent="0.15">
      <c r="A310">
        <v>40061</v>
      </c>
      <c r="B310">
        <v>0</v>
      </c>
      <c r="C310">
        <v>40</v>
      </c>
      <c r="D310" t="s">
        <v>192</v>
      </c>
      <c r="E310" t="s">
        <v>192</v>
      </c>
      <c r="F310" t="s">
        <v>192</v>
      </c>
      <c r="G310" t="s">
        <v>1381</v>
      </c>
      <c r="H310" t="s">
        <v>1382</v>
      </c>
      <c r="I310" t="s">
        <v>1383</v>
      </c>
      <c r="J310">
        <v>36.778333333333336</v>
      </c>
      <c r="K310">
        <v>140.345</v>
      </c>
      <c r="L310">
        <v>120</v>
      </c>
      <c r="M310" s="4" t="s">
        <v>1384</v>
      </c>
      <c r="N310" t="s">
        <v>96</v>
      </c>
      <c r="O310" t="s">
        <v>44</v>
      </c>
      <c r="P310" s="10" t="s">
        <v>3360</v>
      </c>
    </row>
    <row r="311" spans="1:16" x14ac:dyDescent="0.15">
      <c r="A311">
        <v>40091</v>
      </c>
      <c r="B311">
        <v>0</v>
      </c>
      <c r="C311">
        <v>40</v>
      </c>
      <c r="D311" t="s">
        <v>192</v>
      </c>
      <c r="E311" t="s">
        <v>192</v>
      </c>
      <c r="F311" t="s">
        <v>192</v>
      </c>
      <c r="G311" t="s">
        <v>1385</v>
      </c>
      <c r="H311" t="s">
        <v>1386</v>
      </c>
      <c r="I311" t="s">
        <v>1387</v>
      </c>
      <c r="J311">
        <v>36.606666666666669</v>
      </c>
      <c r="K311">
        <v>140.32499999999999</v>
      </c>
      <c r="L311">
        <v>95</v>
      </c>
      <c r="M311" s="4" t="s">
        <v>1388</v>
      </c>
      <c r="N311" t="s">
        <v>96</v>
      </c>
      <c r="O311" t="s">
        <v>44</v>
      </c>
      <c r="P311" s="10" t="s">
        <v>3360</v>
      </c>
    </row>
    <row r="312" spans="1:16" x14ac:dyDescent="0.15">
      <c r="A312">
        <v>40136</v>
      </c>
      <c r="B312">
        <v>0</v>
      </c>
      <c r="C312">
        <v>40</v>
      </c>
      <c r="D312" t="s">
        <v>192</v>
      </c>
      <c r="E312" t="s">
        <v>192</v>
      </c>
      <c r="F312" t="s">
        <v>192</v>
      </c>
      <c r="G312" t="s">
        <v>1389</v>
      </c>
      <c r="H312" t="s">
        <v>1390</v>
      </c>
      <c r="I312" t="s">
        <v>1391</v>
      </c>
      <c r="J312">
        <v>36.598333333333336</v>
      </c>
      <c r="K312">
        <v>140.65</v>
      </c>
      <c r="L312">
        <v>52</v>
      </c>
      <c r="M312" s="4" t="s">
        <v>1392</v>
      </c>
      <c r="N312" t="s">
        <v>96</v>
      </c>
      <c r="O312" t="s">
        <v>44</v>
      </c>
      <c r="P312" s="10" t="s">
        <v>3360</v>
      </c>
    </row>
    <row r="313" spans="1:16" x14ac:dyDescent="0.15">
      <c r="A313">
        <v>40191</v>
      </c>
      <c r="B313">
        <v>0</v>
      </c>
      <c r="C313">
        <v>40</v>
      </c>
      <c r="D313" t="s">
        <v>192</v>
      </c>
      <c r="E313" t="s">
        <v>192</v>
      </c>
      <c r="F313" t="s">
        <v>192</v>
      </c>
      <c r="G313" t="s">
        <v>1393</v>
      </c>
      <c r="H313" t="s">
        <v>1394</v>
      </c>
      <c r="I313" t="s">
        <v>1395</v>
      </c>
      <c r="J313">
        <v>36.383333333333333</v>
      </c>
      <c r="K313">
        <v>140.23666666666668</v>
      </c>
      <c r="L313">
        <v>65</v>
      </c>
      <c r="M313" s="4" t="s">
        <v>1396</v>
      </c>
      <c r="N313" t="s">
        <v>96</v>
      </c>
      <c r="O313" t="s">
        <v>44</v>
      </c>
      <c r="P313" s="10" t="s">
        <v>3360</v>
      </c>
    </row>
    <row r="314" spans="1:16" x14ac:dyDescent="0.15">
      <c r="A314">
        <v>40201</v>
      </c>
      <c r="B314">
        <v>0</v>
      </c>
      <c r="C314">
        <v>40</v>
      </c>
      <c r="D314" t="s">
        <v>192</v>
      </c>
      <c r="E314" t="s">
        <v>192</v>
      </c>
      <c r="F314" t="s">
        <v>192</v>
      </c>
      <c r="G314" t="s">
        <v>1397</v>
      </c>
      <c r="H314" t="s">
        <v>1398</v>
      </c>
      <c r="I314" t="s">
        <v>1399</v>
      </c>
      <c r="J314">
        <v>36.380000000000003</v>
      </c>
      <c r="K314">
        <v>140.46666666666667</v>
      </c>
      <c r="L314">
        <v>29</v>
      </c>
      <c r="M314" s="4">
        <v>47629</v>
      </c>
      <c r="N314" t="s">
        <v>96</v>
      </c>
      <c r="O314" t="s">
        <v>44</v>
      </c>
      <c r="P314" s="10" t="s">
        <v>3361</v>
      </c>
    </row>
    <row r="315" spans="1:16" x14ac:dyDescent="0.15">
      <c r="A315">
        <v>40221</v>
      </c>
      <c r="B315">
        <v>0</v>
      </c>
      <c r="C315">
        <v>40</v>
      </c>
      <c r="D315" t="s">
        <v>192</v>
      </c>
      <c r="E315" t="s">
        <v>192</v>
      </c>
      <c r="F315" t="s">
        <v>192</v>
      </c>
      <c r="G315" t="s">
        <v>1400</v>
      </c>
      <c r="H315" t="s">
        <v>1401</v>
      </c>
      <c r="I315" t="s">
        <v>1402</v>
      </c>
      <c r="J315">
        <v>36.201666666666668</v>
      </c>
      <c r="K315">
        <v>139.71666666666667</v>
      </c>
      <c r="L315">
        <v>20</v>
      </c>
      <c r="M315" s="4" t="s">
        <v>1403</v>
      </c>
      <c r="N315" t="s">
        <v>96</v>
      </c>
      <c r="O315" t="s">
        <v>44</v>
      </c>
      <c r="P315" s="10" t="s">
        <v>3360</v>
      </c>
    </row>
    <row r="316" spans="1:16" x14ac:dyDescent="0.15">
      <c r="A316">
        <v>40231</v>
      </c>
      <c r="B316">
        <v>0</v>
      </c>
      <c r="C316">
        <v>40</v>
      </c>
      <c r="D316" t="s">
        <v>192</v>
      </c>
      <c r="E316" t="s">
        <v>192</v>
      </c>
      <c r="F316" t="s">
        <v>192</v>
      </c>
      <c r="G316" t="s">
        <v>1404</v>
      </c>
      <c r="H316" t="s">
        <v>1405</v>
      </c>
      <c r="I316" t="s">
        <v>1406</v>
      </c>
      <c r="J316">
        <v>36.281666666666666</v>
      </c>
      <c r="K316">
        <v>139.98833333333334</v>
      </c>
      <c r="L316">
        <v>24</v>
      </c>
      <c r="M316" s="4" t="s">
        <v>1407</v>
      </c>
      <c r="N316" t="s">
        <v>96</v>
      </c>
      <c r="O316" t="s">
        <v>44</v>
      </c>
      <c r="P316" s="10" t="s">
        <v>3360</v>
      </c>
    </row>
    <row r="317" spans="1:16" x14ac:dyDescent="0.15">
      <c r="A317">
        <v>40281</v>
      </c>
      <c r="B317">
        <v>0</v>
      </c>
      <c r="C317">
        <v>40</v>
      </c>
      <c r="D317" t="s">
        <v>192</v>
      </c>
      <c r="E317" t="s">
        <v>192</v>
      </c>
      <c r="F317" t="s">
        <v>192</v>
      </c>
      <c r="G317" t="s">
        <v>1408</v>
      </c>
      <c r="H317" t="s">
        <v>1409</v>
      </c>
      <c r="I317" t="s">
        <v>1410</v>
      </c>
      <c r="J317">
        <v>36.168333333333337</v>
      </c>
      <c r="K317">
        <v>139.94499999999999</v>
      </c>
      <c r="L317">
        <v>20</v>
      </c>
      <c r="M317" s="4" t="s">
        <v>1411</v>
      </c>
      <c r="N317" t="s">
        <v>96</v>
      </c>
      <c r="O317" t="s">
        <v>44</v>
      </c>
      <c r="P317" s="10" t="s">
        <v>3360</v>
      </c>
    </row>
    <row r="318" spans="1:16" x14ac:dyDescent="0.15">
      <c r="A318">
        <v>40311</v>
      </c>
      <c r="B318">
        <v>0</v>
      </c>
      <c r="C318">
        <v>40</v>
      </c>
      <c r="D318" t="s">
        <v>192</v>
      </c>
      <c r="E318" t="s">
        <v>192</v>
      </c>
      <c r="F318" t="s">
        <v>192</v>
      </c>
      <c r="G318" t="s">
        <v>1412</v>
      </c>
      <c r="H318" t="s">
        <v>1413</v>
      </c>
      <c r="I318" t="s">
        <v>1414</v>
      </c>
      <c r="J318">
        <v>36.168333333333337</v>
      </c>
      <c r="K318">
        <v>140.52666666666667</v>
      </c>
      <c r="L318">
        <v>32</v>
      </c>
      <c r="M318" s="4" t="s">
        <v>1415</v>
      </c>
      <c r="N318" t="s">
        <v>96</v>
      </c>
      <c r="O318" t="s">
        <v>44</v>
      </c>
      <c r="P318" s="10" t="s">
        <v>3360</v>
      </c>
    </row>
    <row r="319" spans="1:16" x14ac:dyDescent="0.15">
      <c r="A319">
        <v>40336</v>
      </c>
      <c r="B319">
        <v>0</v>
      </c>
      <c r="C319">
        <v>40</v>
      </c>
      <c r="D319" t="s">
        <v>192</v>
      </c>
      <c r="E319" t="s">
        <v>192</v>
      </c>
      <c r="F319" t="s">
        <v>192</v>
      </c>
      <c r="G319" t="s">
        <v>1416</v>
      </c>
      <c r="H319" t="s">
        <v>1417</v>
      </c>
      <c r="I319" t="s">
        <v>1418</v>
      </c>
      <c r="J319">
        <v>36.056666666666665</v>
      </c>
      <c r="K319">
        <v>140.125</v>
      </c>
      <c r="L319">
        <v>25</v>
      </c>
      <c r="M319" s="4">
        <v>47646</v>
      </c>
      <c r="N319" t="s">
        <v>96</v>
      </c>
      <c r="O319" t="s">
        <v>44</v>
      </c>
      <c r="P319" s="10" t="s">
        <v>3361</v>
      </c>
    </row>
    <row r="320" spans="1:16" x14ac:dyDescent="0.15">
      <c r="A320">
        <v>40341</v>
      </c>
      <c r="B320">
        <v>0</v>
      </c>
      <c r="C320">
        <v>40</v>
      </c>
      <c r="D320" t="s">
        <v>192</v>
      </c>
      <c r="E320" t="s">
        <v>192</v>
      </c>
      <c r="F320" t="s">
        <v>192</v>
      </c>
      <c r="G320" t="s">
        <v>1419</v>
      </c>
      <c r="H320" t="s">
        <v>1420</v>
      </c>
      <c r="I320" t="s">
        <v>1421</v>
      </c>
      <c r="J320">
        <v>36.103333333333332</v>
      </c>
      <c r="K320">
        <v>140.22</v>
      </c>
      <c r="L320">
        <v>26</v>
      </c>
      <c r="M320" s="4" t="s">
        <v>1422</v>
      </c>
      <c r="N320" t="s">
        <v>96</v>
      </c>
      <c r="O320" t="s">
        <v>44</v>
      </c>
      <c r="P320" s="10" t="s">
        <v>3360</v>
      </c>
    </row>
    <row r="321" spans="1:16" x14ac:dyDescent="0.15">
      <c r="A321">
        <v>40406</v>
      </c>
      <c r="B321">
        <v>0</v>
      </c>
      <c r="C321">
        <v>40</v>
      </c>
      <c r="D321" t="s">
        <v>192</v>
      </c>
      <c r="E321" t="s">
        <v>192</v>
      </c>
      <c r="F321" t="s">
        <v>192</v>
      </c>
      <c r="G321" t="s">
        <v>1423</v>
      </c>
      <c r="H321" t="s">
        <v>1424</v>
      </c>
      <c r="I321" t="s">
        <v>1425</v>
      </c>
      <c r="J321">
        <v>35.963333333333331</v>
      </c>
      <c r="K321">
        <v>140.62166666666667</v>
      </c>
      <c r="L321">
        <v>37</v>
      </c>
      <c r="M321" s="4" t="s">
        <v>1426</v>
      </c>
      <c r="N321" t="s">
        <v>96</v>
      </c>
      <c r="O321" t="s">
        <v>44</v>
      </c>
      <c r="P321" s="10" t="s">
        <v>3360</v>
      </c>
    </row>
    <row r="322" spans="1:16" x14ac:dyDescent="0.15">
      <c r="A322">
        <v>40426</v>
      </c>
      <c r="B322">
        <v>0</v>
      </c>
      <c r="C322">
        <v>40</v>
      </c>
      <c r="D322" t="s">
        <v>192</v>
      </c>
      <c r="E322" t="s">
        <v>192</v>
      </c>
      <c r="F322" t="s">
        <v>192</v>
      </c>
      <c r="G322" t="s">
        <v>1427</v>
      </c>
      <c r="H322" t="s">
        <v>1428</v>
      </c>
      <c r="I322" t="s">
        <v>1429</v>
      </c>
      <c r="J322">
        <v>35.89</v>
      </c>
      <c r="K322">
        <v>140.21166666666667</v>
      </c>
      <c r="L322">
        <v>4</v>
      </c>
      <c r="M322" s="4" t="s">
        <v>1430</v>
      </c>
      <c r="N322" t="s">
        <v>96</v>
      </c>
      <c r="O322" t="s">
        <v>44</v>
      </c>
      <c r="P322" s="10" t="s">
        <v>3360</v>
      </c>
    </row>
    <row r="323" spans="1:16" x14ac:dyDescent="0.15">
      <c r="A323">
        <v>41011</v>
      </c>
      <c r="B323">
        <v>0</v>
      </c>
      <c r="C323">
        <v>41</v>
      </c>
      <c r="D323" t="s">
        <v>192</v>
      </c>
      <c r="E323" t="s">
        <v>192</v>
      </c>
      <c r="F323" t="s">
        <v>192</v>
      </c>
      <c r="G323" t="s">
        <v>1431</v>
      </c>
      <c r="H323" t="s">
        <v>1432</v>
      </c>
      <c r="I323" t="s">
        <v>1433</v>
      </c>
      <c r="J323">
        <v>37.123333333333335</v>
      </c>
      <c r="K323">
        <v>140.035</v>
      </c>
      <c r="L323">
        <v>749</v>
      </c>
      <c r="M323" s="4" t="s">
        <v>1434</v>
      </c>
      <c r="N323" t="s">
        <v>98</v>
      </c>
      <c r="O323" t="s">
        <v>45</v>
      </c>
      <c r="P323" s="10" t="s">
        <v>3360</v>
      </c>
    </row>
    <row r="324" spans="1:16" x14ac:dyDescent="0.15">
      <c r="A324">
        <v>41076</v>
      </c>
      <c r="B324">
        <v>0</v>
      </c>
      <c r="C324">
        <v>41</v>
      </c>
      <c r="D324" t="s">
        <v>192</v>
      </c>
      <c r="E324" t="s">
        <v>192</v>
      </c>
      <c r="F324" t="s">
        <v>192</v>
      </c>
      <c r="G324" t="s">
        <v>1435</v>
      </c>
      <c r="H324" t="s">
        <v>1436</v>
      </c>
      <c r="I324" t="s">
        <v>1437</v>
      </c>
      <c r="J324">
        <v>36.921666666666667</v>
      </c>
      <c r="K324">
        <v>139.69499999999999</v>
      </c>
      <c r="L324">
        <v>620</v>
      </c>
      <c r="M324" s="4" t="s">
        <v>1438</v>
      </c>
      <c r="N324" t="s">
        <v>98</v>
      </c>
      <c r="O324" t="s">
        <v>45</v>
      </c>
      <c r="P324" s="10" t="s">
        <v>3360</v>
      </c>
    </row>
    <row r="325" spans="1:16" x14ac:dyDescent="0.15">
      <c r="A325">
        <v>41091</v>
      </c>
      <c r="B325">
        <v>0</v>
      </c>
      <c r="C325">
        <v>41</v>
      </c>
      <c r="D325" t="s">
        <v>192</v>
      </c>
      <c r="E325" t="s">
        <v>192</v>
      </c>
      <c r="F325" t="s">
        <v>192</v>
      </c>
      <c r="G325" t="s">
        <v>1439</v>
      </c>
      <c r="H325" t="s">
        <v>1440</v>
      </c>
      <c r="I325" t="s">
        <v>1441</v>
      </c>
      <c r="J325">
        <v>36.981666666666669</v>
      </c>
      <c r="K325">
        <v>140.01833333333335</v>
      </c>
      <c r="L325">
        <v>343</v>
      </c>
      <c r="M325" s="4" t="s">
        <v>1442</v>
      </c>
      <c r="N325" t="s">
        <v>98</v>
      </c>
      <c r="O325" t="s">
        <v>45</v>
      </c>
      <c r="P325" s="10" t="s">
        <v>3360</v>
      </c>
    </row>
    <row r="326" spans="1:16" x14ac:dyDescent="0.15">
      <c r="A326">
        <v>41116</v>
      </c>
      <c r="B326">
        <v>0</v>
      </c>
      <c r="C326">
        <v>41</v>
      </c>
      <c r="D326" t="s">
        <v>192</v>
      </c>
      <c r="E326" t="s">
        <v>192</v>
      </c>
      <c r="F326" t="s">
        <v>192</v>
      </c>
      <c r="G326" t="s">
        <v>1443</v>
      </c>
      <c r="H326" t="s">
        <v>1444</v>
      </c>
      <c r="I326" t="s">
        <v>1445</v>
      </c>
      <c r="J326">
        <v>36.893333333333331</v>
      </c>
      <c r="K326">
        <v>139.56833333333333</v>
      </c>
      <c r="L326">
        <v>925</v>
      </c>
      <c r="M326" s="4" t="s">
        <v>1446</v>
      </c>
      <c r="N326" t="s">
        <v>98</v>
      </c>
      <c r="O326" t="s">
        <v>45</v>
      </c>
      <c r="P326" s="10" t="s">
        <v>3360</v>
      </c>
    </row>
    <row r="327" spans="1:16" x14ac:dyDescent="0.15">
      <c r="A327">
        <v>41141</v>
      </c>
      <c r="B327">
        <v>0</v>
      </c>
      <c r="C327">
        <v>41</v>
      </c>
      <c r="D327" t="s">
        <v>192</v>
      </c>
      <c r="E327" t="s">
        <v>192</v>
      </c>
      <c r="F327" t="s">
        <v>192</v>
      </c>
      <c r="G327" t="s">
        <v>1447</v>
      </c>
      <c r="H327" t="s">
        <v>1448</v>
      </c>
      <c r="I327" t="s">
        <v>1449</v>
      </c>
      <c r="J327">
        <v>36.840000000000003</v>
      </c>
      <c r="K327">
        <v>140.035</v>
      </c>
      <c r="L327">
        <v>188</v>
      </c>
      <c r="M327" s="4" t="s">
        <v>1450</v>
      </c>
      <c r="N327" t="s">
        <v>98</v>
      </c>
      <c r="O327" t="s">
        <v>45</v>
      </c>
      <c r="P327" s="10" t="s">
        <v>3360</v>
      </c>
    </row>
    <row r="328" spans="1:16" x14ac:dyDescent="0.15">
      <c r="A328">
        <v>41166</v>
      </c>
      <c r="B328">
        <v>0</v>
      </c>
      <c r="C328">
        <v>41</v>
      </c>
      <c r="D328" t="s">
        <v>192</v>
      </c>
      <c r="E328" t="s">
        <v>192</v>
      </c>
      <c r="F328" t="s">
        <v>192</v>
      </c>
      <c r="G328" t="s">
        <v>1451</v>
      </c>
      <c r="H328" t="s">
        <v>1452</v>
      </c>
      <c r="I328" t="s">
        <v>1453</v>
      </c>
      <c r="J328">
        <v>36.73833333333333</v>
      </c>
      <c r="K328">
        <v>139.5</v>
      </c>
      <c r="L328">
        <v>1292</v>
      </c>
      <c r="M328" s="4">
        <v>47690</v>
      </c>
      <c r="N328" t="s">
        <v>98</v>
      </c>
      <c r="O328" t="s">
        <v>45</v>
      </c>
      <c r="P328" s="10" t="s">
        <v>3361</v>
      </c>
    </row>
    <row r="329" spans="1:16" x14ac:dyDescent="0.15">
      <c r="A329">
        <v>41171</v>
      </c>
      <c r="B329">
        <v>0</v>
      </c>
      <c r="C329">
        <v>41</v>
      </c>
      <c r="D329" t="s">
        <v>192</v>
      </c>
      <c r="E329" t="s">
        <v>192</v>
      </c>
      <c r="F329" t="s">
        <v>192</v>
      </c>
      <c r="G329" t="s">
        <v>1454</v>
      </c>
      <c r="H329" t="s">
        <v>1455</v>
      </c>
      <c r="I329" t="s">
        <v>1456</v>
      </c>
      <c r="J329">
        <v>36.726666666666667</v>
      </c>
      <c r="K329">
        <v>139.67666666666668</v>
      </c>
      <c r="L329">
        <v>414</v>
      </c>
      <c r="M329" s="4" t="s">
        <v>1457</v>
      </c>
      <c r="N329" t="s">
        <v>98</v>
      </c>
      <c r="O329" t="s">
        <v>45</v>
      </c>
      <c r="P329" s="10" t="s">
        <v>3360</v>
      </c>
    </row>
    <row r="330" spans="1:16" x14ac:dyDescent="0.15">
      <c r="A330">
        <v>41181</v>
      </c>
      <c r="B330">
        <v>0</v>
      </c>
      <c r="C330">
        <v>41</v>
      </c>
      <c r="D330" t="s">
        <v>192</v>
      </c>
      <c r="E330" t="s">
        <v>192</v>
      </c>
      <c r="F330" t="s">
        <v>192</v>
      </c>
      <c r="G330" t="s">
        <v>1458</v>
      </c>
      <c r="H330" t="s">
        <v>1459</v>
      </c>
      <c r="I330" t="s">
        <v>1460</v>
      </c>
      <c r="J330">
        <v>36.756666666666668</v>
      </c>
      <c r="K330">
        <v>139.88333333333333</v>
      </c>
      <c r="L330">
        <v>225</v>
      </c>
      <c r="M330" s="4" t="s">
        <v>1461</v>
      </c>
      <c r="N330" t="s">
        <v>98</v>
      </c>
      <c r="O330" t="s">
        <v>45</v>
      </c>
      <c r="P330" s="10" t="s">
        <v>3360</v>
      </c>
    </row>
    <row r="331" spans="1:16" x14ac:dyDescent="0.15">
      <c r="A331">
        <v>41247</v>
      </c>
      <c r="B331">
        <v>0</v>
      </c>
      <c r="C331">
        <v>41</v>
      </c>
      <c r="D331" t="s">
        <v>192</v>
      </c>
      <c r="E331" t="s">
        <v>192</v>
      </c>
      <c r="F331" t="s">
        <v>192</v>
      </c>
      <c r="G331" t="s">
        <v>1462</v>
      </c>
      <c r="H331" t="s">
        <v>1463</v>
      </c>
      <c r="I331" t="s">
        <v>1464</v>
      </c>
      <c r="J331">
        <v>36.641666666666666</v>
      </c>
      <c r="K331">
        <v>140.11666666666667</v>
      </c>
      <c r="L331">
        <v>82</v>
      </c>
      <c r="M331" s="4" t="s">
        <v>1465</v>
      </c>
      <c r="N331" t="s">
        <v>98</v>
      </c>
      <c r="O331" t="s">
        <v>45</v>
      </c>
      <c r="P331" s="10" t="s">
        <v>3360</v>
      </c>
    </row>
    <row r="332" spans="1:16" x14ac:dyDescent="0.15">
      <c r="A332">
        <v>41271</v>
      </c>
      <c r="B332">
        <v>0</v>
      </c>
      <c r="C332">
        <v>41</v>
      </c>
      <c r="D332" t="s">
        <v>192</v>
      </c>
      <c r="E332" t="s">
        <v>192</v>
      </c>
      <c r="F332" t="s">
        <v>192</v>
      </c>
      <c r="G332" t="s">
        <v>1466</v>
      </c>
      <c r="H332" t="s">
        <v>1467</v>
      </c>
      <c r="I332" t="s">
        <v>1468</v>
      </c>
      <c r="J332">
        <v>36.591666666666669</v>
      </c>
      <c r="K332">
        <v>139.73500000000001</v>
      </c>
      <c r="L332">
        <v>165</v>
      </c>
      <c r="M332" s="4" t="s">
        <v>1469</v>
      </c>
      <c r="N332" t="s">
        <v>98</v>
      </c>
      <c r="O332" t="s">
        <v>45</v>
      </c>
      <c r="P332" s="10" t="s">
        <v>3360</v>
      </c>
    </row>
    <row r="333" spans="1:16" x14ac:dyDescent="0.15">
      <c r="A333">
        <v>41277</v>
      </c>
      <c r="B333">
        <v>0</v>
      </c>
      <c r="C333">
        <v>41</v>
      </c>
      <c r="D333" t="s">
        <v>192</v>
      </c>
      <c r="E333" t="s">
        <v>192</v>
      </c>
      <c r="F333" t="s">
        <v>192</v>
      </c>
      <c r="G333" t="s">
        <v>1470</v>
      </c>
      <c r="H333" t="s">
        <v>1471</v>
      </c>
      <c r="I333" t="s">
        <v>1472</v>
      </c>
      <c r="J333">
        <v>36.548333333333332</v>
      </c>
      <c r="K333">
        <v>139.86833333333334</v>
      </c>
      <c r="L333">
        <v>119</v>
      </c>
      <c r="M333" s="4">
        <v>47615</v>
      </c>
      <c r="N333" t="s">
        <v>98</v>
      </c>
      <c r="O333" t="s">
        <v>45</v>
      </c>
      <c r="P333" s="10" t="s">
        <v>3361</v>
      </c>
    </row>
    <row r="334" spans="1:16" x14ac:dyDescent="0.15">
      <c r="A334">
        <v>41331</v>
      </c>
      <c r="B334">
        <v>0</v>
      </c>
      <c r="C334">
        <v>41</v>
      </c>
      <c r="D334" t="s">
        <v>192</v>
      </c>
      <c r="E334" t="s">
        <v>192</v>
      </c>
      <c r="F334" t="s">
        <v>192</v>
      </c>
      <c r="G334" t="s">
        <v>1473</v>
      </c>
      <c r="H334" t="s">
        <v>1474</v>
      </c>
      <c r="I334" t="s">
        <v>1475</v>
      </c>
      <c r="J334">
        <v>36.478333333333332</v>
      </c>
      <c r="K334">
        <v>139.98666666666668</v>
      </c>
      <c r="L334">
        <v>91</v>
      </c>
      <c r="M334" s="4" t="s">
        <v>1476</v>
      </c>
      <c r="N334" t="s">
        <v>98</v>
      </c>
      <c r="O334" t="s">
        <v>45</v>
      </c>
      <c r="P334" s="10" t="s">
        <v>3360</v>
      </c>
    </row>
    <row r="335" spans="1:16" x14ac:dyDescent="0.15">
      <c r="A335">
        <v>41361</v>
      </c>
      <c r="B335">
        <v>0</v>
      </c>
      <c r="C335">
        <v>41</v>
      </c>
      <c r="D335" t="s">
        <v>192</v>
      </c>
      <c r="E335" t="s">
        <v>192</v>
      </c>
      <c r="F335" t="s">
        <v>192</v>
      </c>
      <c r="G335" t="s">
        <v>1477</v>
      </c>
      <c r="H335" t="s">
        <v>1478</v>
      </c>
      <c r="I335" t="s">
        <v>1479</v>
      </c>
      <c r="J335">
        <v>36.363333333333337</v>
      </c>
      <c r="K335">
        <v>139.57</v>
      </c>
      <c r="L335">
        <v>68</v>
      </c>
      <c r="M335" s="4" t="s">
        <v>1480</v>
      </c>
      <c r="N335" t="s">
        <v>98</v>
      </c>
      <c r="O335" t="s">
        <v>45</v>
      </c>
      <c r="P335" s="10" t="s">
        <v>3360</v>
      </c>
    </row>
    <row r="336" spans="1:16" x14ac:dyDescent="0.15">
      <c r="A336">
        <v>41376</v>
      </c>
      <c r="B336">
        <v>0</v>
      </c>
      <c r="C336">
        <v>41</v>
      </c>
      <c r="D336" t="s">
        <v>192</v>
      </c>
      <c r="E336" t="s">
        <v>192</v>
      </c>
      <c r="F336" t="s">
        <v>192</v>
      </c>
      <c r="G336" t="s">
        <v>1481</v>
      </c>
      <c r="H336" t="s">
        <v>1482</v>
      </c>
      <c r="I336" t="s">
        <v>1483</v>
      </c>
      <c r="J336">
        <v>36.338333333333331</v>
      </c>
      <c r="K336">
        <v>139.83000000000001</v>
      </c>
      <c r="L336">
        <v>44</v>
      </c>
      <c r="M336" s="4" t="s">
        <v>1484</v>
      </c>
      <c r="N336" t="s">
        <v>98</v>
      </c>
      <c r="O336" t="s">
        <v>45</v>
      </c>
      <c r="P336" s="10" t="s">
        <v>3360</v>
      </c>
    </row>
    <row r="337" spans="1:16" x14ac:dyDescent="0.15">
      <c r="A337">
        <v>42046</v>
      </c>
      <c r="B337">
        <v>0</v>
      </c>
      <c r="C337">
        <v>42</v>
      </c>
      <c r="D337" t="s">
        <v>192</v>
      </c>
      <c r="E337" t="s">
        <v>192</v>
      </c>
      <c r="F337" t="s">
        <v>192</v>
      </c>
      <c r="G337" t="s">
        <v>1485</v>
      </c>
      <c r="H337" t="s">
        <v>1486</v>
      </c>
      <c r="I337" t="s">
        <v>1487</v>
      </c>
      <c r="J337">
        <v>36.86333333333333</v>
      </c>
      <c r="K337">
        <v>139.05833333333334</v>
      </c>
      <c r="L337">
        <v>700</v>
      </c>
      <c r="M337" s="4" t="s">
        <v>1488</v>
      </c>
      <c r="N337" t="s">
        <v>100</v>
      </c>
      <c r="O337" t="s">
        <v>46</v>
      </c>
      <c r="P337" s="10" t="s">
        <v>3360</v>
      </c>
    </row>
    <row r="338" spans="1:16" x14ac:dyDescent="0.15">
      <c r="A338">
        <v>42091</v>
      </c>
      <c r="B338">
        <v>0</v>
      </c>
      <c r="C338">
        <v>42</v>
      </c>
      <c r="D338" t="s">
        <v>192</v>
      </c>
      <c r="E338" t="s">
        <v>192</v>
      </c>
      <c r="F338" t="s">
        <v>192</v>
      </c>
      <c r="G338" t="s">
        <v>1489</v>
      </c>
      <c r="H338" t="s">
        <v>1490</v>
      </c>
      <c r="I338" t="s">
        <v>1491</v>
      </c>
      <c r="J338">
        <v>36.799999999999997</v>
      </c>
      <c r="K338">
        <v>138.99166666666667</v>
      </c>
      <c r="L338">
        <v>531</v>
      </c>
      <c r="M338" s="4" t="s">
        <v>1492</v>
      </c>
      <c r="N338" t="s">
        <v>100</v>
      </c>
      <c r="O338" t="s">
        <v>46</v>
      </c>
      <c r="P338" s="10" t="s">
        <v>3360</v>
      </c>
    </row>
    <row r="339" spans="1:16" x14ac:dyDescent="0.15">
      <c r="A339">
        <v>42121</v>
      </c>
      <c r="B339">
        <v>0</v>
      </c>
      <c r="C339">
        <v>42</v>
      </c>
      <c r="D339" t="s">
        <v>192</v>
      </c>
      <c r="E339" t="s">
        <v>192</v>
      </c>
      <c r="F339" t="s">
        <v>192</v>
      </c>
      <c r="G339" t="s">
        <v>1493</v>
      </c>
      <c r="H339" t="s">
        <v>1494</v>
      </c>
      <c r="I339" t="s">
        <v>1495</v>
      </c>
      <c r="J339">
        <v>36.616666666666667</v>
      </c>
      <c r="K339">
        <v>138.59166666666667</v>
      </c>
      <c r="L339">
        <v>1223</v>
      </c>
      <c r="M339" s="4" t="s">
        <v>1496</v>
      </c>
      <c r="N339" t="s">
        <v>100</v>
      </c>
      <c r="O339" t="s">
        <v>46</v>
      </c>
      <c r="P339" s="10" t="s">
        <v>3360</v>
      </c>
    </row>
    <row r="340" spans="1:16" x14ac:dyDescent="0.15">
      <c r="A340">
        <v>42146</v>
      </c>
      <c r="B340">
        <v>0</v>
      </c>
      <c r="C340">
        <v>42</v>
      </c>
      <c r="D340" t="s">
        <v>192</v>
      </c>
      <c r="E340" t="s">
        <v>192</v>
      </c>
      <c r="F340" t="s">
        <v>192</v>
      </c>
      <c r="G340" t="s">
        <v>1497</v>
      </c>
      <c r="H340" t="s">
        <v>1498</v>
      </c>
      <c r="I340" t="s">
        <v>1499</v>
      </c>
      <c r="J340">
        <v>36.653333333333336</v>
      </c>
      <c r="K340">
        <v>139.06</v>
      </c>
      <c r="L340">
        <v>439</v>
      </c>
      <c r="M340" s="4" t="s">
        <v>1500</v>
      </c>
      <c r="N340" t="s">
        <v>100</v>
      </c>
      <c r="O340" t="s">
        <v>46</v>
      </c>
      <c r="P340" s="10" t="s">
        <v>3360</v>
      </c>
    </row>
    <row r="341" spans="1:16" x14ac:dyDescent="0.15">
      <c r="A341">
        <v>42186</v>
      </c>
      <c r="B341">
        <v>0</v>
      </c>
      <c r="C341">
        <v>42</v>
      </c>
      <c r="D341" t="s">
        <v>192</v>
      </c>
      <c r="E341" t="s">
        <v>192</v>
      </c>
      <c r="F341" t="s">
        <v>192</v>
      </c>
      <c r="G341" t="s">
        <v>1501</v>
      </c>
      <c r="H341" t="s">
        <v>1502</v>
      </c>
      <c r="I341" t="s">
        <v>1503</v>
      </c>
      <c r="J341">
        <v>36.586666666666666</v>
      </c>
      <c r="K341">
        <v>138.85</v>
      </c>
      <c r="L341">
        <v>354</v>
      </c>
      <c r="M341" s="4" t="s">
        <v>1504</v>
      </c>
      <c r="N341" t="s">
        <v>100</v>
      </c>
      <c r="O341" t="s">
        <v>46</v>
      </c>
      <c r="P341" s="10" t="s">
        <v>3360</v>
      </c>
    </row>
    <row r="342" spans="1:16" x14ac:dyDescent="0.15">
      <c r="A342">
        <v>42221</v>
      </c>
      <c r="B342">
        <v>0</v>
      </c>
      <c r="C342">
        <v>42</v>
      </c>
      <c r="D342" t="s">
        <v>192</v>
      </c>
      <c r="E342" t="s">
        <v>192</v>
      </c>
      <c r="F342" t="s">
        <v>192</v>
      </c>
      <c r="G342" t="s">
        <v>1505</v>
      </c>
      <c r="H342" t="s">
        <v>1506</v>
      </c>
      <c r="I342" t="s">
        <v>1507</v>
      </c>
      <c r="J342">
        <v>36.463333333333331</v>
      </c>
      <c r="K342">
        <v>138.46333333333334</v>
      </c>
      <c r="L342">
        <v>1230</v>
      </c>
      <c r="M342" s="4" t="s">
        <v>1508</v>
      </c>
      <c r="N342" t="s">
        <v>100</v>
      </c>
      <c r="O342" t="s">
        <v>46</v>
      </c>
      <c r="P342" s="10" t="s">
        <v>3360</v>
      </c>
    </row>
    <row r="343" spans="1:16" x14ac:dyDescent="0.15">
      <c r="A343">
        <v>42251</v>
      </c>
      <c r="B343">
        <v>0</v>
      </c>
      <c r="C343">
        <v>42</v>
      </c>
      <c r="D343" t="s">
        <v>192</v>
      </c>
      <c r="E343" t="s">
        <v>192</v>
      </c>
      <c r="F343" t="s">
        <v>192</v>
      </c>
      <c r="G343" t="s">
        <v>1509</v>
      </c>
      <c r="H343" t="s">
        <v>1510</v>
      </c>
      <c r="I343" t="s">
        <v>1511</v>
      </c>
      <c r="J343">
        <v>36.405000000000001</v>
      </c>
      <c r="K343">
        <v>139.06</v>
      </c>
      <c r="L343">
        <v>112</v>
      </c>
      <c r="M343" s="4">
        <v>47624</v>
      </c>
      <c r="N343" t="s">
        <v>100</v>
      </c>
      <c r="O343" t="s">
        <v>46</v>
      </c>
      <c r="P343" s="10" t="s">
        <v>3361</v>
      </c>
    </row>
    <row r="344" spans="1:16" x14ac:dyDescent="0.15">
      <c r="A344">
        <v>42266</v>
      </c>
      <c r="B344">
        <v>0</v>
      </c>
      <c r="C344">
        <v>42</v>
      </c>
      <c r="D344" t="s">
        <v>192</v>
      </c>
      <c r="E344" t="s">
        <v>192</v>
      </c>
      <c r="F344" t="s">
        <v>192</v>
      </c>
      <c r="G344" t="s">
        <v>1512</v>
      </c>
      <c r="H344" t="s">
        <v>1513</v>
      </c>
      <c r="I344" t="s">
        <v>1514</v>
      </c>
      <c r="J344">
        <v>36.383333333333333</v>
      </c>
      <c r="K344">
        <v>139.345</v>
      </c>
      <c r="L344">
        <v>87</v>
      </c>
      <c r="M344" s="4" t="s">
        <v>1515</v>
      </c>
      <c r="N344" t="s">
        <v>100</v>
      </c>
      <c r="O344" t="s">
        <v>46</v>
      </c>
      <c r="P344" s="10" t="s">
        <v>3360</v>
      </c>
    </row>
    <row r="345" spans="1:16" x14ac:dyDescent="0.15">
      <c r="A345">
        <v>42286</v>
      </c>
      <c r="B345">
        <v>0</v>
      </c>
      <c r="C345">
        <v>42</v>
      </c>
      <c r="D345" t="s">
        <v>192</v>
      </c>
      <c r="E345" t="s">
        <v>192</v>
      </c>
      <c r="F345" t="s">
        <v>192</v>
      </c>
      <c r="G345" t="s">
        <v>1516</v>
      </c>
      <c r="H345" t="s">
        <v>1517</v>
      </c>
      <c r="I345" t="s">
        <v>1518</v>
      </c>
      <c r="J345">
        <v>36.376666666666665</v>
      </c>
      <c r="K345">
        <v>138.89500000000001</v>
      </c>
      <c r="L345">
        <v>183</v>
      </c>
      <c r="M345" s="4" t="s">
        <v>1519</v>
      </c>
      <c r="N345" t="s">
        <v>100</v>
      </c>
      <c r="O345" t="s">
        <v>46</v>
      </c>
      <c r="P345" s="10" t="s">
        <v>3360</v>
      </c>
    </row>
    <row r="346" spans="1:16" x14ac:dyDescent="0.15">
      <c r="A346">
        <v>42302</v>
      </c>
      <c r="B346">
        <v>0</v>
      </c>
      <c r="C346">
        <v>42</v>
      </c>
      <c r="D346" t="s">
        <v>192</v>
      </c>
      <c r="E346" t="s">
        <v>192</v>
      </c>
      <c r="F346" t="s">
        <v>192</v>
      </c>
      <c r="G346" t="s">
        <v>1520</v>
      </c>
      <c r="H346" t="s">
        <v>1521</v>
      </c>
      <c r="I346" t="s">
        <v>1522</v>
      </c>
      <c r="J346">
        <v>36.331666666666663</v>
      </c>
      <c r="K346">
        <v>139.16499999999999</v>
      </c>
      <c r="L346">
        <v>64</v>
      </c>
      <c r="M346" s="4" t="s">
        <v>1523</v>
      </c>
      <c r="N346" t="s">
        <v>100</v>
      </c>
      <c r="O346" t="s">
        <v>46</v>
      </c>
      <c r="P346" s="10" t="s">
        <v>3360</v>
      </c>
    </row>
    <row r="347" spans="1:16" x14ac:dyDescent="0.15">
      <c r="A347">
        <v>42326</v>
      </c>
      <c r="B347">
        <v>0</v>
      </c>
      <c r="C347">
        <v>42</v>
      </c>
      <c r="D347" t="s">
        <v>192</v>
      </c>
      <c r="E347" t="s">
        <v>192</v>
      </c>
      <c r="F347" t="s">
        <v>192</v>
      </c>
      <c r="G347" t="s">
        <v>1524</v>
      </c>
      <c r="H347" t="s">
        <v>1525</v>
      </c>
      <c r="I347" t="s">
        <v>1526</v>
      </c>
      <c r="J347">
        <v>36.244999999999997</v>
      </c>
      <c r="K347">
        <v>138.70666666666668</v>
      </c>
      <c r="L347">
        <v>375</v>
      </c>
      <c r="M347" s="4" t="s">
        <v>1527</v>
      </c>
      <c r="N347" t="s">
        <v>100</v>
      </c>
      <c r="O347" t="s">
        <v>46</v>
      </c>
      <c r="P347" s="10" t="s">
        <v>3360</v>
      </c>
    </row>
    <row r="348" spans="1:16" x14ac:dyDescent="0.15">
      <c r="A348">
        <v>42366</v>
      </c>
      <c r="B348">
        <v>0</v>
      </c>
      <c r="C348">
        <v>42</v>
      </c>
      <c r="D348" t="s">
        <v>192</v>
      </c>
      <c r="E348" t="s">
        <v>192</v>
      </c>
      <c r="F348" t="s">
        <v>192</v>
      </c>
      <c r="G348" t="s">
        <v>1528</v>
      </c>
      <c r="H348" t="s">
        <v>1529</v>
      </c>
      <c r="I348" t="s">
        <v>1530</v>
      </c>
      <c r="J348">
        <v>36.233333333333334</v>
      </c>
      <c r="K348">
        <v>139.53166666666667</v>
      </c>
      <c r="L348">
        <v>21</v>
      </c>
      <c r="M348" s="4" t="s">
        <v>1531</v>
      </c>
      <c r="N348" t="s">
        <v>100</v>
      </c>
      <c r="O348" t="s">
        <v>46</v>
      </c>
      <c r="P348" s="10" t="s">
        <v>3360</v>
      </c>
    </row>
    <row r="349" spans="1:16" x14ac:dyDescent="0.15">
      <c r="A349">
        <v>42396</v>
      </c>
      <c r="B349">
        <v>0</v>
      </c>
      <c r="C349">
        <v>42</v>
      </c>
      <c r="D349" t="s">
        <v>192</v>
      </c>
      <c r="E349" t="s">
        <v>192</v>
      </c>
      <c r="F349" t="s">
        <v>192</v>
      </c>
      <c r="G349" t="s">
        <v>1532</v>
      </c>
      <c r="H349" t="s">
        <v>1533</v>
      </c>
      <c r="I349" t="s">
        <v>1534</v>
      </c>
      <c r="J349">
        <v>36.108333333333334</v>
      </c>
      <c r="K349">
        <v>138.89666666666668</v>
      </c>
      <c r="L349">
        <v>357</v>
      </c>
      <c r="M349" s="4" t="s">
        <v>1535</v>
      </c>
      <c r="N349" t="s">
        <v>100</v>
      </c>
      <c r="O349" t="s">
        <v>46</v>
      </c>
      <c r="P349" s="10" t="s">
        <v>3360</v>
      </c>
    </row>
    <row r="350" spans="1:16" x14ac:dyDescent="0.15">
      <c r="A350">
        <v>43051</v>
      </c>
      <c r="B350">
        <v>0</v>
      </c>
      <c r="C350">
        <v>43</v>
      </c>
      <c r="D350" t="s">
        <v>192</v>
      </c>
      <c r="E350" t="s">
        <v>192</v>
      </c>
      <c r="F350" t="s">
        <v>192</v>
      </c>
      <c r="G350" t="s">
        <v>1536</v>
      </c>
      <c r="H350" t="s">
        <v>1537</v>
      </c>
      <c r="I350" t="s">
        <v>1538</v>
      </c>
      <c r="J350">
        <v>36.104999999999997</v>
      </c>
      <c r="K350">
        <v>139.18333333333334</v>
      </c>
      <c r="L350">
        <v>128</v>
      </c>
      <c r="M350" s="4" t="s">
        <v>1539</v>
      </c>
      <c r="N350" t="s">
        <v>102</v>
      </c>
      <c r="O350" t="s">
        <v>47</v>
      </c>
      <c r="P350" s="10" t="s">
        <v>3360</v>
      </c>
    </row>
    <row r="351" spans="1:16" x14ac:dyDescent="0.15">
      <c r="A351">
        <v>43056</v>
      </c>
      <c r="B351">
        <v>0</v>
      </c>
      <c r="C351">
        <v>43</v>
      </c>
      <c r="D351" t="s">
        <v>192</v>
      </c>
      <c r="E351" t="s">
        <v>192</v>
      </c>
      <c r="F351" t="s">
        <v>192</v>
      </c>
      <c r="G351" t="s">
        <v>1540</v>
      </c>
      <c r="H351" t="s">
        <v>1541</v>
      </c>
      <c r="I351" t="s">
        <v>1542</v>
      </c>
      <c r="J351">
        <v>36.15</v>
      </c>
      <c r="K351">
        <v>139.38</v>
      </c>
      <c r="L351">
        <v>30</v>
      </c>
      <c r="M351" s="4">
        <v>47626</v>
      </c>
      <c r="N351" t="s">
        <v>102</v>
      </c>
      <c r="O351" t="s">
        <v>47</v>
      </c>
      <c r="P351" s="10" t="s">
        <v>3361</v>
      </c>
    </row>
    <row r="352" spans="1:16" x14ac:dyDescent="0.15">
      <c r="A352">
        <v>43126</v>
      </c>
      <c r="B352">
        <v>0</v>
      </c>
      <c r="C352">
        <v>43</v>
      </c>
      <c r="D352" t="s">
        <v>192</v>
      </c>
      <c r="E352" t="s">
        <v>192</v>
      </c>
      <c r="F352" t="s">
        <v>192</v>
      </c>
      <c r="G352" t="s">
        <v>1543</v>
      </c>
      <c r="H352" t="s">
        <v>1544</v>
      </c>
      <c r="I352" t="s">
        <v>1545</v>
      </c>
      <c r="J352">
        <v>36.086666666666666</v>
      </c>
      <c r="K352">
        <v>139.63499999999999</v>
      </c>
      <c r="L352">
        <v>12</v>
      </c>
      <c r="M352" s="4" t="s">
        <v>1546</v>
      </c>
      <c r="N352" t="s">
        <v>102</v>
      </c>
      <c r="O352" t="s">
        <v>47</v>
      </c>
      <c r="P352" s="10" t="s">
        <v>3360</v>
      </c>
    </row>
    <row r="353" spans="1:16" x14ac:dyDescent="0.15">
      <c r="A353">
        <v>43156</v>
      </c>
      <c r="B353">
        <v>0</v>
      </c>
      <c r="C353">
        <v>43</v>
      </c>
      <c r="D353" t="s">
        <v>192</v>
      </c>
      <c r="E353" t="s">
        <v>192</v>
      </c>
      <c r="F353" t="s">
        <v>192</v>
      </c>
      <c r="G353" t="s">
        <v>1547</v>
      </c>
      <c r="H353" t="s">
        <v>1548</v>
      </c>
      <c r="I353" t="s">
        <v>1549</v>
      </c>
      <c r="J353">
        <v>35.99</v>
      </c>
      <c r="K353">
        <v>139.07333333333332</v>
      </c>
      <c r="L353">
        <v>232</v>
      </c>
      <c r="M353" s="4">
        <v>47641</v>
      </c>
      <c r="N353" t="s">
        <v>102</v>
      </c>
      <c r="O353" t="s">
        <v>47</v>
      </c>
      <c r="P353" s="10" t="s">
        <v>3361</v>
      </c>
    </row>
    <row r="354" spans="1:16" x14ac:dyDescent="0.15">
      <c r="A354">
        <v>43171</v>
      </c>
      <c r="B354">
        <v>0</v>
      </c>
      <c r="C354">
        <v>43</v>
      </c>
      <c r="D354" t="s">
        <v>192</v>
      </c>
      <c r="E354" t="s">
        <v>192</v>
      </c>
      <c r="F354" t="s">
        <v>192</v>
      </c>
      <c r="G354" t="s">
        <v>1550</v>
      </c>
      <c r="H354" t="s">
        <v>1551</v>
      </c>
      <c r="I354" t="s">
        <v>1552</v>
      </c>
      <c r="J354">
        <v>35.984999999999999</v>
      </c>
      <c r="K354">
        <v>139.33500000000001</v>
      </c>
      <c r="L354">
        <v>44</v>
      </c>
      <c r="M354" s="4" t="s">
        <v>1553</v>
      </c>
      <c r="N354" t="s">
        <v>102</v>
      </c>
      <c r="O354" t="s">
        <v>47</v>
      </c>
      <c r="P354" s="10" t="s">
        <v>3360</v>
      </c>
    </row>
    <row r="355" spans="1:16" x14ac:dyDescent="0.15">
      <c r="A355">
        <v>43241</v>
      </c>
      <c r="B355">
        <v>0</v>
      </c>
      <c r="C355">
        <v>43</v>
      </c>
      <c r="D355" t="s">
        <v>192</v>
      </c>
      <c r="E355" t="s">
        <v>192</v>
      </c>
      <c r="F355" t="s">
        <v>192</v>
      </c>
      <c r="G355" t="s">
        <v>1554</v>
      </c>
      <c r="H355" t="s">
        <v>1555</v>
      </c>
      <c r="I355" t="s">
        <v>1556</v>
      </c>
      <c r="J355">
        <v>35.875</v>
      </c>
      <c r="K355">
        <v>139.58666666666667</v>
      </c>
      <c r="L355">
        <v>8</v>
      </c>
      <c r="M355" s="4" t="s">
        <v>1557</v>
      </c>
      <c r="N355" t="s">
        <v>102</v>
      </c>
      <c r="O355" t="s">
        <v>47</v>
      </c>
      <c r="P355" s="10" t="s">
        <v>3360</v>
      </c>
    </row>
    <row r="356" spans="1:16" x14ac:dyDescent="0.15">
      <c r="A356">
        <v>43256</v>
      </c>
      <c r="B356">
        <v>0</v>
      </c>
      <c r="C356">
        <v>43</v>
      </c>
      <c r="D356" t="s">
        <v>192</v>
      </c>
      <c r="E356" t="s">
        <v>192</v>
      </c>
      <c r="F356" t="s">
        <v>192</v>
      </c>
      <c r="G356" t="s">
        <v>1558</v>
      </c>
      <c r="H356" t="s">
        <v>1559</v>
      </c>
      <c r="I356" t="s">
        <v>1560</v>
      </c>
      <c r="J356">
        <v>35.883333333333333</v>
      </c>
      <c r="K356">
        <v>139.75666666666666</v>
      </c>
      <c r="L356">
        <v>3</v>
      </c>
      <c r="M356" s="4" t="s">
        <v>1561</v>
      </c>
      <c r="N356" t="s">
        <v>102</v>
      </c>
      <c r="O356" t="s">
        <v>47</v>
      </c>
      <c r="P356" s="10" t="s">
        <v>3360</v>
      </c>
    </row>
    <row r="357" spans="1:16" x14ac:dyDescent="0.15">
      <c r="A357">
        <v>43266</v>
      </c>
      <c r="B357">
        <v>0</v>
      </c>
      <c r="C357">
        <v>43</v>
      </c>
      <c r="D357" t="s">
        <v>192</v>
      </c>
      <c r="E357" t="s">
        <v>192</v>
      </c>
      <c r="F357" t="s">
        <v>192</v>
      </c>
      <c r="G357" t="s">
        <v>1562</v>
      </c>
      <c r="H357" t="s">
        <v>1563</v>
      </c>
      <c r="I357" t="s">
        <v>1564</v>
      </c>
      <c r="J357">
        <v>35.773333333333333</v>
      </c>
      <c r="K357">
        <v>139.41333333333333</v>
      </c>
      <c r="L357">
        <v>119</v>
      </c>
      <c r="M357" s="4" t="s">
        <v>1565</v>
      </c>
      <c r="N357" t="s">
        <v>102</v>
      </c>
      <c r="O357" t="s">
        <v>47</v>
      </c>
      <c r="P357" s="10" t="s">
        <v>3360</v>
      </c>
    </row>
    <row r="358" spans="1:16" x14ac:dyDescent="0.15">
      <c r="A358">
        <v>44046</v>
      </c>
      <c r="B358">
        <v>0</v>
      </c>
      <c r="C358">
        <v>44</v>
      </c>
      <c r="D358" t="s">
        <v>192</v>
      </c>
      <c r="E358" t="s">
        <v>192</v>
      </c>
      <c r="F358" t="s">
        <v>192</v>
      </c>
      <c r="G358" t="s">
        <v>1566</v>
      </c>
      <c r="H358" t="s">
        <v>1567</v>
      </c>
      <c r="I358" t="s">
        <v>1568</v>
      </c>
      <c r="J358">
        <v>35.791666666666664</v>
      </c>
      <c r="K358">
        <v>139.05000000000001</v>
      </c>
      <c r="L358">
        <v>530</v>
      </c>
      <c r="M358" s="4" t="s">
        <v>1569</v>
      </c>
      <c r="N358" t="s">
        <v>106</v>
      </c>
      <c r="O358" t="s">
        <v>49</v>
      </c>
      <c r="P358" s="10" t="s">
        <v>3360</v>
      </c>
    </row>
    <row r="359" spans="1:16" x14ac:dyDescent="0.15">
      <c r="A359">
        <v>44056</v>
      </c>
      <c r="B359">
        <v>0</v>
      </c>
      <c r="C359">
        <v>44</v>
      </c>
      <c r="D359" t="s">
        <v>192</v>
      </c>
      <c r="E359" t="s">
        <v>192</v>
      </c>
      <c r="F359" t="s">
        <v>192</v>
      </c>
      <c r="G359" t="s">
        <v>1570</v>
      </c>
      <c r="H359" t="s">
        <v>1571</v>
      </c>
      <c r="I359" t="s">
        <v>1572</v>
      </c>
      <c r="J359">
        <v>35.788333333333334</v>
      </c>
      <c r="K359">
        <v>139.31166666666667</v>
      </c>
      <c r="L359">
        <v>155</v>
      </c>
      <c r="M359" s="4" t="s">
        <v>1573</v>
      </c>
      <c r="N359" t="s">
        <v>106</v>
      </c>
      <c r="O359" t="s">
        <v>49</v>
      </c>
      <c r="P359" s="10" t="s">
        <v>3360</v>
      </c>
    </row>
    <row r="360" spans="1:16" x14ac:dyDescent="0.15">
      <c r="A360">
        <v>44076</v>
      </c>
      <c r="B360">
        <v>0</v>
      </c>
      <c r="C360">
        <v>44</v>
      </c>
      <c r="D360" t="s">
        <v>192</v>
      </c>
      <c r="E360" t="s">
        <v>192</v>
      </c>
      <c r="F360" t="s">
        <v>192</v>
      </c>
      <c r="G360" t="s">
        <v>1574</v>
      </c>
      <c r="H360" t="s">
        <v>1575</v>
      </c>
      <c r="I360" t="s">
        <v>1576</v>
      </c>
      <c r="J360">
        <v>35.734999999999999</v>
      </c>
      <c r="K360">
        <v>139.66833333333332</v>
      </c>
      <c r="L360">
        <v>38</v>
      </c>
      <c r="M360" s="4" t="s">
        <v>1577</v>
      </c>
      <c r="N360" t="s">
        <v>106</v>
      </c>
      <c r="O360" t="s">
        <v>49</v>
      </c>
      <c r="P360" s="10" t="s">
        <v>3360</v>
      </c>
    </row>
    <row r="361" spans="1:16" x14ac:dyDescent="0.15">
      <c r="A361">
        <v>44112</v>
      </c>
      <c r="B361">
        <v>0</v>
      </c>
      <c r="C361">
        <v>44</v>
      </c>
      <c r="D361" t="s">
        <v>192</v>
      </c>
      <c r="E361" t="s">
        <v>192</v>
      </c>
      <c r="F361" t="s">
        <v>192</v>
      </c>
      <c r="G361" t="s">
        <v>1578</v>
      </c>
      <c r="H361" t="s">
        <v>1579</v>
      </c>
      <c r="I361" t="s">
        <v>1580</v>
      </c>
      <c r="J361">
        <v>35.666666666666664</v>
      </c>
      <c r="K361">
        <v>139.31666666666666</v>
      </c>
      <c r="L361">
        <v>123</v>
      </c>
      <c r="M361" s="4" t="s">
        <v>1581</v>
      </c>
      <c r="N361" t="s">
        <v>106</v>
      </c>
      <c r="O361" t="s">
        <v>49</v>
      </c>
      <c r="P361" s="10" t="s">
        <v>3360</v>
      </c>
    </row>
    <row r="362" spans="1:16" x14ac:dyDescent="0.15">
      <c r="A362">
        <v>44116</v>
      </c>
      <c r="B362">
        <v>0</v>
      </c>
      <c r="C362">
        <v>44</v>
      </c>
      <c r="D362" t="s">
        <v>192</v>
      </c>
      <c r="E362" t="s">
        <v>192</v>
      </c>
      <c r="F362" t="s">
        <v>192</v>
      </c>
      <c r="G362" t="s">
        <v>1582</v>
      </c>
      <c r="H362" t="s">
        <v>1583</v>
      </c>
      <c r="I362" t="s">
        <v>1584</v>
      </c>
      <c r="J362">
        <v>35.68333333333333</v>
      </c>
      <c r="K362">
        <v>139.48166666666665</v>
      </c>
      <c r="L362">
        <v>59</v>
      </c>
      <c r="M362" s="4" t="s">
        <v>1585</v>
      </c>
      <c r="N362" t="s">
        <v>106</v>
      </c>
      <c r="O362" t="s">
        <v>49</v>
      </c>
      <c r="P362" s="10" t="s">
        <v>3360</v>
      </c>
    </row>
    <row r="363" spans="1:16" x14ac:dyDescent="0.15">
      <c r="A363">
        <v>44136</v>
      </c>
      <c r="B363">
        <v>0</v>
      </c>
      <c r="C363">
        <v>44</v>
      </c>
      <c r="D363" t="s">
        <v>192</v>
      </c>
      <c r="E363" t="s">
        <v>192</v>
      </c>
      <c r="F363" t="s">
        <v>192</v>
      </c>
      <c r="G363" t="s">
        <v>1586</v>
      </c>
      <c r="H363" t="s">
        <v>1587</v>
      </c>
      <c r="I363" t="s">
        <v>1588</v>
      </c>
      <c r="J363">
        <v>35.638333333333335</v>
      </c>
      <c r="K363">
        <v>139.86333333333334</v>
      </c>
      <c r="L363">
        <v>5</v>
      </c>
      <c r="M363" s="4" t="s">
        <v>1589</v>
      </c>
      <c r="N363" t="s">
        <v>106</v>
      </c>
      <c r="O363" t="s">
        <v>49</v>
      </c>
      <c r="P363" s="10" t="s">
        <v>3360</v>
      </c>
    </row>
    <row r="364" spans="1:16" x14ac:dyDescent="0.15">
      <c r="A364">
        <v>44172</v>
      </c>
      <c r="B364">
        <v>0</v>
      </c>
      <c r="C364">
        <v>44</v>
      </c>
      <c r="D364" t="s">
        <v>192</v>
      </c>
      <c r="E364" t="s">
        <v>192</v>
      </c>
      <c r="F364" t="s">
        <v>192</v>
      </c>
      <c r="G364" t="s">
        <v>1590</v>
      </c>
      <c r="H364" t="s">
        <v>1591</v>
      </c>
      <c r="I364" t="s">
        <v>1592</v>
      </c>
      <c r="J364">
        <v>34.748333333333335</v>
      </c>
      <c r="K364">
        <v>139.36166666666668</v>
      </c>
      <c r="L364">
        <v>74</v>
      </c>
      <c r="M364" s="4">
        <v>47675</v>
      </c>
      <c r="N364" t="s">
        <v>106</v>
      </c>
      <c r="O364" t="s">
        <v>49</v>
      </c>
      <c r="P364" s="10" t="s">
        <v>3361</v>
      </c>
    </row>
    <row r="365" spans="1:16" x14ac:dyDescent="0.15">
      <c r="A365">
        <v>44226</v>
      </c>
      <c r="B365">
        <v>0</v>
      </c>
      <c r="C365">
        <v>44</v>
      </c>
      <c r="D365" t="s">
        <v>192</v>
      </c>
      <c r="E365" t="s">
        <v>192</v>
      </c>
      <c r="F365" t="s">
        <v>192</v>
      </c>
      <c r="G365" t="s">
        <v>1593</v>
      </c>
      <c r="H365" t="s">
        <v>1594</v>
      </c>
      <c r="I365" t="s">
        <v>1595</v>
      </c>
      <c r="J365">
        <v>34.123333333333335</v>
      </c>
      <c r="K365">
        <v>139.52166666666668</v>
      </c>
      <c r="L365">
        <v>36</v>
      </c>
      <c r="M365" s="4">
        <v>47677</v>
      </c>
      <c r="N365" t="s">
        <v>106</v>
      </c>
      <c r="O365" t="s">
        <v>49</v>
      </c>
      <c r="P365" s="10" t="s">
        <v>3361</v>
      </c>
    </row>
    <row r="366" spans="1:16" x14ac:dyDescent="0.15">
      <c r="A366">
        <v>44262</v>
      </c>
      <c r="B366">
        <v>0</v>
      </c>
      <c r="C366">
        <v>44</v>
      </c>
      <c r="D366" t="s">
        <v>192</v>
      </c>
      <c r="E366" t="s">
        <v>192</v>
      </c>
      <c r="F366" t="s">
        <v>192</v>
      </c>
      <c r="G366" t="s">
        <v>1596</v>
      </c>
      <c r="H366" t="s">
        <v>1597</v>
      </c>
      <c r="I366" t="s">
        <v>1598</v>
      </c>
      <c r="J366">
        <v>33.115000000000002</v>
      </c>
      <c r="K366">
        <v>139.785</v>
      </c>
      <c r="L366">
        <v>92</v>
      </c>
      <c r="M366" s="4" t="s">
        <v>1599</v>
      </c>
      <c r="N366" t="s">
        <v>106</v>
      </c>
      <c r="O366" t="s">
        <v>49</v>
      </c>
      <c r="P366" s="10" t="s">
        <v>3360</v>
      </c>
    </row>
    <row r="367" spans="1:16" x14ac:dyDescent="0.15">
      <c r="A367">
        <v>44263</v>
      </c>
      <c r="B367">
        <v>0</v>
      </c>
      <c r="C367">
        <v>44</v>
      </c>
      <c r="D367" t="s">
        <v>192</v>
      </c>
      <c r="E367" t="s">
        <v>192</v>
      </c>
      <c r="F367" t="s">
        <v>192</v>
      </c>
      <c r="G367" t="s">
        <v>1600</v>
      </c>
      <c r="H367" t="s">
        <v>1601</v>
      </c>
      <c r="I367" t="s">
        <v>1602</v>
      </c>
      <c r="J367">
        <v>33.12166666666667</v>
      </c>
      <c r="K367">
        <v>139.77833333333334</v>
      </c>
      <c r="L367">
        <v>151</v>
      </c>
      <c r="M367" s="4">
        <v>47678</v>
      </c>
      <c r="N367" t="s">
        <v>106</v>
      </c>
      <c r="O367" t="s">
        <v>49</v>
      </c>
      <c r="P367" s="10" t="s">
        <v>3361</v>
      </c>
    </row>
    <row r="368" spans="1:16" x14ac:dyDescent="0.15">
      <c r="A368">
        <v>44301</v>
      </c>
      <c r="B368">
        <v>0</v>
      </c>
      <c r="C368">
        <v>44</v>
      </c>
      <c r="D368" t="s">
        <v>192</v>
      </c>
      <c r="E368" t="s">
        <v>192</v>
      </c>
      <c r="F368" t="s">
        <v>192</v>
      </c>
      <c r="G368" t="s">
        <v>1603</v>
      </c>
      <c r="H368" t="s">
        <v>1604</v>
      </c>
      <c r="I368" t="s">
        <v>1605</v>
      </c>
      <c r="J368">
        <v>27.091666666666665</v>
      </c>
      <c r="K368">
        <v>142.19</v>
      </c>
      <c r="L368">
        <v>3</v>
      </c>
      <c r="M368" s="4">
        <v>47971</v>
      </c>
      <c r="N368" t="s">
        <v>106</v>
      </c>
      <c r="O368" t="s">
        <v>49</v>
      </c>
      <c r="P368" s="10" t="s">
        <v>3361</v>
      </c>
    </row>
    <row r="369" spans="1:16" x14ac:dyDescent="0.15">
      <c r="A369">
        <v>44356</v>
      </c>
      <c r="B369">
        <v>0</v>
      </c>
      <c r="C369">
        <v>44</v>
      </c>
      <c r="D369" t="s">
        <v>192</v>
      </c>
      <c r="E369" t="s">
        <v>192</v>
      </c>
      <c r="F369" t="s">
        <v>192</v>
      </c>
      <c r="G369" t="s">
        <v>1606</v>
      </c>
      <c r="H369" t="s">
        <v>1607</v>
      </c>
      <c r="I369" t="s">
        <v>1608</v>
      </c>
      <c r="J369">
        <v>24.288333333333334</v>
      </c>
      <c r="K369">
        <v>153.98333333333332</v>
      </c>
      <c r="L369">
        <v>7</v>
      </c>
      <c r="M369" s="4">
        <v>47991</v>
      </c>
      <c r="N369" t="s">
        <v>106</v>
      </c>
      <c r="O369" t="s">
        <v>49</v>
      </c>
      <c r="P369" s="10" t="s">
        <v>3361</v>
      </c>
    </row>
    <row r="370" spans="1:16" x14ac:dyDescent="0.15">
      <c r="A370">
        <v>45061</v>
      </c>
      <c r="B370">
        <v>0</v>
      </c>
      <c r="C370">
        <v>45</v>
      </c>
      <c r="D370" t="s">
        <v>192</v>
      </c>
      <c r="E370" t="s">
        <v>192</v>
      </c>
      <c r="F370" t="s">
        <v>192</v>
      </c>
      <c r="G370" t="s">
        <v>1609</v>
      </c>
      <c r="H370" t="s">
        <v>1610</v>
      </c>
      <c r="I370" t="s">
        <v>1611</v>
      </c>
      <c r="J370">
        <v>35.86333333333333</v>
      </c>
      <c r="K370">
        <v>140.11000000000001</v>
      </c>
      <c r="L370">
        <v>20</v>
      </c>
      <c r="M370" s="4" t="s">
        <v>1612</v>
      </c>
      <c r="N370" t="s">
        <v>104</v>
      </c>
      <c r="O370" t="s">
        <v>48</v>
      </c>
      <c r="P370" s="10" t="s">
        <v>3360</v>
      </c>
    </row>
    <row r="371" spans="1:16" x14ac:dyDescent="0.15">
      <c r="A371">
        <v>45081</v>
      </c>
      <c r="B371">
        <v>0</v>
      </c>
      <c r="C371">
        <v>45</v>
      </c>
      <c r="D371" t="s">
        <v>192</v>
      </c>
      <c r="E371" t="s">
        <v>192</v>
      </c>
      <c r="F371" t="s">
        <v>192</v>
      </c>
      <c r="G371" t="s">
        <v>1613</v>
      </c>
      <c r="H371" t="s">
        <v>1614</v>
      </c>
      <c r="I371" t="s">
        <v>1615</v>
      </c>
      <c r="J371">
        <v>35.858333333333334</v>
      </c>
      <c r="K371">
        <v>140.50166666666667</v>
      </c>
      <c r="L371">
        <v>37</v>
      </c>
      <c r="M371" s="4" t="s">
        <v>1616</v>
      </c>
      <c r="N371" t="s">
        <v>104</v>
      </c>
      <c r="O371" t="s">
        <v>48</v>
      </c>
      <c r="P371" s="10" t="s">
        <v>3360</v>
      </c>
    </row>
    <row r="372" spans="1:16" x14ac:dyDescent="0.15">
      <c r="A372">
        <v>45106</v>
      </c>
      <c r="B372">
        <v>0</v>
      </c>
      <c r="C372">
        <v>45</v>
      </c>
      <c r="D372" t="s">
        <v>192</v>
      </c>
      <c r="E372" t="s">
        <v>192</v>
      </c>
      <c r="F372" t="s">
        <v>192</v>
      </c>
      <c r="G372" t="s">
        <v>1617</v>
      </c>
      <c r="H372" t="s">
        <v>1618</v>
      </c>
      <c r="I372" t="s">
        <v>1619</v>
      </c>
      <c r="J372">
        <v>35.711666666666666</v>
      </c>
      <c r="K372">
        <v>140.04333333333332</v>
      </c>
      <c r="L372">
        <v>28</v>
      </c>
      <c r="M372" s="4" t="s">
        <v>1620</v>
      </c>
      <c r="N372" t="s">
        <v>104</v>
      </c>
      <c r="O372" t="s">
        <v>48</v>
      </c>
      <c r="P372" s="10" t="s">
        <v>3360</v>
      </c>
    </row>
    <row r="373" spans="1:16" x14ac:dyDescent="0.15">
      <c r="A373">
        <v>45116</v>
      </c>
      <c r="B373">
        <v>0</v>
      </c>
      <c r="C373">
        <v>45</v>
      </c>
      <c r="D373" t="s">
        <v>192</v>
      </c>
      <c r="E373" t="s">
        <v>192</v>
      </c>
      <c r="F373" t="s">
        <v>192</v>
      </c>
      <c r="G373" t="s">
        <v>1621</v>
      </c>
      <c r="H373" t="s">
        <v>1622</v>
      </c>
      <c r="I373" t="s">
        <v>1623</v>
      </c>
      <c r="J373">
        <v>35.728333333333332</v>
      </c>
      <c r="K373">
        <v>140.21166666666667</v>
      </c>
      <c r="L373">
        <v>5</v>
      </c>
      <c r="M373" s="4" t="s">
        <v>1624</v>
      </c>
      <c r="N373" t="s">
        <v>104</v>
      </c>
      <c r="O373" t="s">
        <v>48</v>
      </c>
      <c r="P373" s="10" t="s">
        <v>3360</v>
      </c>
    </row>
    <row r="374" spans="1:16" x14ac:dyDescent="0.15">
      <c r="A374">
        <v>45147</v>
      </c>
      <c r="B374">
        <v>0</v>
      </c>
      <c r="C374">
        <v>45</v>
      </c>
      <c r="D374" t="s">
        <v>192</v>
      </c>
      <c r="E374" t="s">
        <v>192</v>
      </c>
      <c r="F374" t="s">
        <v>192</v>
      </c>
      <c r="G374" t="s">
        <v>1625</v>
      </c>
      <c r="H374" t="s">
        <v>1626</v>
      </c>
      <c r="I374" t="s">
        <v>1627</v>
      </c>
      <c r="J374">
        <v>35.73833333333333</v>
      </c>
      <c r="K374">
        <v>140.85666666666665</v>
      </c>
      <c r="L374">
        <v>20</v>
      </c>
      <c r="M374" s="4">
        <v>47648</v>
      </c>
      <c r="N374" t="s">
        <v>104</v>
      </c>
      <c r="O374" t="s">
        <v>48</v>
      </c>
      <c r="P374" s="10" t="s">
        <v>3361</v>
      </c>
    </row>
    <row r="375" spans="1:16" x14ac:dyDescent="0.15">
      <c r="A375">
        <v>45181</v>
      </c>
      <c r="B375">
        <v>0</v>
      </c>
      <c r="C375">
        <v>45</v>
      </c>
      <c r="D375" t="s">
        <v>192</v>
      </c>
      <c r="E375" t="s">
        <v>192</v>
      </c>
      <c r="F375" t="s">
        <v>192</v>
      </c>
      <c r="G375" t="s">
        <v>1628</v>
      </c>
      <c r="H375" t="s">
        <v>1629</v>
      </c>
      <c r="I375" t="s">
        <v>1630</v>
      </c>
      <c r="J375">
        <v>35.656666666666666</v>
      </c>
      <c r="K375">
        <v>140.47999999999999</v>
      </c>
      <c r="L375">
        <v>6</v>
      </c>
      <c r="M375" s="4" t="s">
        <v>1631</v>
      </c>
      <c r="N375" t="s">
        <v>104</v>
      </c>
      <c r="O375" t="s">
        <v>48</v>
      </c>
      <c r="P375" s="10" t="s">
        <v>3360</v>
      </c>
    </row>
    <row r="376" spans="1:16" x14ac:dyDescent="0.15">
      <c r="A376">
        <v>45212</v>
      </c>
      <c r="B376">
        <v>0</v>
      </c>
      <c r="C376">
        <v>45</v>
      </c>
      <c r="D376" t="s">
        <v>192</v>
      </c>
      <c r="E376" t="s">
        <v>192</v>
      </c>
      <c r="F376" t="s">
        <v>192</v>
      </c>
      <c r="G376" t="s">
        <v>1632</v>
      </c>
      <c r="H376" t="s">
        <v>1633</v>
      </c>
      <c r="I376" t="s">
        <v>1634</v>
      </c>
      <c r="J376">
        <v>35.601666666666667</v>
      </c>
      <c r="K376">
        <v>140.10333333333332</v>
      </c>
      <c r="L376">
        <v>4</v>
      </c>
      <c r="M376" s="4">
        <v>47682</v>
      </c>
      <c r="N376" t="s">
        <v>104</v>
      </c>
      <c r="O376" t="s">
        <v>48</v>
      </c>
      <c r="P376" s="10" t="s">
        <v>3361</v>
      </c>
    </row>
    <row r="377" spans="1:16" x14ac:dyDescent="0.15">
      <c r="A377">
        <v>45261</v>
      </c>
      <c r="B377">
        <v>0</v>
      </c>
      <c r="C377">
        <v>45</v>
      </c>
      <c r="D377" t="s">
        <v>192</v>
      </c>
      <c r="E377" t="s">
        <v>192</v>
      </c>
      <c r="F377" t="s">
        <v>192</v>
      </c>
      <c r="G377" t="s">
        <v>1635</v>
      </c>
      <c r="H377" t="s">
        <v>1636</v>
      </c>
      <c r="I377" t="s">
        <v>1637</v>
      </c>
      <c r="J377">
        <v>35.416666666666664</v>
      </c>
      <c r="K377">
        <v>140.31</v>
      </c>
      <c r="L377">
        <v>9</v>
      </c>
      <c r="M377" s="4" t="s">
        <v>1638</v>
      </c>
      <c r="N377" t="s">
        <v>104</v>
      </c>
      <c r="O377" t="s">
        <v>48</v>
      </c>
      <c r="P377" s="10" t="s">
        <v>3360</v>
      </c>
    </row>
    <row r="378" spans="1:16" x14ac:dyDescent="0.15">
      <c r="A378">
        <v>45282</v>
      </c>
      <c r="B378">
        <v>0</v>
      </c>
      <c r="C378">
        <v>45</v>
      </c>
      <c r="D378" t="s">
        <v>192</v>
      </c>
      <c r="E378" t="s">
        <v>192</v>
      </c>
      <c r="F378" t="s">
        <v>192</v>
      </c>
      <c r="G378" t="s">
        <v>1639</v>
      </c>
      <c r="H378" t="s">
        <v>1640</v>
      </c>
      <c r="I378" t="s">
        <v>1641</v>
      </c>
      <c r="J378">
        <v>35.361666666666665</v>
      </c>
      <c r="K378">
        <v>139.94</v>
      </c>
      <c r="L378">
        <v>60</v>
      </c>
      <c r="M378" s="4" t="s">
        <v>1642</v>
      </c>
      <c r="N378" t="s">
        <v>104</v>
      </c>
      <c r="O378" t="s">
        <v>48</v>
      </c>
      <c r="P378" s="10" t="s">
        <v>3360</v>
      </c>
    </row>
    <row r="379" spans="1:16" x14ac:dyDescent="0.15">
      <c r="A379">
        <v>45291</v>
      </c>
      <c r="B379">
        <v>0</v>
      </c>
      <c r="C379">
        <v>45</v>
      </c>
      <c r="D379" t="s">
        <v>192</v>
      </c>
      <c r="E379" t="s">
        <v>192</v>
      </c>
      <c r="F379" t="s">
        <v>192</v>
      </c>
      <c r="G379" t="s">
        <v>1643</v>
      </c>
      <c r="H379" t="s">
        <v>1644</v>
      </c>
      <c r="I379" t="s">
        <v>1645</v>
      </c>
      <c r="J379">
        <v>35.396666666666668</v>
      </c>
      <c r="K379">
        <v>140.14833333333334</v>
      </c>
      <c r="L379">
        <v>30</v>
      </c>
      <c r="M379" s="4" t="s">
        <v>1646</v>
      </c>
      <c r="N379" t="s">
        <v>104</v>
      </c>
      <c r="O379" t="s">
        <v>48</v>
      </c>
      <c r="P379" s="10" t="s">
        <v>3360</v>
      </c>
    </row>
    <row r="380" spans="1:16" x14ac:dyDescent="0.15">
      <c r="A380">
        <v>45326</v>
      </c>
      <c r="B380">
        <v>0</v>
      </c>
      <c r="C380">
        <v>45</v>
      </c>
      <c r="D380" t="s">
        <v>192</v>
      </c>
      <c r="E380" t="s">
        <v>192</v>
      </c>
      <c r="F380" t="s">
        <v>192</v>
      </c>
      <c r="G380" t="s">
        <v>1647</v>
      </c>
      <c r="H380" t="s">
        <v>1648</v>
      </c>
      <c r="I380" t="s">
        <v>1649</v>
      </c>
      <c r="J380">
        <v>35.234999999999999</v>
      </c>
      <c r="K380">
        <v>140.09833333333333</v>
      </c>
      <c r="L380">
        <v>120</v>
      </c>
      <c r="M380" s="4" t="s">
        <v>1650</v>
      </c>
      <c r="N380" t="s">
        <v>104</v>
      </c>
      <c r="O380" t="s">
        <v>48</v>
      </c>
      <c r="P380" s="10" t="s">
        <v>3360</v>
      </c>
    </row>
    <row r="381" spans="1:16" x14ac:dyDescent="0.15">
      <c r="A381">
        <v>45361</v>
      </c>
      <c r="B381">
        <v>0</v>
      </c>
      <c r="C381">
        <v>45</v>
      </c>
      <c r="D381" t="s">
        <v>192</v>
      </c>
      <c r="E381" t="s">
        <v>192</v>
      </c>
      <c r="F381" t="s">
        <v>192</v>
      </c>
      <c r="G381" t="s">
        <v>1651</v>
      </c>
      <c r="H381" t="s">
        <v>1652</v>
      </c>
      <c r="I381" t="s">
        <v>1653</v>
      </c>
      <c r="J381">
        <v>35.111666666666665</v>
      </c>
      <c r="K381">
        <v>140.1</v>
      </c>
      <c r="L381">
        <v>5</v>
      </c>
      <c r="M381" s="4" t="s">
        <v>1654</v>
      </c>
      <c r="N381" t="s">
        <v>104</v>
      </c>
      <c r="O381" t="s">
        <v>48</v>
      </c>
      <c r="P381" s="10" t="s">
        <v>3360</v>
      </c>
    </row>
    <row r="382" spans="1:16" x14ac:dyDescent="0.15">
      <c r="A382">
        <v>45371</v>
      </c>
      <c r="B382">
        <v>0</v>
      </c>
      <c r="C382">
        <v>45</v>
      </c>
      <c r="D382" t="s">
        <v>192</v>
      </c>
      <c r="E382" t="s">
        <v>192</v>
      </c>
      <c r="F382" t="s">
        <v>192</v>
      </c>
      <c r="G382" t="s">
        <v>1655</v>
      </c>
      <c r="H382" t="s">
        <v>1656</v>
      </c>
      <c r="I382" t="s">
        <v>1657</v>
      </c>
      <c r="J382">
        <v>35.15</v>
      </c>
      <c r="K382">
        <v>140.31166666666667</v>
      </c>
      <c r="L382">
        <v>12</v>
      </c>
      <c r="M382" s="4">
        <v>47674</v>
      </c>
      <c r="N382" t="s">
        <v>104</v>
      </c>
      <c r="O382" t="s">
        <v>48</v>
      </c>
      <c r="P382" s="10" t="s">
        <v>3361</v>
      </c>
    </row>
    <row r="383" spans="1:16" x14ac:dyDescent="0.15">
      <c r="A383">
        <v>45401</v>
      </c>
      <c r="B383">
        <v>0</v>
      </c>
      <c r="C383">
        <v>45</v>
      </c>
      <c r="D383" t="s">
        <v>192</v>
      </c>
      <c r="E383" t="s">
        <v>192</v>
      </c>
      <c r="F383" t="s">
        <v>192</v>
      </c>
      <c r="G383" t="s">
        <v>1658</v>
      </c>
      <c r="H383" t="s">
        <v>1659</v>
      </c>
      <c r="I383" t="s">
        <v>1660</v>
      </c>
      <c r="J383">
        <v>34.986666666666665</v>
      </c>
      <c r="K383">
        <v>139.86500000000001</v>
      </c>
      <c r="L383">
        <v>6</v>
      </c>
      <c r="M383" s="4">
        <v>47672</v>
      </c>
      <c r="N383" t="s">
        <v>104</v>
      </c>
      <c r="O383" t="s">
        <v>48</v>
      </c>
      <c r="P383" s="10" t="s">
        <v>3361</v>
      </c>
    </row>
    <row r="384" spans="1:16" x14ac:dyDescent="0.15">
      <c r="A384">
        <v>46091</v>
      </c>
      <c r="B384">
        <v>0</v>
      </c>
      <c r="C384">
        <v>46</v>
      </c>
      <c r="D384" t="s">
        <v>192</v>
      </c>
      <c r="E384" t="s">
        <v>192</v>
      </c>
      <c r="F384" t="s">
        <v>192</v>
      </c>
      <c r="G384" t="s">
        <v>1661</v>
      </c>
      <c r="H384" t="s">
        <v>1662</v>
      </c>
      <c r="I384" t="s">
        <v>1663</v>
      </c>
      <c r="J384">
        <v>35.43333333333333</v>
      </c>
      <c r="K384">
        <v>139.38666666666666</v>
      </c>
      <c r="L384">
        <v>18</v>
      </c>
      <c r="M384" s="4" t="s">
        <v>1664</v>
      </c>
      <c r="N384" t="s">
        <v>108</v>
      </c>
      <c r="O384" t="s">
        <v>50</v>
      </c>
      <c r="P384" s="10" t="s">
        <v>3360</v>
      </c>
    </row>
    <row r="385" spans="1:16" x14ac:dyDescent="0.15">
      <c r="A385">
        <v>46106</v>
      </c>
      <c r="B385">
        <v>0</v>
      </c>
      <c r="C385">
        <v>46</v>
      </c>
      <c r="D385" t="s">
        <v>192</v>
      </c>
      <c r="E385" t="s">
        <v>192</v>
      </c>
      <c r="F385" t="s">
        <v>192</v>
      </c>
      <c r="G385" t="s">
        <v>1665</v>
      </c>
      <c r="H385" t="s">
        <v>1666</v>
      </c>
      <c r="I385" t="s">
        <v>1667</v>
      </c>
      <c r="J385">
        <v>35.438333333333333</v>
      </c>
      <c r="K385">
        <v>139.65166666666667</v>
      </c>
      <c r="L385">
        <v>39</v>
      </c>
      <c r="M385" s="4">
        <v>47670</v>
      </c>
      <c r="N385" t="s">
        <v>108</v>
      </c>
      <c r="O385" t="s">
        <v>50</v>
      </c>
      <c r="P385" s="10" t="s">
        <v>3361</v>
      </c>
    </row>
    <row r="386" spans="1:16" x14ac:dyDescent="0.15">
      <c r="A386">
        <v>46141</v>
      </c>
      <c r="B386">
        <v>0</v>
      </c>
      <c r="C386">
        <v>46</v>
      </c>
      <c r="D386" t="s">
        <v>192</v>
      </c>
      <c r="E386" t="s">
        <v>192</v>
      </c>
      <c r="F386" t="s">
        <v>192</v>
      </c>
      <c r="G386" t="s">
        <v>1668</v>
      </c>
      <c r="H386" t="s">
        <v>1669</v>
      </c>
      <c r="I386" t="s">
        <v>1670</v>
      </c>
      <c r="J386">
        <v>35.32</v>
      </c>
      <c r="K386">
        <v>139.44999999999999</v>
      </c>
      <c r="L386">
        <v>5</v>
      </c>
      <c r="M386" s="4" t="s">
        <v>1671</v>
      </c>
      <c r="N386" t="s">
        <v>108</v>
      </c>
      <c r="O386" t="s">
        <v>50</v>
      </c>
      <c r="P386" s="10" t="s">
        <v>3360</v>
      </c>
    </row>
    <row r="387" spans="1:16" x14ac:dyDescent="0.15">
      <c r="A387">
        <v>46166</v>
      </c>
      <c r="B387">
        <v>0</v>
      </c>
      <c r="C387">
        <v>46</v>
      </c>
      <c r="D387" t="s">
        <v>192</v>
      </c>
      <c r="E387" t="s">
        <v>192</v>
      </c>
      <c r="F387" t="s">
        <v>192</v>
      </c>
      <c r="G387" t="s">
        <v>1672</v>
      </c>
      <c r="H387" t="s">
        <v>1673</v>
      </c>
      <c r="I387" t="s">
        <v>1674</v>
      </c>
      <c r="J387">
        <v>35.276666666666664</v>
      </c>
      <c r="K387">
        <v>139.155</v>
      </c>
      <c r="L387">
        <v>14</v>
      </c>
      <c r="M387" s="4" t="s">
        <v>1675</v>
      </c>
      <c r="N387" t="s">
        <v>108</v>
      </c>
      <c r="O387" t="s">
        <v>50</v>
      </c>
      <c r="P387" s="10" t="s">
        <v>3360</v>
      </c>
    </row>
    <row r="388" spans="1:16" x14ac:dyDescent="0.15">
      <c r="A388">
        <v>46211</v>
      </c>
      <c r="B388">
        <v>0</v>
      </c>
      <c r="C388">
        <v>46</v>
      </c>
      <c r="D388" t="s">
        <v>192</v>
      </c>
      <c r="E388" t="s">
        <v>192</v>
      </c>
      <c r="F388" t="s">
        <v>192</v>
      </c>
      <c r="G388" t="s">
        <v>1676</v>
      </c>
      <c r="H388" t="s">
        <v>1677</v>
      </c>
      <c r="I388" t="s">
        <v>1678</v>
      </c>
      <c r="J388">
        <v>35.178333333333335</v>
      </c>
      <c r="K388">
        <v>139.63</v>
      </c>
      <c r="L388">
        <v>42</v>
      </c>
      <c r="M388" s="4" t="s">
        <v>1679</v>
      </c>
      <c r="N388" t="s">
        <v>108</v>
      </c>
      <c r="O388" t="s">
        <v>50</v>
      </c>
      <c r="P388" s="10" t="s">
        <v>3360</v>
      </c>
    </row>
    <row r="389" spans="1:16" x14ac:dyDescent="0.15">
      <c r="A389">
        <v>48031</v>
      </c>
      <c r="B389">
        <v>0</v>
      </c>
      <c r="C389">
        <v>48</v>
      </c>
      <c r="D389" t="s">
        <v>192</v>
      </c>
      <c r="E389" t="s">
        <v>192</v>
      </c>
      <c r="F389" t="s">
        <v>192</v>
      </c>
      <c r="G389" t="s">
        <v>1680</v>
      </c>
      <c r="H389" t="s">
        <v>1681</v>
      </c>
      <c r="I389" t="s">
        <v>1682</v>
      </c>
      <c r="J389">
        <v>36.911666666666669</v>
      </c>
      <c r="K389">
        <v>138.44166666666666</v>
      </c>
      <c r="L389">
        <v>576</v>
      </c>
      <c r="M389" s="4" t="s">
        <v>1683</v>
      </c>
      <c r="N389" t="s">
        <v>110</v>
      </c>
      <c r="O389" t="s">
        <v>51</v>
      </c>
      <c r="P389" s="10" t="s">
        <v>3360</v>
      </c>
    </row>
    <row r="390" spans="1:16" x14ac:dyDescent="0.15">
      <c r="A390">
        <v>48061</v>
      </c>
      <c r="B390">
        <v>0</v>
      </c>
      <c r="C390">
        <v>48</v>
      </c>
      <c r="D390" t="s">
        <v>192</v>
      </c>
      <c r="E390" t="s">
        <v>192</v>
      </c>
      <c r="F390" t="s">
        <v>192</v>
      </c>
      <c r="G390" t="s">
        <v>1684</v>
      </c>
      <c r="H390" t="s">
        <v>1685</v>
      </c>
      <c r="I390" t="s">
        <v>1686</v>
      </c>
      <c r="J390">
        <v>36.80833333333333</v>
      </c>
      <c r="K390">
        <v>138.19833333333332</v>
      </c>
      <c r="L390">
        <v>685</v>
      </c>
      <c r="M390" s="4" t="s">
        <v>1687</v>
      </c>
      <c r="N390" t="s">
        <v>110</v>
      </c>
      <c r="O390" t="s">
        <v>51</v>
      </c>
      <c r="P390" s="10" t="s">
        <v>3360</v>
      </c>
    </row>
    <row r="391" spans="1:16" x14ac:dyDescent="0.15">
      <c r="A391">
        <v>48066</v>
      </c>
      <c r="B391">
        <v>0</v>
      </c>
      <c r="C391">
        <v>48</v>
      </c>
      <c r="D391" t="s">
        <v>192</v>
      </c>
      <c r="E391" t="s">
        <v>192</v>
      </c>
      <c r="F391" t="s">
        <v>192</v>
      </c>
      <c r="G391" t="s">
        <v>1688</v>
      </c>
      <c r="H391" t="s">
        <v>1689</v>
      </c>
      <c r="I391" t="s">
        <v>1690</v>
      </c>
      <c r="J391">
        <v>36.875</v>
      </c>
      <c r="K391">
        <v>138.375</v>
      </c>
      <c r="L391">
        <v>313</v>
      </c>
      <c r="M391" s="4" t="s">
        <v>1691</v>
      </c>
      <c r="N391" t="s">
        <v>110</v>
      </c>
      <c r="O391" t="s">
        <v>51</v>
      </c>
      <c r="P391" s="10" t="s">
        <v>3360</v>
      </c>
    </row>
    <row r="392" spans="1:16" x14ac:dyDescent="0.15">
      <c r="A392">
        <v>48141</v>
      </c>
      <c r="B392">
        <v>0</v>
      </c>
      <c r="C392">
        <v>48</v>
      </c>
      <c r="D392" t="s">
        <v>192</v>
      </c>
      <c r="E392" t="s">
        <v>192</v>
      </c>
      <c r="F392" t="s">
        <v>192</v>
      </c>
      <c r="G392" t="s">
        <v>1692</v>
      </c>
      <c r="H392" t="s">
        <v>1693</v>
      </c>
      <c r="I392" t="s">
        <v>1694</v>
      </c>
      <c r="J392">
        <v>36.698333333333331</v>
      </c>
      <c r="K392">
        <v>137.86166666666668</v>
      </c>
      <c r="L392">
        <v>703</v>
      </c>
      <c r="M392" s="4" t="s">
        <v>1695</v>
      </c>
      <c r="N392" t="s">
        <v>110</v>
      </c>
      <c r="O392" t="s">
        <v>51</v>
      </c>
      <c r="P392" s="10" t="s">
        <v>3360</v>
      </c>
    </row>
    <row r="393" spans="1:16" x14ac:dyDescent="0.15">
      <c r="A393">
        <v>48156</v>
      </c>
      <c r="B393">
        <v>0</v>
      </c>
      <c r="C393">
        <v>48</v>
      </c>
      <c r="D393" t="s">
        <v>192</v>
      </c>
      <c r="E393" t="s">
        <v>192</v>
      </c>
      <c r="F393" t="s">
        <v>192</v>
      </c>
      <c r="G393" t="s">
        <v>1696</v>
      </c>
      <c r="H393" t="s">
        <v>1697</v>
      </c>
      <c r="I393" t="s">
        <v>1698</v>
      </c>
      <c r="J393">
        <v>36.661666666666669</v>
      </c>
      <c r="K393">
        <v>138.19166666666666</v>
      </c>
      <c r="L393">
        <v>418</v>
      </c>
      <c r="M393" s="4">
        <v>47610</v>
      </c>
      <c r="N393" t="s">
        <v>110</v>
      </c>
      <c r="O393" t="s">
        <v>51</v>
      </c>
      <c r="P393" s="10" t="s">
        <v>3361</v>
      </c>
    </row>
    <row r="394" spans="1:16" x14ac:dyDescent="0.15">
      <c r="A394">
        <v>48191</v>
      </c>
      <c r="B394">
        <v>0</v>
      </c>
      <c r="C394">
        <v>48</v>
      </c>
      <c r="D394" t="s">
        <v>192</v>
      </c>
      <c r="E394" t="s">
        <v>192</v>
      </c>
      <c r="F394" t="s">
        <v>192</v>
      </c>
      <c r="G394" t="s">
        <v>1699</v>
      </c>
      <c r="H394" t="s">
        <v>1700</v>
      </c>
      <c r="I394" t="s">
        <v>1701</v>
      </c>
      <c r="J394">
        <v>36.523333333333333</v>
      </c>
      <c r="K394">
        <v>137.83333333333334</v>
      </c>
      <c r="L394">
        <v>784</v>
      </c>
      <c r="M394" s="4" t="s">
        <v>1702</v>
      </c>
      <c r="N394" t="s">
        <v>110</v>
      </c>
      <c r="O394" t="s">
        <v>51</v>
      </c>
      <c r="P394" s="10" t="s">
        <v>3360</v>
      </c>
    </row>
    <row r="395" spans="1:16" x14ac:dyDescent="0.15">
      <c r="A395">
        <v>48196</v>
      </c>
      <c r="B395">
        <v>0</v>
      </c>
      <c r="C395">
        <v>48</v>
      </c>
      <c r="D395" t="s">
        <v>192</v>
      </c>
      <c r="E395" t="s">
        <v>192</v>
      </c>
      <c r="F395" t="s">
        <v>192</v>
      </c>
      <c r="G395" t="s">
        <v>1703</v>
      </c>
      <c r="H395" t="s">
        <v>1704</v>
      </c>
      <c r="I395" t="s">
        <v>1705</v>
      </c>
      <c r="J395">
        <v>36.548333333333332</v>
      </c>
      <c r="K395">
        <v>137.99666666666667</v>
      </c>
      <c r="L395">
        <v>509</v>
      </c>
      <c r="M395" s="4" t="s">
        <v>1706</v>
      </c>
      <c r="N395" t="s">
        <v>110</v>
      </c>
      <c r="O395" t="s">
        <v>51</v>
      </c>
      <c r="P395" s="10" t="s">
        <v>3360</v>
      </c>
    </row>
    <row r="396" spans="1:16" x14ac:dyDescent="0.15">
      <c r="A396">
        <v>48216</v>
      </c>
      <c r="B396">
        <v>0</v>
      </c>
      <c r="C396">
        <v>48</v>
      </c>
      <c r="D396" t="s">
        <v>192</v>
      </c>
      <c r="E396" t="s">
        <v>192</v>
      </c>
      <c r="F396" t="s">
        <v>192</v>
      </c>
      <c r="G396" t="s">
        <v>1707</v>
      </c>
      <c r="H396" t="s">
        <v>1708</v>
      </c>
      <c r="I396" t="s">
        <v>1709</v>
      </c>
      <c r="J396">
        <v>36.531666666666666</v>
      </c>
      <c r="K396">
        <v>138.32499999999999</v>
      </c>
      <c r="L396">
        <v>1253</v>
      </c>
      <c r="M396" s="4" t="s">
        <v>1710</v>
      </c>
      <c r="N396" t="s">
        <v>110</v>
      </c>
      <c r="O396" t="s">
        <v>51</v>
      </c>
      <c r="P396" s="10" t="s">
        <v>3360</v>
      </c>
    </row>
    <row r="397" spans="1:16" x14ac:dyDescent="0.15">
      <c r="A397">
        <v>48256</v>
      </c>
      <c r="B397">
        <v>0</v>
      </c>
      <c r="C397">
        <v>48</v>
      </c>
      <c r="D397" t="s">
        <v>192</v>
      </c>
      <c r="E397" t="s">
        <v>192</v>
      </c>
      <c r="F397" t="s">
        <v>192</v>
      </c>
      <c r="G397" t="s">
        <v>1711</v>
      </c>
      <c r="H397" t="s">
        <v>1712</v>
      </c>
      <c r="I397" t="s">
        <v>1713</v>
      </c>
      <c r="J397">
        <v>36.4</v>
      </c>
      <c r="K397">
        <v>138.26499999999999</v>
      </c>
      <c r="L397">
        <v>502</v>
      </c>
      <c r="M397" s="4" t="s">
        <v>1714</v>
      </c>
      <c r="N397" t="s">
        <v>110</v>
      </c>
      <c r="O397" t="s">
        <v>51</v>
      </c>
      <c r="P397" s="10" t="s">
        <v>3360</v>
      </c>
    </row>
    <row r="398" spans="1:16" x14ac:dyDescent="0.15">
      <c r="A398">
        <v>48296</v>
      </c>
      <c r="B398">
        <v>0</v>
      </c>
      <c r="C398">
        <v>48</v>
      </c>
      <c r="D398" t="s">
        <v>192</v>
      </c>
      <c r="E398" t="s">
        <v>192</v>
      </c>
      <c r="F398" t="s">
        <v>192</v>
      </c>
      <c r="G398" t="s">
        <v>1715</v>
      </c>
      <c r="H398" t="s">
        <v>1716</v>
      </c>
      <c r="I398" t="s">
        <v>1717</v>
      </c>
      <c r="J398">
        <v>36.343333333333334</v>
      </c>
      <c r="K398">
        <v>137.88166666666666</v>
      </c>
      <c r="L398">
        <v>540</v>
      </c>
      <c r="M398" s="4" t="s">
        <v>1718</v>
      </c>
      <c r="N398" t="s">
        <v>110</v>
      </c>
      <c r="O398" t="s">
        <v>51</v>
      </c>
      <c r="P398" s="10" t="s">
        <v>3360</v>
      </c>
    </row>
    <row r="399" spans="1:16" x14ac:dyDescent="0.15">
      <c r="A399">
        <v>48321</v>
      </c>
      <c r="B399">
        <v>0</v>
      </c>
      <c r="C399">
        <v>48</v>
      </c>
      <c r="D399" t="s">
        <v>192</v>
      </c>
      <c r="E399" t="s">
        <v>192</v>
      </c>
      <c r="F399" t="s">
        <v>192</v>
      </c>
      <c r="G399" t="s">
        <v>1719</v>
      </c>
      <c r="H399" t="s">
        <v>1720</v>
      </c>
      <c r="I399" t="s">
        <v>1721</v>
      </c>
      <c r="J399">
        <v>36.383333333333333</v>
      </c>
      <c r="K399">
        <v>138.38333333333333</v>
      </c>
      <c r="L399">
        <v>958</v>
      </c>
      <c r="M399" s="4" t="s">
        <v>1722</v>
      </c>
      <c r="N399" t="s">
        <v>110</v>
      </c>
      <c r="O399" t="s">
        <v>51</v>
      </c>
      <c r="P399" s="10" t="s">
        <v>3360</v>
      </c>
    </row>
    <row r="400" spans="1:16" x14ac:dyDescent="0.15">
      <c r="A400">
        <v>48331</v>
      </c>
      <c r="B400">
        <v>0</v>
      </c>
      <c r="C400">
        <v>48</v>
      </c>
      <c r="D400" t="s">
        <v>192</v>
      </c>
      <c r="E400" t="s">
        <v>192</v>
      </c>
      <c r="F400" t="s">
        <v>192</v>
      </c>
      <c r="G400" t="s">
        <v>1723</v>
      </c>
      <c r="H400" t="s">
        <v>1724</v>
      </c>
      <c r="I400" t="s">
        <v>1725</v>
      </c>
      <c r="J400">
        <v>36.341666666666669</v>
      </c>
      <c r="K400">
        <v>138.54666666666665</v>
      </c>
      <c r="L400">
        <v>999</v>
      </c>
      <c r="M400" s="4">
        <v>47622</v>
      </c>
      <c r="N400" t="s">
        <v>110</v>
      </c>
      <c r="O400" t="s">
        <v>51</v>
      </c>
      <c r="P400" s="10" t="s">
        <v>3361</v>
      </c>
    </row>
    <row r="401" spans="1:16" x14ac:dyDescent="0.15">
      <c r="A401">
        <v>48361</v>
      </c>
      <c r="B401">
        <v>0</v>
      </c>
      <c r="C401">
        <v>48</v>
      </c>
      <c r="D401" t="s">
        <v>192</v>
      </c>
      <c r="E401" t="s">
        <v>192</v>
      </c>
      <c r="F401" t="s">
        <v>192</v>
      </c>
      <c r="G401" t="s">
        <v>1726</v>
      </c>
      <c r="H401" t="s">
        <v>1727</v>
      </c>
      <c r="I401" t="s">
        <v>1728</v>
      </c>
      <c r="J401">
        <v>36.244999999999997</v>
      </c>
      <c r="K401">
        <v>137.97</v>
      </c>
      <c r="L401">
        <v>610</v>
      </c>
      <c r="M401" s="4">
        <v>47618</v>
      </c>
      <c r="N401" t="s">
        <v>110</v>
      </c>
      <c r="O401" t="s">
        <v>51</v>
      </c>
      <c r="P401" s="10" t="s">
        <v>3361</v>
      </c>
    </row>
    <row r="402" spans="1:16" x14ac:dyDescent="0.15">
      <c r="A402">
        <v>48381</v>
      </c>
      <c r="B402">
        <v>0</v>
      </c>
      <c r="C402">
        <v>48</v>
      </c>
      <c r="D402" t="s">
        <v>192</v>
      </c>
      <c r="E402" t="s">
        <v>192</v>
      </c>
      <c r="F402" t="s">
        <v>192</v>
      </c>
      <c r="G402" t="s">
        <v>1729</v>
      </c>
      <c r="H402" t="s">
        <v>1730</v>
      </c>
      <c r="I402" t="s">
        <v>1731</v>
      </c>
      <c r="J402">
        <v>36.271666666666668</v>
      </c>
      <c r="K402">
        <v>138.31333333333333</v>
      </c>
      <c r="L402">
        <v>715</v>
      </c>
      <c r="M402" s="4" t="s">
        <v>1732</v>
      </c>
      <c r="N402" t="s">
        <v>110</v>
      </c>
      <c r="O402" t="s">
        <v>51</v>
      </c>
      <c r="P402" s="10" t="s">
        <v>3360</v>
      </c>
    </row>
    <row r="403" spans="1:16" x14ac:dyDescent="0.15">
      <c r="A403">
        <v>48386</v>
      </c>
      <c r="B403">
        <v>0</v>
      </c>
      <c r="C403">
        <v>48</v>
      </c>
      <c r="D403" t="s">
        <v>192</v>
      </c>
      <c r="E403" t="s">
        <v>192</v>
      </c>
      <c r="F403" t="s">
        <v>192</v>
      </c>
      <c r="G403" t="s">
        <v>1733</v>
      </c>
      <c r="H403" t="s">
        <v>1734</v>
      </c>
      <c r="I403" t="s">
        <v>1735</v>
      </c>
      <c r="J403">
        <v>36.24666666666667</v>
      </c>
      <c r="K403">
        <v>138.47666666666666</v>
      </c>
      <c r="L403">
        <v>683</v>
      </c>
      <c r="M403" s="4" t="s">
        <v>1736</v>
      </c>
      <c r="N403" t="s">
        <v>110</v>
      </c>
      <c r="O403" t="s">
        <v>51</v>
      </c>
      <c r="P403" s="10" t="s">
        <v>3360</v>
      </c>
    </row>
    <row r="404" spans="1:16" x14ac:dyDescent="0.15">
      <c r="A404">
        <v>48466</v>
      </c>
      <c r="B404">
        <v>0</v>
      </c>
      <c r="C404">
        <v>48</v>
      </c>
      <c r="D404" t="s">
        <v>192</v>
      </c>
      <c r="E404" t="s">
        <v>192</v>
      </c>
      <c r="F404" t="s">
        <v>192</v>
      </c>
      <c r="G404" t="s">
        <v>1737</v>
      </c>
      <c r="H404" t="s">
        <v>1738</v>
      </c>
      <c r="I404" t="s">
        <v>1739</v>
      </c>
      <c r="J404">
        <v>36.088333333333331</v>
      </c>
      <c r="K404">
        <v>137.68333333333334</v>
      </c>
      <c r="L404">
        <v>1068</v>
      </c>
      <c r="M404" s="4" t="s">
        <v>1740</v>
      </c>
      <c r="N404" t="s">
        <v>110</v>
      </c>
      <c r="O404" t="s">
        <v>51</v>
      </c>
      <c r="P404" s="10" t="s">
        <v>3360</v>
      </c>
    </row>
    <row r="405" spans="1:16" x14ac:dyDescent="0.15">
      <c r="A405">
        <v>48531</v>
      </c>
      <c r="B405">
        <v>0</v>
      </c>
      <c r="C405">
        <v>48</v>
      </c>
      <c r="D405" t="s">
        <v>192</v>
      </c>
      <c r="E405" t="s">
        <v>192</v>
      </c>
      <c r="F405" t="s">
        <v>192</v>
      </c>
      <c r="G405" t="s">
        <v>1741</v>
      </c>
      <c r="H405" t="s">
        <v>1742</v>
      </c>
      <c r="I405" t="s">
        <v>1743</v>
      </c>
      <c r="J405">
        <v>35.938333333333333</v>
      </c>
      <c r="K405">
        <v>137.60166666666666</v>
      </c>
      <c r="L405">
        <v>1130</v>
      </c>
      <c r="M405" s="4" t="s">
        <v>1744</v>
      </c>
      <c r="N405" t="s">
        <v>110</v>
      </c>
      <c r="O405" t="s">
        <v>51</v>
      </c>
      <c r="P405" s="10" t="s">
        <v>3360</v>
      </c>
    </row>
    <row r="406" spans="1:16" x14ac:dyDescent="0.15">
      <c r="A406">
        <v>48541</v>
      </c>
      <c r="B406">
        <v>0</v>
      </c>
      <c r="C406">
        <v>48</v>
      </c>
      <c r="D406" t="s">
        <v>192</v>
      </c>
      <c r="E406" t="s">
        <v>192</v>
      </c>
      <c r="F406" t="s">
        <v>192</v>
      </c>
      <c r="G406" t="s">
        <v>1745</v>
      </c>
      <c r="H406" t="s">
        <v>1746</v>
      </c>
      <c r="I406" t="s">
        <v>1747</v>
      </c>
      <c r="J406">
        <v>35.983333333333334</v>
      </c>
      <c r="K406">
        <v>137.83500000000001</v>
      </c>
      <c r="L406">
        <v>900</v>
      </c>
      <c r="M406" s="4" t="s">
        <v>1748</v>
      </c>
      <c r="N406" t="s">
        <v>110</v>
      </c>
      <c r="O406" t="s">
        <v>51</v>
      </c>
      <c r="P406" s="10" t="s">
        <v>3360</v>
      </c>
    </row>
    <row r="407" spans="1:16" x14ac:dyDescent="0.15">
      <c r="A407">
        <v>48546</v>
      </c>
      <c r="B407">
        <v>0</v>
      </c>
      <c r="C407">
        <v>48</v>
      </c>
      <c r="D407" t="s">
        <v>192</v>
      </c>
      <c r="E407" t="s">
        <v>192</v>
      </c>
      <c r="F407" t="s">
        <v>192</v>
      </c>
      <c r="G407" t="s">
        <v>1749</v>
      </c>
      <c r="H407" t="s">
        <v>1750</v>
      </c>
      <c r="I407" t="s">
        <v>1751</v>
      </c>
      <c r="J407">
        <v>35.981666666666669</v>
      </c>
      <c r="K407">
        <v>137.98333333333332</v>
      </c>
      <c r="L407">
        <v>729</v>
      </c>
      <c r="M407" s="4" t="s">
        <v>1752</v>
      </c>
      <c r="N407" t="s">
        <v>110</v>
      </c>
      <c r="O407" t="s">
        <v>51</v>
      </c>
      <c r="P407" s="10" t="s">
        <v>3360</v>
      </c>
    </row>
    <row r="408" spans="1:16" x14ac:dyDescent="0.15">
      <c r="A408">
        <v>48561</v>
      </c>
      <c r="B408">
        <v>0</v>
      </c>
      <c r="C408">
        <v>48</v>
      </c>
      <c r="D408" t="s">
        <v>192</v>
      </c>
      <c r="E408" t="s">
        <v>192</v>
      </c>
      <c r="F408" t="s">
        <v>192</v>
      </c>
      <c r="G408" t="s">
        <v>1753</v>
      </c>
      <c r="H408" t="s">
        <v>1754</v>
      </c>
      <c r="I408" t="s">
        <v>1755</v>
      </c>
      <c r="J408">
        <v>35.97</v>
      </c>
      <c r="K408">
        <v>138.22</v>
      </c>
      <c r="L408">
        <v>1017</v>
      </c>
      <c r="M408" s="4" t="s">
        <v>1756</v>
      </c>
      <c r="N408" t="s">
        <v>110</v>
      </c>
      <c r="O408" t="s">
        <v>51</v>
      </c>
      <c r="P408" s="10" t="s">
        <v>3360</v>
      </c>
    </row>
    <row r="409" spans="1:16" x14ac:dyDescent="0.15">
      <c r="A409">
        <v>48571</v>
      </c>
      <c r="B409">
        <v>0</v>
      </c>
      <c r="C409">
        <v>48</v>
      </c>
      <c r="D409" t="s">
        <v>192</v>
      </c>
      <c r="E409" t="s">
        <v>192</v>
      </c>
      <c r="F409" t="s">
        <v>192</v>
      </c>
      <c r="G409" t="s">
        <v>1757</v>
      </c>
      <c r="H409" t="s">
        <v>1758</v>
      </c>
      <c r="I409" t="s">
        <v>1759</v>
      </c>
      <c r="J409">
        <v>35.948333333333331</v>
      </c>
      <c r="K409">
        <v>138.47166666666666</v>
      </c>
      <c r="L409">
        <v>1350</v>
      </c>
      <c r="M409" s="4" t="s">
        <v>1760</v>
      </c>
      <c r="N409" t="s">
        <v>110</v>
      </c>
      <c r="O409" t="s">
        <v>51</v>
      </c>
      <c r="P409" s="10" t="s">
        <v>3360</v>
      </c>
    </row>
    <row r="410" spans="1:16" x14ac:dyDescent="0.15">
      <c r="A410">
        <v>48606</v>
      </c>
      <c r="B410">
        <v>0</v>
      </c>
      <c r="C410">
        <v>48</v>
      </c>
      <c r="D410" t="s">
        <v>192</v>
      </c>
      <c r="E410" t="s">
        <v>192</v>
      </c>
      <c r="F410" t="s">
        <v>192</v>
      </c>
      <c r="G410" t="s">
        <v>1761</v>
      </c>
      <c r="H410" t="s">
        <v>1762</v>
      </c>
      <c r="I410" t="s">
        <v>1763</v>
      </c>
      <c r="J410">
        <v>35.840000000000003</v>
      </c>
      <c r="K410">
        <v>137.68833333333333</v>
      </c>
      <c r="L410">
        <v>750</v>
      </c>
      <c r="M410" s="4" t="s">
        <v>1764</v>
      </c>
      <c r="N410" t="s">
        <v>110</v>
      </c>
      <c r="O410" t="s">
        <v>51</v>
      </c>
      <c r="P410" s="10" t="s">
        <v>3360</v>
      </c>
    </row>
    <row r="411" spans="1:16" x14ac:dyDescent="0.15">
      <c r="A411">
        <v>48621</v>
      </c>
      <c r="B411">
        <v>0</v>
      </c>
      <c r="C411">
        <v>48</v>
      </c>
      <c r="D411" t="s">
        <v>192</v>
      </c>
      <c r="E411" t="s">
        <v>192</v>
      </c>
      <c r="F411" t="s">
        <v>192</v>
      </c>
      <c r="G411" t="s">
        <v>1765</v>
      </c>
      <c r="H411" t="s">
        <v>1766</v>
      </c>
      <c r="I411" t="s">
        <v>1767</v>
      </c>
      <c r="J411">
        <v>35.826666666666668</v>
      </c>
      <c r="K411">
        <v>137.95500000000001</v>
      </c>
      <c r="L411">
        <v>628</v>
      </c>
      <c r="M411" s="4" t="s">
        <v>1768</v>
      </c>
      <c r="N411" t="s">
        <v>110</v>
      </c>
      <c r="O411" t="s">
        <v>51</v>
      </c>
      <c r="P411" s="10" t="s">
        <v>3360</v>
      </c>
    </row>
    <row r="412" spans="1:16" x14ac:dyDescent="0.15">
      <c r="A412">
        <v>48717</v>
      </c>
      <c r="B412">
        <v>0</v>
      </c>
      <c r="C412">
        <v>48</v>
      </c>
      <c r="D412" t="s">
        <v>192</v>
      </c>
      <c r="E412" t="s">
        <v>192</v>
      </c>
      <c r="F412" t="s">
        <v>192</v>
      </c>
      <c r="G412" t="s">
        <v>1769</v>
      </c>
      <c r="H412" t="s">
        <v>1770</v>
      </c>
      <c r="I412" t="s">
        <v>1771</v>
      </c>
      <c r="J412">
        <v>35.61</v>
      </c>
      <c r="K412">
        <v>137.62</v>
      </c>
      <c r="L412">
        <v>560</v>
      </c>
      <c r="M412" s="4" t="s">
        <v>1772</v>
      </c>
      <c r="N412" t="s">
        <v>110</v>
      </c>
      <c r="O412" t="s">
        <v>51</v>
      </c>
      <c r="P412" s="10" t="s">
        <v>3360</v>
      </c>
    </row>
    <row r="413" spans="1:16" x14ac:dyDescent="0.15">
      <c r="A413">
        <v>48731</v>
      </c>
      <c r="B413">
        <v>0</v>
      </c>
      <c r="C413">
        <v>48</v>
      </c>
      <c r="D413" t="s">
        <v>192</v>
      </c>
      <c r="E413" t="s">
        <v>192</v>
      </c>
      <c r="F413" t="s">
        <v>192</v>
      </c>
      <c r="G413" t="s">
        <v>1773</v>
      </c>
      <c r="H413" t="s">
        <v>1774</v>
      </c>
      <c r="I413" t="s">
        <v>1775</v>
      </c>
      <c r="J413">
        <v>35.653333333333336</v>
      </c>
      <c r="K413">
        <v>137.89833333333334</v>
      </c>
      <c r="L413">
        <v>728</v>
      </c>
      <c r="M413" s="4" t="s">
        <v>1776</v>
      </c>
      <c r="N413" t="s">
        <v>110</v>
      </c>
      <c r="O413" t="s">
        <v>51</v>
      </c>
      <c r="P413" s="10" t="s">
        <v>3360</v>
      </c>
    </row>
    <row r="414" spans="1:16" x14ac:dyDescent="0.15">
      <c r="A414">
        <v>48767</v>
      </c>
      <c r="B414">
        <v>0</v>
      </c>
      <c r="C414">
        <v>48</v>
      </c>
      <c r="D414" t="s">
        <v>192</v>
      </c>
      <c r="E414" t="s">
        <v>192</v>
      </c>
      <c r="F414" t="s">
        <v>192</v>
      </c>
      <c r="G414" t="s">
        <v>1777</v>
      </c>
      <c r="H414" t="s">
        <v>1778</v>
      </c>
      <c r="I414" t="s">
        <v>1779</v>
      </c>
      <c r="J414">
        <v>35.523333333333333</v>
      </c>
      <c r="K414">
        <v>137.82166666666666</v>
      </c>
      <c r="L414">
        <v>516</v>
      </c>
      <c r="M414" s="4">
        <v>47637</v>
      </c>
      <c r="N414" t="s">
        <v>110</v>
      </c>
      <c r="O414" t="s">
        <v>51</v>
      </c>
      <c r="P414" s="10" t="s">
        <v>3361</v>
      </c>
    </row>
    <row r="415" spans="1:16" x14ac:dyDescent="0.15">
      <c r="A415">
        <v>48826</v>
      </c>
      <c r="B415">
        <v>0</v>
      </c>
      <c r="C415">
        <v>48</v>
      </c>
      <c r="D415" t="s">
        <v>192</v>
      </c>
      <c r="E415" t="s">
        <v>192</v>
      </c>
      <c r="F415" t="s">
        <v>192</v>
      </c>
      <c r="G415" t="s">
        <v>1780</v>
      </c>
      <c r="H415" t="s">
        <v>1781</v>
      </c>
      <c r="I415" t="s">
        <v>1782</v>
      </c>
      <c r="J415">
        <v>35.373333333333335</v>
      </c>
      <c r="K415">
        <v>137.69166666666666</v>
      </c>
      <c r="L415">
        <v>940</v>
      </c>
      <c r="M415" s="4" t="s">
        <v>1783</v>
      </c>
      <c r="N415" t="s">
        <v>110</v>
      </c>
      <c r="O415" t="s">
        <v>51</v>
      </c>
      <c r="P415" s="10" t="s">
        <v>3360</v>
      </c>
    </row>
    <row r="416" spans="1:16" x14ac:dyDescent="0.15">
      <c r="A416">
        <v>48841</v>
      </c>
      <c r="B416">
        <v>0</v>
      </c>
      <c r="C416">
        <v>48</v>
      </c>
      <c r="D416" t="s">
        <v>192</v>
      </c>
      <c r="E416" t="s">
        <v>192</v>
      </c>
      <c r="F416" t="s">
        <v>192</v>
      </c>
      <c r="G416" t="s">
        <v>1784</v>
      </c>
      <c r="H416" t="s">
        <v>1785</v>
      </c>
      <c r="I416" t="s">
        <v>1786</v>
      </c>
      <c r="J416">
        <v>35.321666666666665</v>
      </c>
      <c r="K416">
        <v>137.93166666666667</v>
      </c>
      <c r="L416">
        <v>407</v>
      </c>
      <c r="M416" s="4" t="s">
        <v>1787</v>
      </c>
      <c r="N416" t="s">
        <v>110</v>
      </c>
      <c r="O416" t="s">
        <v>51</v>
      </c>
      <c r="P416" s="10" t="s">
        <v>3360</v>
      </c>
    </row>
    <row r="417" spans="1:16" x14ac:dyDescent="0.15">
      <c r="A417">
        <v>49036</v>
      </c>
      <c r="B417">
        <v>0</v>
      </c>
      <c r="C417">
        <v>49</v>
      </c>
      <c r="D417" t="s">
        <v>192</v>
      </c>
      <c r="E417" t="s">
        <v>192</v>
      </c>
      <c r="F417" t="s">
        <v>192</v>
      </c>
      <c r="G417" t="s">
        <v>1788</v>
      </c>
      <c r="H417" t="s">
        <v>1789</v>
      </c>
      <c r="I417" t="s">
        <v>1790</v>
      </c>
      <c r="J417">
        <v>35.861666666666665</v>
      </c>
      <c r="K417">
        <v>138.38666666666666</v>
      </c>
      <c r="L417">
        <v>867</v>
      </c>
      <c r="M417" s="4" t="s">
        <v>1791</v>
      </c>
      <c r="N417" t="s">
        <v>112</v>
      </c>
      <c r="O417" t="s">
        <v>52</v>
      </c>
      <c r="P417" s="10" t="s">
        <v>3360</v>
      </c>
    </row>
    <row r="418" spans="1:16" x14ac:dyDescent="0.15">
      <c r="A418">
        <v>49086</v>
      </c>
      <c r="B418">
        <v>0</v>
      </c>
      <c r="C418">
        <v>49</v>
      </c>
      <c r="D418" t="s">
        <v>192</v>
      </c>
      <c r="E418" t="s">
        <v>192</v>
      </c>
      <c r="F418" t="s">
        <v>192</v>
      </c>
      <c r="G418" t="s">
        <v>1792</v>
      </c>
      <c r="H418" t="s">
        <v>1793</v>
      </c>
      <c r="I418" t="s">
        <v>1794</v>
      </c>
      <c r="J418">
        <v>35.693333333333335</v>
      </c>
      <c r="K418">
        <v>138.44833333333332</v>
      </c>
      <c r="L418">
        <v>341</v>
      </c>
      <c r="M418" s="4" t="s">
        <v>1795</v>
      </c>
      <c r="N418" t="s">
        <v>112</v>
      </c>
      <c r="O418" t="s">
        <v>52</v>
      </c>
      <c r="P418" s="10" t="s">
        <v>3360</v>
      </c>
    </row>
    <row r="419" spans="1:16" x14ac:dyDescent="0.15">
      <c r="A419">
        <v>49142</v>
      </c>
      <c r="B419">
        <v>0</v>
      </c>
      <c r="C419">
        <v>49</v>
      </c>
      <c r="D419" t="s">
        <v>192</v>
      </c>
      <c r="E419" t="s">
        <v>192</v>
      </c>
      <c r="F419" t="s">
        <v>192</v>
      </c>
      <c r="G419" t="s">
        <v>1796</v>
      </c>
      <c r="H419" t="s">
        <v>1797</v>
      </c>
      <c r="I419" t="s">
        <v>1798</v>
      </c>
      <c r="J419">
        <v>35.666666666666664</v>
      </c>
      <c r="K419">
        <v>138.55333333333334</v>
      </c>
      <c r="L419">
        <v>273</v>
      </c>
      <c r="M419" s="4">
        <v>47638</v>
      </c>
      <c r="N419" t="s">
        <v>112</v>
      </c>
      <c r="O419" t="s">
        <v>52</v>
      </c>
      <c r="P419" s="10" t="s">
        <v>3361</v>
      </c>
    </row>
    <row r="420" spans="1:16" x14ac:dyDescent="0.15">
      <c r="A420">
        <v>49151</v>
      </c>
      <c r="B420">
        <v>0</v>
      </c>
      <c r="C420">
        <v>49</v>
      </c>
      <c r="D420" t="s">
        <v>192</v>
      </c>
      <c r="E420" t="s">
        <v>192</v>
      </c>
      <c r="F420" t="s">
        <v>192</v>
      </c>
      <c r="G420" t="s">
        <v>1799</v>
      </c>
      <c r="H420" t="s">
        <v>1800</v>
      </c>
      <c r="I420" t="s">
        <v>1801</v>
      </c>
      <c r="J420">
        <v>35.663333333333334</v>
      </c>
      <c r="K420">
        <v>138.72499999999999</v>
      </c>
      <c r="L420">
        <v>394</v>
      </c>
      <c r="M420" s="4" t="s">
        <v>1802</v>
      </c>
      <c r="N420" t="s">
        <v>112</v>
      </c>
      <c r="O420" t="s">
        <v>52</v>
      </c>
      <c r="P420" s="10" t="s">
        <v>3360</v>
      </c>
    </row>
    <row r="421" spans="1:16" x14ac:dyDescent="0.15">
      <c r="A421">
        <v>49161</v>
      </c>
      <c r="B421">
        <v>0</v>
      </c>
      <c r="C421">
        <v>49</v>
      </c>
      <c r="D421" t="s">
        <v>192</v>
      </c>
      <c r="E421" t="s">
        <v>192</v>
      </c>
      <c r="F421" t="s">
        <v>192</v>
      </c>
      <c r="G421" t="s">
        <v>1803</v>
      </c>
      <c r="H421" t="s">
        <v>1804</v>
      </c>
      <c r="I421" t="s">
        <v>1805</v>
      </c>
      <c r="J421">
        <v>35.608333333333334</v>
      </c>
      <c r="K421">
        <v>138.93833333333333</v>
      </c>
      <c r="L421">
        <v>364</v>
      </c>
      <c r="M421" s="4" t="s">
        <v>1806</v>
      </c>
      <c r="N421" t="s">
        <v>112</v>
      </c>
      <c r="O421" t="s">
        <v>52</v>
      </c>
      <c r="P421" s="10" t="s">
        <v>3360</v>
      </c>
    </row>
    <row r="422" spans="1:16" x14ac:dyDescent="0.15">
      <c r="A422">
        <v>49196</v>
      </c>
      <c r="B422">
        <v>0</v>
      </c>
      <c r="C422">
        <v>49</v>
      </c>
      <c r="D422" t="s">
        <v>192</v>
      </c>
      <c r="E422" t="s">
        <v>192</v>
      </c>
      <c r="F422" t="s">
        <v>192</v>
      </c>
      <c r="G422" t="s">
        <v>1807</v>
      </c>
      <c r="H422" t="s">
        <v>1808</v>
      </c>
      <c r="I422" t="s">
        <v>1809</v>
      </c>
      <c r="J422">
        <v>35.528333333333336</v>
      </c>
      <c r="K422">
        <v>138.61500000000001</v>
      </c>
      <c r="L422">
        <v>552</v>
      </c>
      <c r="M422" s="4" t="s">
        <v>1810</v>
      </c>
      <c r="N422" t="s">
        <v>112</v>
      </c>
      <c r="O422" t="s">
        <v>52</v>
      </c>
      <c r="P422" s="10" t="s">
        <v>3360</v>
      </c>
    </row>
    <row r="423" spans="1:16" x14ac:dyDescent="0.15">
      <c r="A423">
        <v>49236</v>
      </c>
      <c r="B423">
        <v>0</v>
      </c>
      <c r="C423">
        <v>49</v>
      </c>
      <c r="D423" t="s">
        <v>192</v>
      </c>
      <c r="E423" t="s">
        <v>192</v>
      </c>
      <c r="F423" t="s">
        <v>192</v>
      </c>
      <c r="G423" t="s">
        <v>1811</v>
      </c>
      <c r="H423" t="s">
        <v>1812</v>
      </c>
      <c r="I423" t="s">
        <v>1813</v>
      </c>
      <c r="J423">
        <v>35.466666666666669</v>
      </c>
      <c r="K423">
        <v>138.44166666666666</v>
      </c>
      <c r="L423">
        <v>226</v>
      </c>
      <c r="M423" s="4" t="s">
        <v>1814</v>
      </c>
      <c r="N423" t="s">
        <v>112</v>
      </c>
      <c r="O423" t="s">
        <v>52</v>
      </c>
      <c r="P423" s="10" t="s">
        <v>3360</v>
      </c>
    </row>
    <row r="424" spans="1:16" x14ac:dyDescent="0.15">
      <c r="A424">
        <v>49251</v>
      </c>
      <c r="B424">
        <v>0</v>
      </c>
      <c r="C424">
        <v>49</v>
      </c>
      <c r="D424" t="s">
        <v>192</v>
      </c>
      <c r="E424" t="s">
        <v>192</v>
      </c>
      <c r="F424" t="s">
        <v>192</v>
      </c>
      <c r="G424" t="s">
        <v>1815</v>
      </c>
      <c r="H424" t="s">
        <v>1816</v>
      </c>
      <c r="I424" t="s">
        <v>1817</v>
      </c>
      <c r="J424">
        <v>35.5</v>
      </c>
      <c r="K424">
        <v>138.76</v>
      </c>
      <c r="L424">
        <v>860</v>
      </c>
      <c r="M424" s="4">
        <v>47640</v>
      </c>
      <c r="N424" t="s">
        <v>112</v>
      </c>
      <c r="O424" t="s">
        <v>52</v>
      </c>
      <c r="P424" s="10" t="s">
        <v>3361</v>
      </c>
    </row>
    <row r="425" spans="1:16" x14ac:dyDescent="0.15">
      <c r="A425">
        <v>49256</v>
      </c>
      <c r="B425">
        <v>0</v>
      </c>
      <c r="C425">
        <v>49</v>
      </c>
      <c r="D425" t="s">
        <v>192</v>
      </c>
      <c r="E425" t="s">
        <v>192</v>
      </c>
      <c r="F425" t="s">
        <v>192</v>
      </c>
      <c r="G425" t="s">
        <v>1818</v>
      </c>
      <c r="H425" t="s">
        <v>1819</v>
      </c>
      <c r="I425" t="s">
        <v>1820</v>
      </c>
      <c r="J425">
        <v>35.436666666666667</v>
      </c>
      <c r="K425">
        <v>138.83666666666667</v>
      </c>
      <c r="L425">
        <v>992</v>
      </c>
      <c r="M425" s="4" t="s">
        <v>1821</v>
      </c>
      <c r="N425" t="s">
        <v>112</v>
      </c>
      <c r="O425" t="s">
        <v>52</v>
      </c>
      <c r="P425" s="10" t="s">
        <v>3360</v>
      </c>
    </row>
    <row r="426" spans="1:16" x14ac:dyDescent="0.15">
      <c r="A426">
        <v>49316</v>
      </c>
      <c r="B426">
        <v>0</v>
      </c>
      <c r="C426">
        <v>49</v>
      </c>
      <c r="D426" t="s">
        <v>192</v>
      </c>
      <c r="E426" t="s">
        <v>192</v>
      </c>
      <c r="F426" t="s">
        <v>192</v>
      </c>
      <c r="G426" t="s">
        <v>1822</v>
      </c>
      <c r="H426" t="s">
        <v>1823</v>
      </c>
      <c r="I426" t="s">
        <v>1824</v>
      </c>
      <c r="J426">
        <v>35.288333333333334</v>
      </c>
      <c r="K426">
        <v>138.44499999999999</v>
      </c>
      <c r="L426">
        <v>141</v>
      </c>
      <c r="M426" s="4" t="s">
        <v>1825</v>
      </c>
      <c r="N426" t="s">
        <v>112</v>
      </c>
      <c r="O426" t="s">
        <v>52</v>
      </c>
      <c r="P426" s="10" t="s">
        <v>3360</v>
      </c>
    </row>
    <row r="427" spans="1:16" x14ac:dyDescent="0.15">
      <c r="A427">
        <v>50106</v>
      </c>
      <c r="B427">
        <v>0</v>
      </c>
      <c r="C427">
        <v>50</v>
      </c>
      <c r="D427" t="s">
        <v>192</v>
      </c>
      <c r="E427" t="s">
        <v>192</v>
      </c>
      <c r="F427" t="s">
        <v>192</v>
      </c>
      <c r="G427" t="s">
        <v>1826</v>
      </c>
      <c r="H427" t="s">
        <v>1827</v>
      </c>
      <c r="I427" t="s">
        <v>1828</v>
      </c>
      <c r="J427">
        <v>35.216666666666669</v>
      </c>
      <c r="K427">
        <v>138.22166666666666</v>
      </c>
      <c r="L427">
        <v>755</v>
      </c>
      <c r="M427" s="4" t="s">
        <v>1829</v>
      </c>
      <c r="N427" t="s">
        <v>114</v>
      </c>
      <c r="O427" t="s">
        <v>53</v>
      </c>
      <c r="P427" s="10" t="s">
        <v>3360</v>
      </c>
    </row>
    <row r="428" spans="1:16" x14ac:dyDescent="0.15">
      <c r="A428">
        <v>50136</v>
      </c>
      <c r="B428">
        <v>0</v>
      </c>
      <c r="C428">
        <v>50</v>
      </c>
      <c r="D428" t="s">
        <v>192</v>
      </c>
      <c r="E428" t="s">
        <v>192</v>
      </c>
      <c r="F428" t="s">
        <v>192</v>
      </c>
      <c r="G428" t="s">
        <v>1830</v>
      </c>
      <c r="H428" t="s">
        <v>1831</v>
      </c>
      <c r="I428" t="s">
        <v>1832</v>
      </c>
      <c r="J428">
        <v>35.305</v>
      </c>
      <c r="K428">
        <v>138.92666666666668</v>
      </c>
      <c r="L428">
        <v>472</v>
      </c>
      <c r="M428" s="4" t="s">
        <v>1833</v>
      </c>
      <c r="N428" t="s">
        <v>114</v>
      </c>
      <c r="O428" t="s">
        <v>53</v>
      </c>
      <c r="P428" s="10" t="s">
        <v>3360</v>
      </c>
    </row>
    <row r="429" spans="1:16" x14ac:dyDescent="0.15">
      <c r="A429">
        <v>50196</v>
      </c>
      <c r="B429">
        <v>0</v>
      </c>
      <c r="C429">
        <v>50</v>
      </c>
      <c r="D429" t="s">
        <v>192</v>
      </c>
      <c r="E429" t="s">
        <v>192</v>
      </c>
      <c r="F429" t="s">
        <v>192</v>
      </c>
      <c r="G429" t="s">
        <v>1834</v>
      </c>
      <c r="H429" t="s">
        <v>1835</v>
      </c>
      <c r="I429" t="s">
        <v>1836</v>
      </c>
      <c r="J429">
        <v>35.185000000000002</v>
      </c>
      <c r="K429">
        <v>138.66333333333333</v>
      </c>
      <c r="L429">
        <v>66</v>
      </c>
      <c r="M429" s="4" t="s">
        <v>1837</v>
      </c>
      <c r="N429" t="s">
        <v>114</v>
      </c>
      <c r="O429" t="s">
        <v>53</v>
      </c>
      <c r="P429" s="10" t="s">
        <v>3360</v>
      </c>
    </row>
    <row r="430" spans="1:16" x14ac:dyDescent="0.15">
      <c r="A430">
        <v>50206</v>
      </c>
      <c r="B430">
        <v>0</v>
      </c>
      <c r="C430">
        <v>50</v>
      </c>
      <c r="D430" t="s">
        <v>192</v>
      </c>
      <c r="E430" t="s">
        <v>192</v>
      </c>
      <c r="F430" t="s">
        <v>192</v>
      </c>
      <c r="G430" t="s">
        <v>1838</v>
      </c>
      <c r="H430" t="s">
        <v>1839</v>
      </c>
      <c r="I430" t="s">
        <v>1840</v>
      </c>
      <c r="J430">
        <v>35.113333333333337</v>
      </c>
      <c r="K430">
        <v>138.92500000000001</v>
      </c>
      <c r="L430">
        <v>21</v>
      </c>
      <c r="M430" s="4">
        <v>47657</v>
      </c>
      <c r="N430" t="s">
        <v>114</v>
      </c>
      <c r="O430" t="s">
        <v>53</v>
      </c>
      <c r="P430" s="10" t="s">
        <v>3361</v>
      </c>
    </row>
    <row r="431" spans="1:16" x14ac:dyDescent="0.15">
      <c r="A431">
        <v>50226</v>
      </c>
      <c r="B431">
        <v>0</v>
      </c>
      <c r="C431">
        <v>50</v>
      </c>
      <c r="D431" t="s">
        <v>192</v>
      </c>
      <c r="E431" t="s">
        <v>192</v>
      </c>
      <c r="F431" t="s">
        <v>192</v>
      </c>
      <c r="G431" t="s">
        <v>1841</v>
      </c>
      <c r="H431" t="s">
        <v>1842</v>
      </c>
      <c r="I431" t="s">
        <v>1843</v>
      </c>
      <c r="J431">
        <v>35.056666666666665</v>
      </c>
      <c r="K431">
        <v>137.76166666666666</v>
      </c>
      <c r="L431">
        <v>150</v>
      </c>
      <c r="M431" s="4" t="s">
        <v>1844</v>
      </c>
      <c r="N431" t="s">
        <v>114</v>
      </c>
      <c r="O431" t="s">
        <v>53</v>
      </c>
      <c r="P431" s="10" t="s">
        <v>3360</v>
      </c>
    </row>
    <row r="432" spans="1:16" x14ac:dyDescent="0.15">
      <c r="A432">
        <v>50241</v>
      </c>
      <c r="B432">
        <v>0</v>
      </c>
      <c r="C432">
        <v>50</v>
      </c>
      <c r="D432" t="s">
        <v>192</v>
      </c>
      <c r="E432" t="s">
        <v>192</v>
      </c>
      <c r="F432" t="s">
        <v>192</v>
      </c>
      <c r="G432" t="s">
        <v>1845</v>
      </c>
      <c r="H432" t="s">
        <v>1846</v>
      </c>
      <c r="I432" t="s">
        <v>1847</v>
      </c>
      <c r="J432">
        <v>35.101666666666667</v>
      </c>
      <c r="K432">
        <v>138.12833333333333</v>
      </c>
      <c r="L432">
        <v>290</v>
      </c>
      <c r="M432" s="4" t="s">
        <v>1848</v>
      </c>
      <c r="N432" t="s">
        <v>114</v>
      </c>
      <c r="O432" t="s">
        <v>53</v>
      </c>
      <c r="P432" s="10" t="s">
        <v>3360</v>
      </c>
    </row>
    <row r="433" spans="1:16" x14ac:dyDescent="0.15">
      <c r="A433">
        <v>50261</v>
      </c>
      <c r="B433">
        <v>0</v>
      </c>
      <c r="C433">
        <v>50</v>
      </c>
      <c r="D433" t="s">
        <v>192</v>
      </c>
      <c r="E433" t="s">
        <v>192</v>
      </c>
      <c r="F433" t="s">
        <v>192</v>
      </c>
      <c r="G433" t="s">
        <v>1849</v>
      </c>
      <c r="H433" t="s">
        <v>1850</v>
      </c>
      <c r="I433" t="s">
        <v>1851</v>
      </c>
      <c r="J433">
        <v>35.053333333333335</v>
      </c>
      <c r="K433">
        <v>138.52166666666668</v>
      </c>
      <c r="L433">
        <v>3</v>
      </c>
      <c r="M433" s="4" t="s">
        <v>1852</v>
      </c>
      <c r="N433" t="s">
        <v>114</v>
      </c>
      <c r="O433" t="s">
        <v>53</v>
      </c>
      <c r="P433" s="10" t="s">
        <v>3360</v>
      </c>
    </row>
    <row r="434" spans="1:16" x14ac:dyDescent="0.15">
      <c r="A434">
        <v>50281</v>
      </c>
      <c r="B434">
        <v>0</v>
      </c>
      <c r="C434">
        <v>50</v>
      </c>
      <c r="D434" t="s">
        <v>192</v>
      </c>
      <c r="E434" t="s">
        <v>192</v>
      </c>
      <c r="F434" t="s">
        <v>192</v>
      </c>
      <c r="G434" t="s">
        <v>1853</v>
      </c>
      <c r="H434" t="s">
        <v>1854</v>
      </c>
      <c r="I434" t="s">
        <v>1855</v>
      </c>
      <c r="J434">
        <v>35.045000000000002</v>
      </c>
      <c r="K434">
        <v>139.09166666666667</v>
      </c>
      <c r="L434">
        <v>67</v>
      </c>
      <c r="M434" s="4">
        <v>47668</v>
      </c>
      <c r="N434" t="s">
        <v>114</v>
      </c>
      <c r="O434" t="s">
        <v>53</v>
      </c>
      <c r="P434" s="10" t="s">
        <v>3361</v>
      </c>
    </row>
    <row r="435" spans="1:16" x14ac:dyDescent="0.15">
      <c r="A435">
        <v>50331</v>
      </c>
      <c r="B435">
        <v>0</v>
      </c>
      <c r="C435">
        <v>50</v>
      </c>
      <c r="D435" t="s">
        <v>192</v>
      </c>
      <c r="E435" t="s">
        <v>192</v>
      </c>
      <c r="F435" t="s">
        <v>192</v>
      </c>
      <c r="G435" t="s">
        <v>1856</v>
      </c>
      <c r="H435" t="s">
        <v>1857</v>
      </c>
      <c r="I435" t="s">
        <v>1858</v>
      </c>
      <c r="J435">
        <v>34.975000000000001</v>
      </c>
      <c r="K435">
        <v>138.40333333333334</v>
      </c>
      <c r="L435">
        <v>14</v>
      </c>
      <c r="M435" s="4">
        <v>47656</v>
      </c>
      <c r="N435" t="s">
        <v>114</v>
      </c>
      <c r="O435" t="s">
        <v>53</v>
      </c>
      <c r="P435" s="10" t="s">
        <v>3361</v>
      </c>
    </row>
    <row r="436" spans="1:16" x14ac:dyDescent="0.15">
      <c r="A436">
        <v>50386</v>
      </c>
      <c r="B436">
        <v>0</v>
      </c>
      <c r="C436">
        <v>50</v>
      </c>
      <c r="D436" t="s">
        <v>192</v>
      </c>
      <c r="E436" t="s">
        <v>192</v>
      </c>
      <c r="F436" t="s">
        <v>192</v>
      </c>
      <c r="G436" t="s">
        <v>1859</v>
      </c>
      <c r="H436" t="s">
        <v>1860</v>
      </c>
      <c r="I436" t="s">
        <v>1861</v>
      </c>
      <c r="J436">
        <v>34.89</v>
      </c>
      <c r="K436">
        <v>137.81333333333333</v>
      </c>
      <c r="L436">
        <v>61</v>
      </c>
      <c r="M436" s="4" t="s">
        <v>1862</v>
      </c>
      <c r="N436" t="s">
        <v>114</v>
      </c>
      <c r="O436" t="s">
        <v>53</v>
      </c>
      <c r="P436" s="10" t="s">
        <v>3360</v>
      </c>
    </row>
    <row r="437" spans="1:16" x14ac:dyDescent="0.15">
      <c r="A437">
        <v>50456</v>
      </c>
      <c r="B437">
        <v>0</v>
      </c>
      <c r="C437">
        <v>50</v>
      </c>
      <c r="D437" t="s">
        <v>192</v>
      </c>
      <c r="E437" t="s">
        <v>192</v>
      </c>
      <c r="F437" t="s">
        <v>192</v>
      </c>
      <c r="G437" t="s">
        <v>1863</v>
      </c>
      <c r="H437" t="s">
        <v>1864</v>
      </c>
      <c r="I437" t="s">
        <v>1865</v>
      </c>
      <c r="J437">
        <v>34.708333333333336</v>
      </c>
      <c r="K437">
        <v>137.71833333333333</v>
      </c>
      <c r="L437">
        <v>32</v>
      </c>
      <c r="M437" s="4">
        <v>47654</v>
      </c>
      <c r="N437" t="s">
        <v>114</v>
      </c>
      <c r="O437" t="s">
        <v>53</v>
      </c>
      <c r="P437" s="10" t="s">
        <v>3361</v>
      </c>
    </row>
    <row r="438" spans="1:16" x14ac:dyDescent="0.15">
      <c r="A438">
        <v>50476</v>
      </c>
      <c r="B438">
        <v>0</v>
      </c>
      <c r="C438">
        <v>50</v>
      </c>
      <c r="D438" t="s">
        <v>192</v>
      </c>
      <c r="E438" t="s">
        <v>192</v>
      </c>
      <c r="F438" t="s">
        <v>192</v>
      </c>
      <c r="G438" t="s">
        <v>1866</v>
      </c>
      <c r="H438" t="s">
        <v>1867</v>
      </c>
      <c r="I438" t="s">
        <v>1868</v>
      </c>
      <c r="J438">
        <v>34.784999999999997</v>
      </c>
      <c r="K438">
        <v>138.13833333333332</v>
      </c>
      <c r="L438">
        <v>191</v>
      </c>
      <c r="M438" s="4" t="s">
        <v>1869</v>
      </c>
      <c r="N438" t="s">
        <v>114</v>
      </c>
      <c r="O438" t="s">
        <v>53</v>
      </c>
      <c r="P438" s="10" t="s">
        <v>3360</v>
      </c>
    </row>
    <row r="439" spans="1:16" x14ac:dyDescent="0.15">
      <c r="A439">
        <v>50491</v>
      </c>
      <c r="B439">
        <v>0</v>
      </c>
      <c r="C439">
        <v>50</v>
      </c>
      <c r="D439" t="s">
        <v>192</v>
      </c>
      <c r="E439" t="s">
        <v>192</v>
      </c>
      <c r="F439" t="s">
        <v>192</v>
      </c>
      <c r="G439" t="s">
        <v>1870</v>
      </c>
      <c r="H439" t="s">
        <v>1871</v>
      </c>
      <c r="I439" t="s">
        <v>1872</v>
      </c>
      <c r="J439">
        <v>34.755000000000003</v>
      </c>
      <c r="K439">
        <v>138.78333333333333</v>
      </c>
      <c r="L439">
        <v>4</v>
      </c>
      <c r="M439" s="4" t="s">
        <v>1873</v>
      </c>
      <c r="N439" t="s">
        <v>114</v>
      </c>
      <c r="O439" t="s">
        <v>53</v>
      </c>
      <c r="P439" s="10" t="s">
        <v>3360</v>
      </c>
    </row>
    <row r="440" spans="1:16" x14ac:dyDescent="0.15">
      <c r="A440">
        <v>50506</v>
      </c>
      <c r="B440">
        <v>0</v>
      </c>
      <c r="C440">
        <v>50</v>
      </c>
      <c r="D440" t="s">
        <v>192</v>
      </c>
      <c r="E440" t="s">
        <v>192</v>
      </c>
      <c r="F440" t="s">
        <v>192</v>
      </c>
      <c r="G440" t="s">
        <v>1874</v>
      </c>
      <c r="H440" t="s">
        <v>1875</v>
      </c>
      <c r="I440" t="s">
        <v>1876</v>
      </c>
      <c r="J440">
        <v>34.781666666666666</v>
      </c>
      <c r="K440">
        <v>139.04833333333335</v>
      </c>
      <c r="L440">
        <v>130</v>
      </c>
      <c r="M440" s="4" t="s">
        <v>1877</v>
      </c>
      <c r="N440" t="s">
        <v>114</v>
      </c>
      <c r="O440" t="s">
        <v>53</v>
      </c>
      <c r="P440" s="10" t="s">
        <v>3360</v>
      </c>
    </row>
    <row r="441" spans="1:16" x14ac:dyDescent="0.15">
      <c r="A441">
        <v>50536</v>
      </c>
      <c r="B441">
        <v>0</v>
      </c>
      <c r="C441">
        <v>50</v>
      </c>
      <c r="D441" t="s">
        <v>192</v>
      </c>
      <c r="E441" t="s">
        <v>192</v>
      </c>
      <c r="F441" t="s">
        <v>192</v>
      </c>
      <c r="G441" t="s">
        <v>1878</v>
      </c>
      <c r="H441" t="s">
        <v>1879</v>
      </c>
      <c r="I441" t="s">
        <v>1880</v>
      </c>
      <c r="J441">
        <v>34.69166666666667</v>
      </c>
      <c r="K441">
        <v>137.88</v>
      </c>
      <c r="L441">
        <v>1</v>
      </c>
      <c r="M441" s="4" t="s">
        <v>1881</v>
      </c>
      <c r="N441" t="s">
        <v>114</v>
      </c>
      <c r="O441" t="s">
        <v>53</v>
      </c>
      <c r="P441" s="10" t="s">
        <v>3360</v>
      </c>
    </row>
    <row r="442" spans="1:16" x14ac:dyDescent="0.15">
      <c r="A442">
        <v>50551</v>
      </c>
      <c r="B442">
        <v>0</v>
      </c>
      <c r="C442">
        <v>50</v>
      </c>
      <c r="D442" t="s">
        <v>192</v>
      </c>
      <c r="E442" t="s">
        <v>192</v>
      </c>
      <c r="F442" t="s">
        <v>192</v>
      </c>
      <c r="G442" t="s">
        <v>1882</v>
      </c>
      <c r="H442" t="s">
        <v>1883</v>
      </c>
      <c r="I442" t="s">
        <v>1884</v>
      </c>
      <c r="J442">
        <v>34.603333333333332</v>
      </c>
      <c r="K442">
        <v>138.21166666666667</v>
      </c>
      <c r="L442">
        <v>45</v>
      </c>
      <c r="M442" s="4">
        <v>47655</v>
      </c>
      <c r="N442" t="s">
        <v>114</v>
      </c>
      <c r="O442" t="s">
        <v>53</v>
      </c>
      <c r="P442" s="10" t="s">
        <v>3361</v>
      </c>
    </row>
    <row r="443" spans="1:16" x14ac:dyDescent="0.15">
      <c r="A443">
        <v>50561</v>
      </c>
      <c r="B443">
        <v>0</v>
      </c>
      <c r="C443">
        <v>50</v>
      </c>
      <c r="D443" t="s">
        <v>192</v>
      </c>
      <c r="E443" t="s">
        <v>192</v>
      </c>
      <c r="F443" t="s">
        <v>192</v>
      </c>
      <c r="G443" t="s">
        <v>1885</v>
      </c>
      <c r="H443" t="s">
        <v>1886</v>
      </c>
      <c r="I443" t="s">
        <v>1887</v>
      </c>
      <c r="J443">
        <v>34.603333333333332</v>
      </c>
      <c r="K443">
        <v>138.84166666666667</v>
      </c>
      <c r="L443">
        <v>55</v>
      </c>
      <c r="M443" s="4">
        <v>47666</v>
      </c>
      <c r="N443" t="s">
        <v>114</v>
      </c>
      <c r="O443" t="s">
        <v>53</v>
      </c>
      <c r="P443" s="10" t="s">
        <v>3361</v>
      </c>
    </row>
    <row r="444" spans="1:16" x14ac:dyDescent="0.15">
      <c r="A444">
        <v>51031</v>
      </c>
      <c r="B444">
        <v>0</v>
      </c>
      <c r="C444">
        <v>51</v>
      </c>
      <c r="D444" t="s">
        <v>192</v>
      </c>
      <c r="E444" t="s">
        <v>192</v>
      </c>
      <c r="F444" t="s">
        <v>192</v>
      </c>
      <c r="G444" t="s">
        <v>1888</v>
      </c>
      <c r="H444" t="s">
        <v>1889</v>
      </c>
      <c r="I444" t="s">
        <v>1890</v>
      </c>
      <c r="J444">
        <v>35.216666666666669</v>
      </c>
      <c r="K444">
        <v>136.69833333333332</v>
      </c>
      <c r="L444">
        <v>5</v>
      </c>
      <c r="M444" s="4" t="s">
        <v>1891</v>
      </c>
      <c r="N444" t="s">
        <v>126</v>
      </c>
      <c r="O444" t="s">
        <v>59</v>
      </c>
      <c r="P444" s="10" t="s">
        <v>3360</v>
      </c>
    </row>
    <row r="445" spans="1:16" x14ac:dyDescent="0.15">
      <c r="A445">
        <v>51071</v>
      </c>
      <c r="B445">
        <v>0</v>
      </c>
      <c r="C445">
        <v>51</v>
      </c>
      <c r="D445" t="s">
        <v>192</v>
      </c>
      <c r="E445" t="s">
        <v>192</v>
      </c>
      <c r="F445" t="s">
        <v>192</v>
      </c>
      <c r="G445" t="s">
        <v>1892</v>
      </c>
      <c r="H445" t="s">
        <v>1893</v>
      </c>
      <c r="I445" t="s">
        <v>1894</v>
      </c>
      <c r="J445">
        <v>35.211666666666666</v>
      </c>
      <c r="K445">
        <v>137.50666666666666</v>
      </c>
      <c r="L445">
        <v>505</v>
      </c>
      <c r="M445" s="4" t="s">
        <v>1895</v>
      </c>
      <c r="N445" t="s">
        <v>126</v>
      </c>
      <c r="O445" t="s">
        <v>59</v>
      </c>
      <c r="P445" s="10" t="s">
        <v>3360</v>
      </c>
    </row>
    <row r="446" spans="1:16" x14ac:dyDescent="0.15">
      <c r="A446">
        <v>51106</v>
      </c>
      <c r="B446">
        <v>0</v>
      </c>
      <c r="C446">
        <v>51</v>
      </c>
      <c r="D446" t="s">
        <v>192</v>
      </c>
      <c r="E446" t="s">
        <v>192</v>
      </c>
      <c r="F446" t="s">
        <v>192</v>
      </c>
      <c r="G446" t="s">
        <v>1896</v>
      </c>
      <c r="H446" t="s">
        <v>1897</v>
      </c>
      <c r="I446" t="s">
        <v>1898</v>
      </c>
      <c r="J446">
        <v>35.166666666666664</v>
      </c>
      <c r="K446">
        <v>136.965</v>
      </c>
      <c r="L446">
        <v>51</v>
      </c>
      <c r="M446" s="4">
        <v>47636</v>
      </c>
      <c r="N446" t="s">
        <v>126</v>
      </c>
      <c r="O446" t="s">
        <v>59</v>
      </c>
      <c r="P446" s="10" t="s">
        <v>3361</v>
      </c>
    </row>
    <row r="447" spans="1:16" x14ac:dyDescent="0.15">
      <c r="A447">
        <v>51116</v>
      </c>
      <c r="B447">
        <v>0</v>
      </c>
      <c r="C447">
        <v>51</v>
      </c>
      <c r="D447" t="s">
        <v>192</v>
      </c>
      <c r="E447" t="s">
        <v>192</v>
      </c>
      <c r="F447" t="s">
        <v>192</v>
      </c>
      <c r="G447" t="s">
        <v>1899</v>
      </c>
      <c r="H447" t="s">
        <v>1900</v>
      </c>
      <c r="I447" t="s">
        <v>1901</v>
      </c>
      <c r="J447">
        <v>35.131666666666668</v>
      </c>
      <c r="K447">
        <v>137.17666666666668</v>
      </c>
      <c r="L447">
        <v>75</v>
      </c>
      <c r="M447" s="4" t="s">
        <v>1902</v>
      </c>
      <c r="N447" t="s">
        <v>126</v>
      </c>
      <c r="O447" t="s">
        <v>59</v>
      </c>
      <c r="P447" s="10" t="s">
        <v>3360</v>
      </c>
    </row>
    <row r="448" spans="1:16" x14ac:dyDescent="0.15">
      <c r="A448">
        <v>51161</v>
      </c>
      <c r="B448">
        <v>0</v>
      </c>
      <c r="C448">
        <v>51</v>
      </c>
      <c r="D448" t="s">
        <v>192</v>
      </c>
      <c r="E448" t="s">
        <v>192</v>
      </c>
      <c r="F448" t="s">
        <v>192</v>
      </c>
      <c r="G448" t="s">
        <v>1903</v>
      </c>
      <c r="H448" t="s">
        <v>1904</v>
      </c>
      <c r="I448" t="s">
        <v>1905</v>
      </c>
      <c r="J448">
        <v>35.023333333333333</v>
      </c>
      <c r="K448">
        <v>136.90166666666667</v>
      </c>
      <c r="L448">
        <v>10</v>
      </c>
      <c r="M448" s="4" t="s">
        <v>1906</v>
      </c>
      <c r="N448" t="s">
        <v>126</v>
      </c>
      <c r="O448" t="s">
        <v>59</v>
      </c>
      <c r="P448" s="10" t="s">
        <v>3360</v>
      </c>
    </row>
    <row r="449" spans="1:16" x14ac:dyDescent="0.15">
      <c r="A449">
        <v>51226</v>
      </c>
      <c r="B449">
        <v>0</v>
      </c>
      <c r="C449">
        <v>51</v>
      </c>
      <c r="D449" t="s">
        <v>192</v>
      </c>
      <c r="E449" t="s">
        <v>192</v>
      </c>
      <c r="F449" t="s">
        <v>192</v>
      </c>
      <c r="G449" t="s">
        <v>1907</v>
      </c>
      <c r="H449" t="s">
        <v>1908</v>
      </c>
      <c r="I449" t="s">
        <v>1909</v>
      </c>
      <c r="J449">
        <v>34.918333333333337</v>
      </c>
      <c r="K449">
        <v>137.19333333333333</v>
      </c>
      <c r="L449">
        <v>47</v>
      </c>
      <c r="M449" s="4" t="s">
        <v>1910</v>
      </c>
      <c r="N449" t="s">
        <v>126</v>
      </c>
      <c r="O449" t="s">
        <v>59</v>
      </c>
      <c r="P449" s="10" t="s">
        <v>3360</v>
      </c>
    </row>
    <row r="450" spans="1:16" x14ac:dyDescent="0.15">
      <c r="A450">
        <v>51247</v>
      </c>
      <c r="B450">
        <v>0</v>
      </c>
      <c r="C450">
        <v>51</v>
      </c>
      <c r="D450" t="s">
        <v>192</v>
      </c>
      <c r="E450" t="s">
        <v>192</v>
      </c>
      <c r="F450" t="s">
        <v>192</v>
      </c>
      <c r="G450" t="s">
        <v>1911</v>
      </c>
      <c r="H450" t="s">
        <v>1912</v>
      </c>
      <c r="I450" t="s">
        <v>1913</v>
      </c>
      <c r="J450">
        <v>34.906666666666666</v>
      </c>
      <c r="K450">
        <v>137.51666666666668</v>
      </c>
      <c r="L450">
        <v>53</v>
      </c>
      <c r="M450" s="4" t="s">
        <v>1914</v>
      </c>
      <c r="N450" t="s">
        <v>126</v>
      </c>
      <c r="O450" t="s">
        <v>59</v>
      </c>
      <c r="P450" s="10" t="s">
        <v>3360</v>
      </c>
    </row>
    <row r="451" spans="1:16" x14ac:dyDescent="0.15">
      <c r="A451">
        <v>51281</v>
      </c>
      <c r="B451">
        <v>0</v>
      </c>
      <c r="C451">
        <v>51</v>
      </c>
      <c r="D451" t="s">
        <v>192</v>
      </c>
      <c r="E451" t="s">
        <v>192</v>
      </c>
      <c r="F451" t="s">
        <v>192</v>
      </c>
      <c r="G451" t="s">
        <v>1915</v>
      </c>
      <c r="H451" t="s">
        <v>1916</v>
      </c>
      <c r="I451" t="s">
        <v>1917</v>
      </c>
      <c r="J451">
        <v>34.844999999999999</v>
      </c>
      <c r="K451">
        <v>137.21666666666667</v>
      </c>
      <c r="L451">
        <v>55</v>
      </c>
      <c r="M451" s="4" t="s">
        <v>1918</v>
      </c>
      <c r="N451" t="s">
        <v>126</v>
      </c>
      <c r="O451" t="s">
        <v>59</v>
      </c>
      <c r="P451" s="10" t="s">
        <v>3360</v>
      </c>
    </row>
    <row r="452" spans="1:16" x14ac:dyDescent="0.15">
      <c r="A452">
        <v>51311</v>
      </c>
      <c r="B452">
        <v>0</v>
      </c>
      <c r="C452">
        <v>51</v>
      </c>
      <c r="D452" t="s">
        <v>192</v>
      </c>
      <c r="E452" t="s">
        <v>192</v>
      </c>
      <c r="F452" t="s">
        <v>192</v>
      </c>
      <c r="G452" t="s">
        <v>1919</v>
      </c>
      <c r="H452" t="s">
        <v>1920</v>
      </c>
      <c r="I452" t="s">
        <v>1921</v>
      </c>
      <c r="J452">
        <v>34.74</v>
      </c>
      <c r="K452">
        <v>136.93833333333333</v>
      </c>
      <c r="L452">
        <v>16</v>
      </c>
      <c r="M452" s="4" t="s">
        <v>1922</v>
      </c>
      <c r="N452" t="s">
        <v>126</v>
      </c>
      <c r="O452" t="s">
        <v>59</v>
      </c>
      <c r="P452" s="10" t="s">
        <v>3360</v>
      </c>
    </row>
    <row r="453" spans="1:16" x14ac:dyDescent="0.15">
      <c r="A453">
        <v>51331</v>
      </c>
      <c r="B453">
        <v>0</v>
      </c>
      <c r="C453">
        <v>51</v>
      </c>
      <c r="D453" t="s">
        <v>192</v>
      </c>
      <c r="E453" t="s">
        <v>192</v>
      </c>
      <c r="F453" t="s">
        <v>192</v>
      </c>
      <c r="G453" t="s">
        <v>1923</v>
      </c>
      <c r="H453" t="s">
        <v>1924</v>
      </c>
      <c r="I453" t="s">
        <v>1925</v>
      </c>
      <c r="J453">
        <v>34.75</v>
      </c>
      <c r="K453">
        <v>137.34166666666667</v>
      </c>
      <c r="L453">
        <v>3</v>
      </c>
      <c r="M453" s="4" t="s">
        <v>1926</v>
      </c>
      <c r="N453" t="s">
        <v>126</v>
      </c>
      <c r="O453" t="s">
        <v>59</v>
      </c>
      <c r="P453" s="10" t="s">
        <v>3360</v>
      </c>
    </row>
    <row r="454" spans="1:16" x14ac:dyDescent="0.15">
      <c r="A454">
        <v>51346</v>
      </c>
      <c r="B454">
        <v>0</v>
      </c>
      <c r="C454">
        <v>51</v>
      </c>
      <c r="D454" t="s">
        <v>192</v>
      </c>
      <c r="E454" t="s">
        <v>192</v>
      </c>
      <c r="F454" t="s">
        <v>192</v>
      </c>
      <c r="G454" t="s">
        <v>1927</v>
      </c>
      <c r="H454" t="s">
        <v>1928</v>
      </c>
      <c r="I454" t="s">
        <v>1929</v>
      </c>
      <c r="J454">
        <v>34.62833333333333</v>
      </c>
      <c r="K454">
        <v>137.09333333333333</v>
      </c>
      <c r="L454">
        <v>6</v>
      </c>
      <c r="M454" s="4">
        <v>47653</v>
      </c>
      <c r="N454" t="s">
        <v>126</v>
      </c>
      <c r="O454" t="s">
        <v>59</v>
      </c>
      <c r="P454" s="10" t="s">
        <v>3361</v>
      </c>
    </row>
    <row r="455" spans="1:16" x14ac:dyDescent="0.15">
      <c r="A455">
        <v>52041</v>
      </c>
      <c r="B455">
        <v>0</v>
      </c>
      <c r="C455">
        <v>52</v>
      </c>
      <c r="D455" t="s">
        <v>192</v>
      </c>
      <c r="E455" t="s">
        <v>192</v>
      </c>
      <c r="F455" t="s">
        <v>192</v>
      </c>
      <c r="G455" t="s">
        <v>1930</v>
      </c>
      <c r="H455" t="s">
        <v>1071</v>
      </c>
      <c r="I455" t="s">
        <v>1931</v>
      </c>
      <c r="J455">
        <v>36.305</v>
      </c>
      <c r="K455">
        <v>137.1</v>
      </c>
      <c r="L455">
        <v>471</v>
      </c>
      <c r="M455" s="4" t="s">
        <v>1932</v>
      </c>
      <c r="N455" t="s">
        <v>124</v>
      </c>
      <c r="O455" t="s">
        <v>58</v>
      </c>
      <c r="P455" s="10" t="s">
        <v>3360</v>
      </c>
    </row>
    <row r="456" spans="1:16" x14ac:dyDescent="0.15">
      <c r="A456">
        <v>52051</v>
      </c>
      <c r="B456">
        <v>0</v>
      </c>
      <c r="C456">
        <v>52</v>
      </c>
      <c r="D456" t="s">
        <v>192</v>
      </c>
      <c r="E456" t="s">
        <v>192</v>
      </c>
      <c r="F456" t="s">
        <v>192</v>
      </c>
      <c r="G456" t="s">
        <v>1933</v>
      </c>
      <c r="H456" t="s">
        <v>1934</v>
      </c>
      <c r="I456" t="s">
        <v>1935</v>
      </c>
      <c r="J456">
        <v>36.321666666666665</v>
      </c>
      <c r="K456">
        <v>137.30833333333334</v>
      </c>
      <c r="L456">
        <v>455</v>
      </c>
      <c r="M456" s="4" t="s">
        <v>1936</v>
      </c>
      <c r="N456" t="s">
        <v>124</v>
      </c>
      <c r="O456" t="s">
        <v>58</v>
      </c>
      <c r="P456" s="10" t="s">
        <v>3360</v>
      </c>
    </row>
    <row r="457" spans="1:16" x14ac:dyDescent="0.15">
      <c r="A457">
        <v>52081</v>
      </c>
      <c r="B457">
        <v>0</v>
      </c>
      <c r="C457">
        <v>52</v>
      </c>
      <c r="D457" t="s">
        <v>192</v>
      </c>
      <c r="E457" t="s">
        <v>192</v>
      </c>
      <c r="F457" t="s">
        <v>192</v>
      </c>
      <c r="G457" t="s">
        <v>1937</v>
      </c>
      <c r="H457" t="s">
        <v>1358</v>
      </c>
      <c r="I457" t="s">
        <v>1938</v>
      </c>
      <c r="J457">
        <v>36.273333333333333</v>
      </c>
      <c r="K457">
        <v>136.89666666666668</v>
      </c>
      <c r="L457">
        <v>478</v>
      </c>
      <c r="M457" s="4" t="s">
        <v>1939</v>
      </c>
      <c r="N457" t="s">
        <v>124</v>
      </c>
      <c r="O457" t="s">
        <v>58</v>
      </c>
      <c r="P457" s="10" t="s">
        <v>3360</v>
      </c>
    </row>
    <row r="458" spans="1:16" x14ac:dyDescent="0.15">
      <c r="A458">
        <v>52111</v>
      </c>
      <c r="B458">
        <v>0</v>
      </c>
      <c r="C458">
        <v>52</v>
      </c>
      <c r="D458" t="s">
        <v>192</v>
      </c>
      <c r="E458" t="s">
        <v>192</v>
      </c>
      <c r="F458" t="s">
        <v>192</v>
      </c>
      <c r="G458" t="s">
        <v>1940</v>
      </c>
      <c r="H458" t="s">
        <v>1941</v>
      </c>
      <c r="I458" t="s">
        <v>1942</v>
      </c>
      <c r="J458">
        <v>36.248333333333335</v>
      </c>
      <c r="K458">
        <v>137.50333333333333</v>
      </c>
      <c r="L458">
        <v>765</v>
      </c>
      <c r="M458" s="4" t="s">
        <v>1943</v>
      </c>
      <c r="N458" t="s">
        <v>124</v>
      </c>
      <c r="O458" t="s">
        <v>58</v>
      </c>
      <c r="P458" s="10" t="s">
        <v>3360</v>
      </c>
    </row>
    <row r="459" spans="1:16" x14ac:dyDescent="0.15">
      <c r="A459">
        <v>52146</v>
      </c>
      <c r="B459">
        <v>0</v>
      </c>
      <c r="C459">
        <v>52</v>
      </c>
      <c r="D459" t="s">
        <v>192</v>
      </c>
      <c r="E459" t="s">
        <v>192</v>
      </c>
      <c r="F459" t="s">
        <v>192</v>
      </c>
      <c r="G459" t="s">
        <v>1944</v>
      </c>
      <c r="H459" t="s">
        <v>1945</v>
      </c>
      <c r="I459" t="s">
        <v>1946</v>
      </c>
      <c r="J459">
        <v>36.155000000000001</v>
      </c>
      <c r="K459">
        <v>137.25333333333333</v>
      </c>
      <c r="L459">
        <v>560</v>
      </c>
      <c r="M459" s="4">
        <v>47617</v>
      </c>
      <c r="N459" t="s">
        <v>124</v>
      </c>
      <c r="O459" t="s">
        <v>58</v>
      </c>
      <c r="P459" s="10" t="s">
        <v>3361</v>
      </c>
    </row>
    <row r="460" spans="1:16" x14ac:dyDescent="0.15">
      <c r="A460">
        <v>52181</v>
      </c>
      <c r="B460">
        <v>0</v>
      </c>
      <c r="C460">
        <v>52</v>
      </c>
      <c r="D460" t="s">
        <v>192</v>
      </c>
      <c r="E460" t="s">
        <v>192</v>
      </c>
      <c r="F460" t="s">
        <v>192</v>
      </c>
      <c r="G460" t="s">
        <v>1947</v>
      </c>
      <c r="H460" t="s">
        <v>1948</v>
      </c>
      <c r="I460" t="s">
        <v>1949</v>
      </c>
      <c r="J460">
        <v>36.06</v>
      </c>
      <c r="K460">
        <v>137.03333333333333</v>
      </c>
      <c r="L460">
        <v>1015</v>
      </c>
      <c r="M460" s="4" t="s">
        <v>1950</v>
      </c>
      <c r="N460" t="s">
        <v>124</v>
      </c>
      <c r="O460" t="s">
        <v>58</v>
      </c>
      <c r="P460" s="10" t="s">
        <v>3360</v>
      </c>
    </row>
    <row r="461" spans="1:16" x14ac:dyDescent="0.15">
      <c r="A461">
        <v>52196</v>
      </c>
      <c r="B461">
        <v>0</v>
      </c>
      <c r="C461">
        <v>52</v>
      </c>
      <c r="D461" t="s">
        <v>192</v>
      </c>
      <c r="E461" t="s">
        <v>192</v>
      </c>
      <c r="F461" t="s">
        <v>192</v>
      </c>
      <c r="G461" t="s">
        <v>1951</v>
      </c>
      <c r="H461" t="s">
        <v>1952</v>
      </c>
      <c r="I461" t="s">
        <v>1953</v>
      </c>
      <c r="J461">
        <v>36.015000000000001</v>
      </c>
      <c r="K461">
        <v>137.38833333333332</v>
      </c>
      <c r="L461">
        <v>930</v>
      </c>
      <c r="M461" s="4" t="s">
        <v>1954</v>
      </c>
      <c r="N461" t="s">
        <v>124</v>
      </c>
      <c r="O461" t="s">
        <v>58</v>
      </c>
      <c r="P461" s="10" t="s">
        <v>3360</v>
      </c>
    </row>
    <row r="462" spans="1:16" x14ac:dyDescent="0.15">
      <c r="A462">
        <v>52221</v>
      </c>
      <c r="B462">
        <v>0</v>
      </c>
      <c r="C462">
        <v>52</v>
      </c>
      <c r="D462" t="s">
        <v>192</v>
      </c>
      <c r="E462" t="s">
        <v>192</v>
      </c>
      <c r="F462" t="s">
        <v>192</v>
      </c>
      <c r="G462" t="s">
        <v>1955</v>
      </c>
      <c r="H462" t="s">
        <v>1956</v>
      </c>
      <c r="I462" t="s">
        <v>1957</v>
      </c>
      <c r="J462">
        <v>35.924999999999997</v>
      </c>
      <c r="K462">
        <v>136.83166666666668</v>
      </c>
      <c r="L462">
        <v>430</v>
      </c>
      <c r="M462" s="4" t="s">
        <v>1958</v>
      </c>
      <c r="N462" t="s">
        <v>124</v>
      </c>
      <c r="O462" t="s">
        <v>58</v>
      </c>
      <c r="P462" s="10" t="s">
        <v>3360</v>
      </c>
    </row>
    <row r="463" spans="1:16" x14ac:dyDescent="0.15">
      <c r="A463">
        <v>52286</v>
      </c>
      <c r="B463">
        <v>0</v>
      </c>
      <c r="C463">
        <v>52</v>
      </c>
      <c r="D463" t="s">
        <v>192</v>
      </c>
      <c r="E463" t="s">
        <v>192</v>
      </c>
      <c r="F463" t="s">
        <v>192</v>
      </c>
      <c r="G463" t="s">
        <v>1959</v>
      </c>
      <c r="H463" t="s">
        <v>1960</v>
      </c>
      <c r="I463" t="s">
        <v>1961</v>
      </c>
      <c r="J463">
        <v>35.888333333333335</v>
      </c>
      <c r="K463">
        <v>137.20666666666668</v>
      </c>
      <c r="L463">
        <v>425</v>
      </c>
      <c r="M463" s="4" t="s">
        <v>1962</v>
      </c>
      <c r="N463" t="s">
        <v>124</v>
      </c>
      <c r="O463" t="s">
        <v>58</v>
      </c>
      <c r="P463" s="10" t="s">
        <v>3360</v>
      </c>
    </row>
    <row r="464" spans="1:16" x14ac:dyDescent="0.15">
      <c r="A464">
        <v>52331</v>
      </c>
      <c r="B464">
        <v>0</v>
      </c>
      <c r="C464">
        <v>52</v>
      </c>
      <c r="D464" t="s">
        <v>192</v>
      </c>
      <c r="E464" t="s">
        <v>192</v>
      </c>
      <c r="F464" t="s">
        <v>192</v>
      </c>
      <c r="G464" t="s">
        <v>1963</v>
      </c>
      <c r="H464" t="s">
        <v>1964</v>
      </c>
      <c r="I464" t="s">
        <v>1965</v>
      </c>
      <c r="J464">
        <v>35.756666666666668</v>
      </c>
      <c r="K464">
        <v>136.97833333333332</v>
      </c>
      <c r="L464">
        <v>250</v>
      </c>
      <c r="M464" s="4" t="s">
        <v>1966</v>
      </c>
      <c r="N464" t="s">
        <v>124</v>
      </c>
      <c r="O464" t="s">
        <v>58</v>
      </c>
      <c r="P464" s="10" t="s">
        <v>3360</v>
      </c>
    </row>
    <row r="465" spans="1:16" x14ac:dyDescent="0.15">
      <c r="A465">
        <v>52346</v>
      </c>
      <c r="B465">
        <v>0</v>
      </c>
      <c r="C465">
        <v>52</v>
      </c>
      <c r="D465" t="s">
        <v>192</v>
      </c>
      <c r="E465" t="s">
        <v>192</v>
      </c>
      <c r="F465" t="s">
        <v>192</v>
      </c>
      <c r="G465" t="s">
        <v>1967</v>
      </c>
      <c r="H465" t="s">
        <v>1968</v>
      </c>
      <c r="I465" t="s">
        <v>1969</v>
      </c>
      <c r="J465">
        <v>35.763333333333335</v>
      </c>
      <c r="K465">
        <v>137.28833333333333</v>
      </c>
      <c r="L465">
        <v>450</v>
      </c>
      <c r="M465" s="4" t="s">
        <v>1970</v>
      </c>
      <c r="N465" t="s">
        <v>124</v>
      </c>
      <c r="O465" t="s">
        <v>58</v>
      </c>
      <c r="P465" s="10" t="s">
        <v>3360</v>
      </c>
    </row>
    <row r="466" spans="1:16" x14ac:dyDescent="0.15">
      <c r="A466">
        <v>52381</v>
      </c>
      <c r="B466">
        <v>0</v>
      </c>
      <c r="C466">
        <v>52</v>
      </c>
      <c r="D466" t="s">
        <v>192</v>
      </c>
      <c r="E466" t="s">
        <v>192</v>
      </c>
      <c r="F466" t="s">
        <v>192</v>
      </c>
      <c r="G466" t="s">
        <v>1971</v>
      </c>
      <c r="H466" t="s">
        <v>1972</v>
      </c>
      <c r="I466" t="s">
        <v>1973</v>
      </c>
      <c r="J466">
        <v>35.638333333333335</v>
      </c>
      <c r="K466">
        <v>136.60333333333332</v>
      </c>
      <c r="L466">
        <v>190</v>
      </c>
      <c r="M466" s="4" t="s">
        <v>1974</v>
      </c>
      <c r="N466" t="s">
        <v>124</v>
      </c>
      <c r="O466" t="s">
        <v>58</v>
      </c>
      <c r="P466" s="10" t="s">
        <v>3360</v>
      </c>
    </row>
    <row r="467" spans="1:16" x14ac:dyDescent="0.15">
      <c r="A467">
        <v>52406</v>
      </c>
      <c r="B467">
        <v>0</v>
      </c>
      <c r="C467">
        <v>52</v>
      </c>
      <c r="D467" t="s">
        <v>192</v>
      </c>
      <c r="E467" t="s">
        <v>192</v>
      </c>
      <c r="F467" t="s">
        <v>192</v>
      </c>
      <c r="G467" t="s">
        <v>1205</v>
      </c>
      <c r="H467" t="s">
        <v>1975</v>
      </c>
      <c r="I467" t="s">
        <v>1976</v>
      </c>
      <c r="J467">
        <v>35.663333333333334</v>
      </c>
      <c r="K467">
        <v>137.16</v>
      </c>
      <c r="L467">
        <v>233</v>
      </c>
      <c r="M467" s="4" t="s">
        <v>1977</v>
      </c>
      <c r="N467" t="s">
        <v>124</v>
      </c>
      <c r="O467" t="s">
        <v>58</v>
      </c>
      <c r="P467" s="10" t="s">
        <v>3360</v>
      </c>
    </row>
    <row r="468" spans="1:16" x14ac:dyDescent="0.15">
      <c r="A468">
        <v>52461</v>
      </c>
      <c r="B468">
        <v>0</v>
      </c>
      <c r="C468">
        <v>52</v>
      </c>
      <c r="D468" t="s">
        <v>192</v>
      </c>
      <c r="E468" t="s">
        <v>192</v>
      </c>
      <c r="F468" t="s">
        <v>192</v>
      </c>
      <c r="G468" t="s">
        <v>1978</v>
      </c>
      <c r="H468" t="s">
        <v>1979</v>
      </c>
      <c r="I468" t="s">
        <v>1980</v>
      </c>
      <c r="J468">
        <v>35.556666666666665</v>
      </c>
      <c r="K468">
        <v>136.91</v>
      </c>
      <c r="L468">
        <v>68</v>
      </c>
      <c r="M468" s="4" t="s">
        <v>1981</v>
      </c>
      <c r="N468" t="s">
        <v>124</v>
      </c>
      <c r="O468" t="s">
        <v>58</v>
      </c>
      <c r="P468" s="10" t="s">
        <v>3360</v>
      </c>
    </row>
    <row r="469" spans="1:16" x14ac:dyDescent="0.15">
      <c r="A469">
        <v>52482</v>
      </c>
      <c r="B469">
        <v>0</v>
      </c>
      <c r="C469">
        <v>52</v>
      </c>
      <c r="D469" t="s">
        <v>192</v>
      </c>
      <c r="E469" t="s">
        <v>192</v>
      </c>
      <c r="F469" t="s">
        <v>192</v>
      </c>
      <c r="G469" t="s">
        <v>1982</v>
      </c>
      <c r="H469" t="s">
        <v>1983</v>
      </c>
      <c r="I469" t="s">
        <v>1984</v>
      </c>
      <c r="J469">
        <v>35.598333333333336</v>
      </c>
      <c r="K469">
        <v>137.31833333333333</v>
      </c>
      <c r="L469">
        <v>517</v>
      </c>
      <c r="M469" s="4" t="s">
        <v>1985</v>
      </c>
      <c r="N469" t="s">
        <v>124</v>
      </c>
      <c r="O469" t="s">
        <v>58</v>
      </c>
      <c r="P469" s="10" t="s">
        <v>3360</v>
      </c>
    </row>
    <row r="470" spans="1:16" x14ac:dyDescent="0.15">
      <c r="A470">
        <v>52511</v>
      </c>
      <c r="B470">
        <v>0</v>
      </c>
      <c r="C470">
        <v>52</v>
      </c>
      <c r="D470" t="s">
        <v>192</v>
      </c>
      <c r="E470" t="s">
        <v>192</v>
      </c>
      <c r="F470" t="s">
        <v>192</v>
      </c>
      <c r="G470" t="s">
        <v>1986</v>
      </c>
      <c r="H470" t="s">
        <v>1987</v>
      </c>
      <c r="I470" t="s">
        <v>1988</v>
      </c>
      <c r="J470">
        <v>35.484999999999999</v>
      </c>
      <c r="K470">
        <v>136.56666666666666</v>
      </c>
      <c r="L470">
        <v>45</v>
      </c>
      <c r="M470" s="4" t="s">
        <v>1989</v>
      </c>
      <c r="N470" t="s">
        <v>124</v>
      </c>
      <c r="O470" t="s">
        <v>58</v>
      </c>
      <c r="P470" s="10" t="s">
        <v>3360</v>
      </c>
    </row>
    <row r="471" spans="1:16" x14ac:dyDescent="0.15">
      <c r="A471">
        <v>52536</v>
      </c>
      <c r="B471">
        <v>0</v>
      </c>
      <c r="C471">
        <v>52</v>
      </c>
      <c r="D471" t="s">
        <v>192</v>
      </c>
      <c r="E471" t="s">
        <v>192</v>
      </c>
      <c r="F471" t="s">
        <v>192</v>
      </c>
      <c r="G471" t="s">
        <v>1990</v>
      </c>
      <c r="H471" t="s">
        <v>1991</v>
      </c>
      <c r="I471" t="s">
        <v>1992</v>
      </c>
      <c r="J471">
        <v>35.445</v>
      </c>
      <c r="K471">
        <v>137.005</v>
      </c>
      <c r="L471">
        <v>74</v>
      </c>
      <c r="M471" s="4" t="s">
        <v>1993</v>
      </c>
      <c r="N471" t="s">
        <v>124</v>
      </c>
      <c r="O471" t="s">
        <v>58</v>
      </c>
      <c r="P471" s="10" t="s">
        <v>3360</v>
      </c>
    </row>
    <row r="472" spans="1:16" x14ac:dyDescent="0.15">
      <c r="A472">
        <v>52556</v>
      </c>
      <c r="B472">
        <v>0</v>
      </c>
      <c r="C472">
        <v>52</v>
      </c>
      <c r="D472" t="s">
        <v>192</v>
      </c>
      <c r="E472" t="s">
        <v>192</v>
      </c>
      <c r="F472" t="s">
        <v>192</v>
      </c>
      <c r="G472" t="s">
        <v>1994</v>
      </c>
      <c r="H472" t="s">
        <v>1995</v>
      </c>
      <c r="I472" t="s">
        <v>1996</v>
      </c>
      <c r="J472">
        <v>35.446666666666665</v>
      </c>
      <c r="K472">
        <v>137.40333333333334</v>
      </c>
      <c r="L472">
        <v>315</v>
      </c>
      <c r="M472" s="4" t="s">
        <v>1997</v>
      </c>
      <c r="N472" t="s">
        <v>124</v>
      </c>
      <c r="O472" t="s">
        <v>58</v>
      </c>
      <c r="P472" s="10" t="s">
        <v>3360</v>
      </c>
    </row>
    <row r="473" spans="1:16" x14ac:dyDescent="0.15">
      <c r="A473">
        <v>52557</v>
      </c>
      <c r="B473">
        <v>0</v>
      </c>
      <c r="C473">
        <v>52</v>
      </c>
      <c r="D473" t="s">
        <v>192</v>
      </c>
      <c r="E473" t="s">
        <v>192</v>
      </c>
      <c r="F473" t="s">
        <v>192</v>
      </c>
      <c r="G473" t="s">
        <v>1998</v>
      </c>
      <c r="H473" t="s">
        <v>1999</v>
      </c>
      <c r="I473" t="s">
        <v>2000</v>
      </c>
      <c r="J473">
        <v>35.476666666666667</v>
      </c>
      <c r="K473">
        <v>137.48666666666668</v>
      </c>
      <c r="L473">
        <v>378</v>
      </c>
      <c r="M473" s="4" t="s">
        <v>2001</v>
      </c>
      <c r="N473" t="s">
        <v>124</v>
      </c>
      <c r="O473" t="s">
        <v>58</v>
      </c>
      <c r="P473" s="10" t="s">
        <v>3360</v>
      </c>
    </row>
    <row r="474" spans="1:16" x14ac:dyDescent="0.15">
      <c r="A474">
        <v>52571</v>
      </c>
      <c r="B474">
        <v>0</v>
      </c>
      <c r="C474">
        <v>52</v>
      </c>
      <c r="D474" t="s">
        <v>192</v>
      </c>
      <c r="E474" t="s">
        <v>192</v>
      </c>
      <c r="F474" t="s">
        <v>192</v>
      </c>
      <c r="G474" t="s">
        <v>2002</v>
      </c>
      <c r="H474" t="s">
        <v>2003</v>
      </c>
      <c r="I474" t="s">
        <v>2004</v>
      </c>
      <c r="J474">
        <v>35.363333333333337</v>
      </c>
      <c r="K474">
        <v>136.46666666666667</v>
      </c>
      <c r="L474">
        <v>130</v>
      </c>
      <c r="M474" s="4" t="s">
        <v>2005</v>
      </c>
      <c r="N474" t="s">
        <v>124</v>
      </c>
      <c r="O474" t="s">
        <v>58</v>
      </c>
      <c r="P474" s="10" t="s">
        <v>3360</v>
      </c>
    </row>
    <row r="475" spans="1:16" x14ac:dyDescent="0.15">
      <c r="A475">
        <v>52581</v>
      </c>
      <c r="B475">
        <v>0</v>
      </c>
      <c r="C475">
        <v>52</v>
      </c>
      <c r="D475" t="s">
        <v>192</v>
      </c>
      <c r="E475" t="s">
        <v>192</v>
      </c>
      <c r="F475" t="s">
        <v>192</v>
      </c>
      <c r="G475" t="s">
        <v>2006</v>
      </c>
      <c r="H475" t="s">
        <v>2007</v>
      </c>
      <c r="I475" t="s">
        <v>2008</v>
      </c>
      <c r="J475">
        <v>35.346666666666664</v>
      </c>
      <c r="K475">
        <v>136.62</v>
      </c>
      <c r="L475">
        <v>6</v>
      </c>
      <c r="M475" s="4" t="s">
        <v>2009</v>
      </c>
      <c r="N475" t="s">
        <v>124</v>
      </c>
      <c r="O475" t="s">
        <v>58</v>
      </c>
      <c r="P475" s="10" t="s">
        <v>3360</v>
      </c>
    </row>
    <row r="476" spans="1:16" x14ac:dyDescent="0.15">
      <c r="A476">
        <v>52586</v>
      </c>
      <c r="B476">
        <v>0</v>
      </c>
      <c r="C476">
        <v>52</v>
      </c>
      <c r="D476" t="s">
        <v>192</v>
      </c>
      <c r="E476" t="s">
        <v>192</v>
      </c>
      <c r="F476" t="s">
        <v>192</v>
      </c>
      <c r="G476" t="s">
        <v>2010</v>
      </c>
      <c r="H476" t="s">
        <v>2011</v>
      </c>
      <c r="I476" t="s">
        <v>2012</v>
      </c>
      <c r="J476">
        <v>35.4</v>
      </c>
      <c r="K476">
        <v>136.76166666666666</v>
      </c>
      <c r="L476">
        <v>13</v>
      </c>
      <c r="M476" s="4">
        <v>47632</v>
      </c>
      <c r="N476" t="s">
        <v>124</v>
      </c>
      <c r="O476" t="s">
        <v>58</v>
      </c>
      <c r="P476" s="10" t="s">
        <v>3361</v>
      </c>
    </row>
    <row r="477" spans="1:16" x14ac:dyDescent="0.15">
      <c r="A477">
        <v>52606</v>
      </c>
      <c r="B477">
        <v>0</v>
      </c>
      <c r="C477">
        <v>52</v>
      </c>
      <c r="D477" t="s">
        <v>192</v>
      </c>
      <c r="E477" t="s">
        <v>192</v>
      </c>
      <c r="F477" t="s">
        <v>192</v>
      </c>
      <c r="G477" t="s">
        <v>2013</v>
      </c>
      <c r="H477" t="s">
        <v>2014</v>
      </c>
      <c r="I477" t="s">
        <v>2015</v>
      </c>
      <c r="J477">
        <v>35.346666666666664</v>
      </c>
      <c r="K477">
        <v>137.10833333333332</v>
      </c>
      <c r="L477">
        <v>120</v>
      </c>
      <c r="M477" s="4" t="s">
        <v>2016</v>
      </c>
      <c r="N477" t="s">
        <v>124</v>
      </c>
      <c r="O477" t="s">
        <v>58</v>
      </c>
      <c r="P477" s="10" t="s">
        <v>3360</v>
      </c>
    </row>
    <row r="478" spans="1:16" x14ac:dyDescent="0.15">
      <c r="A478">
        <v>53041</v>
      </c>
      <c r="B478">
        <v>0</v>
      </c>
      <c r="C478">
        <v>53</v>
      </c>
      <c r="D478" t="s">
        <v>192</v>
      </c>
      <c r="E478" t="s">
        <v>192</v>
      </c>
      <c r="F478" t="s">
        <v>192</v>
      </c>
      <c r="G478" t="s">
        <v>2017</v>
      </c>
      <c r="H478" t="s">
        <v>2018</v>
      </c>
      <c r="I478" t="s">
        <v>2019</v>
      </c>
      <c r="J478">
        <v>35.049999999999997</v>
      </c>
      <c r="K478">
        <v>136.69333333333333</v>
      </c>
      <c r="L478">
        <v>3</v>
      </c>
      <c r="M478" s="4" t="s">
        <v>2020</v>
      </c>
      <c r="N478" t="s">
        <v>128</v>
      </c>
      <c r="O478" t="s">
        <v>60</v>
      </c>
      <c r="P478" s="10" t="s">
        <v>3360</v>
      </c>
    </row>
    <row r="479" spans="1:16" x14ac:dyDescent="0.15">
      <c r="A479">
        <v>53061</v>
      </c>
      <c r="B479">
        <v>0</v>
      </c>
      <c r="C479">
        <v>53</v>
      </c>
      <c r="D479" t="s">
        <v>192</v>
      </c>
      <c r="E479" t="s">
        <v>192</v>
      </c>
      <c r="F479" t="s">
        <v>192</v>
      </c>
      <c r="G479" t="s">
        <v>2021</v>
      </c>
      <c r="H479" t="s">
        <v>2022</v>
      </c>
      <c r="I479" t="s">
        <v>2023</v>
      </c>
      <c r="J479">
        <v>34.94</v>
      </c>
      <c r="K479">
        <v>136.58000000000001</v>
      </c>
      <c r="L479">
        <v>55</v>
      </c>
      <c r="M479" s="4">
        <v>47684</v>
      </c>
      <c r="N479" t="s">
        <v>128</v>
      </c>
      <c r="O479" t="s">
        <v>60</v>
      </c>
      <c r="P479" s="10" t="s">
        <v>3361</v>
      </c>
    </row>
    <row r="480" spans="1:16" x14ac:dyDescent="0.15">
      <c r="A480">
        <v>53091</v>
      </c>
      <c r="B480">
        <v>0</v>
      </c>
      <c r="C480">
        <v>53</v>
      </c>
      <c r="D480" t="s">
        <v>192</v>
      </c>
      <c r="E480" t="s">
        <v>192</v>
      </c>
      <c r="F480" t="s">
        <v>192</v>
      </c>
      <c r="G480" t="s">
        <v>2024</v>
      </c>
      <c r="H480" t="s">
        <v>2025</v>
      </c>
      <c r="I480" t="s">
        <v>2026</v>
      </c>
      <c r="J480">
        <v>34.869999999999997</v>
      </c>
      <c r="K480">
        <v>136.45333333333335</v>
      </c>
      <c r="L480">
        <v>70</v>
      </c>
      <c r="M480" s="4" t="s">
        <v>2027</v>
      </c>
      <c r="N480" t="s">
        <v>128</v>
      </c>
      <c r="O480" t="s">
        <v>60</v>
      </c>
      <c r="P480" s="10" t="s">
        <v>3360</v>
      </c>
    </row>
    <row r="481" spans="1:16" x14ac:dyDescent="0.15">
      <c r="A481">
        <v>53112</v>
      </c>
      <c r="B481">
        <v>0</v>
      </c>
      <c r="C481">
        <v>53</v>
      </c>
      <c r="D481" t="s">
        <v>192</v>
      </c>
      <c r="E481" t="s">
        <v>192</v>
      </c>
      <c r="F481" t="s">
        <v>192</v>
      </c>
      <c r="G481" t="s">
        <v>2028</v>
      </c>
      <c r="H481" t="s">
        <v>2029</v>
      </c>
      <c r="I481" t="s">
        <v>2030</v>
      </c>
      <c r="J481">
        <v>34.76166666666667</v>
      </c>
      <c r="K481">
        <v>136.14166666666668</v>
      </c>
      <c r="L481">
        <v>159</v>
      </c>
      <c r="M481" s="4">
        <v>47649</v>
      </c>
      <c r="N481" t="s">
        <v>128</v>
      </c>
      <c r="O481" t="s">
        <v>60</v>
      </c>
      <c r="P481" s="10" t="s">
        <v>3361</v>
      </c>
    </row>
    <row r="482" spans="1:16" x14ac:dyDescent="0.15">
      <c r="A482">
        <v>53132</v>
      </c>
      <c r="B482">
        <v>0</v>
      </c>
      <c r="C482">
        <v>53</v>
      </c>
      <c r="D482" t="s">
        <v>192</v>
      </c>
      <c r="E482" t="s">
        <v>192</v>
      </c>
      <c r="F482" t="s">
        <v>192</v>
      </c>
      <c r="G482" t="s">
        <v>2031</v>
      </c>
      <c r="H482" t="s">
        <v>2032</v>
      </c>
      <c r="I482" t="s">
        <v>2033</v>
      </c>
      <c r="J482">
        <v>34.733333333333334</v>
      </c>
      <c r="K482">
        <v>136.51833333333335</v>
      </c>
      <c r="L482">
        <v>3</v>
      </c>
      <c r="M482" s="4">
        <v>47651</v>
      </c>
      <c r="N482" t="s">
        <v>128</v>
      </c>
      <c r="O482" t="s">
        <v>60</v>
      </c>
      <c r="P482" s="10" t="s">
        <v>3361</v>
      </c>
    </row>
    <row r="483" spans="1:16" x14ac:dyDescent="0.15">
      <c r="A483">
        <v>53196</v>
      </c>
      <c r="B483">
        <v>0</v>
      </c>
      <c r="C483">
        <v>53</v>
      </c>
      <c r="D483" t="s">
        <v>192</v>
      </c>
      <c r="E483" t="s">
        <v>192</v>
      </c>
      <c r="F483" t="s">
        <v>192</v>
      </c>
      <c r="G483" t="s">
        <v>2034</v>
      </c>
      <c r="H483" t="s">
        <v>2035</v>
      </c>
      <c r="I483" t="s">
        <v>2036</v>
      </c>
      <c r="J483">
        <v>34.528333333333336</v>
      </c>
      <c r="K483">
        <v>136.66499999999999</v>
      </c>
      <c r="L483">
        <v>10</v>
      </c>
      <c r="M483" s="4" t="s">
        <v>2037</v>
      </c>
      <c r="N483" t="s">
        <v>128</v>
      </c>
      <c r="O483" t="s">
        <v>60</v>
      </c>
      <c r="P483" s="10" t="s">
        <v>3360</v>
      </c>
    </row>
    <row r="484" spans="1:16" x14ac:dyDescent="0.15">
      <c r="A484">
        <v>53231</v>
      </c>
      <c r="B484">
        <v>0</v>
      </c>
      <c r="C484">
        <v>53</v>
      </c>
      <c r="D484" t="s">
        <v>192</v>
      </c>
      <c r="E484" t="s">
        <v>192</v>
      </c>
      <c r="F484" t="s">
        <v>192</v>
      </c>
      <c r="G484" t="s">
        <v>2038</v>
      </c>
      <c r="H484" t="s">
        <v>2039</v>
      </c>
      <c r="I484" t="s">
        <v>2040</v>
      </c>
      <c r="J484">
        <v>34.448333333333331</v>
      </c>
      <c r="K484">
        <v>136.38999999999999</v>
      </c>
      <c r="L484">
        <v>120</v>
      </c>
      <c r="M484" s="4" t="s">
        <v>2041</v>
      </c>
      <c r="N484" t="s">
        <v>128</v>
      </c>
      <c r="O484" t="s">
        <v>60</v>
      </c>
      <c r="P484" s="10" t="s">
        <v>3360</v>
      </c>
    </row>
    <row r="485" spans="1:16" x14ac:dyDescent="0.15">
      <c r="A485">
        <v>53257</v>
      </c>
      <c r="B485">
        <v>0</v>
      </c>
      <c r="C485">
        <v>53</v>
      </c>
      <c r="D485" t="s">
        <v>192</v>
      </c>
      <c r="E485" t="s">
        <v>192</v>
      </c>
      <c r="F485" t="s">
        <v>192</v>
      </c>
      <c r="G485" t="s">
        <v>2042</v>
      </c>
      <c r="H485" t="s">
        <v>2043</v>
      </c>
      <c r="I485" t="s">
        <v>2044</v>
      </c>
      <c r="J485">
        <v>34.481666666666669</v>
      </c>
      <c r="K485">
        <v>136.82499999999999</v>
      </c>
      <c r="L485">
        <v>2</v>
      </c>
      <c r="M485" s="4" t="s">
        <v>2045</v>
      </c>
      <c r="N485" t="s">
        <v>128</v>
      </c>
      <c r="O485" t="s">
        <v>60</v>
      </c>
      <c r="P485" s="10" t="s">
        <v>3360</v>
      </c>
    </row>
    <row r="486" spans="1:16" x14ac:dyDescent="0.15">
      <c r="A486">
        <v>53296</v>
      </c>
      <c r="B486">
        <v>0</v>
      </c>
      <c r="C486">
        <v>53</v>
      </c>
      <c r="D486" t="s">
        <v>192</v>
      </c>
      <c r="E486" t="s">
        <v>192</v>
      </c>
      <c r="F486" t="s">
        <v>192</v>
      </c>
      <c r="G486" t="s">
        <v>2046</v>
      </c>
      <c r="H486" t="s">
        <v>2047</v>
      </c>
      <c r="I486" t="s">
        <v>2048</v>
      </c>
      <c r="J486">
        <v>34.344999999999999</v>
      </c>
      <c r="K486">
        <v>136.68166666666667</v>
      </c>
      <c r="L486">
        <v>6</v>
      </c>
      <c r="M486" s="4" t="s">
        <v>2049</v>
      </c>
      <c r="N486" t="s">
        <v>128</v>
      </c>
      <c r="O486" t="s">
        <v>60</v>
      </c>
      <c r="P486" s="10" t="s">
        <v>3360</v>
      </c>
    </row>
    <row r="487" spans="1:16" x14ac:dyDescent="0.15">
      <c r="A487">
        <v>53326</v>
      </c>
      <c r="B487">
        <v>0</v>
      </c>
      <c r="C487">
        <v>53</v>
      </c>
      <c r="D487" t="s">
        <v>192</v>
      </c>
      <c r="E487" t="s">
        <v>192</v>
      </c>
      <c r="F487" t="s">
        <v>192</v>
      </c>
      <c r="G487" t="s">
        <v>2050</v>
      </c>
      <c r="H487" t="s">
        <v>2051</v>
      </c>
      <c r="I487" t="s">
        <v>2052</v>
      </c>
      <c r="J487">
        <v>34.208333333333336</v>
      </c>
      <c r="K487">
        <v>136.32666666666665</v>
      </c>
      <c r="L487">
        <v>3</v>
      </c>
      <c r="M487" s="4" t="s">
        <v>2053</v>
      </c>
      <c r="N487" t="s">
        <v>128</v>
      </c>
      <c r="O487" t="s">
        <v>60</v>
      </c>
      <c r="P487" s="10" t="s">
        <v>3360</v>
      </c>
    </row>
    <row r="488" spans="1:16" x14ac:dyDescent="0.15">
      <c r="A488">
        <v>53378</v>
      </c>
      <c r="B488">
        <v>0</v>
      </c>
      <c r="C488">
        <v>53</v>
      </c>
      <c r="D488" t="s">
        <v>192</v>
      </c>
      <c r="E488" t="s">
        <v>192</v>
      </c>
      <c r="F488" t="s">
        <v>192</v>
      </c>
      <c r="G488" t="s">
        <v>2054</v>
      </c>
      <c r="H488" t="s">
        <v>2055</v>
      </c>
      <c r="I488" t="s">
        <v>2056</v>
      </c>
      <c r="J488">
        <v>34.07</v>
      </c>
      <c r="K488">
        <v>136.19333333333333</v>
      </c>
      <c r="L488">
        <v>15</v>
      </c>
      <c r="M488" s="4">
        <v>47663</v>
      </c>
      <c r="N488" t="s">
        <v>128</v>
      </c>
      <c r="O488" t="s">
        <v>60</v>
      </c>
      <c r="P488" s="10" t="s">
        <v>3361</v>
      </c>
    </row>
    <row r="489" spans="1:16" x14ac:dyDescent="0.15">
      <c r="A489">
        <v>53401</v>
      </c>
      <c r="B489">
        <v>0</v>
      </c>
      <c r="C489">
        <v>53</v>
      </c>
      <c r="D489" t="s">
        <v>192</v>
      </c>
      <c r="E489" t="s">
        <v>192</v>
      </c>
      <c r="F489" t="s">
        <v>192</v>
      </c>
      <c r="G489" t="s">
        <v>2057</v>
      </c>
      <c r="H489" t="s">
        <v>2058</v>
      </c>
      <c r="I489" t="s">
        <v>2059</v>
      </c>
      <c r="J489">
        <v>33.931666666666665</v>
      </c>
      <c r="K489">
        <v>136.13833333333332</v>
      </c>
      <c r="L489">
        <v>23</v>
      </c>
      <c r="M489" s="4" t="s">
        <v>2060</v>
      </c>
      <c r="N489" t="s">
        <v>128</v>
      </c>
      <c r="O489" t="s">
        <v>60</v>
      </c>
      <c r="P489" s="10" t="s">
        <v>3360</v>
      </c>
    </row>
    <row r="490" spans="1:16" x14ac:dyDescent="0.15">
      <c r="A490">
        <v>54011</v>
      </c>
      <c r="B490">
        <v>0</v>
      </c>
      <c r="C490">
        <v>54</v>
      </c>
      <c r="D490" t="s">
        <v>192</v>
      </c>
      <c r="E490" t="s">
        <v>192</v>
      </c>
      <c r="F490" t="s">
        <v>192</v>
      </c>
      <c r="G490" t="s">
        <v>2061</v>
      </c>
      <c r="H490" t="s">
        <v>2062</v>
      </c>
      <c r="I490" t="s">
        <v>2063</v>
      </c>
      <c r="J490">
        <v>38.461666666666666</v>
      </c>
      <c r="K490">
        <v>139.25166666666667</v>
      </c>
      <c r="L490">
        <v>4</v>
      </c>
      <c r="M490" s="4" t="s">
        <v>2064</v>
      </c>
      <c r="N490" t="s">
        <v>116</v>
      </c>
      <c r="O490" t="s">
        <v>54</v>
      </c>
      <c r="P490" s="10" t="s">
        <v>3360</v>
      </c>
    </row>
    <row r="491" spans="1:16" x14ac:dyDescent="0.15">
      <c r="A491">
        <v>54041</v>
      </c>
      <c r="B491">
        <v>0</v>
      </c>
      <c r="C491">
        <v>54</v>
      </c>
      <c r="D491" t="s">
        <v>192</v>
      </c>
      <c r="E491" t="s">
        <v>192</v>
      </c>
      <c r="F491" t="s">
        <v>192</v>
      </c>
      <c r="G491" t="s">
        <v>2065</v>
      </c>
      <c r="H491" t="s">
        <v>2066</v>
      </c>
      <c r="I491" t="s">
        <v>2067</v>
      </c>
      <c r="J491">
        <v>38.33</v>
      </c>
      <c r="K491">
        <v>138.51166666666666</v>
      </c>
      <c r="L491">
        <v>58</v>
      </c>
      <c r="M491" s="4" t="s">
        <v>2068</v>
      </c>
      <c r="N491" t="s">
        <v>116</v>
      </c>
      <c r="O491" t="s">
        <v>54</v>
      </c>
      <c r="P491" s="10" t="s">
        <v>3360</v>
      </c>
    </row>
    <row r="492" spans="1:16" x14ac:dyDescent="0.15">
      <c r="A492">
        <v>54086</v>
      </c>
      <c r="B492">
        <v>0</v>
      </c>
      <c r="C492">
        <v>54</v>
      </c>
      <c r="D492" t="s">
        <v>192</v>
      </c>
      <c r="E492" t="s">
        <v>192</v>
      </c>
      <c r="F492" t="s">
        <v>192</v>
      </c>
      <c r="G492" t="s">
        <v>2069</v>
      </c>
      <c r="H492" t="s">
        <v>2070</v>
      </c>
      <c r="I492" t="s">
        <v>2071</v>
      </c>
      <c r="J492">
        <v>38.226666666666667</v>
      </c>
      <c r="K492">
        <v>139.47833333333332</v>
      </c>
      <c r="L492">
        <v>10</v>
      </c>
      <c r="M492" s="4" t="s">
        <v>2072</v>
      </c>
      <c r="N492" t="s">
        <v>116</v>
      </c>
      <c r="O492" t="s">
        <v>54</v>
      </c>
      <c r="P492" s="10" t="s">
        <v>3360</v>
      </c>
    </row>
    <row r="493" spans="1:16" x14ac:dyDescent="0.15">
      <c r="A493">
        <v>54157</v>
      </c>
      <c r="B493">
        <v>0</v>
      </c>
      <c r="C493">
        <v>54</v>
      </c>
      <c r="D493" t="s">
        <v>192</v>
      </c>
      <c r="E493" t="s">
        <v>192</v>
      </c>
      <c r="F493" t="s">
        <v>192</v>
      </c>
      <c r="G493" t="s">
        <v>2073</v>
      </c>
      <c r="H493" t="s">
        <v>2074</v>
      </c>
      <c r="I493" t="s">
        <v>2075</v>
      </c>
      <c r="J493">
        <v>38.028333333333336</v>
      </c>
      <c r="K493">
        <v>138.24</v>
      </c>
      <c r="L493">
        <v>6</v>
      </c>
      <c r="M493" s="4">
        <v>47602</v>
      </c>
      <c r="N493" t="s">
        <v>116</v>
      </c>
      <c r="O493" t="s">
        <v>54</v>
      </c>
      <c r="P493" s="10" t="s">
        <v>3361</v>
      </c>
    </row>
    <row r="494" spans="1:16" x14ac:dyDescent="0.15">
      <c r="A494">
        <v>54166</v>
      </c>
      <c r="B494">
        <v>0</v>
      </c>
      <c r="C494">
        <v>54</v>
      </c>
      <c r="D494" t="s">
        <v>192</v>
      </c>
      <c r="E494" t="s">
        <v>192</v>
      </c>
      <c r="F494" t="s">
        <v>192</v>
      </c>
      <c r="G494" t="s">
        <v>2076</v>
      </c>
      <c r="H494" t="s">
        <v>2077</v>
      </c>
      <c r="I494" t="s">
        <v>2078</v>
      </c>
      <c r="J494">
        <v>38.073333333333331</v>
      </c>
      <c r="K494">
        <v>138.44</v>
      </c>
      <c r="L494">
        <v>2</v>
      </c>
      <c r="M494" s="4" t="s">
        <v>2079</v>
      </c>
      <c r="N494" t="s">
        <v>116</v>
      </c>
      <c r="O494" t="s">
        <v>54</v>
      </c>
      <c r="P494" s="10" t="s">
        <v>3360</v>
      </c>
    </row>
    <row r="495" spans="1:16" x14ac:dyDescent="0.15">
      <c r="A495">
        <v>54181</v>
      </c>
      <c r="B495">
        <v>0</v>
      </c>
      <c r="C495">
        <v>54</v>
      </c>
      <c r="D495" t="s">
        <v>192</v>
      </c>
      <c r="E495" t="s">
        <v>192</v>
      </c>
      <c r="F495" t="s">
        <v>192</v>
      </c>
      <c r="G495" t="s">
        <v>2080</v>
      </c>
      <c r="H495" t="s">
        <v>2081</v>
      </c>
      <c r="I495" t="s">
        <v>2082</v>
      </c>
      <c r="J495">
        <v>38.06</v>
      </c>
      <c r="K495">
        <v>139.40833333333333</v>
      </c>
      <c r="L495">
        <v>27</v>
      </c>
      <c r="M495" s="4" t="s">
        <v>2083</v>
      </c>
      <c r="N495" t="s">
        <v>116</v>
      </c>
      <c r="O495" t="s">
        <v>54</v>
      </c>
      <c r="P495" s="10" t="s">
        <v>3360</v>
      </c>
    </row>
    <row r="496" spans="1:16" x14ac:dyDescent="0.15">
      <c r="A496">
        <v>54191</v>
      </c>
      <c r="B496">
        <v>0</v>
      </c>
      <c r="C496">
        <v>54</v>
      </c>
      <c r="D496" t="s">
        <v>192</v>
      </c>
      <c r="E496" t="s">
        <v>192</v>
      </c>
      <c r="F496" t="s">
        <v>192</v>
      </c>
      <c r="G496" t="s">
        <v>2084</v>
      </c>
      <c r="H496" t="s">
        <v>2085</v>
      </c>
      <c r="I496" t="s">
        <v>2086</v>
      </c>
      <c r="J496">
        <v>38.091666666666669</v>
      </c>
      <c r="K496">
        <v>139.56333333333333</v>
      </c>
      <c r="L496">
        <v>33</v>
      </c>
      <c r="M496" s="4" t="s">
        <v>2087</v>
      </c>
      <c r="N496" t="s">
        <v>116</v>
      </c>
      <c r="O496" t="s">
        <v>54</v>
      </c>
      <c r="P496" s="10" t="s">
        <v>3360</v>
      </c>
    </row>
    <row r="497" spans="1:16" x14ac:dyDescent="0.15">
      <c r="A497">
        <v>54271</v>
      </c>
      <c r="B497">
        <v>0</v>
      </c>
      <c r="C497">
        <v>54</v>
      </c>
      <c r="D497" t="s">
        <v>192</v>
      </c>
      <c r="E497" t="s">
        <v>192</v>
      </c>
      <c r="F497" t="s">
        <v>192</v>
      </c>
      <c r="G497" t="s">
        <v>2088</v>
      </c>
      <c r="H497" t="s">
        <v>2089</v>
      </c>
      <c r="I497" t="s">
        <v>2090</v>
      </c>
      <c r="J497">
        <v>37.841666666666669</v>
      </c>
      <c r="K497">
        <v>138.31333333333333</v>
      </c>
      <c r="L497">
        <v>11</v>
      </c>
      <c r="M497" s="4" t="s">
        <v>2091</v>
      </c>
      <c r="N497" t="s">
        <v>116</v>
      </c>
      <c r="O497" t="s">
        <v>54</v>
      </c>
      <c r="P497" s="10" t="s">
        <v>3360</v>
      </c>
    </row>
    <row r="498" spans="1:16" x14ac:dyDescent="0.15">
      <c r="A498">
        <v>54296</v>
      </c>
      <c r="B498">
        <v>0</v>
      </c>
      <c r="C498">
        <v>54</v>
      </c>
      <c r="D498" t="s">
        <v>192</v>
      </c>
      <c r="E498" t="s">
        <v>192</v>
      </c>
      <c r="F498" t="s">
        <v>192</v>
      </c>
      <c r="G498" t="s">
        <v>2092</v>
      </c>
      <c r="H498" t="s">
        <v>2093</v>
      </c>
      <c r="I498" t="s">
        <v>2094</v>
      </c>
      <c r="J498">
        <v>37.791666666666664</v>
      </c>
      <c r="K498">
        <v>139.08666666666667</v>
      </c>
      <c r="L498">
        <v>3</v>
      </c>
      <c r="M498" s="4" t="s">
        <v>2095</v>
      </c>
      <c r="N498" t="s">
        <v>116</v>
      </c>
      <c r="O498" t="s">
        <v>54</v>
      </c>
      <c r="P498" s="10" t="s">
        <v>3360</v>
      </c>
    </row>
    <row r="499" spans="1:16" x14ac:dyDescent="0.15">
      <c r="A499">
        <v>54341</v>
      </c>
      <c r="B499">
        <v>0</v>
      </c>
      <c r="C499">
        <v>54</v>
      </c>
      <c r="D499" t="s">
        <v>192</v>
      </c>
      <c r="E499" t="s">
        <v>192</v>
      </c>
      <c r="F499" t="s">
        <v>192</v>
      </c>
      <c r="G499" t="s">
        <v>2096</v>
      </c>
      <c r="H499" t="s">
        <v>2097</v>
      </c>
      <c r="I499" t="s">
        <v>2098</v>
      </c>
      <c r="J499">
        <v>37.768333333333331</v>
      </c>
      <c r="K499">
        <v>138.91333333333333</v>
      </c>
      <c r="L499">
        <v>2</v>
      </c>
      <c r="M499" s="4" t="s">
        <v>2099</v>
      </c>
      <c r="N499" t="s">
        <v>116</v>
      </c>
      <c r="O499" t="s">
        <v>54</v>
      </c>
      <c r="P499" s="10" t="s">
        <v>3360</v>
      </c>
    </row>
    <row r="500" spans="1:16" x14ac:dyDescent="0.15">
      <c r="A500">
        <v>54387</v>
      </c>
      <c r="B500">
        <v>0</v>
      </c>
      <c r="C500">
        <v>54</v>
      </c>
      <c r="D500" t="s">
        <v>192</v>
      </c>
      <c r="E500" t="s">
        <v>192</v>
      </c>
      <c r="F500" t="s">
        <v>192</v>
      </c>
      <c r="G500" t="s">
        <v>2100</v>
      </c>
      <c r="H500" t="s">
        <v>2101</v>
      </c>
      <c r="I500" t="s">
        <v>2102</v>
      </c>
      <c r="J500">
        <v>37.64</v>
      </c>
      <c r="K500">
        <v>138.76666666666668</v>
      </c>
      <c r="L500">
        <v>44</v>
      </c>
      <c r="M500" s="4" t="s">
        <v>2103</v>
      </c>
      <c r="N500" t="s">
        <v>116</v>
      </c>
      <c r="O500" t="s">
        <v>54</v>
      </c>
      <c r="P500" s="10" t="s">
        <v>3360</v>
      </c>
    </row>
    <row r="501" spans="1:16" x14ac:dyDescent="0.15">
      <c r="A501">
        <v>54396</v>
      </c>
      <c r="B501">
        <v>0</v>
      </c>
      <c r="C501">
        <v>54</v>
      </c>
      <c r="D501" t="s">
        <v>192</v>
      </c>
      <c r="E501" t="s">
        <v>192</v>
      </c>
      <c r="F501" t="s">
        <v>192</v>
      </c>
      <c r="G501" t="s">
        <v>2104</v>
      </c>
      <c r="H501" t="s">
        <v>2105</v>
      </c>
      <c r="I501" t="s">
        <v>2106</v>
      </c>
      <c r="J501">
        <v>37.64</v>
      </c>
      <c r="K501">
        <v>138.95500000000001</v>
      </c>
      <c r="L501">
        <v>9</v>
      </c>
      <c r="M501" s="4" t="s">
        <v>2107</v>
      </c>
      <c r="N501" t="s">
        <v>116</v>
      </c>
      <c r="O501" t="s">
        <v>54</v>
      </c>
      <c r="P501" s="10" t="s">
        <v>3360</v>
      </c>
    </row>
    <row r="502" spans="1:16" x14ac:dyDescent="0.15">
      <c r="A502">
        <v>54421</v>
      </c>
      <c r="B502">
        <v>0</v>
      </c>
      <c r="C502">
        <v>54</v>
      </c>
      <c r="D502" t="s">
        <v>192</v>
      </c>
      <c r="E502" t="s">
        <v>192</v>
      </c>
      <c r="F502" t="s">
        <v>192</v>
      </c>
      <c r="G502" t="s">
        <v>2108</v>
      </c>
      <c r="H502" t="s">
        <v>2109</v>
      </c>
      <c r="I502" t="s">
        <v>2110</v>
      </c>
      <c r="J502">
        <v>37.671666666666667</v>
      </c>
      <c r="K502">
        <v>139.44666666666666</v>
      </c>
      <c r="L502">
        <v>100</v>
      </c>
      <c r="M502" s="4" t="s">
        <v>2111</v>
      </c>
      <c r="N502" t="s">
        <v>116</v>
      </c>
      <c r="O502" t="s">
        <v>54</v>
      </c>
      <c r="P502" s="10" t="s">
        <v>3360</v>
      </c>
    </row>
    <row r="503" spans="1:16" x14ac:dyDescent="0.15">
      <c r="A503">
        <v>54501</v>
      </c>
      <c r="B503">
        <v>0</v>
      </c>
      <c r="C503">
        <v>54</v>
      </c>
      <c r="D503" t="s">
        <v>192</v>
      </c>
      <c r="E503" t="s">
        <v>192</v>
      </c>
      <c r="F503" t="s">
        <v>192</v>
      </c>
      <c r="G503" t="s">
        <v>2112</v>
      </c>
      <c r="H503" t="s">
        <v>2113</v>
      </c>
      <c r="I503" t="s">
        <v>2114</v>
      </c>
      <c r="J503">
        <v>37.450000000000003</v>
      </c>
      <c r="K503">
        <v>138.82333333333332</v>
      </c>
      <c r="L503">
        <v>23</v>
      </c>
      <c r="M503" s="4" t="s">
        <v>2115</v>
      </c>
      <c r="N503" t="s">
        <v>116</v>
      </c>
      <c r="O503" t="s">
        <v>54</v>
      </c>
      <c r="P503" s="10" t="s">
        <v>3360</v>
      </c>
    </row>
    <row r="504" spans="1:16" x14ac:dyDescent="0.15">
      <c r="A504">
        <v>54541</v>
      </c>
      <c r="B504">
        <v>0</v>
      </c>
      <c r="C504">
        <v>54</v>
      </c>
      <c r="D504" t="s">
        <v>192</v>
      </c>
      <c r="E504" t="s">
        <v>192</v>
      </c>
      <c r="F504" t="s">
        <v>192</v>
      </c>
      <c r="G504" t="s">
        <v>2116</v>
      </c>
      <c r="H504" t="s">
        <v>2117</v>
      </c>
      <c r="I504" t="s">
        <v>2118</v>
      </c>
      <c r="J504">
        <v>37.351666666666667</v>
      </c>
      <c r="K504">
        <v>138.55333333333334</v>
      </c>
      <c r="L504">
        <v>7</v>
      </c>
      <c r="M504" s="4" t="s">
        <v>2119</v>
      </c>
      <c r="N504" t="s">
        <v>116</v>
      </c>
      <c r="O504" t="s">
        <v>54</v>
      </c>
      <c r="P504" s="10" t="s">
        <v>3360</v>
      </c>
    </row>
    <row r="505" spans="1:16" x14ac:dyDescent="0.15">
      <c r="A505">
        <v>54566</v>
      </c>
      <c r="B505">
        <v>0</v>
      </c>
      <c r="C505">
        <v>54</v>
      </c>
      <c r="D505" t="s">
        <v>192</v>
      </c>
      <c r="E505" t="s">
        <v>192</v>
      </c>
      <c r="F505" t="s">
        <v>192</v>
      </c>
      <c r="G505" t="s">
        <v>2120</v>
      </c>
      <c r="H505" t="s">
        <v>2121</v>
      </c>
      <c r="I505" t="s">
        <v>2122</v>
      </c>
      <c r="J505">
        <v>37.356666666666669</v>
      </c>
      <c r="K505">
        <v>139.07166666666666</v>
      </c>
      <c r="L505">
        <v>230</v>
      </c>
      <c r="M505" s="4" t="s">
        <v>2123</v>
      </c>
      <c r="N505" t="s">
        <v>116</v>
      </c>
      <c r="O505" t="s">
        <v>54</v>
      </c>
      <c r="P505" s="10" t="s">
        <v>3360</v>
      </c>
    </row>
    <row r="506" spans="1:16" x14ac:dyDescent="0.15">
      <c r="A506">
        <v>54586</v>
      </c>
      <c r="B506">
        <v>0</v>
      </c>
      <c r="C506">
        <v>54</v>
      </c>
      <c r="D506" t="s">
        <v>192</v>
      </c>
      <c r="E506" t="s">
        <v>192</v>
      </c>
      <c r="F506" t="s">
        <v>192</v>
      </c>
      <c r="G506" t="s">
        <v>933</v>
      </c>
      <c r="H506" t="s">
        <v>934</v>
      </c>
      <c r="I506" t="s">
        <v>2124</v>
      </c>
      <c r="J506">
        <v>37.225000000000001</v>
      </c>
      <c r="K506">
        <v>138.32499999999999</v>
      </c>
      <c r="L506">
        <v>13</v>
      </c>
      <c r="M506" s="4" t="s">
        <v>2125</v>
      </c>
      <c r="N506" t="s">
        <v>116</v>
      </c>
      <c r="O506" t="s">
        <v>54</v>
      </c>
      <c r="P506" s="10" t="s">
        <v>3360</v>
      </c>
    </row>
    <row r="507" spans="1:16" x14ac:dyDescent="0.15">
      <c r="A507">
        <v>54616</v>
      </c>
      <c r="B507">
        <v>0</v>
      </c>
      <c r="C507">
        <v>54</v>
      </c>
      <c r="D507" t="s">
        <v>192</v>
      </c>
      <c r="E507" t="s">
        <v>192</v>
      </c>
      <c r="F507" t="s">
        <v>192</v>
      </c>
      <c r="G507" t="s">
        <v>2126</v>
      </c>
      <c r="H507" t="s">
        <v>2127</v>
      </c>
      <c r="I507" t="s">
        <v>2128</v>
      </c>
      <c r="J507">
        <v>37.238333333333337</v>
      </c>
      <c r="K507">
        <v>138.96166666666667</v>
      </c>
      <c r="L507">
        <v>98</v>
      </c>
      <c r="M507" s="4" t="s">
        <v>2129</v>
      </c>
      <c r="N507" t="s">
        <v>116</v>
      </c>
      <c r="O507" t="s">
        <v>54</v>
      </c>
      <c r="P507" s="10" t="s">
        <v>3360</v>
      </c>
    </row>
    <row r="508" spans="1:16" x14ac:dyDescent="0.15">
      <c r="A508">
        <v>54651</v>
      </c>
      <c r="B508">
        <v>0</v>
      </c>
      <c r="C508">
        <v>54</v>
      </c>
      <c r="D508" t="s">
        <v>192</v>
      </c>
      <c r="E508" t="s">
        <v>192</v>
      </c>
      <c r="F508" t="s">
        <v>192</v>
      </c>
      <c r="G508" t="s">
        <v>2130</v>
      </c>
      <c r="H508" t="s">
        <v>2131</v>
      </c>
      <c r="I508" t="s">
        <v>2132</v>
      </c>
      <c r="J508">
        <v>37.106666666666669</v>
      </c>
      <c r="K508">
        <v>138.24666666666667</v>
      </c>
      <c r="L508">
        <v>13</v>
      </c>
      <c r="M508" s="4">
        <v>47612</v>
      </c>
      <c r="N508" t="s">
        <v>116</v>
      </c>
      <c r="O508" t="s">
        <v>54</v>
      </c>
      <c r="P508" s="10" t="s">
        <v>3361</v>
      </c>
    </row>
    <row r="509" spans="1:16" x14ac:dyDescent="0.15">
      <c r="A509">
        <v>54661</v>
      </c>
      <c r="B509">
        <v>0</v>
      </c>
      <c r="C509">
        <v>54</v>
      </c>
      <c r="D509" t="s">
        <v>192</v>
      </c>
      <c r="E509" t="s">
        <v>192</v>
      </c>
      <c r="F509" t="s">
        <v>192</v>
      </c>
      <c r="G509" t="s">
        <v>2133</v>
      </c>
      <c r="H509" t="s">
        <v>2134</v>
      </c>
      <c r="I509" t="s">
        <v>2135</v>
      </c>
      <c r="J509">
        <v>37.106666666666669</v>
      </c>
      <c r="K509">
        <v>138.45666666666668</v>
      </c>
      <c r="L509">
        <v>126</v>
      </c>
      <c r="M509" s="4" t="s">
        <v>2136</v>
      </c>
      <c r="N509" t="s">
        <v>116</v>
      </c>
      <c r="O509" t="s">
        <v>54</v>
      </c>
      <c r="P509" s="10" t="s">
        <v>3360</v>
      </c>
    </row>
    <row r="510" spans="1:16" x14ac:dyDescent="0.15">
      <c r="A510">
        <v>54676</v>
      </c>
      <c r="B510">
        <v>0</v>
      </c>
      <c r="C510">
        <v>54</v>
      </c>
      <c r="D510" t="s">
        <v>192</v>
      </c>
      <c r="E510" t="s">
        <v>192</v>
      </c>
      <c r="F510" t="s">
        <v>192</v>
      </c>
      <c r="G510" t="s">
        <v>2137</v>
      </c>
      <c r="H510" t="s">
        <v>2138</v>
      </c>
      <c r="I510" t="s">
        <v>2139</v>
      </c>
      <c r="J510">
        <v>37.143333333333331</v>
      </c>
      <c r="K510">
        <v>138.72666666666666</v>
      </c>
      <c r="L510">
        <v>170</v>
      </c>
      <c r="M510" s="4" t="s">
        <v>2140</v>
      </c>
      <c r="N510" t="s">
        <v>116</v>
      </c>
      <c r="O510" t="s">
        <v>54</v>
      </c>
      <c r="P510" s="10" t="s">
        <v>3360</v>
      </c>
    </row>
    <row r="511" spans="1:16" x14ac:dyDescent="0.15">
      <c r="A511">
        <v>54711</v>
      </c>
      <c r="B511">
        <v>0</v>
      </c>
      <c r="C511">
        <v>54</v>
      </c>
      <c r="D511" t="s">
        <v>192</v>
      </c>
      <c r="E511" t="s">
        <v>192</v>
      </c>
      <c r="F511" t="s">
        <v>192</v>
      </c>
      <c r="G511" t="s">
        <v>2141</v>
      </c>
      <c r="H511" t="s">
        <v>2142</v>
      </c>
      <c r="I511" t="s">
        <v>2143</v>
      </c>
      <c r="J511">
        <v>37.038333333333334</v>
      </c>
      <c r="K511">
        <v>137.86166666666668</v>
      </c>
      <c r="L511">
        <v>10</v>
      </c>
      <c r="M511" s="4" t="s">
        <v>2144</v>
      </c>
      <c r="N511" t="s">
        <v>116</v>
      </c>
      <c r="O511" t="s">
        <v>54</v>
      </c>
      <c r="P511" s="10" t="s">
        <v>3360</v>
      </c>
    </row>
    <row r="512" spans="1:16" x14ac:dyDescent="0.15">
      <c r="A512">
        <v>54721</v>
      </c>
      <c r="B512">
        <v>0</v>
      </c>
      <c r="C512">
        <v>54</v>
      </c>
      <c r="D512" t="s">
        <v>192</v>
      </c>
      <c r="E512" t="s">
        <v>192</v>
      </c>
      <c r="F512" t="s">
        <v>192</v>
      </c>
      <c r="G512" t="s">
        <v>2145</v>
      </c>
      <c r="H512" t="s">
        <v>2146</v>
      </c>
      <c r="I512" t="s">
        <v>2147</v>
      </c>
      <c r="J512">
        <v>37.083333333333336</v>
      </c>
      <c r="K512">
        <v>138.02333333333334</v>
      </c>
      <c r="L512">
        <v>55</v>
      </c>
      <c r="M512" s="4" t="s">
        <v>2148</v>
      </c>
      <c r="N512" t="s">
        <v>116</v>
      </c>
      <c r="O512" t="s">
        <v>54</v>
      </c>
      <c r="P512" s="10" t="s">
        <v>3360</v>
      </c>
    </row>
    <row r="513" spans="1:16" x14ac:dyDescent="0.15">
      <c r="A513">
        <v>54816</v>
      </c>
      <c r="B513">
        <v>0</v>
      </c>
      <c r="C513">
        <v>54</v>
      </c>
      <c r="D513" t="s">
        <v>192</v>
      </c>
      <c r="E513" t="s">
        <v>192</v>
      </c>
      <c r="F513" t="s">
        <v>192</v>
      </c>
      <c r="G513" t="s">
        <v>2149</v>
      </c>
      <c r="H513" t="s">
        <v>2150</v>
      </c>
      <c r="I513" t="s">
        <v>2151</v>
      </c>
      <c r="J513">
        <v>36.93333333333333</v>
      </c>
      <c r="K513">
        <v>138.22166666666666</v>
      </c>
      <c r="L513">
        <v>350</v>
      </c>
      <c r="M513" s="4" t="s">
        <v>2152</v>
      </c>
      <c r="N513" t="s">
        <v>116</v>
      </c>
      <c r="O513" t="s">
        <v>54</v>
      </c>
      <c r="P513" s="10" t="s">
        <v>3360</v>
      </c>
    </row>
    <row r="514" spans="1:16" x14ac:dyDescent="0.15">
      <c r="A514">
        <v>54836</v>
      </c>
      <c r="B514">
        <v>0</v>
      </c>
      <c r="C514">
        <v>54</v>
      </c>
      <c r="D514" t="s">
        <v>192</v>
      </c>
      <c r="E514" t="s">
        <v>192</v>
      </c>
      <c r="F514" t="s">
        <v>192</v>
      </c>
      <c r="G514" t="s">
        <v>2153</v>
      </c>
      <c r="H514" t="s">
        <v>2154</v>
      </c>
      <c r="I514" t="s">
        <v>2155</v>
      </c>
      <c r="J514">
        <v>36.99666666666667</v>
      </c>
      <c r="K514">
        <v>138.68333333333334</v>
      </c>
      <c r="L514">
        <v>452</v>
      </c>
      <c r="M514" s="4" t="s">
        <v>2156</v>
      </c>
      <c r="N514" t="s">
        <v>116</v>
      </c>
      <c r="O514" t="s">
        <v>54</v>
      </c>
      <c r="P514" s="10" t="s">
        <v>3360</v>
      </c>
    </row>
    <row r="515" spans="1:16" x14ac:dyDescent="0.15">
      <c r="A515">
        <v>54841</v>
      </c>
      <c r="B515">
        <v>0</v>
      </c>
      <c r="C515">
        <v>54</v>
      </c>
      <c r="D515" t="s">
        <v>192</v>
      </c>
      <c r="E515" t="s">
        <v>192</v>
      </c>
      <c r="F515" t="s">
        <v>192</v>
      </c>
      <c r="G515" t="s">
        <v>988</v>
      </c>
      <c r="H515" t="s">
        <v>989</v>
      </c>
      <c r="I515" t="s">
        <v>2157</v>
      </c>
      <c r="J515">
        <v>36.94166666666667</v>
      </c>
      <c r="K515">
        <v>138.81</v>
      </c>
      <c r="L515">
        <v>340</v>
      </c>
      <c r="M515" s="4" t="s">
        <v>2158</v>
      </c>
      <c r="N515" t="s">
        <v>116</v>
      </c>
      <c r="O515" t="s">
        <v>54</v>
      </c>
      <c r="P515" s="10" t="s">
        <v>3360</v>
      </c>
    </row>
    <row r="516" spans="1:16" x14ac:dyDescent="0.15">
      <c r="A516">
        <v>55021</v>
      </c>
      <c r="B516">
        <v>0</v>
      </c>
      <c r="C516">
        <v>55</v>
      </c>
      <c r="D516" t="s">
        <v>192</v>
      </c>
      <c r="E516" t="s">
        <v>192</v>
      </c>
      <c r="F516" t="s">
        <v>192</v>
      </c>
      <c r="G516" t="s">
        <v>2159</v>
      </c>
      <c r="H516" t="s">
        <v>2160</v>
      </c>
      <c r="I516" t="s">
        <v>2161</v>
      </c>
      <c r="J516">
        <v>36.951666666666668</v>
      </c>
      <c r="K516">
        <v>137.55166666666668</v>
      </c>
      <c r="L516">
        <v>13</v>
      </c>
      <c r="M516" s="4" t="s">
        <v>2162</v>
      </c>
      <c r="N516" t="s">
        <v>118</v>
      </c>
      <c r="O516" t="s">
        <v>55</v>
      </c>
      <c r="P516" s="10" t="s">
        <v>3360</v>
      </c>
    </row>
    <row r="517" spans="1:16" x14ac:dyDescent="0.15">
      <c r="A517">
        <v>55041</v>
      </c>
      <c r="B517">
        <v>0</v>
      </c>
      <c r="C517">
        <v>55</v>
      </c>
      <c r="D517" t="s">
        <v>192</v>
      </c>
      <c r="E517" t="s">
        <v>192</v>
      </c>
      <c r="F517" t="s">
        <v>192</v>
      </c>
      <c r="G517" t="s">
        <v>2163</v>
      </c>
      <c r="H517" t="s">
        <v>2164</v>
      </c>
      <c r="I517" t="s">
        <v>2165</v>
      </c>
      <c r="J517">
        <v>36.86333333333333</v>
      </c>
      <c r="K517">
        <v>136.96</v>
      </c>
      <c r="L517">
        <v>7</v>
      </c>
      <c r="M517" s="4" t="s">
        <v>2166</v>
      </c>
      <c r="N517" t="s">
        <v>118</v>
      </c>
      <c r="O517" t="s">
        <v>55</v>
      </c>
      <c r="P517" s="10" t="s">
        <v>3360</v>
      </c>
    </row>
    <row r="518" spans="1:16" x14ac:dyDescent="0.15">
      <c r="A518">
        <v>55056</v>
      </c>
      <c r="B518">
        <v>0</v>
      </c>
      <c r="C518">
        <v>55</v>
      </c>
      <c r="D518" t="s">
        <v>192</v>
      </c>
      <c r="E518" t="s">
        <v>192</v>
      </c>
      <c r="F518" t="s">
        <v>192</v>
      </c>
      <c r="G518" t="s">
        <v>2167</v>
      </c>
      <c r="H518" t="s">
        <v>2168</v>
      </c>
      <c r="I518" t="s">
        <v>2169</v>
      </c>
      <c r="J518">
        <v>36.821666666666665</v>
      </c>
      <c r="K518">
        <v>137.42833333333334</v>
      </c>
      <c r="L518">
        <v>48</v>
      </c>
      <c r="M518" s="4" t="s">
        <v>2170</v>
      </c>
      <c r="N518" t="s">
        <v>118</v>
      </c>
      <c r="O518" t="s">
        <v>55</v>
      </c>
      <c r="P518" s="10" t="s">
        <v>3360</v>
      </c>
    </row>
    <row r="519" spans="1:16" x14ac:dyDescent="0.15">
      <c r="A519">
        <v>55091</v>
      </c>
      <c r="B519">
        <v>0</v>
      </c>
      <c r="C519">
        <v>55</v>
      </c>
      <c r="D519" t="s">
        <v>192</v>
      </c>
      <c r="E519" t="s">
        <v>192</v>
      </c>
      <c r="F519" t="s">
        <v>192</v>
      </c>
      <c r="G519" t="s">
        <v>2171</v>
      </c>
      <c r="H519" t="s">
        <v>2172</v>
      </c>
      <c r="I519" t="s">
        <v>2173</v>
      </c>
      <c r="J519">
        <v>36.791666666666664</v>
      </c>
      <c r="K519">
        <v>137.05500000000001</v>
      </c>
      <c r="L519">
        <v>12</v>
      </c>
      <c r="M519" s="4">
        <v>47606</v>
      </c>
      <c r="N519" t="s">
        <v>118</v>
      </c>
      <c r="O519" t="s">
        <v>55</v>
      </c>
      <c r="P519" s="10" t="s">
        <v>3361</v>
      </c>
    </row>
    <row r="520" spans="1:16" x14ac:dyDescent="0.15">
      <c r="A520">
        <v>55102</v>
      </c>
      <c r="B520">
        <v>0</v>
      </c>
      <c r="C520">
        <v>55</v>
      </c>
      <c r="D520" t="s">
        <v>192</v>
      </c>
      <c r="E520" t="s">
        <v>192</v>
      </c>
      <c r="F520" t="s">
        <v>192</v>
      </c>
      <c r="G520" t="s">
        <v>2174</v>
      </c>
      <c r="H520" t="s">
        <v>2175</v>
      </c>
      <c r="I520" t="s">
        <v>2176</v>
      </c>
      <c r="J520">
        <v>36.708333333333336</v>
      </c>
      <c r="K520">
        <v>137.20166666666665</v>
      </c>
      <c r="L520">
        <v>9</v>
      </c>
      <c r="M520" s="4">
        <v>47607</v>
      </c>
      <c r="N520" t="s">
        <v>118</v>
      </c>
      <c r="O520" t="s">
        <v>55</v>
      </c>
      <c r="P520" s="10" t="s">
        <v>3361</v>
      </c>
    </row>
    <row r="521" spans="1:16" x14ac:dyDescent="0.15">
      <c r="A521">
        <v>55141</v>
      </c>
      <c r="B521">
        <v>0</v>
      </c>
      <c r="C521">
        <v>55</v>
      </c>
      <c r="D521" t="s">
        <v>192</v>
      </c>
      <c r="E521" t="s">
        <v>192</v>
      </c>
      <c r="F521" t="s">
        <v>192</v>
      </c>
      <c r="G521" t="s">
        <v>2177</v>
      </c>
      <c r="H521" t="s">
        <v>2178</v>
      </c>
      <c r="I521" t="s">
        <v>2179</v>
      </c>
      <c r="J521">
        <v>36.61</v>
      </c>
      <c r="K521">
        <v>136.95500000000001</v>
      </c>
      <c r="L521">
        <v>69</v>
      </c>
      <c r="M521" s="4" t="s">
        <v>2180</v>
      </c>
      <c r="N521" t="s">
        <v>118</v>
      </c>
      <c r="O521" t="s">
        <v>55</v>
      </c>
      <c r="P521" s="10" t="s">
        <v>3360</v>
      </c>
    </row>
    <row r="522" spans="1:16" x14ac:dyDescent="0.15">
      <c r="A522">
        <v>55166</v>
      </c>
      <c r="B522">
        <v>0</v>
      </c>
      <c r="C522">
        <v>55</v>
      </c>
      <c r="D522" t="s">
        <v>192</v>
      </c>
      <c r="E522" t="s">
        <v>192</v>
      </c>
      <c r="F522" t="s">
        <v>192</v>
      </c>
      <c r="G522" t="s">
        <v>2181</v>
      </c>
      <c r="H522" t="s">
        <v>2182</v>
      </c>
      <c r="I522" t="s">
        <v>2183</v>
      </c>
      <c r="J522">
        <v>36.67</v>
      </c>
      <c r="K522">
        <v>137.42333333333335</v>
      </c>
      <c r="L522">
        <v>296</v>
      </c>
      <c r="M522" s="4" t="s">
        <v>2184</v>
      </c>
      <c r="N522" t="s">
        <v>118</v>
      </c>
      <c r="O522" t="s">
        <v>55</v>
      </c>
      <c r="P522" s="10" t="s">
        <v>3360</v>
      </c>
    </row>
    <row r="523" spans="1:16" x14ac:dyDescent="0.15">
      <c r="A523">
        <v>55191</v>
      </c>
      <c r="B523">
        <v>0</v>
      </c>
      <c r="C523">
        <v>55</v>
      </c>
      <c r="D523" t="s">
        <v>192</v>
      </c>
      <c r="E523" t="s">
        <v>192</v>
      </c>
      <c r="F523" t="s">
        <v>192</v>
      </c>
      <c r="G523" t="s">
        <v>2185</v>
      </c>
      <c r="H523" t="s">
        <v>2186</v>
      </c>
      <c r="I523" t="s">
        <v>2187</v>
      </c>
      <c r="J523">
        <v>36.545000000000002</v>
      </c>
      <c r="K523">
        <v>136.87166666666667</v>
      </c>
      <c r="L523">
        <v>91</v>
      </c>
      <c r="M523" s="4" t="s">
        <v>2188</v>
      </c>
      <c r="N523" t="s">
        <v>118</v>
      </c>
      <c r="O523" t="s">
        <v>55</v>
      </c>
      <c r="P523" s="10" t="s">
        <v>3360</v>
      </c>
    </row>
    <row r="524" spans="1:16" x14ac:dyDescent="0.15">
      <c r="A524">
        <v>55206</v>
      </c>
      <c r="B524">
        <v>0</v>
      </c>
      <c r="C524">
        <v>55</v>
      </c>
      <c r="D524" t="s">
        <v>192</v>
      </c>
      <c r="E524" t="s">
        <v>192</v>
      </c>
      <c r="F524" t="s">
        <v>192</v>
      </c>
      <c r="G524" t="s">
        <v>2189</v>
      </c>
      <c r="H524" t="s">
        <v>2190</v>
      </c>
      <c r="I524" t="s">
        <v>2191</v>
      </c>
      <c r="J524">
        <v>36.578333333333333</v>
      </c>
      <c r="K524">
        <v>137.13166666666666</v>
      </c>
      <c r="L524">
        <v>78</v>
      </c>
      <c r="M524" s="4" t="s">
        <v>2192</v>
      </c>
      <c r="N524" t="s">
        <v>118</v>
      </c>
      <c r="O524" t="s">
        <v>55</v>
      </c>
      <c r="P524" s="10" t="s">
        <v>3360</v>
      </c>
    </row>
    <row r="525" spans="1:16" x14ac:dyDescent="0.15">
      <c r="A525">
        <v>56036</v>
      </c>
      <c r="B525">
        <v>0</v>
      </c>
      <c r="C525">
        <v>56</v>
      </c>
      <c r="D525" t="s">
        <v>192</v>
      </c>
      <c r="E525" t="s">
        <v>192</v>
      </c>
      <c r="F525" t="s">
        <v>192</v>
      </c>
      <c r="G525" t="s">
        <v>2193</v>
      </c>
      <c r="H525" t="s">
        <v>2194</v>
      </c>
      <c r="I525" t="s">
        <v>2195</v>
      </c>
      <c r="J525">
        <v>37.446666666666665</v>
      </c>
      <c r="K525">
        <v>137.28666666666666</v>
      </c>
      <c r="L525">
        <v>4</v>
      </c>
      <c r="M525" s="4" t="s">
        <v>2196</v>
      </c>
      <c r="N525" t="s">
        <v>120</v>
      </c>
      <c r="O525" t="s">
        <v>56</v>
      </c>
      <c r="P525" s="10" t="s">
        <v>3360</v>
      </c>
    </row>
    <row r="526" spans="1:16" x14ac:dyDescent="0.15">
      <c r="A526">
        <v>56052</v>
      </c>
      <c r="B526">
        <v>0</v>
      </c>
      <c r="C526">
        <v>56</v>
      </c>
      <c r="D526" t="s">
        <v>192</v>
      </c>
      <c r="E526" t="s">
        <v>192</v>
      </c>
      <c r="F526" t="s">
        <v>192</v>
      </c>
      <c r="G526" t="s">
        <v>2197</v>
      </c>
      <c r="H526" t="s">
        <v>2198</v>
      </c>
      <c r="I526" t="s">
        <v>2199</v>
      </c>
      <c r="J526">
        <v>37.391666666666666</v>
      </c>
      <c r="K526">
        <v>136.89500000000001</v>
      </c>
      <c r="L526">
        <v>5</v>
      </c>
      <c r="M526" s="4">
        <v>47600</v>
      </c>
      <c r="N526" t="s">
        <v>120</v>
      </c>
      <c r="O526" t="s">
        <v>56</v>
      </c>
      <c r="P526" s="10" t="s">
        <v>3361</v>
      </c>
    </row>
    <row r="527" spans="1:16" x14ac:dyDescent="0.15">
      <c r="A527">
        <v>56116</v>
      </c>
      <c r="B527">
        <v>0</v>
      </c>
      <c r="C527">
        <v>56</v>
      </c>
      <c r="D527" t="s">
        <v>192</v>
      </c>
      <c r="E527" t="s">
        <v>192</v>
      </c>
      <c r="F527" t="s">
        <v>192</v>
      </c>
      <c r="G527" t="s">
        <v>2200</v>
      </c>
      <c r="H527" t="s">
        <v>2201</v>
      </c>
      <c r="I527" t="s">
        <v>2202</v>
      </c>
      <c r="J527">
        <v>37.143333333333331</v>
      </c>
      <c r="K527">
        <v>136.72499999999999</v>
      </c>
      <c r="L527">
        <v>6</v>
      </c>
      <c r="M527" s="4" t="s">
        <v>2203</v>
      </c>
      <c r="N527" t="s">
        <v>120</v>
      </c>
      <c r="O527" t="s">
        <v>56</v>
      </c>
      <c r="P527" s="10" t="s">
        <v>3360</v>
      </c>
    </row>
    <row r="528" spans="1:16" x14ac:dyDescent="0.15">
      <c r="A528">
        <v>56146</v>
      </c>
      <c r="B528">
        <v>0</v>
      </c>
      <c r="C528">
        <v>56</v>
      </c>
      <c r="D528" t="s">
        <v>192</v>
      </c>
      <c r="E528" t="s">
        <v>192</v>
      </c>
      <c r="F528" t="s">
        <v>192</v>
      </c>
      <c r="G528" t="s">
        <v>2204</v>
      </c>
      <c r="H528" t="s">
        <v>2205</v>
      </c>
      <c r="I528" t="s">
        <v>2206</v>
      </c>
      <c r="J528">
        <v>37.03</v>
      </c>
      <c r="K528">
        <v>136.99166666666667</v>
      </c>
      <c r="L528">
        <v>58</v>
      </c>
      <c r="M528" s="4" t="s">
        <v>2207</v>
      </c>
      <c r="N528" t="s">
        <v>120</v>
      </c>
      <c r="O528" t="s">
        <v>56</v>
      </c>
      <c r="P528" s="10" t="s">
        <v>3360</v>
      </c>
    </row>
    <row r="529" spans="1:16" x14ac:dyDescent="0.15">
      <c r="A529">
        <v>56176</v>
      </c>
      <c r="B529">
        <v>0</v>
      </c>
      <c r="C529">
        <v>56</v>
      </c>
      <c r="D529" t="s">
        <v>192</v>
      </c>
      <c r="E529" t="s">
        <v>192</v>
      </c>
      <c r="F529" t="s">
        <v>192</v>
      </c>
      <c r="G529" t="s">
        <v>2208</v>
      </c>
      <c r="H529" t="s">
        <v>2209</v>
      </c>
      <c r="I529" t="s">
        <v>2210</v>
      </c>
      <c r="J529">
        <v>36.893333333333331</v>
      </c>
      <c r="K529">
        <v>136.77666666666667</v>
      </c>
      <c r="L529">
        <v>15</v>
      </c>
      <c r="M529" s="4" t="s">
        <v>2211</v>
      </c>
      <c r="N529" t="s">
        <v>120</v>
      </c>
      <c r="O529" t="s">
        <v>56</v>
      </c>
      <c r="P529" s="10" t="s">
        <v>3360</v>
      </c>
    </row>
    <row r="530" spans="1:16" x14ac:dyDescent="0.15">
      <c r="A530">
        <v>56186</v>
      </c>
      <c r="B530">
        <v>0</v>
      </c>
      <c r="C530">
        <v>56</v>
      </c>
      <c r="D530" t="s">
        <v>192</v>
      </c>
      <c r="E530" t="s">
        <v>192</v>
      </c>
      <c r="F530" t="s">
        <v>192</v>
      </c>
      <c r="G530" t="s">
        <v>2212</v>
      </c>
      <c r="H530" t="s">
        <v>2213</v>
      </c>
      <c r="I530" t="s">
        <v>2214</v>
      </c>
      <c r="J530">
        <v>36.711666666666666</v>
      </c>
      <c r="K530">
        <v>136.69166666666666</v>
      </c>
      <c r="L530">
        <v>42</v>
      </c>
      <c r="M530" s="4" t="s">
        <v>2215</v>
      </c>
      <c r="N530" t="s">
        <v>120</v>
      </c>
      <c r="O530" t="s">
        <v>56</v>
      </c>
      <c r="P530" s="10" t="s">
        <v>3360</v>
      </c>
    </row>
    <row r="531" spans="1:16" x14ac:dyDescent="0.15">
      <c r="A531">
        <v>56227</v>
      </c>
      <c r="B531">
        <v>0</v>
      </c>
      <c r="C531">
        <v>56</v>
      </c>
      <c r="D531" t="s">
        <v>192</v>
      </c>
      <c r="E531" t="s">
        <v>192</v>
      </c>
      <c r="F531" t="s">
        <v>192</v>
      </c>
      <c r="G531" t="s">
        <v>2216</v>
      </c>
      <c r="H531" t="s">
        <v>2217</v>
      </c>
      <c r="I531" t="s">
        <v>2218</v>
      </c>
      <c r="J531">
        <v>36.588333333333331</v>
      </c>
      <c r="K531">
        <v>136.63333333333333</v>
      </c>
      <c r="L531">
        <v>6</v>
      </c>
      <c r="M531" s="4">
        <v>47605</v>
      </c>
      <c r="N531" t="s">
        <v>120</v>
      </c>
      <c r="O531" t="s">
        <v>56</v>
      </c>
      <c r="P531" s="10" t="s">
        <v>3361</v>
      </c>
    </row>
    <row r="532" spans="1:16" x14ac:dyDescent="0.15">
      <c r="A532">
        <v>56276</v>
      </c>
      <c r="B532">
        <v>0</v>
      </c>
      <c r="C532">
        <v>56</v>
      </c>
      <c r="D532" t="s">
        <v>192</v>
      </c>
      <c r="E532" t="s">
        <v>192</v>
      </c>
      <c r="F532" t="s">
        <v>192</v>
      </c>
      <c r="G532" t="s">
        <v>2219</v>
      </c>
      <c r="H532" t="s">
        <v>2220</v>
      </c>
      <c r="I532" t="s">
        <v>2221</v>
      </c>
      <c r="J532">
        <v>36.381666666666668</v>
      </c>
      <c r="K532">
        <v>136.435</v>
      </c>
      <c r="L532">
        <v>3</v>
      </c>
      <c r="M532" s="4" t="s">
        <v>2222</v>
      </c>
      <c r="N532" t="s">
        <v>120</v>
      </c>
      <c r="O532" t="s">
        <v>56</v>
      </c>
      <c r="P532" s="10" t="s">
        <v>3360</v>
      </c>
    </row>
    <row r="533" spans="1:16" x14ac:dyDescent="0.15">
      <c r="A533">
        <v>56286</v>
      </c>
      <c r="B533">
        <v>0</v>
      </c>
      <c r="C533">
        <v>56</v>
      </c>
      <c r="D533" t="s">
        <v>192</v>
      </c>
      <c r="E533" t="s">
        <v>192</v>
      </c>
      <c r="F533" t="s">
        <v>192</v>
      </c>
      <c r="G533" t="s">
        <v>2223</v>
      </c>
      <c r="H533" t="s">
        <v>2224</v>
      </c>
      <c r="I533" t="s">
        <v>2225</v>
      </c>
      <c r="J533">
        <v>36.361666666666665</v>
      </c>
      <c r="K533">
        <v>136.61333333333334</v>
      </c>
      <c r="L533">
        <v>180</v>
      </c>
      <c r="M533" s="4" t="s">
        <v>2226</v>
      </c>
      <c r="N533" t="s">
        <v>120</v>
      </c>
      <c r="O533" t="s">
        <v>56</v>
      </c>
      <c r="P533" s="10" t="s">
        <v>3360</v>
      </c>
    </row>
    <row r="534" spans="1:16" x14ac:dyDescent="0.15">
      <c r="A534">
        <v>56301</v>
      </c>
      <c r="B534">
        <v>0</v>
      </c>
      <c r="C534">
        <v>56</v>
      </c>
      <c r="D534" t="s">
        <v>192</v>
      </c>
      <c r="E534" t="s">
        <v>192</v>
      </c>
      <c r="F534" t="s">
        <v>192</v>
      </c>
      <c r="G534" t="s">
        <v>2227</v>
      </c>
      <c r="H534" t="s">
        <v>2228</v>
      </c>
      <c r="I534" t="s">
        <v>2229</v>
      </c>
      <c r="J534">
        <v>36.225000000000001</v>
      </c>
      <c r="K534">
        <v>136.35833333333332</v>
      </c>
      <c r="L534">
        <v>126</v>
      </c>
      <c r="M534" s="4" t="s">
        <v>2230</v>
      </c>
      <c r="N534" t="s">
        <v>120</v>
      </c>
      <c r="O534" t="s">
        <v>56</v>
      </c>
      <c r="P534" s="10" t="s">
        <v>3360</v>
      </c>
    </row>
    <row r="535" spans="1:16" x14ac:dyDescent="0.15">
      <c r="A535">
        <v>57001</v>
      </c>
      <c r="B535">
        <v>0</v>
      </c>
      <c r="C535">
        <v>57</v>
      </c>
      <c r="D535" t="s">
        <v>192</v>
      </c>
      <c r="E535" t="s">
        <v>192</v>
      </c>
      <c r="F535" t="s">
        <v>192</v>
      </c>
      <c r="G535" t="s">
        <v>2231</v>
      </c>
      <c r="H535" t="s">
        <v>2232</v>
      </c>
      <c r="I535" t="s">
        <v>2233</v>
      </c>
      <c r="J535">
        <v>36.243333333333332</v>
      </c>
      <c r="K535">
        <v>136.17333333333335</v>
      </c>
      <c r="L535">
        <v>34</v>
      </c>
      <c r="M535" s="4" t="s">
        <v>2234</v>
      </c>
      <c r="N535" t="s">
        <v>122</v>
      </c>
      <c r="O535" t="s">
        <v>57</v>
      </c>
      <c r="P535" s="10" t="s">
        <v>3360</v>
      </c>
    </row>
    <row r="536" spans="1:16" x14ac:dyDescent="0.15">
      <c r="A536">
        <v>57051</v>
      </c>
      <c r="B536">
        <v>0</v>
      </c>
      <c r="C536">
        <v>57</v>
      </c>
      <c r="D536" t="s">
        <v>192</v>
      </c>
      <c r="E536" t="s">
        <v>192</v>
      </c>
      <c r="F536" t="s">
        <v>192</v>
      </c>
      <c r="G536" t="s">
        <v>2235</v>
      </c>
      <c r="H536" t="s">
        <v>2236</v>
      </c>
      <c r="I536" t="s">
        <v>2237</v>
      </c>
      <c r="J536">
        <v>36.011666666666663</v>
      </c>
      <c r="K536">
        <v>135.99</v>
      </c>
      <c r="L536">
        <v>30</v>
      </c>
      <c r="M536" s="4" t="s">
        <v>2238</v>
      </c>
      <c r="N536" t="s">
        <v>122</v>
      </c>
      <c r="O536" t="s">
        <v>57</v>
      </c>
      <c r="P536" s="10" t="s">
        <v>3360</v>
      </c>
    </row>
    <row r="537" spans="1:16" x14ac:dyDescent="0.15">
      <c r="A537">
        <v>57066</v>
      </c>
      <c r="B537">
        <v>0</v>
      </c>
      <c r="C537">
        <v>57</v>
      </c>
      <c r="D537" t="s">
        <v>192</v>
      </c>
      <c r="E537" t="s">
        <v>192</v>
      </c>
      <c r="F537" t="s">
        <v>192</v>
      </c>
      <c r="G537" t="s">
        <v>2239</v>
      </c>
      <c r="H537" t="s">
        <v>2240</v>
      </c>
      <c r="I537" t="s">
        <v>2241</v>
      </c>
      <c r="J537">
        <v>36.055</v>
      </c>
      <c r="K537">
        <v>136.22166666666666</v>
      </c>
      <c r="L537">
        <v>9</v>
      </c>
      <c r="M537" s="4">
        <v>47616</v>
      </c>
      <c r="N537" t="s">
        <v>122</v>
      </c>
      <c r="O537" t="s">
        <v>57</v>
      </c>
      <c r="P537" s="10" t="s">
        <v>3361</v>
      </c>
    </row>
    <row r="538" spans="1:16" x14ac:dyDescent="0.15">
      <c r="A538">
        <v>57082</v>
      </c>
      <c r="B538">
        <v>0</v>
      </c>
      <c r="C538">
        <v>57</v>
      </c>
      <c r="D538" t="s">
        <v>192</v>
      </c>
      <c r="E538" t="s">
        <v>192</v>
      </c>
      <c r="F538" t="s">
        <v>192</v>
      </c>
      <c r="G538" t="s">
        <v>2242</v>
      </c>
      <c r="H538" t="s">
        <v>2243</v>
      </c>
      <c r="I538" t="s">
        <v>2244</v>
      </c>
      <c r="J538">
        <v>36.038333333333334</v>
      </c>
      <c r="K538">
        <v>136.52166666666668</v>
      </c>
      <c r="L538">
        <v>196</v>
      </c>
      <c r="M538" s="4" t="s">
        <v>2245</v>
      </c>
      <c r="N538" t="s">
        <v>122</v>
      </c>
      <c r="O538" t="s">
        <v>57</v>
      </c>
      <c r="P538" s="10" t="s">
        <v>3360</v>
      </c>
    </row>
    <row r="539" spans="1:16" x14ac:dyDescent="0.15">
      <c r="A539">
        <v>57121</v>
      </c>
      <c r="B539">
        <v>0</v>
      </c>
      <c r="C539">
        <v>57</v>
      </c>
      <c r="D539" t="s">
        <v>192</v>
      </c>
      <c r="E539" t="s">
        <v>192</v>
      </c>
      <c r="F539" t="s">
        <v>192</v>
      </c>
      <c r="G539" t="s">
        <v>2246</v>
      </c>
      <c r="H539" t="s">
        <v>2247</v>
      </c>
      <c r="I539" t="s">
        <v>2248</v>
      </c>
      <c r="J539">
        <v>35.971666666666664</v>
      </c>
      <c r="K539">
        <v>136.49666666666667</v>
      </c>
      <c r="L539">
        <v>182</v>
      </c>
      <c r="M539" s="4" t="s">
        <v>2249</v>
      </c>
      <c r="N539" t="s">
        <v>122</v>
      </c>
      <c r="O539" t="s">
        <v>57</v>
      </c>
      <c r="P539" s="10" t="s">
        <v>3360</v>
      </c>
    </row>
    <row r="540" spans="1:16" x14ac:dyDescent="0.15">
      <c r="A540">
        <v>57206</v>
      </c>
      <c r="B540">
        <v>0</v>
      </c>
      <c r="C540">
        <v>57</v>
      </c>
      <c r="D540" t="s">
        <v>192</v>
      </c>
      <c r="E540" t="s">
        <v>192</v>
      </c>
      <c r="F540" t="s">
        <v>192</v>
      </c>
      <c r="G540" t="s">
        <v>2250</v>
      </c>
      <c r="H540" t="s">
        <v>2251</v>
      </c>
      <c r="I540" t="s">
        <v>2252</v>
      </c>
      <c r="J540">
        <v>35.766666666666666</v>
      </c>
      <c r="K540">
        <v>136.19999999999999</v>
      </c>
      <c r="L540">
        <v>128</v>
      </c>
      <c r="M540" s="4" t="s">
        <v>2253</v>
      </c>
      <c r="N540" t="s">
        <v>122</v>
      </c>
      <c r="O540" t="s">
        <v>57</v>
      </c>
      <c r="P540" s="10" t="s">
        <v>3360</v>
      </c>
    </row>
    <row r="541" spans="1:16" x14ac:dyDescent="0.15">
      <c r="A541">
        <v>57248</v>
      </c>
      <c r="B541">
        <v>0</v>
      </c>
      <c r="C541">
        <v>57</v>
      </c>
      <c r="D541" t="s">
        <v>192</v>
      </c>
      <c r="E541" t="s">
        <v>192</v>
      </c>
      <c r="F541" t="s">
        <v>192</v>
      </c>
      <c r="G541" t="s">
        <v>2254</v>
      </c>
      <c r="H541" t="s">
        <v>2255</v>
      </c>
      <c r="I541" t="s">
        <v>2256</v>
      </c>
      <c r="J541">
        <v>35.653333333333336</v>
      </c>
      <c r="K541">
        <v>136.06166666666667</v>
      </c>
      <c r="L541">
        <v>2</v>
      </c>
      <c r="M541" s="4">
        <v>47631</v>
      </c>
      <c r="N541" t="s">
        <v>122</v>
      </c>
      <c r="O541" t="s">
        <v>57</v>
      </c>
      <c r="P541" s="10" t="s">
        <v>3361</v>
      </c>
    </row>
    <row r="542" spans="1:16" x14ac:dyDescent="0.15">
      <c r="A542">
        <v>57286</v>
      </c>
      <c r="B542">
        <v>0</v>
      </c>
      <c r="C542">
        <v>57</v>
      </c>
      <c r="D542" t="s">
        <v>192</v>
      </c>
      <c r="E542" t="s">
        <v>192</v>
      </c>
      <c r="F542" t="s">
        <v>192</v>
      </c>
      <c r="G542" t="s">
        <v>2257</v>
      </c>
      <c r="H542" t="s">
        <v>2258</v>
      </c>
      <c r="I542" t="s">
        <v>2259</v>
      </c>
      <c r="J542">
        <v>35.6</v>
      </c>
      <c r="K542">
        <v>135.91666666666666</v>
      </c>
      <c r="L542">
        <v>10</v>
      </c>
      <c r="M542" s="4" t="s">
        <v>2260</v>
      </c>
      <c r="N542" t="s">
        <v>122</v>
      </c>
      <c r="O542" t="s">
        <v>57</v>
      </c>
      <c r="P542" s="10" t="s">
        <v>3360</v>
      </c>
    </row>
    <row r="543" spans="1:16" x14ac:dyDescent="0.15">
      <c r="A543">
        <v>57317</v>
      </c>
      <c r="B543">
        <v>0</v>
      </c>
      <c r="C543">
        <v>57</v>
      </c>
      <c r="D543" t="s">
        <v>192</v>
      </c>
      <c r="E543" t="s">
        <v>192</v>
      </c>
      <c r="F543" t="s">
        <v>192</v>
      </c>
      <c r="G543" t="s">
        <v>2261</v>
      </c>
      <c r="H543" t="s">
        <v>2262</v>
      </c>
      <c r="I543" t="s">
        <v>2263</v>
      </c>
      <c r="J543">
        <v>35.483333333333334</v>
      </c>
      <c r="K543">
        <v>135.78166666666667</v>
      </c>
      <c r="L543">
        <v>10</v>
      </c>
      <c r="M543" s="4" t="s">
        <v>2264</v>
      </c>
      <c r="N543" t="s">
        <v>122</v>
      </c>
      <c r="O543" t="s">
        <v>57</v>
      </c>
      <c r="P543" s="10" t="s">
        <v>3360</v>
      </c>
    </row>
    <row r="544" spans="1:16" x14ac:dyDescent="0.15">
      <c r="A544">
        <v>60051</v>
      </c>
      <c r="B544">
        <v>0</v>
      </c>
      <c r="C544">
        <v>60</v>
      </c>
      <c r="D544" t="s">
        <v>192</v>
      </c>
      <c r="E544" t="s">
        <v>192</v>
      </c>
      <c r="F544" t="s">
        <v>192</v>
      </c>
      <c r="G544" t="s">
        <v>2265</v>
      </c>
      <c r="H544" t="s">
        <v>2266</v>
      </c>
      <c r="I544" t="s">
        <v>2267</v>
      </c>
      <c r="J544">
        <v>35.411666666666669</v>
      </c>
      <c r="K544">
        <v>136.02833333333334</v>
      </c>
      <c r="L544">
        <v>88</v>
      </c>
      <c r="M544" s="4" t="s">
        <v>2268</v>
      </c>
      <c r="N544" t="s">
        <v>130</v>
      </c>
      <c r="O544" t="s">
        <v>61</v>
      </c>
      <c r="P544" s="10" t="s">
        <v>3360</v>
      </c>
    </row>
    <row r="545" spans="1:16" x14ac:dyDescent="0.15">
      <c r="A545">
        <v>60061</v>
      </c>
      <c r="B545">
        <v>0</v>
      </c>
      <c r="C545">
        <v>60</v>
      </c>
      <c r="D545" t="s">
        <v>192</v>
      </c>
      <c r="E545" t="s">
        <v>192</v>
      </c>
      <c r="F545" t="s">
        <v>192</v>
      </c>
      <c r="G545" t="s">
        <v>2269</v>
      </c>
      <c r="H545" t="s">
        <v>2270</v>
      </c>
      <c r="I545" t="s">
        <v>2271</v>
      </c>
      <c r="J545">
        <v>35.423333333333332</v>
      </c>
      <c r="K545">
        <v>136.24166666666667</v>
      </c>
      <c r="L545">
        <v>95</v>
      </c>
      <c r="M545" s="4" t="s">
        <v>2272</v>
      </c>
      <c r="N545" t="s">
        <v>130</v>
      </c>
      <c r="O545" t="s">
        <v>61</v>
      </c>
      <c r="P545" s="10" t="s">
        <v>3360</v>
      </c>
    </row>
    <row r="546" spans="1:16" x14ac:dyDescent="0.15">
      <c r="A546">
        <v>60102</v>
      </c>
      <c r="B546">
        <v>0</v>
      </c>
      <c r="C546">
        <v>60</v>
      </c>
      <c r="D546" t="s">
        <v>192</v>
      </c>
      <c r="E546" t="s">
        <v>192</v>
      </c>
      <c r="F546" t="s">
        <v>192</v>
      </c>
      <c r="G546" t="s">
        <v>2273</v>
      </c>
      <c r="H546" t="s">
        <v>2274</v>
      </c>
      <c r="I546" t="s">
        <v>2275</v>
      </c>
      <c r="J546">
        <v>35.383333333333333</v>
      </c>
      <c r="K546">
        <v>136.34333333333333</v>
      </c>
      <c r="L546">
        <v>147</v>
      </c>
      <c r="M546" s="4" t="s">
        <v>2276</v>
      </c>
      <c r="N546" t="s">
        <v>130</v>
      </c>
      <c r="O546" t="s">
        <v>61</v>
      </c>
      <c r="P546" s="10" t="s">
        <v>3360</v>
      </c>
    </row>
    <row r="547" spans="1:16" x14ac:dyDescent="0.15">
      <c r="A547">
        <v>60116</v>
      </c>
      <c r="B547">
        <v>0</v>
      </c>
      <c r="C547">
        <v>60</v>
      </c>
      <c r="D547" t="s">
        <v>192</v>
      </c>
      <c r="E547" t="s">
        <v>192</v>
      </c>
      <c r="F547" t="s">
        <v>192</v>
      </c>
      <c r="G547" t="s">
        <v>2277</v>
      </c>
      <c r="H547" t="s">
        <v>2278</v>
      </c>
      <c r="I547" t="s">
        <v>2279</v>
      </c>
      <c r="J547">
        <v>35.234999999999999</v>
      </c>
      <c r="K547">
        <v>135.95666666666668</v>
      </c>
      <c r="L547">
        <v>90</v>
      </c>
      <c r="M547" s="4" t="s">
        <v>2280</v>
      </c>
      <c r="N547" t="s">
        <v>130</v>
      </c>
      <c r="O547" t="s">
        <v>61</v>
      </c>
      <c r="P547" s="10" t="s">
        <v>3360</v>
      </c>
    </row>
    <row r="548" spans="1:16" x14ac:dyDescent="0.15">
      <c r="A548">
        <v>60131</v>
      </c>
      <c r="B548">
        <v>0</v>
      </c>
      <c r="C548">
        <v>60</v>
      </c>
      <c r="D548" t="s">
        <v>192</v>
      </c>
      <c r="E548" t="s">
        <v>192</v>
      </c>
      <c r="F548" t="s">
        <v>192</v>
      </c>
      <c r="G548" t="s">
        <v>2281</v>
      </c>
      <c r="H548" t="s">
        <v>2282</v>
      </c>
      <c r="I548" t="s">
        <v>2283</v>
      </c>
      <c r="J548">
        <v>35.274999999999999</v>
      </c>
      <c r="K548">
        <v>136.24333333333334</v>
      </c>
      <c r="L548">
        <v>87</v>
      </c>
      <c r="M548" s="4">
        <v>47761</v>
      </c>
      <c r="N548" t="s">
        <v>130</v>
      </c>
      <c r="O548" t="s">
        <v>61</v>
      </c>
      <c r="P548" s="10" t="s">
        <v>3361</v>
      </c>
    </row>
    <row r="549" spans="1:16" x14ac:dyDescent="0.15">
      <c r="A549">
        <v>60196</v>
      </c>
      <c r="B549">
        <v>0</v>
      </c>
      <c r="C549">
        <v>60</v>
      </c>
      <c r="D549" t="s">
        <v>192</v>
      </c>
      <c r="E549" t="s">
        <v>192</v>
      </c>
      <c r="F549" t="s">
        <v>192</v>
      </c>
      <c r="G549" t="s">
        <v>2284</v>
      </c>
      <c r="H549" t="s">
        <v>2285</v>
      </c>
      <c r="I549" t="s">
        <v>2286</v>
      </c>
      <c r="J549">
        <v>35.061666666666667</v>
      </c>
      <c r="K549">
        <v>136.19</v>
      </c>
      <c r="L549">
        <v>128</v>
      </c>
      <c r="M549" s="4" t="s">
        <v>2287</v>
      </c>
      <c r="N549" t="s">
        <v>130</v>
      </c>
      <c r="O549" t="s">
        <v>61</v>
      </c>
      <c r="P549" s="10" t="s">
        <v>3360</v>
      </c>
    </row>
    <row r="550" spans="1:16" x14ac:dyDescent="0.15">
      <c r="A550">
        <v>60216</v>
      </c>
      <c r="B550">
        <v>0</v>
      </c>
      <c r="C550">
        <v>60</v>
      </c>
      <c r="D550" t="s">
        <v>192</v>
      </c>
      <c r="E550" t="s">
        <v>192</v>
      </c>
      <c r="F550" t="s">
        <v>192</v>
      </c>
      <c r="G550" t="s">
        <v>679</v>
      </c>
      <c r="H550" t="s">
        <v>680</v>
      </c>
      <c r="I550" t="s">
        <v>2288</v>
      </c>
      <c r="J550">
        <v>34.991666666666667</v>
      </c>
      <c r="K550">
        <v>135.91166666666666</v>
      </c>
      <c r="L550">
        <v>86</v>
      </c>
      <c r="M550" s="4" t="s">
        <v>2289</v>
      </c>
      <c r="N550" t="s">
        <v>130</v>
      </c>
      <c r="O550" t="s">
        <v>61</v>
      </c>
      <c r="P550" s="10" t="s">
        <v>3360</v>
      </c>
    </row>
    <row r="551" spans="1:16" x14ac:dyDescent="0.15">
      <c r="A551">
        <v>60226</v>
      </c>
      <c r="B551">
        <v>0</v>
      </c>
      <c r="C551">
        <v>60</v>
      </c>
      <c r="D551" t="s">
        <v>192</v>
      </c>
      <c r="E551" t="s">
        <v>192</v>
      </c>
      <c r="F551" t="s">
        <v>192</v>
      </c>
      <c r="G551" t="s">
        <v>2290</v>
      </c>
      <c r="H551" t="s">
        <v>2291</v>
      </c>
      <c r="I551" t="s">
        <v>2292</v>
      </c>
      <c r="J551">
        <v>34.913333333333334</v>
      </c>
      <c r="K551">
        <v>136.08000000000001</v>
      </c>
      <c r="L551">
        <v>265</v>
      </c>
      <c r="M551" s="4" t="s">
        <v>2293</v>
      </c>
      <c r="N551" t="s">
        <v>130</v>
      </c>
      <c r="O551" t="s">
        <v>61</v>
      </c>
      <c r="P551" s="10" t="s">
        <v>3360</v>
      </c>
    </row>
    <row r="552" spans="1:16" x14ac:dyDescent="0.15">
      <c r="A552">
        <v>60236</v>
      </c>
      <c r="B552">
        <v>0</v>
      </c>
      <c r="C552">
        <v>60</v>
      </c>
      <c r="D552" t="s">
        <v>192</v>
      </c>
      <c r="E552" t="s">
        <v>192</v>
      </c>
      <c r="F552" t="s">
        <v>192</v>
      </c>
      <c r="G552" t="s">
        <v>2294</v>
      </c>
      <c r="H552" t="s">
        <v>2295</v>
      </c>
      <c r="I552" t="s">
        <v>2296</v>
      </c>
      <c r="J552">
        <v>34.938333333333333</v>
      </c>
      <c r="K552">
        <v>136.27833333333334</v>
      </c>
      <c r="L552">
        <v>248</v>
      </c>
      <c r="M552" s="4" t="s">
        <v>2297</v>
      </c>
      <c r="N552" t="s">
        <v>130</v>
      </c>
      <c r="O552" t="s">
        <v>61</v>
      </c>
      <c r="P552" s="10" t="s">
        <v>3360</v>
      </c>
    </row>
    <row r="553" spans="1:16" x14ac:dyDescent="0.15">
      <c r="A553">
        <v>61001</v>
      </c>
      <c r="B553">
        <v>0</v>
      </c>
      <c r="C553">
        <v>61</v>
      </c>
      <c r="D553" t="s">
        <v>192</v>
      </c>
      <c r="E553" t="s">
        <v>192</v>
      </c>
      <c r="F553" t="s">
        <v>192</v>
      </c>
      <c r="G553" t="s">
        <v>2298</v>
      </c>
      <c r="H553" t="s">
        <v>2299</v>
      </c>
      <c r="I553" t="s">
        <v>2300</v>
      </c>
      <c r="J553">
        <v>35.736666666666665</v>
      </c>
      <c r="K553">
        <v>135.08666666666667</v>
      </c>
      <c r="L553">
        <v>42</v>
      </c>
      <c r="M553" s="4" t="s">
        <v>2301</v>
      </c>
      <c r="N553" t="s">
        <v>132</v>
      </c>
      <c r="O553" t="s">
        <v>62</v>
      </c>
      <c r="P553" s="10" t="s">
        <v>3360</v>
      </c>
    </row>
    <row r="554" spans="1:16" x14ac:dyDescent="0.15">
      <c r="A554">
        <v>61076</v>
      </c>
      <c r="B554">
        <v>0</v>
      </c>
      <c r="C554">
        <v>61</v>
      </c>
      <c r="D554" t="s">
        <v>192</v>
      </c>
      <c r="E554" t="s">
        <v>192</v>
      </c>
      <c r="F554" t="s">
        <v>192</v>
      </c>
      <c r="G554" t="s">
        <v>2302</v>
      </c>
      <c r="H554" t="s">
        <v>2303</v>
      </c>
      <c r="I554" t="s">
        <v>2304</v>
      </c>
      <c r="J554">
        <v>35.549999999999997</v>
      </c>
      <c r="K554">
        <v>135.23500000000001</v>
      </c>
      <c r="L554">
        <v>2</v>
      </c>
      <c r="M554" s="4" t="s">
        <v>2305</v>
      </c>
      <c r="N554" t="s">
        <v>132</v>
      </c>
      <c r="O554" t="s">
        <v>62</v>
      </c>
      <c r="P554" s="10" t="s">
        <v>3360</v>
      </c>
    </row>
    <row r="555" spans="1:16" x14ac:dyDescent="0.15">
      <c r="A555">
        <v>61111</v>
      </c>
      <c r="B555">
        <v>0</v>
      </c>
      <c r="C555">
        <v>61</v>
      </c>
      <c r="D555" t="s">
        <v>192</v>
      </c>
      <c r="E555" t="s">
        <v>192</v>
      </c>
      <c r="F555" t="s">
        <v>192</v>
      </c>
      <c r="G555" t="s">
        <v>2306</v>
      </c>
      <c r="H555" t="s">
        <v>2307</v>
      </c>
      <c r="I555" t="s">
        <v>2308</v>
      </c>
      <c r="J555">
        <v>35.450000000000003</v>
      </c>
      <c r="K555">
        <v>135.31666666666666</v>
      </c>
      <c r="L555">
        <v>2</v>
      </c>
      <c r="M555" s="4">
        <v>47750</v>
      </c>
      <c r="N555" t="s">
        <v>132</v>
      </c>
      <c r="O555" t="s">
        <v>62</v>
      </c>
      <c r="P555" s="10" t="s">
        <v>3361</v>
      </c>
    </row>
    <row r="556" spans="1:16" x14ac:dyDescent="0.15">
      <c r="A556">
        <v>61187</v>
      </c>
      <c r="B556">
        <v>0</v>
      </c>
      <c r="C556">
        <v>61</v>
      </c>
      <c r="D556" t="s">
        <v>192</v>
      </c>
      <c r="E556" t="s">
        <v>192</v>
      </c>
      <c r="F556" t="s">
        <v>192</v>
      </c>
      <c r="G556" t="s">
        <v>2309</v>
      </c>
      <c r="H556" t="s">
        <v>2310</v>
      </c>
      <c r="I556" t="s">
        <v>2311</v>
      </c>
      <c r="J556">
        <v>35.311666666666667</v>
      </c>
      <c r="K556">
        <v>135.11333333333334</v>
      </c>
      <c r="L556">
        <v>17</v>
      </c>
      <c r="M556" s="4" t="s">
        <v>2312</v>
      </c>
      <c r="N556" t="s">
        <v>132</v>
      </c>
      <c r="O556" t="s">
        <v>62</v>
      </c>
      <c r="P556" s="10" t="s">
        <v>3360</v>
      </c>
    </row>
    <row r="557" spans="1:16" x14ac:dyDescent="0.15">
      <c r="A557">
        <v>61206</v>
      </c>
      <c r="B557">
        <v>0</v>
      </c>
      <c r="C557">
        <v>61</v>
      </c>
      <c r="D557" t="s">
        <v>192</v>
      </c>
      <c r="E557" t="s">
        <v>192</v>
      </c>
      <c r="F557" t="s">
        <v>192</v>
      </c>
      <c r="G557" t="s">
        <v>2313</v>
      </c>
      <c r="H557" t="s">
        <v>2314</v>
      </c>
      <c r="I557" t="s">
        <v>2315</v>
      </c>
      <c r="J557">
        <v>35.274999999999999</v>
      </c>
      <c r="K557">
        <v>135.55000000000001</v>
      </c>
      <c r="L557">
        <v>200</v>
      </c>
      <c r="M557" s="4" t="s">
        <v>2316</v>
      </c>
      <c r="N557" t="s">
        <v>132</v>
      </c>
      <c r="O557" t="s">
        <v>62</v>
      </c>
      <c r="P557" s="10" t="s">
        <v>3360</v>
      </c>
    </row>
    <row r="558" spans="1:16" x14ac:dyDescent="0.15">
      <c r="A558">
        <v>61242</v>
      </c>
      <c r="B558">
        <v>0</v>
      </c>
      <c r="C558">
        <v>61</v>
      </c>
      <c r="D558" t="s">
        <v>192</v>
      </c>
      <c r="E558" t="s">
        <v>192</v>
      </c>
      <c r="F558" t="s">
        <v>192</v>
      </c>
      <c r="G558" t="s">
        <v>2317</v>
      </c>
      <c r="H558" t="s">
        <v>2318</v>
      </c>
      <c r="I558" t="s">
        <v>2319</v>
      </c>
      <c r="J558">
        <v>35.108333333333334</v>
      </c>
      <c r="K558">
        <v>135.45500000000001</v>
      </c>
      <c r="L558">
        <v>134</v>
      </c>
      <c r="M558" s="4" t="s">
        <v>2320</v>
      </c>
      <c r="N558" t="s">
        <v>132</v>
      </c>
      <c r="O558" t="s">
        <v>62</v>
      </c>
      <c r="P558" s="10" t="s">
        <v>3360</v>
      </c>
    </row>
    <row r="559" spans="1:16" x14ac:dyDescent="0.15">
      <c r="A559">
        <v>61286</v>
      </c>
      <c r="B559">
        <v>0</v>
      </c>
      <c r="C559">
        <v>61</v>
      </c>
      <c r="D559" t="s">
        <v>192</v>
      </c>
      <c r="E559" t="s">
        <v>192</v>
      </c>
      <c r="F559" t="s">
        <v>192</v>
      </c>
      <c r="G559" t="s">
        <v>2321</v>
      </c>
      <c r="H559" t="s">
        <v>2322</v>
      </c>
      <c r="I559" t="s">
        <v>2323</v>
      </c>
      <c r="J559">
        <v>35.015000000000001</v>
      </c>
      <c r="K559">
        <v>135.73166666666665</v>
      </c>
      <c r="L559">
        <v>41</v>
      </c>
      <c r="M559" s="4">
        <v>47759</v>
      </c>
      <c r="N559" t="s">
        <v>132</v>
      </c>
      <c r="O559" t="s">
        <v>62</v>
      </c>
      <c r="P559" s="10" t="s">
        <v>3361</v>
      </c>
    </row>
    <row r="560" spans="1:16" x14ac:dyDescent="0.15">
      <c r="A560">
        <v>61326</v>
      </c>
      <c r="B560">
        <v>0</v>
      </c>
      <c r="C560">
        <v>61</v>
      </c>
      <c r="D560" t="s">
        <v>192</v>
      </c>
      <c r="E560" t="s">
        <v>192</v>
      </c>
      <c r="F560" t="s">
        <v>192</v>
      </c>
      <c r="G560" t="s">
        <v>2324</v>
      </c>
      <c r="H560" t="s">
        <v>2325</v>
      </c>
      <c r="I560" t="s">
        <v>2326</v>
      </c>
      <c r="J560">
        <v>34.83</v>
      </c>
      <c r="K560">
        <v>135.76</v>
      </c>
      <c r="L560">
        <v>20</v>
      </c>
      <c r="M560" s="4" t="s">
        <v>2327</v>
      </c>
      <c r="N560" t="s">
        <v>132</v>
      </c>
      <c r="O560" t="s">
        <v>62</v>
      </c>
      <c r="P560" s="10" t="s">
        <v>3360</v>
      </c>
    </row>
    <row r="561" spans="1:16" x14ac:dyDescent="0.15">
      <c r="A561">
        <v>62016</v>
      </c>
      <c r="B561">
        <v>0</v>
      </c>
      <c r="C561">
        <v>62</v>
      </c>
      <c r="D561" t="s">
        <v>192</v>
      </c>
      <c r="E561" t="s">
        <v>192</v>
      </c>
      <c r="F561" t="s">
        <v>192</v>
      </c>
      <c r="G561" t="s">
        <v>2328</v>
      </c>
      <c r="H561" t="s">
        <v>2329</v>
      </c>
      <c r="I561" t="s">
        <v>2330</v>
      </c>
      <c r="J561">
        <v>34.948333333333331</v>
      </c>
      <c r="K561">
        <v>135.45500000000001</v>
      </c>
      <c r="L561">
        <v>235</v>
      </c>
      <c r="M561" s="4" t="s">
        <v>2331</v>
      </c>
      <c r="N561" t="s">
        <v>134</v>
      </c>
      <c r="O561" t="s">
        <v>63</v>
      </c>
      <c r="P561" s="10" t="s">
        <v>3360</v>
      </c>
    </row>
    <row r="562" spans="1:16" x14ac:dyDescent="0.15">
      <c r="A562">
        <v>62046</v>
      </c>
      <c r="B562">
        <v>0</v>
      </c>
      <c r="C562">
        <v>62</v>
      </c>
      <c r="D562" t="s">
        <v>192</v>
      </c>
      <c r="E562" t="s">
        <v>192</v>
      </c>
      <c r="F562" t="s">
        <v>192</v>
      </c>
      <c r="G562" t="s">
        <v>2332</v>
      </c>
      <c r="H562" t="s">
        <v>2333</v>
      </c>
      <c r="I562" t="s">
        <v>2334</v>
      </c>
      <c r="J562">
        <v>34.80833333333333</v>
      </c>
      <c r="K562">
        <v>135.67166666666665</v>
      </c>
      <c r="L562">
        <v>26</v>
      </c>
      <c r="M562" s="4" t="s">
        <v>2335</v>
      </c>
      <c r="N562" t="s">
        <v>134</v>
      </c>
      <c r="O562" t="s">
        <v>63</v>
      </c>
      <c r="P562" s="10" t="s">
        <v>3360</v>
      </c>
    </row>
    <row r="563" spans="1:16" x14ac:dyDescent="0.15">
      <c r="A563">
        <v>62078</v>
      </c>
      <c r="B563">
        <v>0</v>
      </c>
      <c r="C563">
        <v>62</v>
      </c>
      <c r="D563" t="s">
        <v>192</v>
      </c>
      <c r="E563" t="s">
        <v>192</v>
      </c>
      <c r="F563" t="s">
        <v>192</v>
      </c>
      <c r="G563" t="s">
        <v>2336</v>
      </c>
      <c r="H563" t="s">
        <v>2337</v>
      </c>
      <c r="I563" t="s">
        <v>2338</v>
      </c>
      <c r="J563">
        <v>34.681666666666665</v>
      </c>
      <c r="K563">
        <v>135.51833333333335</v>
      </c>
      <c r="L563">
        <v>23</v>
      </c>
      <c r="M563" s="4">
        <v>47772</v>
      </c>
      <c r="N563" t="s">
        <v>134</v>
      </c>
      <c r="O563" t="s">
        <v>63</v>
      </c>
      <c r="P563" s="10" t="s">
        <v>3361</v>
      </c>
    </row>
    <row r="564" spans="1:16" x14ac:dyDescent="0.15">
      <c r="A564">
        <v>62081</v>
      </c>
      <c r="B564">
        <v>0</v>
      </c>
      <c r="C564">
        <v>62</v>
      </c>
      <c r="D564" t="s">
        <v>192</v>
      </c>
      <c r="E564" t="s">
        <v>192</v>
      </c>
      <c r="F564" t="s">
        <v>192</v>
      </c>
      <c r="G564" t="s">
        <v>2339</v>
      </c>
      <c r="H564" t="s">
        <v>2340</v>
      </c>
      <c r="I564" t="s">
        <v>2341</v>
      </c>
      <c r="J564">
        <v>34.674999999999997</v>
      </c>
      <c r="K564">
        <v>135.67666666666668</v>
      </c>
      <c r="L564">
        <v>626</v>
      </c>
      <c r="M564" s="4" t="s">
        <v>2342</v>
      </c>
      <c r="N564" t="s">
        <v>134</v>
      </c>
      <c r="O564" t="s">
        <v>63</v>
      </c>
      <c r="P564" s="10" t="s">
        <v>3360</v>
      </c>
    </row>
    <row r="565" spans="1:16" x14ac:dyDescent="0.15">
      <c r="A565">
        <v>62091</v>
      </c>
      <c r="B565">
        <v>0</v>
      </c>
      <c r="C565">
        <v>62</v>
      </c>
      <c r="D565" t="s">
        <v>192</v>
      </c>
      <c r="E565" t="s">
        <v>192</v>
      </c>
      <c r="F565" t="s">
        <v>192</v>
      </c>
      <c r="G565" t="s">
        <v>2343</v>
      </c>
      <c r="H565" t="s">
        <v>2344</v>
      </c>
      <c r="I565" t="s">
        <v>2345</v>
      </c>
      <c r="J565">
        <v>34.555</v>
      </c>
      <c r="K565">
        <v>135.48500000000001</v>
      </c>
      <c r="L565">
        <v>20</v>
      </c>
      <c r="M565" s="4" t="s">
        <v>2346</v>
      </c>
      <c r="N565" t="s">
        <v>134</v>
      </c>
      <c r="O565" t="s">
        <v>63</v>
      </c>
      <c r="P565" s="10" t="s">
        <v>3360</v>
      </c>
    </row>
    <row r="566" spans="1:16" x14ac:dyDescent="0.15">
      <c r="A566">
        <v>62131</v>
      </c>
      <c r="B566">
        <v>0</v>
      </c>
      <c r="C566">
        <v>62</v>
      </c>
      <c r="D566" t="s">
        <v>192</v>
      </c>
      <c r="E566" t="s">
        <v>192</v>
      </c>
      <c r="F566" t="s">
        <v>192</v>
      </c>
      <c r="G566" t="s">
        <v>2347</v>
      </c>
      <c r="H566" t="s">
        <v>2348</v>
      </c>
      <c r="I566" t="s">
        <v>2349</v>
      </c>
      <c r="J566">
        <v>34.384999999999998</v>
      </c>
      <c r="K566">
        <v>135.35</v>
      </c>
      <c r="L566">
        <v>68</v>
      </c>
      <c r="M566" s="4" t="s">
        <v>2350</v>
      </c>
      <c r="N566" t="s">
        <v>134</v>
      </c>
      <c r="O566" t="s">
        <v>63</v>
      </c>
      <c r="P566" s="10" t="s">
        <v>3360</v>
      </c>
    </row>
    <row r="567" spans="1:16" x14ac:dyDescent="0.15">
      <c r="A567">
        <v>63016</v>
      </c>
      <c r="B567">
        <v>0</v>
      </c>
      <c r="C567">
        <v>63</v>
      </c>
      <c r="D567" t="s">
        <v>192</v>
      </c>
      <c r="E567" t="s">
        <v>192</v>
      </c>
      <c r="F567" t="s">
        <v>192</v>
      </c>
      <c r="G567" t="s">
        <v>2351</v>
      </c>
      <c r="H567" t="s">
        <v>2352</v>
      </c>
      <c r="I567" t="s">
        <v>2353</v>
      </c>
      <c r="J567">
        <v>35.625</v>
      </c>
      <c r="K567">
        <v>134.62666666666667</v>
      </c>
      <c r="L567">
        <v>5</v>
      </c>
      <c r="M567" s="4" t="s">
        <v>2354</v>
      </c>
      <c r="N567" t="s">
        <v>136</v>
      </c>
      <c r="O567" t="s">
        <v>64</v>
      </c>
      <c r="P567" s="10" t="s">
        <v>3360</v>
      </c>
    </row>
    <row r="568" spans="1:16" x14ac:dyDescent="0.15">
      <c r="A568">
        <v>63051</v>
      </c>
      <c r="B568">
        <v>0</v>
      </c>
      <c r="C568">
        <v>63</v>
      </c>
      <c r="D568" t="s">
        <v>192</v>
      </c>
      <c r="E568" t="s">
        <v>192</v>
      </c>
      <c r="F568" t="s">
        <v>192</v>
      </c>
      <c r="G568" t="s">
        <v>2355</v>
      </c>
      <c r="H568" t="s">
        <v>2356</v>
      </c>
      <c r="I568" t="s">
        <v>2357</v>
      </c>
      <c r="J568">
        <v>35.534999999999997</v>
      </c>
      <c r="K568">
        <v>134.82166666666666</v>
      </c>
      <c r="L568">
        <v>3</v>
      </c>
      <c r="M568" s="4">
        <v>47747</v>
      </c>
      <c r="N568" t="s">
        <v>136</v>
      </c>
      <c r="O568" t="s">
        <v>64</v>
      </c>
      <c r="P568" s="10" t="s">
        <v>3361</v>
      </c>
    </row>
    <row r="569" spans="1:16" x14ac:dyDescent="0.15">
      <c r="A569">
        <v>63071</v>
      </c>
      <c r="B569">
        <v>0</v>
      </c>
      <c r="C569">
        <v>63</v>
      </c>
      <c r="D569" t="s">
        <v>192</v>
      </c>
      <c r="E569" t="s">
        <v>192</v>
      </c>
      <c r="F569" t="s">
        <v>192</v>
      </c>
      <c r="G569" t="s">
        <v>2358</v>
      </c>
      <c r="H569" t="s">
        <v>2359</v>
      </c>
      <c r="I569" t="s">
        <v>2360</v>
      </c>
      <c r="J569">
        <v>35.431666666666665</v>
      </c>
      <c r="K569">
        <v>134.58333333333334</v>
      </c>
      <c r="L569">
        <v>540</v>
      </c>
      <c r="M569" s="4" t="s">
        <v>2361</v>
      </c>
      <c r="N569" t="s">
        <v>136</v>
      </c>
      <c r="O569" t="s">
        <v>64</v>
      </c>
      <c r="P569" s="10" t="s">
        <v>3360</v>
      </c>
    </row>
    <row r="570" spans="1:16" x14ac:dyDescent="0.15">
      <c r="A570">
        <v>63121</v>
      </c>
      <c r="B570">
        <v>0</v>
      </c>
      <c r="C570">
        <v>63</v>
      </c>
      <c r="D570" t="s">
        <v>192</v>
      </c>
      <c r="E570" t="s">
        <v>192</v>
      </c>
      <c r="F570" t="s">
        <v>192</v>
      </c>
      <c r="G570" t="s">
        <v>2362</v>
      </c>
      <c r="H570" t="s">
        <v>2363</v>
      </c>
      <c r="I570" t="s">
        <v>2364</v>
      </c>
      <c r="J570">
        <v>35.323333333333331</v>
      </c>
      <c r="K570">
        <v>134.84833333333333</v>
      </c>
      <c r="L570">
        <v>80</v>
      </c>
      <c r="M570" s="4" t="s">
        <v>2365</v>
      </c>
      <c r="N570" t="s">
        <v>136</v>
      </c>
      <c r="O570" t="s">
        <v>64</v>
      </c>
      <c r="P570" s="10" t="s">
        <v>3360</v>
      </c>
    </row>
    <row r="571" spans="1:16" x14ac:dyDescent="0.15">
      <c r="A571">
        <v>63201</v>
      </c>
      <c r="B571">
        <v>0</v>
      </c>
      <c r="C571">
        <v>63</v>
      </c>
      <c r="D571" t="s">
        <v>192</v>
      </c>
      <c r="E571" t="s">
        <v>192</v>
      </c>
      <c r="F571" t="s">
        <v>192</v>
      </c>
      <c r="G571" t="s">
        <v>2366</v>
      </c>
      <c r="H571" t="s">
        <v>2367</v>
      </c>
      <c r="I571" t="s">
        <v>2368</v>
      </c>
      <c r="J571">
        <v>35.166666666666664</v>
      </c>
      <c r="K571">
        <v>134.79166666666666</v>
      </c>
      <c r="L571">
        <v>320</v>
      </c>
      <c r="M571" s="4" t="s">
        <v>2369</v>
      </c>
      <c r="N571" t="s">
        <v>136</v>
      </c>
      <c r="O571" t="s">
        <v>64</v>
      </c>
      <c r="P571" s="10" t="s">
        <v>3360</v>
      </c>
    </row>
    <row r="572" spans="1:16" x14ac:dyDescent="0.15">
      <c r="A572">
        <v>63216</v>
      </c>
      <c r="B572">
        <v>0</v>
      </c>
      <c r="C572">
        <v>63</v>
      </c>
      <c r="D572" t="s">
        <v>192</v>
      </c>
      <c r="E572" t="s">
        <v>192</v>
      </c>
      <c r="F572" t="s">
        <v>192</v>
      </c>
      <c r="G572" t="s">
        <v>2370</v>
      </c>
      <c r="H572" t="s">
        <v>2371</v>
      </c>
      <c r="I572" t="s">
        <v>2372</v>
      </c>
      <c r="J572">
        <v>35.148333333333333</v>
      </c>
      <c r="K572">
        <v>135.04666666666665</v>
      </c>
      <c r="L572">
        <v>95</v>
      </c>
      <c r="M572" s="4" t="s">
        <v>2373</v>
      </c>
      <c r="N572" t="s">
        <v>136</v>
      </c>
      <c r="O572" t="s">
        <v>64</v>
      </c>
      <c r="P572" s="10" t="s">
        <v>3360</v>
      </c>
    </row>
    <row r="573" spans="1:16" x14ac:dyDescent="0.15">
      <c r="A573">
        <v>63251</v>
      </c>
      <c r="B573">
        <v>0</v>
      </c>
      <c r="C573">
        <v>63</v>
      </c>
      <c r="D573" t="s">
        <v>192</v>
      </c>
      <c r="E573" t="s">
        <v>192</v>
      </c>
      <c r="F573" t="s">
        <v>192</v>
      </c>
      <c r="G573" t="s">
        <v>2374</v>
      </c>
      <c r="H573" t="s">
        <v>2375</v>
      </c>
      <c r="I573" t="s">
        <v>2376</v>
      </c>
      <c r="J573">
        <v>35.096666666666664</v>
      </c>
      <c r="K573">
        <v>134.58500000000001</v>
      </c>
      <c r="L573">
        <v>195</v>
      </c>
      <c r="M573" s="4" t="s">
        <v>2377</v>
      </c>
      <c r="N573" t="s">
        <v>136</v>
      </c>
      <c r="O573" t="s">
        <v>64</v>
      </c>
      <c r="P573" s="10" t="s">
        <v>3360</v>
      </c>
    </row>
    <row r="574" spans="1:16" x14ac:dyDescent="0.15">
      <c r="A574">
        <v>63321</v>
      </c>
      <c r="B574">
        <v>0</v>
      </c>
      <c r="C574">
        <v>63</v>
      </c>
      <c r="D574" t="s">
        <v>192</v>
      </c>
      <c r="E574" t="s">
        <v>192</v>
      </c>
      <c r="F574" t="s">
        <v>192</v>
      </c>
      <c r="G574" t="s">
        <v>2378</v>
      </c>
      <c r="H574" t="s">
        <v>2379</v>
      </c>
      <c r="I574" t="s">
        <v>2380</v>
      </c>
      <c r="J574">
        <v>34.950000000000003</v>
      </c>
      <c r="K574">
        <v>134.74833333333333</v>
      </c>
      <c r="L574">
        <v>72</v>
      </c>
      <c r="M574" s="4" t="s">
        <v>2381</v>
      </c>
      <c r="N574" t="s">
        <v>136</v>
      </c>
      <c r="O574" t="s">
        <v>64</v>
      </c>
      <c r="P574" s="10" t="s">
        <v>3360</v>
      </c>
    </row>
    <row r="575" spans="1:16" x14ac:dyDescent="0.15">
      <c r="A575">
        <v>63331</v>
      </c>
      <c r="B575">
        <v>0</v>
      </c>
      <c r="C575">
        <v>63</v>
      </c>
      <c r="D575" t="s">
        <v>192</v>
      </c>
      <c r="E575" t="s">
        <v>192</v>
      </c>
      <c r="F575" t="s">
        <v>192</v>
      </c>
      <c r="G575" t="s">
        <v>2382</v>
      </c>
      <c r="H575" t="s">
        <v>2383</v>
      </c>
      <c r="I575" t="s">
        <v>2384</v>
      </c>
      <c r="J575">
        <v>34.998333333333335</v>
      </c>
      <c r="K575">
        <v>134.99666666666667</v>
      </c>
      <c r="L575">
        <v>72</v>
      </c>
      <c r="M575" s="4" t="s">
        <v>2385</v>
      </c>
      <c r="N575" t="s">
        <v>136</v>
      </c>
      <c r="O575" t="s">
        <v>64</v>
      </c>
      <c r="P575" s="10" t="s">
        <v>3360</v>
      </c>
    </row>
    <row r="576" spans="1:16" x14ac:dyDescent="0.15">
      <c r="A576">
        <v>63366</v>
      </c>
      <c r="B576">
        <v>0</v>
      </c>
      <c r="C576">
        <v>63</v>
      </c>
      <c r="D576" t="s">
        <v>192</v>
      </c>
      <c r="E576" t="s">
        <v>192</v>
      </c>
      <c r="F576" t="s">
        <v>192</v>
      </c>
      <c r="G576" t="s">
        <v>2386</v>
      </c>
      <c r="H576" t="s">
        <v>2387</v>
      </c>
      <c r="I576" t="s">
        <v>2388</v>
      </c>
      <c r="J576">
        <v>34.858333333333334</v>
      </c>
      <c r="K576">
        <v>134.37333333333333</v>
      </c>
      <c r="L576">
        <v>20</v>
      </c>
      <c r="M576" s="4" t="s">
        <v>2389</v>
      </c>
      <c r="N576" t="s">
        <v>136</v>
      </c>
      <c r="O576" t="s">
        <v>64</v>
      </c>
      <c r="P576" s="10" t="s">
        <v>3360</v>
      </c>
    </row>
    <row r="577" spans="1:16" x14ac:dyDescent="0.15">
      <c r="A577">
        <v>63383</v>
      </c>
      <c r="B577">
        <v>0</v>
      </c>
      <c r="C577">
        <v>63</v>
      </c>
      <c r="D577" t="s">
        <v>192</v>
      </c>
      <c r="E577" t="s">
        <v>192</v>
      </c>
      <c r="F577" t="s">
        <v>192</v>
      </c>
      <c r="G577" t="s">
        <v>2390</v>
      </c>
      <c r="H577" t="s">
        <v>2391</v>
      </c>
      <c r="I577" t="s">
        <v>2392</v>
      </c>
      <c r="J577">
        <v>34.838333333333331</v>
      </c>
      <c r="K577">
        <v>134.66999999999999</v>
      </c>
      <c r="L577">
        <v>38</v>
      </c>
      <c r="M577" s="4">
        <v>47769</v>
      </c>
      <c r="N577" t="s">
        <v>136</v>
      </c>
      <c r="O577" t="s">
        <v>64</v>
      </c>
      <c r="P577" s="10" t="s">
        <v>3361</v>
      </c>
    </row>
    <row r="578" spans="1:16" x14ac:dyDescent="0.15">
      <c r="A578">
        <v>63411</v>
      </c>
      <c r="B578">
        <v>0</v>
      </c>
      <c r="C578">
        <v>63</v>
      </c>
      <c r="D578" t="s">
        <v>192</v>
      </c>
      <c r="E578" t="s">
        <v>192</v>
      </c>
      <c r="F578" t="s">
        <v>192</v>
      </c>
      <c r="G578" t="s">
        <v>2393</v>
      </c>
      <c r="H578" t="s">
        <v>2394</v>
      </c>
      <c r="I578" t="s">
        <v>2395</v>
      </c>
      <c r="J578">
        <v>34.895000000000003</v>
      </c>
      <c r="K578">
        <v>135.21166666666667</v>
      </c>
      <c r="L578">
        <v>150</v>
      </c>
      <c r="M578" s="4" t="s">
        <v>2396</v>
      </c>
      <c r="N578" t="s">
        <v>136</v>
      </c>
      <c r="O578" t="s">
        <v>64</v>
      </c>
      <c r="P578" s="10" t="s">
        <v>3360</v>
      </c>
    </row>
    <row r="579" spans="1:16" x14ac:dyDescent="0.15">
      <c r="A579">
        <v>63461</v>
      </c>
      <c r="B579">
        <v>0</v>
      </c>
      <c r="C579">
        <v>63</v>
      </c>
      <c r="D579" t="s">
        <v>192</v>
      </c>
      <c r="E579" t="s">
        <v>192</v>
      </c>
      <c r="F579" t="s">
        <v>192</v>
      </c>
      <c r="G579" t="s">
        <v>2397</v>
      </c>
      <c r="H579" t="s">
        <v>2398</v>
      </c>
      <c r="I579" t="s">
        <v>2399</v>
      </c>
      <c r="J579">
        <v>34.776666666666664</v>
      </c>
      <c r="K579">
        <v>135.01333333333332</v>
      </c>
      <c r="L579">
        <v>145</v>
      </c>
      <c r="M579" s="4" t="s">
        <v>2400</v>
      </c>
      <c r="N579" t="s">
        <v>136</v>
      </c>
      <c r="O579" t="s">
        <v>64</v>
      </c>
      <c r="P579" s="10" t="s">
        <v>3360</v>
      </c>
    </row>
    <row r="580" spans="1:16" x14ac:dyDescent="0.15">
      <c r="A580">
        <v>63491</v>
      </c>
      <c r="B580">
        <v>0</v>
      </c>
      <c r="C580">
        <v>63</v>
      </c>
      <c r="D580" t="s">
        <v>192</v>
      </c>
      <c r="E580" t="s">
        <v>192</v>
      </c>
      <c r="F580" t="s">
        <v>192</v>
      </c>
      <c r="G580" t="s">
        <v>2401</v>
      </c>
      <c r="H580" t="s">
        <v>2402</v>
      </c>
      <c r="I580" t="s">
        <v>2403</v>
      </c>
      <c r="J580">
        <v>34.671666666666667</v>
      </c>
      <c r="K580">
        <v>134.52666666666667</v>
      </c>
      <c r="L580">
        <v>88</v>
      </c>
      <c r="M580" s="4" t="s">
        <v>2404</v>
      </c>
      <c r="N580" t="s">
        <v>136</v>
      </c>
      <c r="O580" t="s">
        <v>64</v>
      </c>
      <c r="P580" s="10" t="s">
        <v>3360</v>
      </c>
    </row>
    <row r="581" spans="1:16" x14ac:dyDescent="0.15">
      <c r="A581">
        <v>63496</v>
      </c>
      <c r="B581">
        <v>0</v>
      </c>
      <c r="C581">
        <v>63</v>
      </c>
      <c r="D581" t="s">
        <v>192</v>
      </c>
      <c r="E581" t="s">
        <v>192</v>
      </c>
      <c r="F581" t="s">
        <v>192</v>
      </c>
      <c r="G581" t="s">
        <v>2405</v>
      </c>
      <c r="H581" t="s">
        <v>2406</v>
      </c>
      <c r="I581" t="s">
        <v>2407</v>
      </c>
      <c r="J581">
        <v>34.686666666666667</v>
      </c>
      <c r="K581">
        <v>134.87666666666667</v>
      </c>
      <c r="L581">
        <v>3</v>
      </c>
      <c r="M581" s="4" t="s">
        <v>2408</v>
      </c>
      <c r="N581" t="s">
        <v>136</v>
      </c>
      <c r="O581" t="s">
        <v>64</v>
      </c>
      <c r="P581" s="10" t="s">
        <v>3360</v>
      </c>
    </row>
    <row r="582" spans="1:16" x14ac:dyDescent="0.15">
      <c r="A582">
        <v>63551</v>
      </c>
      <c r="B582">
        <v>0</v>
      </c>
      <c r="C582">
        <v>63</v>
      </c>
      <c r="D582" t="s">
        <v>192</v>
      </c>
      <c r="E582" t="s">
        <v>192</v>
      </c>
      <c r="F582" t="s">
        <v>192</v>
      </c>
      <c r="G582" t="s">
        <v>2409</v>
      </c>
      <c r="H582" t="s">
        <v>2410</v>
      </c>
      <c r="I582" t="s">
        <v>2411</v>
      </c>
      <c r="J582">
        <v>34.466666666666669</v>
      </c>
      <c r="K582">
        <v>134.84833333333333</v>
      </c>
      <c r="L582">
        <v>5</v>
      </c>
      <c r="M582" s="4" t="s">
        <v>2412</v>
      </c>
      <c r="N582" t="s">
        <v>136</v>
      </c>
      <c r="O582" t="s">
        <v>64</v>
      </c>
      <c r="P582" s="10" t="s">
        <v>3360</v>
      </c>
    </row>
    <row r="583" spans="1:16" x14ac:dyDescent="0.15">
      <c r="A583">
        <v>63576</v>
      </c>
      <c r="B583">
        <v>0</v>
      </c>
      <c r="C583">
        <v>63</v>
      </c>
      <c r="D583" t="s">
        <v>192</v>
      </c>
      <c r="E583" t="s">
        <v>192</v>
      </c>
      <c r="F583" t="s">
        <v>192</v>
      </c>
      <c r="G583" t="s">
        <v>2413</v>
      </c>
      <c r="H583" t="s">
        <v>2414</v>
      </c>
      <c r="I583" t="s">
        <v>2415</v>
      </c>
      <c r="J583">
        <v>34.338333333333331</v>
      </c>
      <c r="K583">
        <v>134.905</v>
      </c>
      <c r="L583">
        <v>109</v>
      </c>
      <c r="M583" s="4">
        <v>47776</v>
      </c>
      <c r="N583" t="s">
        <v>136</v>
      </c>
      <c r="O583" t="s">
        <v>64</v>
      </c>
      <c r="P583" s="10" t="s">
        <v>3361</v>
      </c>
    </row>
    <row r="584" spans="1:16" x14ac:dyDescent="0.15">
      <c r="A584">
        <v>63588</v>
      </c>
      <c r="B584">
        <v>0</v>
      </c>
      <c r="C584">
        <v>63</v>
      </c>
      <c r="D584" t="s">
        <v>192</v>
      </c>
      <c r="E584" t="s">
        <v>192</v>
      </c>
      <c r="F584" t="s">
        <v>192</v>
      </c>
      <c r="G584" t="s">
        <v>2416</v>
      </c>
      <c r="H584" t="s">
        <v>2417</v>
      </c>
      <c r="I584" t="s">
        <v>2418</v>
      </c>
      <c r="J584">
        <v>34.218333333333334</v>
      </c>
      <c r="K584">
        <v>134.72</v>
      </c>
      <c r="L584">
        <v>5</v>
      </c>
      <c r="M584" s="4" t="s">
        <v>2419</v>
      </c>
      <c r="N584" t="s">
        <v>136</v>
      </c>
      <c r="O584" t="s">
        <v>64</v>
      </c>
      <c r="P584" s="10" t="s">
        <v>3360</v>
      </c>
    </row>
    <row r="585" spans="1:16" x14ac:dyDescent="0.15">
      <c r="A585">
        <v>64036</v>
      </c>
      <c r="B585">
        <v>0</v>
      </c>
      <c r="C585">
        <v>64</v>
      </c>
      <c r="D585" t="s">
        <v>192</v>
      </c>
      <c r="E585" t="s">
        <v>192</v>
      </c>
      <c r="F585" t="s">
        <v>192</v>
      </c>
      <c r="G585" t="s">
        <v>2420</v>
      </c>
      <c r="H585" t="s">
        <v>2421</v>
      </c>
      <c r="I585" t="s">
        <v>2422</v>
      </c>
      <c r="J585">
        <v>34.693333333333335</v>
      </c>
      <c r="K585">
        <v>135.82666666666665</v>
      </c>
      <c r="L585">
        <v>104</v>
      </c>
      <c r="M585" s="4">
        <v>47780</v>
      </c>
      <c r="N585" t="s">
        <v>138</v>
      </c>
      <c r="O585" t="s">
        <v>65</v>
      </c>
      <c r="P585" s="10" t="s">
        <v>3361</v>
      </c>
    </row>
    <row r="586" spans="1:16" x14ac:dyDescent="0.15">
      <c r="A586">
        <v>64041</v>
      </c>
      <c r="B586">
        <v>0</v>
      </c>
      <c r="C586">
        <v>64</v>
      </c>
      <c r="D586" t="s">
        <v>192</v>
      </c>
      <c r="E586" t="s">
        <v>192</v>
      </c>
      <c r="F586" t="s">
        <v>192</v>
      </c>
      <c r="G586" t="s">
        <v>2423</v>
      </c>
      <c r="H586" t="s">
        <v>2424</v>
      </c>
      <c r="I586" t="s">
        <v>2425</v>
      </c>
      <c r="J586">
        <v>34.604999999999997</v>
      </c>
      <c r="K586">
        <v>135.95333333333335</v>
      </c>
      <c r="L586">
        <v>468</v>
      </c>
      <c r="M586" s="4" t="s">
        <v>2426</v>
      </c>
      <c r="N586" t="s">
        <v>138</v>
      </c>
      <c r="O586" t="s">
        <v>65</v>
      </c>
      <c r="P586" s="10" t="s">
        <v>3360</v>
      </c>
    </row>
    <row r="587" spans="1:16" x14ac:dyDescent="0.15">
      <c r="A587">
        <v>64101</v>
      </c>
      <c r="B587">
        <v>0</v>
      </c>
      <c r="C587">
        <v>64</v>
      </c>
      <c r="D587" t="s">
        <v>192</v>
      </c>
      <c r="E587" t="s">
        <v>192</v>
      </c>
      <c r="F587" t="s">
        <v>192</v>
      </c>
      <c r="G587" t="s">
        <v>2427</v>
      </c>
      <c r="H587" t="s">
        <v>2428</v>
      </c>
      <c r="I587" t="s">
        <v>2429</v>
      </c>
      <c r="J587">
        <v>34.488333333333337</v>
      </c>
      <c r="K587">
        <v>135.93166666666667</v>
      </c>
      <c r="L587">
        <v>349</v>
      </c>
      <c r="M587" s="4" t="s">
        <v>2430</v>
      </c>
      <c r="N587" t="s">
        <v>138</v>
      </c>
      <c r="O587" t="s">
        <v>65</v>
      </c>
      <c r="P587" s="10" t="s">
        <v>3360</v>
      </c>
    </row>
    <row r="588" spans="1:16" x14ac:dyDescent="0.15">
      <c r="A588">
        <v>64127</v>
      </c>
      <c r="B588">
        <v>0</v>
      </c>
      <c r="C588">
        <v>64</v>
      </c>
      <c r="D588" t="s">
        <v>192</v>
      </c>
      <c r="E588" t="s">
        <v>192</v>
      </c>
      <c r="F588" t="s">
        <v>192</v>
      </c>
      <c r="G588" t="s">
        <v>2431</v>
      </c>
      <c r="H588" t="s">
        <v>2432</v>
      </c>
      <c r="I588" t="s">
        <v>2433</v>
      </c>
      <c r="J588">
        <v>34.380000000000003</v>
      </c>
      <c r="K588">
        <v>135.72999999999999</v>
      </c>
      <c r="L588">
        <v>190</v>
      </c>
      <c r="M588" s="4" t="s">
        <v>2434</v>
      </c>
      <c r="N588" t="s">
        <v>138</v>
      </c>
      <c r="O588" t="s">
        <v>65</v>
      </c>
      <c r="P588" s="10" t="s">
        <v>3360</v>
      </c>
    </row>
    <row r="589" spans="1:16" x14ac:dyDescent="0.15">
      <c r="A589">
        <v>64206</v>
      </c>
      <c r="B589">
        <v>0</v>
      </c>
      <c r="C589">
        <v>64</v>
      </c>
      <c r="D589" t="s">
        <v>192</v>
      </c>
      <c r="E589" t="s">
        <v>192</v>
      </c>
      <c r="F589" t="s">
        <v>192</v>
      </c>
      <c r="G589" t="s">
        <v>2435</v>
      </c>
      <c r="H589" t="s">
        <v>2436</v>
      </c>
      <c r="I589" t="s">
        <v>2437</v>
      </c>
      <c r="J589">
        <v>34.136666666666663</v>
      </c>
      <c r="K589">
        <v>136.005</v>
      </c>
      <c r="L589">
        <v>334</v>
      </c>
      <c r="M589" s="4" t="s">
        <v>2438</v>
      </c>
      <c r="N589" t="s">
        <v>138</v>
      </c>
      <c r="O589" t="s">
        <v>65</v>
      </c>
      <c r="P589" s="10" t="s">
        <v>3360</v>
      </c>
    </row>
    <row r="590" spans="1:16" x14ac:dyDescent="0.15">
      <c r="A590">
        <v>64227</v>
      </c>
      <c r="B590">
        <v>0</v>
      </c>
      <c r="C590">
        <v>64</v>
      </c>
      <c r="D590" t="s">
        <v>192</v>
      </c>
      <c r="E590" t="s">
        <v>192</v>
      </c>
      <c r="F590" t="s">
        <v>192</v>
      </c>
      <c r="G590" t="s">
        <v>2439</v>
      </c>
      <c r="H590" t="s">
        <v>2440</v>
      </c>
      <c r="I590" t="s">
        <v>2441</v>
      </c>
      <c r="J590">
        <v>34.045000000000002</v>
      </c>
      <c r="K590">
        <v>135.78666666666666</v>
      </c>
      <c r="L590">
        <v>301</v>
      </c>
      <c r="M590" s="4" t="s">
        <v>2442</v>
      </c>
      <c r="N590" t="s">
        <v>138</v>
      </c>
      <c r="O590" t="s">
        <v>65</v>
      </c>
      <c r="P590" s="10" t="s">
        <v>3360</v>
      </c>
    </row>
    <row r="591" spans="1:16" x14ac:dyDescent="0.15">
      <c r="A591">
        <v>65026</v>
      </c>
      <c r="B591">
        <v>0</v>
      </c>
      <c r="C591">
        <v>65</v>
      </c>
      <c r="D591" t="s">
        <v>192</v>
      </c>
      <c r="E591" t="s">
        <v>192</v>
      </c>
      <c r="F591" t="s">
        <v>192</v>
      </c>
      <c r="G591" t="s">
        <v>2443</v>
      </c>
      <c r="H591" t="s">
        <v>2444</v>
      </c>
      <c r="I591" t="s">
        <v>2445</v>
      </c>
      <c r="J591">
        <v>34.31</v>
      </c>
      <c r="K591">
        <v>135.52833333333334</v>
      </c>
      <c r="L591">
        <v>142</v>
      </c>
      <c r="M591" s="4" t="s">
        <v>2446</v>
      </c>
      <c r="N591" t="s">
        <v>140</v>
      </c>
      <c r="O591" t="s">
        <v>66</v>
      </c>
      <c r="P591" s="10" t="s">
        <v>3360</v>
      </c>
    </row>
    <row r="592" spans="1:16" x14ac:dyDescent="0.15">
      <c r="A592">
        <v>65036</v>
      </c>
      <c r="B592">
        <v>0</v>
      </c>
      <c r="C592">
        <v>65</v>
      </c>
      <c r="D592" t="s">
        <v>192</v>
      </c>
      <c r="E592" t="s">
        <v>192</v>
      </c>
      <c r="F592" t="s">
        <v>192</v>
      </c>
      <c r="G592" t="s">
        <v>2447</v>
      </c>
      <c r="H592" t="s">
        <v>2448</v>
      </c>
      <c r="I592" t="s">
        <v>2449</v>
      </c>
      <c r="J592">
        <v>34.28</v>
      </c>
      <c r="K592">
        <v>135</v>
      </c>
      <c r="L592">
        <v>43</v>
      </c>
      <c r="M592" s="4" t="s">
        <v>2450</v>
      </c>
      <c r="N592" t="s">
        <v>140</v>
      </c>
      <c r="O592" t="s">
        <v>66</v>
      </c>
      <c r="P592" s="10" t="s">
        <v>3360</v>
      </c>
    </row>
    <row r="593" spans="1:16" x14ac:dyDescent="0.15">
      <c r="A593">
        <v>65042</v>
      </c>
      <c r="B593">
        <v>0</v>
      </c>
      <c r="C593">
        <v>65</v>
      </c>
      <c r="D593" t="s">
        <v>192</v>
      </c>
      <c r="E593" t="s">
        <v>192</v>
      </c>
      <c r="F593" t="s">
        <v>192</v>
      </c>
      <c r="G593" t="s">
        <v>2451</v>
      </c>
      <c r="H593" t="s">
        <v>2452</v>
      </c>
      <c r="I593" t="s">
        <v>2453</v>
      </c>
      <c r="J593">
        <v>34.228333333333332</v>
      </c>
      <c r="K593">
        <v>135.16333333333333</v>
      </c>
      <c r="L593">
        <v>14</v>
      </c>
      <c r="M593" s="4">
        <v>47777</v>
      </c>
      <c r="N593" t="s">
        <v>140</v>
      </c>
      <c r="O593" t="s">
        <v>66</v>
      </c>
      <c r="P593" s="10" t="s">
        <v>3361</v>
      </c>
    </row>
    <row r="594" spans="1:16" x14ac:dyDescent="0.15">
      <c r="A594">
        <v>65061</v>
      </c>
      <c r="B594">
        <v>0</v>
      </c>
      <c r="C594">
        <v>65</v>
      </c>
      <c r="D594" t="s">
        <v>192</v>
      </c>
      <c r="E594" t="s">
        <v>192</v>
      </c>
      <c r="F594" t="s">
        <v>192</v>
      </c>
      <c r="G594" t="s">
        <v>2454</v>
      </c>
      <c r="H594" t="s">
        <v>2455</v>
      </c>
      <c r="I594" t="s">
        <v>2456</v>
      </c>
      <c r="J594">
        <v>34.221666666666664</v>
      </c>
      <c r="K594">
        <v>135.59</v>
      </c>
      <c r="L594">
        <v>795</v>
      </c>
      <c r="M594" s="4" t="s">
        <v>2457</v>
      </c>
      <c r="N594" t="s">
        <v>140</v>
      </c>
      <c r="O594" t="s">
        <v>66</v>
      </c>
      <c r="P594" s="10" t="s">
        <v>3360</v>
      </c>
    </row>
    <row r="595" spans="1:16" x14ac:dyDescent="0.15">
      <c r="A595">
        <v>65121</v>
      </c>
      <c r="B595">
        <v>0</v>
      </c>
      <c r="C595">
        <v>65</v>
      </c>
      <c r="D595" t="s">
        <v>192</v>
      </c>
      <c r="E595" t="s">
        <v>192</v>
      </c>
      <c r="F595" t="s">
        <v>192</v>
      </c>
      <c r="G595" t="s">
        <v>1849</v>
      </c>
      <c r="H595" t="s">
        <v>1850</v>
      </c>
      <c r="I595" t="s">
        <v>2458</v>
      </c>
      <c r="J595">
        <v>34.086666666666666</v>
      </c>
      <c r="K595">
        <v>135.42500000000001</v>
      </c>
      <c r="L595">
        <v>240</v>
      </c>
      <c r="M595" s="4" t="s">
        <v>2459</v>
      </c>
      <c r="N595" t="s">
        <v>140</v>
      </c>
      <c r="O595" t="s">
        <v>66</v>
      </c>
      <c r="P595" s="10" t="s">
        <v>3360</v>
      </c>
    </row>
    <row r="596" spans="1:16" x14ac:dyDescent="0.15">
      <c r="A596">
        <v>65162</v>
      </c>
      <c r="B596">
        <v>0</v>
      </c>
      <c r="C596">
        <v>65</v>
      </c>
      <c r="D596" t="s">
        <v>192</v>
      </c>
      <c r="E596" t="s">
        <v>192</v>
      </c>
      <c r="F596" t="s">
        <v>192</v>
      </c>
      <c r="G596" t="s">
        <v>2460</v>
      </c>
      <c r="H596" t="s">
        <v>2461</v>
      </c>
      <c r="I596" t="s">
        <v>2462</v>
      </c>
      <c r="J596">
        <v>33.945</v>
      </c>
      <c r="K596">
        <v>135.55666666666667</v>
      </c>
      <c r="L596">
        <v>410</v>
      </c>
      <c r="M596" s="4" t="s">
        <v>2463</v>
      </c>
      <c r="N596" t="s">
        <v>140</v>
      </c>
      <c r="O596" t="s">
        <v>66</v>
      </c>
      <c r="P596" s="10" t="s">
        <v>3360</v>
      </c>
    </row>
    <row r="597" spans="1:16" x14ac:dyDescent="0.15">
      <c r="A597">
        <v>65201</v>
      </c>
      <c r="B597">
        <v>0</v>
      </c>
      <c r="C597">
        <v>65</v>
      </c>
      <c r="D597" t="s">
        <v>192</v>
      </c>
      <c r="E597" t="s">
        <v>192</v>
      </c>
      <c r="F597" t="s">
        <v>192</v>
      </c>
      <c r="G597" t="s">
        <v>2464</v>
      </c>
      <c r="H597" t="s">
        <v>2465</v>
      </c>
      <c r="I597" t="s">
        <v>2466</v>
      </c>
      <c r="J597">
        <v>33.893333333333331</v>
      </c>
      <c r="K597">
        <v>135.21666666666667</v>
      </c>
      <c r="L597">
        <v>84</v>
      </c>
      <c r="M597" s="4" t="s">
        <v>2467</v>
      </c>
      <c r="N597" t="s">
        <v>140</v>
      </c>
      <c r="O597" t="s">
        <v>66</v>
      </c>
      <c r="P597" s="10" t="s">
        <v>3360</v>
      </c>
    </row>
    <row r="598" spans="1:16" x14ac:dyDescent="0.15">
      <c r="A598">
        <v>65256</v>
      </c>
      <c r="B598">
        <v>0</v>
      </c>
      <c r="C598">
        <v>65</v>
      </c>
      <c r="D598" t="s">
        <v>192</v>
      </c>
      <c r="E598" t="s">
        <v>192</v>
      </c>
      <c r="F598" t="s">
        <v>192</v>
      </c>
      <c r="G598" t="s">
        <v>2468</v>
      </c>
      <c r="H598" t="s">
        <v>2469</v>
      </c>
      <c r="I598" t="s">
        <v>2470</v>
      </c>
      <c r="J598">
        <v>33.791666666666664</v>
      </c>
      <c r="K598">
        <v>135.51333333333332</v>
      </c>
      <c r="L598">
        <v>160</v>
      </c>
      <c r="M598" s="4" t="s">
        <v>2471</v>
      </c>
      <c r="N598" t="s">
        <v>140</v>
      </c>
      <c r="O598" t="s">
        <v>66</v>
      </c>
      <c r="P598" s="10" t="s">
        <v>3360</v>
      </c>
    </row>
    <row r="599" spans="1:16" x14ac:dyDescent="0.15">
      <c r="A599">
        <v>65276</v>
      </c>
      <c r="B599">
        <v>0</v>
      </c>
      <c r="C599">
        <v>65</v>
      </c>
      <c r="D599" t="s">
        <v>192</v>
      </c>
      <c r="E599" t="s">
        <v>192</v>
      </c>
      <c r="F599" t="s">
        <v>192</v>
      </c>
      <c r="G599" t="s">
        <v>2472</v>
      </c>
      <c r="H599" t="s">
        <v>2473</v>
      </c>
      <c r="I599" t="s">
        <v>2474</v>
      </c>
      <c r="J599">
        <v>33.686666666666667</v>
      </c>
      <c r="K599">
        <v>135.97</v>
      </c>
      <c r="L599">
        <v>18</v>
      </c>
      <c r="M599" s="4" t="s">
        <v>2475</v>
      </c>
      <c r="N599" t="s">
        <v>140</v>
      </c>
      <c r="O599" t="s">
        <v>66</v>
      </c>
      <c r="P599" s="10" t="s">
        <v>3360</v>
      </c>
    </row>
    <row r="600" spans="1:16" x14ac:dyDescent="0.15">
      <c r="A600">
        <v>65306</v>
      </c>
      <c r="B600">
        <v>0</v>
      </c>
      <c r="C600">
        <v>65</v>
      </c>
      <c r="D600" t="s">
        <v>192</v>
      </c>
      <c r="E600" t="s">
        <v>192</v>
      </c>
      <c r="F600" t="s">
        <v>192</v>
      </c>
      <c r="G600" t="s">
        <v>2476</v>
      </c>
      <c r="H600" t="s">
        <v>2477</v>
      </c>
      <c r="I600" t="s">
        <v>2478</v>
      </c>
      <c r="J600">
        <v>33.638333333333335</v>
      </c>
      <c r="K600">
        <v>135.71</v>
      </c>
      <c r="L600">
        <v>150</v>
      </c>
      <c r="M600" s="4" t="s">
        <v>2479</v>
      </c>
      <c r="N600" t="s">
        <v>140</v>
      </c>
      <c r="O600" t="s">
        <v>66</v>
      </c>
      <c r="P600" s="10" t="s">
        <v>3360</v>
      </c>
    </row>
    <row r="601" spans="1:16" x14ac:dyDescent="0.15">
      <c r="A601">
        <v>65356</v>
      </c>
      <c r="B601">
        <v>0</v>
      </c>
      <c r="C601">
        <v>65</v>
      </c>
      <c r="D601" t="s">
        <v>192</v>
      </c>
      <c r="E601" t="s">
        <v>192</v>
      </c>
      <c r="F601" t="s">
        <v>192</v>
      </c>
      <c r="G601" t="s">
        <v>2480</v>
      </c>
      <c r="H601" t="s">
        <v>2481</v>
      </c>
      <c r="I601" t="s">
        <v>2482</v>
      </c>
      <c r="J601">
        <v>33.450000000000003</v>
      </c>
      <c r="K601">
        <v>135.76</v>
      </c>
      <c r="L601">
        <v>73</v>
      </c>
      <c r="M601" s="4">
        <v>47778</v>
      </c>
      <c r="N601" t="s">
        <v>140</v>
      </c>
      <c r="O601" t="s">
        <v>66</v>
      </c>
      <c r="P601" s="10" t="s">
        <v>3361</v>
      </c>
    </row>
    <row r="602" spans="1:16" x14ac:dyDescent="0.15">
      <c r="A602">
        <v>66046</v>
      </c>
      <c r="B602">
        <v>0</v>
      </c>
      <c r="C602">
        <v>66</v>
      </c>
      <c r="D602" t="s">
        <v>192</v>
      </c>
      <c r="E602" t="s">
        <v>192</v>
      </c>
      <c r="F602" t="s">
        <v>192</v>
      </c>
      <c r="G602" t="s">
        <v>2483</v>
      </c>
      <c r="H602" t="s">
        <v>2484</v>
      </c>
      <c r="I602" t="s">
        <v>2485</v>
      </c>
      <c r="J602">
        <v>35.296666666666667</v>
      </c>
      <c r="K602">
        <v>133.72499999999999</v>
      </c>
      <c r="L602">
        <v>430</v>
      </c>
      <c r="M602" s="4" t="s">
        <v>2486</v>
      </c>
      <c r="N602" t="s">
        <v>146</v>
      </c>
      <c r="O602" t="s">
        <v>69</v>
      </c>
      <c r="P602" s="10" t="s">
        <v>3360</v>
      </c>
    </row>
    <row r="603" spans="1:16" x14ac:dyDescent="0.15">
      <c r="A603">
        <v>66091</v>
      </c>
      <c r="B603">
        <v>0</v>
      </c>
      <c r="C603">
        <v>66</v>
      </c>
      <c r="D603" t="s">
        <v>192</v>
      </c>
      <c r="E603" t="s">
        <v>192</v>
      </c>
      <c r="F603" t="s">
        <v>192</v>
      </c>
      <c r="G603" t="s">
        <v>2487</v>
      </c>
      <c r="H603" t="s">
        <v>2488</v>
      </c>
      <c r="I603" t="s">
        <v>2489</v>
      </c>
      <c r="J603">
        <v>35.103333333333332</v>
      </c>
      <c r="K603">
        <v>133.435</v>
      </c>
      <c r="L603">
        <v>525</v>
      </c>
      <c r="M603" s="4" t="s">
        <v>2490</v>
      </c>
      <c r="N603" t="s">
        <v>146</v>
      </c>
      <c r="O603" t="s">
        <v>69</v>
      </c>
      <c r="P603" s="10" t="s">
        <v>3360</v>
      </c>
    </row>
    <row r="604" spans="1:16" x14ac:dyDescent="0.15">
      <c r="A604">
        <v>66127</v>
      </c>
      <c r="B604">
        <v>0</v>
      </c>
      <c r="C604">
        <v>66</v>
      </c>
      <c r="D604" t="s">
        <v>192</v>
      </c>
      <c r="E604" t="s">
        <v>192</v>
      </c>
      <c r="F604" t="s">
        <v>192</v>
      </c>
      <c r="G604" t="s">
        <v>2491</v>
      </c>
      <c r="H604" t="s">
        <v>2492</v>
      </c>
      <c r="I604" t="s">
        <v>2493</v>
      </c>
      <c r="J604">
        <v>35.111666666666665</v>
      </c>
      <c r="K604">
        <v>134.16999999999999</v>
      </c>
      <c r="L604">
        <v>212</v>
      </c>
      <c r="M604" s="4" t="s">
        <v>2494</v>
      </c>
      <c r="N604" t="s">
        <v>146</v>
      </c>
      <c r="O604" t="s">
        <v>69</v>
      </c>
      <c r="P604" s="10" t="s">
        <v>3360</v>
      </c>
    </row>
    <row r="605" spans="1:16" x14ac:dyDescent="0.15">
      <c r="A605">
        <v>66136</v>
      </c>
      <c r="B605">
        <v>0</v>
      </c>
      <c r="C605">
        <v>66</v>
      </c>
      <c r="D605" t="s">
        <v>192</v>
      </c>
      <c r="E605" t="s">
        <v>192</v>
      </c>
      <c r="F605" t="s">
        <v>192</v>
      </c>
      <c r="G605" t="s">
        <v>2495</v>
      </c>
      <c r="H605" t="s">
        <v>2496</v>
      </c>
      <c r="I605" t="s">
        <v>2497</v>
      </c>
      <c r="J605">
        <v>35.098333333333336</v>
      </c>
      <c r="K605">
        <v>134.32499999999999</v>
      </c>
      <c r="L605">
        <v>207</v>
      </c>
      <c r="M605" s="4" t="s">
        <v>2498</v>
      </c>
      <c r="N605" t="s">
        <v>146</v>
      </c>
      <c r="O605" t="s">
        <v>69</v>
      </c>
      <c r="P605" s="10" t="s">
        <v>3360</v>
      </c>
    </row>
    <row r="606" spans="1:16" x14ac:dyDescent="0.15">
      <c r="A606">
        <v>66171</v>
      </c>
      <c r="B606">
        <v>0</v>
      </c>
      <c r="C606">
        <v>66</v>
      </c>
      <c r="D606" t="s">
        <v>192</v>
      </c>
      <c r="E606" t="s">
        <v>192</v>
      </c>
      <c r="F606" t="s">
        <v>192</v>
      </c>
      <c r="G606" t="s">
        <v>2499</v>
      </c>
      <c r="H606" t="s">
        <v>2500</v>
      </c>
      <c r="I606" t="s">
        <v>2501</v>
      </c>
      <c r="J606">
        <v>35.068333333333335</v>
      </c>
      <c r="K606">
        <v>133.75333333333333</v>
      </c>
      <c r="L606">
        <v>144</v>
      </c>
      <c r="M606" s="4" t="s">
        <v>2502</v>
      </c>
      <c r="N606" t="s">
        <v>146</v>
      </c>
      <c r="O606" t="s">
        <v>69</v>
      </c>
      <c r="P606" s="10" t="s">
        <v>3360</v>
      </c>
    </row>
    <row r="607" spans="1:16" x14ac:dyDescent="0.15">
      <c r="A607">
        <v>66186</v>
      </c>
      <c r="B607">
        <v>0</v>
      </c>
      <c r="C607">
        <v>66</v>
      </c>
      <c r="D607" t="s">
        <v>192</v>
      </c>
      <c r="E607" t="s">
        <v>192</v>
      </c>
      <c r="F607" t="s">
        <v>192</v>
      </c>
      <c r="G607" t="s">
        <v>2503</v>
      </c>
      <c r="H607" t="s">
        <v>2504</v>
      </c>
      <c r="I607" t="s">
        <v>2505</v>
      </c>
      <c r="J607">
        <v>35.063333333333333</v>
      </c>
      <c r="K607">
        <v>134.00833333333333</v>
      </c>
      <c r="L607">
        <v>146</v>
      </c>
      <c r="M607" s="4">
        <v>47756</v>
      </c>
      <c r="N607" t="s">
        <v>146</v>
      </c>
      <c r="O607" t="s">
        <v>69</v>
      </c>
      <c r="P607" s="10" t="s">
        <v>3361</v>
      </c>
    </row>
    <row r="608" spans="1:16" x14ac:dyDescent="0.15">
      <c r="A608">
        <v>66221</v>
      </c>
      <c r="B608">
        <v>0</v>
      </c>
      <c r="C608">
        <v>66</v>
      </c>
      <c r="D608" t="s">
        <v>192</v>
      </c>
      <c r="E608" t="s">
        <v>192</v>
      </c>
      <c r="F608" t="s">
        <v>192</v>
      </c>
      <c r="G608" t="s">
        <v>2506</v>
      </c>
      <c r="H608" t="s">
        <v>2507</v>
      </c>
      <c r="I608" t="s">
        <v>2508</v>
      </c>
      <c r="J608">
        <v>34.943333333333335</v>
      </c>
      <c r="K608">
        <v>133.51833333333335</v>
      </c>
      <c r="L608">
        <v>393</v>
      </c>
      <c r="M608" s="4" t="s">
        <v>2509</v>
      </c>
      <c r="N608" t="s">
        <v>146</v>
      </c>
      <c r="O608" t="s">
        <v>69</v>
      </c>
      <c r="P608" s="10" t="s">
        <v>3360</v>
      </c>
    </row>
    <row r="609" spans="1:16" x14ac:dyDescent="0.15">
      <c r="A609">
        <v>66296</v>
      </c>
      <c r="B609">
        <v>0</v>
      </c>
      <c r="C609">
        <v>66</v>
      </c>
      <c r="D609" t="s">
        <v>192</v>
      </c>
      <c r="E609" t="s">
        <v>192</v>
      </c>
      <c r="F609" t="s">
        <v>192</v>
      </c>
      <c r="G609" t="s">
        <v>2510</v>
      </c>
      <c r="H609" t="s">
        <v>2511</v>
      </c>
      <c r="I609" t="s">
        <v>2512</v>
      </c>
      <c r="J609">
        <v>34.866666666666667</v>
      </c>
      <c r="K609">
        <v>133.90333333333334</v>
      </c>
      <c r="L609">
        <v>63</v>
      </c>
      <c r="M609" s="4" t="s">
        <v>2513</v>
      </c>
      <c r="N609" t="s">
        <v>146</v>
      </c>
      <c r="O609" t="s">
        <v>69</v>
      </c>
      <c r="P609" s="10" t="s">
        <v>3360</v>
      </c>
    </row>
    <row r="610" spans="1:16" x14ac:dyDescent="0.15">
      <c r="A610">
        <v>66306</v>
      </c>
      <c r="B610">
        <v>0</v>
      </c>
      <c r="C610">
        <v>66</v>
      </c>
      <c r="D610" t="s">
        <v>192</v>
      </c>
      <c r="E610" t="s">
        <v>192</v>
      </c>
      <c r="F610" t="s">
        <v>192</v>
      </c>
      <c r="G610" t="s">
        <v>2514</v>
      </c>
      <c r="H610" t="s">
        <v>2515</v>
      </c>
      <c r="I610" t="s">
        <v>2516</v>
      </c>
      <c r="J610">
        <v>34.814999999999998</v>
      </c>
      <c r="K610">
        <v>134.18333333333334</v>
      </c>
      <c r="L610">
        <v>35</v>
      </c>
      <c r="M610" s="4" t="s">
        <v>2517</v>
      </c>
      <c r="N610" t="s">
        <v>146</v>
      </c>
      <c r="O610" t="s">
        <v>69</v>
      </c>
      <c r="P610" s="10" t="s">
        <v>3360</v>
      </c>
    </row>
    <row r="611" spans="1:16" x14ac:dyDescent="0.15">
      <c r="A611">
        <v>66336</v>
      </c>
      <c r="B611">
        <v>0</v>
      </c>
      <c r="C611">
        <v>66</v>
      </c>
      <c r="D611" t="s">
        <v>192</v>
      </c>
      <c r="E611" t="s">
        <v>192</v>
      </c>
      <c r="F611" t="s">
        <v>192</v>
      </c>
      <c r="G611" t="s">
        <v>2518</v>
      </c>
      <c r="H611" t="s">
        <v>2519</v>
      </c>
      <c r="I611" t="s">
        <v>2520</v>
      </c>
      <c r="J611">
        <v>34.791666666666664</v>
      </c>
      <c r="K611">
        <v>133.61000000000001</v>
      </c>
      <c r="L611">
        <v>60</v>
      </c>
      <c r="M611" s="4" t="s">
        <v>2521</v>
      </c>
      <c r="N611" t="s">
        <v>146</v>
      </c>
      <c r="O611" t="s">
        <v>69</v>
      </c>
      <c r="P611" s="10" t="s">
        <v>3360</v>
      </c>
    </row>
    <row r="612" spans="1:16" x14ac:dyDescent="0.15">
      <c r="A612">
        <v>66408</v>
      </c>
      <c r="B612">
        <v>0</v>
      </c>
      <c r="C612">
        <v>66</v>
      </c>
      <c r="D612" t="s">
        <v>192</v>
      </c>
      <c r="E612" t="s">
        <v>192</v>
      </c>
      <c r="F612" t="s">
        <v>192</v>
      </c>
      <c r="G612" t="s">
        <v>2522</v>
      </c>
      <c r="H612" t="s">
        <v>2523</v>
      </c>
      <c r="I612" t="s">
        <v>2524</v>
      </c>
      <c r="J612">
        <v>34.659999999999997</v>
      </c>
      <c r="K612">
        <v>133.91666666666666</v>
      </c>
      <c r="L612">
        <v>3</v>
      </c>
      <c r="M612" s="4">
        <v>47768</v>
      </c>
      <c r="N612" t="s">
        <v>146</v>
      </c>
      <c r="O612" t="s">
        <v>69</v>
      </c>
      <c r="P612" s="10" t="s">
        <v>3361</v>
      </c>
    </row>
    <row r="613" spans="1:16" x14ac:dyDescent="0.15">
      <c r="A613">
        <v>66421</v>
      </c>
      <c r="B613">
        <v>0</v>
      </c>
      <c r="C613">
        <v>66</v>
      </c>
      <c r="D613" t="s">
        <v>192</v>
      </c>
      <c r="E613" t="s">
        <v>192</v>
      </c>
      <c r="F613" t="s">
        <v>192</v>
      </c>
      <c r="G613" t="s">
        <v>2525</v>
      </c>
      <c r="H613" t="s">
        <v>2526</v>
      </c>
      <c r="I613" t="s">
        <v>2527</v>
      </c>
      <c r="J613">
        <v>34.681666666666665</v>
      </c>
      <c r="K613">
        <v>134.20666666666668</v>
      </c>
      <c r="L613">
        <v>10</v>
      </c>
      <c r="M613" s="4" t="s">
        <v>2528</v>
      </c>
      <c r="N613" t="s">
        <v>146</v>
      </c>
      <c r="O613" t="s">
        <v>69</v>
      </c>
      <c r="P613" s="10" t="s">
        <v>3360</v>
      </c>
    </row>
    <row r="614" spans="1:16" x14ac:dyDescent="0.15">
      <c r="A614">
        <v>66446</v>
      </c>
      <c r="B614">
        <v>0</v>
      </c>
      <c r="C614">
        <v>66</v>
      </c>
      <c r="D614" t="s">
        <v>192</v>
      </c>
      <c r="E614" t="s">
        <v>192</v>
      </c>
      <c r="F614" t="s">
        <v>192</v>
      </c>
      <c r="G614" t="s">
        <v>2529</v>
      </c>
      <c r="H614" t="s">
        <v>2530</v>
      </c>
      <c r="I614" t="s">
        <v>2531</v>
      </c>
      <c r="J614">
        <v>34.590000000000003</v>
      </c>
      <c r="K614">
        <v>133.76833333333335</v>
      </c>
      <c r="L614">
        <v>3</v>
      </c>
      <c r="M614" s="4" t="s">
        <v>2532</v>
      </c>
      <c r="N614" t="s">
        <v>146</v>
      </c>
      <c r="O614" t="s">
        <v>69</v>
      </c>
      <c r="P614" s="10" t="s">
        <v>3360</v>
      </c>
    </row>
    <row r="615" spans="1:16" x14ac:dyDescent="0.15">
      <c r="A615">
        <v>66481</v>
      </c>
      <c r="B615">
        <v>0</v>
      </c>
      <c r="C615">
        <v>66</v>
      </c>
      <c r="D615" t="s">
        <v>192</v>
      </c>
      <c r="E615" t="s">
        <v>192</v>
      </c>
      <c r="F615" t="s">
        <v>192</v>
      </c>
      <c r="G615" t="s">
        <v>2533</v>
      </c>
      <c r="H615" t="s">
        <v>2534</v>
      </c>
      <c r="I615" t="s">
        <v>2535</v>
      </c>
      <c r="J615">
        <v>34.501666666666665</v>
      </c>
      <c r="K615">
        <v>133.495</v>
      </c>
      <c r="L615">
        <v>0</v>
      </c>
      <c r="M615" s="4" t="s">
        <v>2536</v>
      </c>
      <c r="N615" t="s">
        <v>146</v>
      </c>
      <c r="O615" t="s">
        <v>69</v>
      </c>
      <c r="P615" s="10" t="s">
        <v>3360</v>
      </c>
    </row>
    <row r="616" spans="1:16" x14ac:dyDescent="0.15">
      <c r="A616">
        <v>66501</v>
      </c>
      <c r="B616">
        <v>0</v>
      </c>
      <c r="C616">
        <v>66</v>
      </c>
      <c r="D616" t="s">
        <v>192</v>
      </c>
      <c r="E616" t="s">
        <v>192</v>
      </c>
      <c r="F616" t="s">
        <v>192</v>
      </c>
      <c r="G616" t="s">
        <v>2537</v>
      </c>
      <c r="H616" t="s">
        <v>2538</v>
      </c>
      <c r="I616" t="s">
        <v>2539</v>
      </c>
      <c r="J616">
        <v>34.486666666666665</v>
      </c>
      <c r="K616">
        <v>133.94999999999999</v>
      </c>
      <c r="L616">
        <v>2</v>
      </c>
      <c r="M616" s="4" t="s">
        <v>2540</v>
      </c>
      <c r="N616" t="s">
        <v>146</v>
      </c>
      <c r="O616" t="s">
        <v>69</v>
      </c>
      <c r="P616" s="10" t="s">
        <v>3360</v>
      </c>
    </row>
    <row r="617" spans="1:16" x14ac:dyDescent="0.15">
      <c r="A617">
        <v>67016</v>
      </c>
      <c r="B617">
        <v>0</v>
      </c>
      <c r="C617">
        <v>67</v>
      </c>
      <c r="D617" t="s">
        <v>192</v>
      </c>
      <c r="E617" t="s">
        <v>192</v>
      </c>
      <c r="F617" t="s">
        <v>192</v>
      </c>
      <c r="G617" t="s">
        <v>2541</v>
      </c>
      <c r="H617" t="s">
        <v>2542</v>
      </c>
      <c r="I617" t="s">
        <v>2543</v>
      </c>
      <c r="J617">
        <v>35.033333333333331</v>
      </c>
      <c r="K617">
        <v>132.90166666666667</v>
      </c>
      <c r="L617">
        <v>570</v>
      </c>
      <c r="M617" s="4" t="s">
        <v>2544</v>
      </c>
      <c r="N617" t="s">
        <v>148</v>
      </c>
      <c r="O617" t="s">
        <v>70</v>
      </c>
      <c r="P617" s="10" t="s">
        <v>3360</v>
      </c>
    </row>
    <row r="618" spans="1:16" x14ac:dyDescent="0.15">
      <c r="A618">
        <v>67106</v>
      </c>
      <c r="B618">
        <v>0</v>
      </c>
      <c r="C618">
        <v>67</v>
      </c>
      <c r="D618" t="s">
        <v>192</v>
      </c>
      <c r="E618" t="s">
        <v>192</v>
      </c>
      <c r="F618" t="s">
        <v>192</v>
      </c>
      <c r="G618" t="s">
        <v>2545</v>
      </c>
      <c r="H618" t="s">
        <v>2546</v>
      </c>
      <c r="I618" t="s">
        <v>2547</v>
      </c>
      <c r="J618">
        <v>34.811666666666667</v>
      </c>
      <c r="K618">
        <v>132.85</v>
      </c>
      <c r="L618">
        <v>159</v>
      </c>
      <c r="M618" s="4" t="s">
        <v>2548</v>
      </c>
      <c r="N618" t="s">
        <v>148</v>
      </c>
      <c r="O618" t="s">
        <v>70</v>
      </c>
      <c r="P618" s="10" t="s">
        <v>3360</v>
      </c>
    </row>
    <row r="619" spans="1:16" x14ac:dyDescent="0.15">
      <c r="A619">
        <v>67116</v>
      </c>
      <c r="B619">
        <v>0</v>
      </c>
      <c r="C619">
        <v>67</v>
      </c>
      <c r="D619" t="s">
        <v>192</v>
      </c>
      <c r="E619" t="s">
        <v>192</v>
      </c>
      <c r="F619" t="s">
        <v>192</v>
      </c>
      <c r="G619" t="s">
        <v>2549</v>
      </c>
      <c r="H619" t="s">
        <v>2550</v>
      </c>
      <c r="I619" t="s">
        <v>2551</v>
      </c>
      <c r="J619">
        <v>34.86</v>
      </c>
      <c r="K619">
        <v>133.02333333333334</v>
      </c>
      <c r="L619">
        <v>300</v>
      </c>
      <c r="M619" s="4" t="s">
        <v>2552</v>
      </c>
      <c r="N619" t="s">
        <v>148</v>
      </c>
      <c r="O619" t="s">
        <v>70</v>
      </c>
      <c r="P619" s="10" t="s">
        <v>3360</v>
      </c>
    </row>
    <row r="620" spans="1:16" x14ac:dyDescent="0.15">
      <c r="A620">
        <v>67151</v>
      </c>
      <c r="B620">
        <v>0</v>
      </c>
      <c r="C620">
        <v>67</v>
      </c>
      <c r="D620" t="s">
        <v>192</v>
      </c>
      <c r="E620" t="s">
        <v>192</v>
      </c>
      <c r="F620" t="s">
        <v>192</v>
      </c>
      <c r="G620" t="s">
        <v>2553</v>
      </c>
      <c r="H620" t="s">
        <v>2554</v>
      </c>
      <c r="I620" t="s">
        <v>2555</v>
      </c>
      <c r="J620">
        <v>34.768333333333331</v>
      </c>
      <c r="K620">
        <v>132.46333333333334</v>
      </c>
      <c r="L620">
        <v>385</v>
      </c>
      <c r="M620" s="4" t="s">
        <v>2556</v>
      </c>
      <c r="N620" t="s">
        <v>148</v>
      </c>
      <c r="O620" t="s">
        <v>70</v>
      </c>
      <c r="P620" s="10" t="s">
        <v>3360</v>
      </c>
    </row>
    <row r="621" spans="1:16" x14ac:dyDescent="0.15">
      <c r="A621">
        <v>67191</v>
      </c>
      <c r="B621">
        <v>0</v>
      </c>
      <c r="C621">
        <v>67</v>
      </c>
      <c r="D621" t="s">
        <v>192</v>
      </c>
      <c r="E621" t="s">
        <v>192</v>
      </c>
      <c r="F621" t="s">
        <v>192</v>
      </c>
      <c r="G621" t="s">
        <v>2557</v>
      </c>
      <c r="H621" t="s">
        <v>2558</v>
      </c>
      <c r="I621" t="s">
        <v>2559</v>
      </c>
      <c r="J621">
        <v>34.763333333333335</v>
      </c>
      <c r="K621">
        <v>133.27833333333334</v>
      </c>
      <c r="L621">
        <v>510</v>
      </c>
      <c r="M621" s="4" t="s">
        <v>2560</v>
      </c>
      <c r="N621" t="s">
        <v>148</v>
      </c>
      <c r="O621" t="s">
        <v>70</v>
      </c>
      <c r="P621" s="10" t="s">
        <v>3360</v>
      </c>
    </row>
    <row r="622" spans="1:16" x14ac:dyDescent="0.15">
      <c r="A622">
        <v>67212</v>
      </c>
      <c r="B622">
        <v>0</v>
      </c>
      <c r="C622">
        <v>67</v>
      </c>
      <c r="D622" t="s">
        <v>192</v>
      </c>
      <c r="E622" t="s">
        <v>192</v>
      </c>
      <c r="F622" t="s">
        <v>192</v>
      </c>
      <c r="G622" t="s">
        <v>2561</v>
      </c>
      <c r="H622" t="s">
        <v>2562</v>
      </c>
      <c r="I622" t="s">
        <v>2563</v>
      </c>
      <c r="J622">
        <v>34.61</v>
      </c>
      <c r="K622">
        <v>132.32</v>
      </c>
      <c r="L622">
        <v>210</v>
      </c>
      <c r="M622" s="4" t="s">
        <v>2564</v>
      </c>
      <c r="N622" t="s">
        <v>148</v>
      </c>
      <c r="O622" t="s">
        <v>70</v>
      </c>
      <c r="P622" s="10" t="s">
        <v>3360</v>
      </c>
    </row>
    <row r="623" spans="1:16" x14ac:dyDescent="0.15">
      <c r="A623">
        <v>67292</v>
      </c>
      <c r="B623">
        <v>0</v>
      </c>
      <c r="C623">
        <v>67</v>
      </c>
      <c r="D623" t="s">
        <v>192</v>
      </c>
      <c r="E623" t="s">
        <v>192</v>
      </c>
      <c r="F623" t="s">
        <v>192</v>
      </c>
      <c r="G623" t="s">
        <v>2565</v>
      </c>
      <c r="H623" t="s">
        <v>2566</v>
      </c>
      <c r="I623" t="s">
        <v>2567</v>
      </c>
      <c r="J623">
        <v>34.545000000000002</v>
      </c>
      <c r="K623">
        <v>132.53</v>
      </c>
      <c r="L623">
        <v>70</v>
      </c>
      <c r="M623" s="4" t="s">
        <v>2568</v>
      </c>
      <c r="N623" t="s">
        <v>148</v>
      </c>
      <c r="O623" t="s">
        <v>70</v>
      </c>
      <c r="P623" s="10" t="s">
        <v>3360</v>
      </c>
    </row>
    <row r="624" spans="1:16" x14ac:dyDescent="0.15">
      <c r="A624">
        <v>67316</v>
      </c>
      <c r="B624">
        <v>0</v>
      </c>
      <c r="C624">
        <v>67</v>
      </c>
      <c r="D624" t="s">
        <v>192</v>
      </c>
      <c r="E624" t="s">
        <v>192</v>
      </c>
      <c r="F624" t="s">
        <v>192</v>
      </c>
      <c r="G624" t="s">
        <v>2569</v>
      </c>
      <c r="H624" t="s">
        <v>2570</v>
      </c>
      <c r="I624" t="s">
        <v>2571</v>
      </c>
      <c r="J624">
        <v>34.583333333333336</v>
      </c>
      <c r="K624">
        <v>133.05000000000001</v>
      </c>
      <c r="L624">
        <v>350</v>
      </c>
      <c r="M624" s="4" t="s">
        <v>2572</v>
      </c>
      <c r="N624" t="s">
        <v>148</v>
      </c>
      <c r="O624" t="s">
        <v>70</v>
      </c>
      <c r="P624" s="10" t="s">
        <v>3360</v>
      </c>
    </row>
    <row r="625" spans="1:16" x14ac:dyDescent="0.15">
      <c r="A625">
        <v>67326</v>
      </c>
      <c r="B625">
        <v>0</v>
      </c>
      <c r="C625">
        <v>67</v>
      </c>
      <c r="D625" t="s">
        <v>192</v>
      </c>
      <c r="E625" t="s">
        <v>192</v>
      </c>
      <c r="F625" t="s">
        <v>192</v>
      </c>
      <c r="G625" t="s">
        <v>1582</v>
      </c>
      <c r="H625" t="s">
        <v>1583</v>
      </c>
      <c r="I625" t="s">
        <v>2573</v>
      </c>
      <c r="J625">
        <v>34.561666666666667</v>
      </c>
      <c r="K625">
        <v>133.23166666666665</v>
      </c>
      <c r="L625">
        <v>70</v>
      </c>
      <c r="M625" s="4" t="s">
        <v>2574</v>
      </c>
      <c r="N625" t="s">
        <v>148</v>
      </c>
      <c r="O625" t="s">
        <v>70</v>
      </c>
      <c r="P625" s="10" t="s">
        <v>3360</v>
      </c>
    </row>
    <row r="626" spans="1:16" x14ac:dyDescent="0.15">
      <c r="A626">
        <v>67376</v>
      </c>
      <c r="B626">
        <v>0</v>
      </c>
      <c r="C626">
        <v>67</v>
      </c>
      <c r="D626" t="s">
        <v>192</v>
      </c>
      <c r="E626" t="s">
        <v>192</v>
      </c>
      <c r="F626" t="s">
        <v>192</v>
      </c>
      <c r="G626" t="s">
        <v>2575</v>
      </c>
      <c r="H626" t="s">
        <v>2576</v>
      </c>
      <c r="I626" t="s">
        <v>2577</v>
      </c>
      <c r="J626">
        <v>34.416666666666664</v>
      </c>
      <c r="K626">
        <v>132.69999999999999</v>
      </c>
      <c r="L626">
        <v>224</v>
      </c>
      <c r="M626" s="4" t="s">
        <v>2578</v>
      </c>
      <c r="N626" t="s">
        <v>148</v>
      </c>
      <c r="O626" t="s">
        <v>70</v>
      </c>
      <c r="P626" s="10" t="s">
        <v>3360</v>
      </c>
    </row>
    <row r="627" spans="1:16" x14ac:dyDescent="0.15">
      <c r="A627">
        <v>67401</v>
      </c>
      <c r="B627">
        <v>0</v>
      </c>
      <c r="C627">
        <v>67</v>
      </c>
      <c r="D627" t="s">
        <v>192</v>
      </c>
      <c r="E627" t="s">
        <v>192</v>
      </c>
      <c r="F627" t="s">
        <v>192</v>
      </c>
      <c r="G627" t="s">
        <v>2579</v>
      </c>
      <c r="H627" t="s">
        <v>2580</v>
      </c>
      <c r="I627" t="s">
        <v>2581</v>
      </c>
      <c r="J627">
        <v>34.446666666666665</v>
      </c>
      <c r="K627">
        <v>133.24666666666667</v>
      </c>
      <c r="L627">
        <v>2</v>
      </c>
      <c r="M627" s="4">
        <v>47767</v>
      </c>
      <c r="N627" t="s">
        <v>148</v>
      </c>
      <c r="O627" t="s">
        <v>70</v>
      </c>
      <c r="P627" s="10" t="s">
        <v>3361</v>
      </c>
    </row>
    <row r="628" spans="1:16" x14ac:dyDescent="0.15">
      <c r="A628">
        <v>67421</v>
      </c>
      <c r="B628">
        <v>0</v>
      </c>
      <c r="C628">
        <v>67</v>
      </c>
      <c r="D628" t="s">
        <v>192</v>
      </c>
      <c r="E628" t="s">
        <v>192</v>
      </c>
      <c r="F628" t="s">
        <v>192</v>
      </c>
      <c r="G628" t="s">
        <v>2582</v>
      </c>
      <c r="H628" t="s">
        <v>2583</v>
      </c>
      <c r="I628" t="s">
        <v>2584</v>
      </c>
      <c r="J628">
        <v>34.365000000000002</v>
      </c>
      <c r="K628">
        <v>132.19</v>
      </c>
      <c r="L628">
        <v>317</v>
      </c>
      <c r="M628" s="4" t="s">
        <v>2585</v>
      </c>
      <c r="N628" t="s">
        <v>148</v>
      </c>
      <c r="O628" t="s">
        <v>70</v>
      </c>
      <c r="P628" s="10" t="s">
        <v>3360</v>
      </c>
    </row>
    <row r="629" spans="1:16" x14ac:dyDescent="0.15">
      <c r="A629">
        <v>67437</v>
      </c>
      <c r="B629">
        <v>0</v>
      </c>
      <c r="C629">
        <v>67</v>
      </c>
      <c r="D629" t="s">
        <v>192</v>
      </c>
      <c r="E629" t="s">
        <v>192</v>
      </c>
      <c r="F629" t="s">
        <v>192</v>
      </c>
      <c r="G629" t="s">
        <v>2586</v>
      </c>
      <c r="H629" t="s">
        <v>2587</v>
      </c>
      <c r="I629" t="s">
        <v>2588</v>
      </c>
      <c r="J629">
        <v>34.398333333333333</v>
      </c>
      <c r="K629">
        <v>132.46166666666667</v>
      </c>
      <c r="L629">
        <v>4</v>
      </c>
      <c r="M629" s="4">
        <v>47765</v>
      </c>
      <c r="N629" t="s">
        <v>148</v>
      </c>
      <c r="O629" t="s">
        <v>70</v>
      </c>
      <c r="P629" s="10" t="s">
        <v>3361</v>
      </c>
    </row>
    <row r="630" spans="1:16" x14ac:dyDescent="0.15">
      <c r="A630">
        <v>67461</v>
      </c>
      <c r="B630">
        <v>0</v>
      </c>
      <c r="C630">
        <v>67</v>
      </c>
      <c r="D630" t="s">
        <v>192</v>
      </c>
      <c r="E630" t="s">
        <v>192</v>
      </c>
      <c r="F630" t="s">
        <v>192</v>
      </c>
      <c r="G630" t="s">
        <v>2589</v>
      </c>
      <c r="H630" t="s">
        <v>2590</v>
      </c>
      <c r="I630" t="s">
        <v>2591</v>
      </c>
      <c r="J630">
        <v>34.33</v>
      </c>
      <c r="K630">
        <v>132.98166666666665</v>
      </c>
      <c r="L630">
        <v>5</v>
      </c>
      <c r="M630" s="4" t="s">
        <v>2592</v>
      </c>
      <c r="N630" t="s">
        <v>148</v>
      </c>
      <c r="O630" t="s">
        <v>70</v>
      </c>
      <c r="P630" s="10" t="s">
        <v>3360</v>
      </c>
    </row>
    <row r="631" spans="1:16" x14ac:dyDescent="0.15">
      <c r="A631">
        <v>67471</v>
      </c>
      <c r="B631">
        <v>0</v>
      </c>
      <c r="C631">
        <v>67</v>
      </c>
      <c r="D631" t="s">
        <v>192</v>
      </c>
      <c r="E631" t="s">
        <v>192</v>
      </c>
      <c r="F631" t="s">
        <v>192</v>
      </c>
      <c r="G631" t="s">
        <v>2593</v>
      </c>
      <c r="H631" t="s">
        <v>2594</v>
      </c>
      <c r="I631" t="s">
        <v>2595</v>
      </c>
      <c r="J631">
        <v>34.278333333333336</v>
      </c>
      <c r="K631">
        <v>133.12333333333333</v>
      </c>
      <c r="L631">
        <v>3</v>
      </c>
      <c r="M631" s="4" t="s">
        <v>2596</v>
      </c>
      <c r="N631" t="s">
        <v>148</v>
      </c>
      <c r="O631" t="s">
        <v>70</v>
      </c>
      <c r="P631" s="10" t="s">
        <v>3360</v>
      </c>
    </row>
    <row r="632" spans="1:16" x14ac:dyDescent="0.15">
      <c r="A632">
        <v>67496</v>
      </c>
      <c r="B632">
        <v>0</v>
      </c>
      <c r="C632">
        <v>67</v>
      </c>
      <c r="D632" t="s">
        <v>192</v>
      </c>
      <c r="E632" t="s">
        <v>192</v>
      </c>
      <c r="F632" t="s">
        <v>192</v>
      </c>
      <c r="G632" t="s">
        <v>2597</v>
      </c>
      <c r="H632" t="s">
        <v>2598</v>
      </c>
      <c r="I632" t="s">
        <v>2599</v>
      </c>
      <c r="J632">
        <v>34.221666666666664</v>
      </c>
      <c r="K632">
        <v>132.22</v>
      </c>
      <c r="L632">
        <v>1</v>
      </c>
      <c r="M632" s="4" t="s">
        <v>2600</v>
      </c>
      <c r="N632" t="s">
        <v>148</v>
      </c>
      <c r="O632" t="s">
        <v>70</v>
      </c>
      <c r="P632" s="10" t="s">
        <v>3360</v>
      </c>
    </row>
    <row r="633" spans="1:16" x14ac:dyDescent="0.15">
      <c r="A633">
        <v>67511</v>
      </c>
      <c r="B633">
        <v>0</v>
      </c>
      <c r="C633">
        <v>67</v>
      </c>
      <c r="D633" t="s">
        <v>192</v>
      </c>
      <c r="E633" t="s">
        <v>192</v>
      </c>
      <c r="F633" t="s">
        <v>192</v>
      </c>
      <c r="G633" t="s">
        <v>2601</v>
      </c>
      <c r="H633" t="s">
        <v>2602</v>
      </c>
      <c r="I633" t="s">
        <v>2603</v>
      </c>
      <c r="J633">
        <v>34.24</v>
      </c>
      <c r="K633">
        <v>132.55000000000001</v>
      </c>
      <c r="L633">
        <v>4</v>
      </c>
      <c r="M633" s="4">
        <v>47766</v>
      </c>
      <c r="N633" t="s">
        <v>148</v>
      </c>
      <c r="O633" t="s">
        <v>70</v>
      </c>
      <c r="P633" s="10" t="s">
        <v>3361</v>
      </c>
    </row>
    <row r="634" spans="1:16" x14ac:dyDescent="0.15">
      <c r="A634">
        <v>67576</v>
      </c>
      <c r="B634">
        <v>0</v>
      </c>
      <c r="C634">
        <v>67</v>
      </c>
      <c r="D634" t="s">
        <v>192</v>
      </c>
      <c r="E634" t="s">
        <v>192</v>
      </c>
      <c r="F634" t="s">
        <v>192</v>
      </c>
      <c r="G634" t="s">
        <v>2604</v>
      </c>
      <c r="H634" t="s">
        <v>2605</v>
      </c>
      <c r="I634" t="s">
        <v>2606</v>
      </c>
      <c r="J634">
        <v>34.164999999999999</v>
      </c>
      <c r="K634">
        <v>132.74833333333333</v>
      </c>
      <c r="L634">
        <v>48</v>
      </c>
      <c r="M634" s="4" t="s">
        <v>2607</v>
      </c>
      <c r="N634" t="s">
        <v>148</v>
      </c>
      <c r="O634" t="s">
        <v>70</v>
      </c>
      <c r="P634" s="10" t="s">
        <v>3360</v>
      </c>
    </row>
    <row r="635" spans="1:16" x14ac:dyDescent="0.15">
      <c r="A635">
        <v>68022</v>
      </c>
      <c r="B635">
        <v>0</v>
      </c>
      <c r="C635">
        <v>68</v>
      </c>
      <c r="D635" t="s">
        <v>192</v>
      </c>
      <c r="E635" t="s">
        <v>192</v>
      </c>
      <c r="F635" t="s">
        <v>192</v>
      </c>
      <c r="G635" t="s">
        <v>2608</v>
      </c>
      <c r="H635" t="s">
        <v>2609</v>
      </c>
      <c r="I635" t="s">
        <v>2610</v>
      </c>
      <c r="J635">
        <v>36.203333333333333</v>
      </c>
      <c r="K635">
        <v>133.33333333333334</v>
      </c>
      <c r="L635">
        <v>27</v>
      </c>
      <c r="M635" s="4">
        <v>47740</v>
      </c>
      <c r="N635" t="s">
        <v>144</v>
      </c>
      <c r="O635" t="s">
        <v>68</v>
      </c>
      <c r="P635" s="10" t="s">
        <v>3361</v>
      </c>
    </row>
    <row r="636" spans="1:16" x14ac:dyDescent="0.15">
      <c r="A636">
        <v>68056</v>
      </c>
      <c r="B636">
        <v>0</v>
      </c>
      <c r="C636">
        <v>68</v>
      </c>
      <c r="D636" t="s">
        <v>192</v>
      </c>
      <c r="E636" t="s">
        <v>192</v>
      </c>
      <c r="F636" t="s">
        <v>192</v>
      </c>
      <c r="G636" t="s">
        <v>2611</v>
      </c>
      <c r="H636" t="s">
        <v>2612</v>
      </c>
      <c r="I636" t="s">
        <v>2613</v>
      </c>
      <c r="J636">
        <v>36.096666666666664</v>
      </c>
      <c r="K636">
        <v>133.09666666666666</v>
      </c>
      <c r="L636">
        <v>3</v>
      </c>
      <c r="M636" s="4" t="s">
        <v>2614</v>
      </c>
      <c r="N636" t="s">
        <v>144</v>
      </c>
      <c r="O636" t="s">
        <v>68</v>
      </c>
      <c r="P636" s="10" t="s">
        <v>3360</v>
      </c>
    </row>
    <row r="637" spans="1:16" x14ac:dyDescent="0.15">
      <c r="A637">
        <v>68091</v>
      </c>
      <c r="B637">
        <v>0</v>
      </c>
      <c r="C637">
        <v>68</v>
      </c>
      <c r="D637" t="s">
        <v>192</v>
      </c>
      <c r="E637" t="s">
        <v>192</v>
      </c>
      <c r="F637" t="s">
        <v>192</v>
      </c>
      <c r="G637" t="s">
        <v>2615</v>
      </c>
      <c r="H637" t="s">
        <v>1424</v>
      </c>
      <c r="I637" t="s">
        <v>2616</v>
      </c>
      <c r="J637">
        <v>35.520000000000003</v>
      </c>
      <c r="K637">
        <v>133.02166666666668</v>
      </c>
      <c r="L637">
        <v>5</v>
      </c>
      <c r="M637" s="4" t="s">
        <v>2617</v>
      </c>
      <c r="N637" t="s">
        <v>144</v>
      </c>
      <c r="O637" t="s">
        <v>68</v>
      </c>
      <c r="P637" s="10" t="s">
        <v>3360</v>
      </c>
    </row>
    <row r="638" spans="1:16" x14ac:dyDescent="0.15">
      <c r="A638">
        <v>68132</v>
      </c>
      <c r="B638">
        <v>0</v>
      </c>
      <c r="C638">
        <v>68</v>
      </c>
      <c r="D638" t="s">
        <v>192</v>
      </c>
      <c r="E638" t="s">
        <v>192</v>
      </c>
      <c r="F638" t="s">
        <v>192</v>
      </c>
      <c r="G638" t="s">
        <v>2618</v>
      </c>
      <c r="H638" t="s">
        <v>2619</v>
      </c>
      <c r="I638" t="s">
        <v>2620</v>
      </c>
      <c r="J638">
        <v>35.456666666666663</v>
      </c>
      <c r="K638">
        <v>133.065</v>
      </c>
      <c r="L638">
        <v>17</v>
      </c>
      <c r="M638" s="4">
        <v>47741</v>
      </c>
      <c r="N638" t="s">
        <v>144</v>
      </c>
      <c r="O638" t="s">
        <v>68</v>
      </c>
      <c r="P638" s="10" t="s">
        <v>3361</v>
      </c>
    </row>
    <row r="639" spans="1:16" x14ac:dyDescent="0.15">
      <c r="A639">
        <v>68156</v>
      </c>
      <c r="B639">
        <v>0</v>
      </c>
      <c r="C639">
        <v>68</v>
      </c>
      <c r="D639" t="s">
        <v>192</v>
      </c>
      <c r="E639" t="s">
        <v>192</v>
      </c>
      <c r="F639" t="s">
        <v>192</v>
      </c>
      <c r="G639" t="s">
        <v>2621</v>
      </c>
      <c r="H639" t="s">
        <v>2622</v>
      </c>
      <c r="I639" t="s">
        <v>2623</v>
      </c>
      <c r="J639">
        <v>35.331666666666663</v>
      </c>
      <c r="K639">
        <v>132.72999999999999</v>
      </c>
      <c r="L639">
        <v>20</v>
      </c>
      <c r="M639" s="4" t="s">
        <v>2624</v>
      </c>
      <c r="N639" t="s">
        <v>144</v>
      </c>
      <c r="O639" t="s">
        <v>68</v>
      </c>
      <c r="P639" s="10" t="s">
        <v>3360</v>
      </c>
    </row>
    <row r="640" spans="1:16" x14ac:dyDescent="0.15">
      <c r="A640">
        <v>68246</v>
      </c>
      <c r="B640">
        <v>0</v>
      </c>
      <c r="C640">
        <v>68</v>
      </c>
      <c r="D640" t="s">
        <v>192</v>
      </c>
      <c r="E640" t="s">
        <v>192</v>
      </c>
      <c r="F640" t="s">
        <v>192</v>
      </c>
      <c r="G640" t="s">
        <v>2625</v>
      </c>
      <c r="H640" t="s">
        <v>2626</v>
      </c>
      <c r="I640" t="s">
        <v>2627</v>
      </c>
      <c r="J640">
        <v>35.19</v>
      </c>
      <c r="K640">
        <v>132.49666666666667</v>
      </c>
      <c r="L640">
        <v>30</v>
      </c>
      <c r="M640" s="4" t="s">
        <v>2628</v>
      </c>
      <c r="N640" t="s">
        <v>144</v>
      </c>
      <c r="O640" t="s">
        <v>68</v>
      </c>
      <c r="P640" s="10" t="s">
        <v>3360</v>
      </c>
    </row>
    <row r="641" spans="1:16" x14ac:dyDescent="0.15">
      <c r="A641">
        <v>68261</v>
      </c>
      <c r="B641">
        <v>0</v>
      </c>
      <c r="C641">
        <v>68</v>
      </c>
      <c r="D641" t="s">
        <v>192</v>
      </c>
      <c r="E641" t="s">
        <v>192</v>
      </c>
      <c r="F641" t="s">
        <v>192</v>
      </c>
      <c r="G641" t="s">
        <v>2629</v>
      </c>
      <c r="H641" t="s">
        <v>2630</v>
      </c>
      <c r="I641" t="s">
        <v>2631</v>
      </c>
      <c r="J641">
        <v>35.198333333333331</v>
      </c>
      <c r="K641">
        <v>132.81666666666666</v>
      </c>
      <c r="L641">
        <v>215</v>
      </c>
      <c r="M641" s="4" t="s">
        <v>2632</v>
      </c>
      <c r="N641" t="s">
        <v>144</v>
      </c>
      <c r="O641" t="s">
        <v>68</v>
      </c>
      <c r="P641" s="10" t="s">
        <v>3360</v>
      </c>
    </row>
    <row r="642" spans="1:16" x14ac:dyDescent="0.15">
      <c r="A642">
        <v>68276</v>
      </c>
      <c r="B642">
        <v>0</v>
      </c>
      <c r="C642">
        <v>68</v>
      </c>
      <c r="D642" t="s">
        <v>192</v>
      </c>
      <c r="E642" t="s">
        <v>192</v>
      </c>
      <c r="F642" t="s">
        <v>192</v>
      </c>
      <c r="G642" t="s">
        <v>2633</v>
      </c>
      <c r="H642" t="s">
        <v>2634</v>
      </c>
      <c r="I642" t="s">
        <v>2635</v>
      </c>
      <c r="J642">
        <v>35.173333333333332</v>
      </c>
      <c r="K642">
        <v>133.10333333333332</v>
      </c>
      <c r="L642">
        <v>369</v>
      </c>
      <c r="M642" s="4" t="s">
        <v>2636</v>
      </c>
      <c r="N642" t="s">
        <v>144</v>
      </c>
      <c r="O642" t="s">
        <v>68</v>
      </c>
      <c r="P642" s="10" t="s">
        <v>3360</v>
      </c>
    </row>
    <row r="643" spans="1:16" x14ac:dyDescent="0.15">
      <c r="A643">
        <v>68306</v>
      </c>
      <c r="B643">
        <v>0</v>
      </c>
      <c r="C643">
        <v>68</v>
      </c>
      <c r="D643" t="s">
        <v>192</v>
      </c>
      <c r="E643" t="s">
        <v>192</v>
      </c>
      <c r="F643" t="s">
        <v>192</v>
      </c>
      <c r="G643" t="s">
        <v>2637</v>
      </c>
      <c r="H643" t="s">
        <v>2638</v>
      </c>
      <c r="I643" t="s">
        <v>2639</v>
      </c>
      <c r="J643">
        <v>35.001666666666665</v>
      </c>
      <c r="K643">
        <v>132.71166666666667</v>
      </c>
      <c r="L643">
        <v>444</v>
      </c>
      <c r="M643" s="4" t="s">
        <v>2640</v>
      </c>
      <c r="N643" t="s">
        <v>144</v>
      </c>
      <c r="O643" t="s">
        <v>68</v>
      </c>
      <c r="P643" s="10" t="s">
        <v>3360</v>
      </c>
    </row>
    <row r="644" spans="1:16" x14ac:dyDescent="0.15">
      <c r="A644">
        <v>68351</v>
      </c>
      <c r="B644">
        <v>0</v>
      </c>
      <c r="C644">
        <v>68</v>
      </c>
      <c r="D644" t="s">
        <v>192</v>
      </c>
      <c r="E644" t="s">
        <v>192</v>
      </c>
      <c r="F644" t="s">
        <v>192</v>
      </c>
      <c r="G644" t="s">
        <v>2641</v>
      </c>
      <c r="H644" t="s">
        <v>2642</v>
      </c>
      <c r="I644" t="s">
        <v>2643</v>
      </c>
      <c r="J644">
        <v>34.976666666666667</v>
      </c>
      <c r="K644">
        <v>132.49166666666667</v>
      </c>
      <c r="L644">
        <v>132</v>
      </c>
      <c r="M644" s="4" t="s">
        <v>2644</v>
      </c>
      <c r="N644" t="s">
        <v>144</v>
      </c>
      <c r="O644" t="s">
        <v>68</v>
      </c>
      <c r="P644" s="10" t="s">
        <v>3360</v>
      </c>
    </row>
    <row r="645" spans="1:16" x14ac:dyDescent="0.15">
      <c r="A645">
        <v>68376</v>
      </c>
      <c r="B645">
        <v>0</v>
      </c>
      <c r="C645">
        <v>68</v>
      </c>
      <c r="D645" t="s">
        <v>192</v>
      </c>
      <c r="E645" t="s">
        <v>192</v>
      </c>
      <c r="F645" t="s">
        <v>192</v>
      </c>
      <c r="G645" t="s">
        <v>2645</v>
      </c>
      <c r="H645" t="s">
        <v>2646</v>
      </c>
      <c r="I645" t="s">
        <v>2647</v>
      </c>
      <c r="J645">
        <v>34.896666666666668</v>
      </c>
      <c r="K645">
        <v>132.07</v>
      </c>
      <c r="L645">
        <v>19</v>
      </c>
      <c r="M645" s="4">
        <v>47755</v>
      </c>
      <c r="N645" t="s">
        <v>144</v>
      </c>
      <c r="O645" t="s">
        <v>68</v>
      </c>
      <c r="P645" s="10" t="s">
        <v>3361</v>
      </c>
    </row>
    <row r="646" spans="1:16" x14ac:dyDescent="0.15">
      <c r="A646">
        <v>68401</v>
      </c>
      <c r="B646">
        <v>0</v>
      </c>
      <c r="C646">
        <v>68</v>
      </c>
      <c r="D646" t="s">
        <v>192</v>
      </c>
      <c r="E646" t="s">
        <v>192</v>
      </c>
      <c r="F646" t="s">
        <v>192</v>
      </c>
      <c r="G646" t="s">
        <v>2648</v>
      </c>
      <c r="H646" t="s">
        <v>2649</v>
      </c>
      <c r="I646" t="s">
        <v>2650</v>
      </c>
      <c r="J646">
        <v>34.853333333333332</v>
      </c>
      <c r="K646">
        <v>132.53</v>
      </c>
      <c r="L646">
        <v>327</v>
      </c>
      <c r="M646" s="4" t="s">
        <v>2651</v>
      </c>
      <c r="N646" t="s">
        <v>144</v>
      </c>
      <c r="O646" t="s">
        <v>68</v>
      </c>
      <c r="P646" s="10" t="s">
        <v>3360</v>
      </c>
    </row>
    <row r="647" spans="1:16" x14ac:dyDescent="0.15">
      <c r="A647">
        <v>68431</v>
      </c>
      <c r="B647">
        <v>0</v>
      </c>
      <c r="C647">
        <v>68</v>
      </c>
      <c r="D647" t="s">
        <v>192</v>
      </c>
      <c r="E647" t="s">
        <v>192</v>
      </c>
      <c r="F647" t="s">
        <v>192</v>
      </c>
      <c r="G647" t="s">
        <v>2652</v>
      </c>
      <c r="H647" t="s">
        <v>2653</v>
      </c>
      <c r="I647" t="s">
        <v>2654</v>
      </c>
      <c r="J647">
        <v>34.776666666666664</v>
      </c>
      <c r="K647">
        <v>132.10833333333332</v>
      </c>
      <c r="L647">
        <v>380</v>
      </c>
      <c r="M647" s="4" t="s">
        <v>2655</v>
      </c>
      <c r="N647" t="s">
        <v>144</v>
      </c>
      <c r="O647" t="s">
        <v>68</v>
      </c>
      <c r="P647" s="10" t="s">
        <v>3360</v>
      </c>
    </row>
    <row r="648" spans="1:16" x14ac:dyDescent="0.15">
      <c r="A648">
        <v>68462</v>
      </c>
      <c r="B648">
        <v>0</v>
      </c>
      <c r="C648">
        <v>68</v>
      </c>
      <c r="D648" t="s">
        <v>192</v>
      </c>
      <c r="E648" t="s">
        <v>192</v>
      </c>
      <c r="F648" t="s">
        <v>192</v>
      </c>
      <c r="G648" t="s">
        <v>2656</v>
      </c>
      <c r="H648" t="s">
        <v>2657</v>
      </c>
      <c r="I648" t="s">
        <v>2658</v>
      </c>
      <c r="J648">
        <v>34.676666666666669</v>
      </c>
      <c r="K648">
        <v>131.84333333333333</v>
      </c>
      <c r="L648">
        <v>4</v>
      </c>
      <c r="M648" s="4" t="s">
        <v>2659</v>
      </c>
      <c r="N648" t="s">
        <v>144</v>
      </c>
      <c r="O648" t="s">
        <v>68</v>
      </c>
      <c r="P648" s="10" t="s">
        <v>3360</v>
      </c>
    </row>
    <row r="649" spans="1:16" x14ac:dyDescent="0.15">
      <c r="A649">
        <v>68516</v>
      </c>
      <c r="B649">
        <v>0</v>
      </c>
      <c r="C649">
        <v>68</v>
      </c>
      <c r="D649" t="s">
        <v>192</v>
      </c>
      <c r="E649" t="s">
        <v>192</v>
      </c>
      <c r="F649" t="s">
        <v>192</v>
      </c>
      <c r="G649" t="s">
        <v>2660</v>
      </c>
      <c r="H649" t="s">
        <v>2661</v>
      </c>
      <c r="I649" t="s">
        <v>2662</v>
      </c>
      <c r="J649">
        <v>34.461666666666666</v>
      </c>
      <c r="K649">
        <v>131.77000000000001</v>
      </c>
      <c r="L649">
        <v>165</v>
      </c>
      <c r="M649" s="4" t="s">
        <v>2663</v>
      </c>
      <c r="N649" t="s">
        <v>144</v>
      </c>
      <c r="O649" t="s">
        <v>68</v>
      </c>
      <c r="P649" s="10" t="s">
        <v>3360</v>
      </c>
    </row>
    <row r="650" spans="1:16" x14ac:dyDescent="0.15">
      <c r="A650">
        <v>68541</v>
      </c>
      <c r="B650">
        <v>0</v>
      </c>
      <c r="C650">
        <v>68</v>
      </c>
      <c r="D650" t="s">
        <v>192</v>
      </c>
      <c r="E650" t="s">
        <v>192</v>
      </c>
      <c r="F650" t="s">
        <v>192</v>
      </c>
      <c r="G650" t="s">
        <v>2664</v>
      </c>
      <c r="H650" t="s">
        <v>2665</v>
      </c>
      <c r="I650" t="s">
        <v>2666</v>
      </c>
      <c r="J650">
        <v>34.391666666666666</v>
      </c>
      <c r="K650">
        <v>131.89333333333335</v>
      </c>
      <c r="L650">
        <v>250</v>
      </c>
      <c r="M650" s="4" t="s">
        <v>2667</v>
      </c>
      <c r="N650" t="s">
        <v>144</v>
      </c>
      <c r="O650" t="s">
        <v>68</v>
      </c>
      <c r="P650" s="10" t="s">
        <v>3360</v>
      </c>
    </row>
    <row r="651" spans="1:16" x14ac:dyDescent="0.15">
      <c r="A651">
        <v>69006</v>
      </c>
      <c r="B651">
        <v>0</v>
      </c>
      <c r="C651">
        <v>69</v>
      </c>
      <c r="D651" t="s">
        <v>192</v>
      </c>
      <c r="E651" t="s">
        <v>192</v>
      </c>
      <c r="F651" t="s">
        <v>192</v>
      </c>
      <c r="G651" t="s">
        <v>2668</v>
      </c>
      <c r="H651" t="s">
        <v>2344</v>
      </c>
      <c r="I651" t="s">
        <v>2669</v>
      </c>
      <c r="J651">
        <v>35.543333333333337</v>
      </c>
      <c r="K651">
        <v>133.23500000000001</v>
      </c>
      <c r="L651">
        <v>2</v>
      </c>
      <c r="M651" s="4">
        <v>47742</v>
      </c>
      <c r="N651" t="s">
        <v>142</v>
      </c>
      <c r="O651" t="s">
        <v>67</v>
      </c>
      <c r="P651" s="10" t="s">
        <v>3361</v>
      </c>
    </row>
    <row r="652" spans="1:16" x14ac:dyDescent="0.15">
      <c r="A652">
        <v>69021</v>
      </c>
      <c r="B652">
        <v>0</v>
      </c>
      <c r="C652">
        <v>69</v>
      </c>
      <c r="D652" t="s">
        <v>192</v>
      </c>
      <c r="E652" t="s">
        <v>192</v>
      </c>
      <c r="F652" t="s">
        <v>192</v>
      </c>
      <c r="G652" t="s">
        <v>2670</v>
      </c>
      <c r="H652" t="s">
        <v>2671</v>
      </c>
      <c r="I652" t="s">
        <v>2672</v>
      </c>
      <c r="J652">
        <v>35.523333333333333</v>
      </c>
      <c r="K652">
        <v>133.56666666666666</v>
      </c>
      <c r="L652">
        <v>15</v>
      </c>
      <c r="M652" s="4" t="s">
        <v>2673</v>
      </c>
      <c r="N652" t="s">
        <v>142</v>
      </c>
      <c r="O652" t="s">
        <v>67</v>
      </c>
      <c r="P652" s="10" t="s">
        <v>3360</v>
      </c>
    </row>
    <row r="653" spans="1:16" x14ac:dyDescent="0.15">
      <c r="A653">
        <v>69041</v>
      </c>
      <c r="B653">
        <v>0</v>
      </c>
      <c r="C653">
        <v>69</v>
      </c>
      <c r="D653" t="s">
        <v>192</v>
      </c>
      <c r="E653" t="s">
        <v>192</v>
      </c>
      <c r="F653" t="s">
        <v>192</v>
      </c>
      <c r="G653" t="s">
        <v>2674</v>
      </c>
      <c r="H653" t="s">
        <v>2675</v>
      </c>
      <c r="I653" t="s">
        <v>2676</v>
      </c>
      <c r="J653">
        <v>35.520000000000003</v>
      </c>
      <c r="K653">
        <v>133.99666666666667</v>
      </c>
      <c r="L653">
        <v>13</v>
      </c>
      <c r="M653" s="4" t="s">
        <v>2677</v>
      </c>
      <c r="N653" t="s">
        <v>142</v>
      </c>
      <c r="O653" t="s">
        <v>67</v>
      </c>
      <c r="P653" s="10" t="s">
        <v>3360</v>
      </c>
    </row>
    <row r="654" spans="1:16" x14ac:dyDescent="0.15">
      <c r="A654">
        <v>69061</v>
      </c>
      <c r="B654">
        <v>0</v>
      </c>
      <c r="C654">
        <v>69</v>
      </c>
      <c r="D654" t="s">
        <v>192</v>
      </c>
      <c r="E654" t="s">
        <v>192</v>
      </c>
      <c r="F654" t="s">
        <v>192</v>
      </c>
      <c r="G654" t="s">
        <v>2678</v>
      </c>
      <c r="H654" t="s">
        <v>2679</v>
      </c>
      <c r="I654" t="s">
        <v>2680</v>
      </c>
      <c r="J654">
        <v>35.55833333333333</v>
      </c>
      <c r="K654">
        <v>134.36000000000001</v>
      </c>
      <c r="L654">
        <v>19</v>
      </c>
      <c r="M654" s="4" t="s">
        <v>2681</v>
      </c>
      <c r="N654" t="s">
        <v>142</v>
      </c>
      <c r="O654" t="s">
        <v>67</v>
      </c>
      <c r="P654" s="10" t="s">
        <v>3360</v>
      </c>
    </row>
    <row r="655" spans="1:16" x14ac:dyDescent="0.15">
      <c r="A655">
        <v>69076</v>
      </c>
      <c r="B655">
        <v>0</v>
      </c>
      <c r="C655">
        <v>69</v>
      </c>
      <c r="D655" t="s">
        <v>192</v>
      </c>
      <c r="E655" t="s">
        <v>192</v>
      </c>
      <c r="F655" t="s">
        <v>192</v>
      </c>
      <c r="G655" t="s">
        <v>2682</v>
      </c>
      <c r="H655" t="s">
        <v>2683</v>
      </c>
      <c r="I655" t="s">
        <v>2684</v>
      </c>
      <c r="J655">
        <v>35.43333333333333</v>
      </c>
      <c r="K655">
        <v>133.33833333333334</v>
      </c>
      <c r="L655">
        <v>6</v>
      </c>
      <c r="M655" s="4">
        <v>47744</v>
      </c>
      <c r="N655" t="s">
        <v>142</v>
      </c>
      <c r="O655" t="s">
        <v>67</v>
      </c>
      <c r="P655" s="10" t="s">
        <v>3361</v>
      </c>
    </row>
    <row r="656" spans="1:16" x14ac:dyDescent="0.15">
      <c r="A656">
        <v>69101</v>
      </c>
      <c r="B656">
        <v>0</v>
      </c>
      <c r="C656">
        <v>69</v>
      </c>
      <c r="D656" t="s">
        <v>192</v>
      </c>
      <c r="E656" t="s">
        <v>192</v>
      </c>
      <c r="F656" t="s">
        <v>192</v>
      </c>
      <c r="G656" t="s">
        <v>2685</v>
      </c>
      <c r="H656" t="s">
        <v>2686</v>
      </c>
      <c r="I656" t="s">
        <v>2687</v>
      </c>
      <c r="J656">
        <v>35.473333333333336</v>
      </c>
      <c r="K656">
        <v>133.83833333333334</v>
      </c>
      <c r="L656">
        <v>8</v>
      </c>
      <c r="M656" s="4" t="s">
        <v>2688</v>
      </c>
      <c r="N656" t="s">
        <v>142</v>
      </c>
      <c r="O656" t="s">
        <v>67</v>
      </c>
      <c r="P656" s="10" t="s">
        <v>3360</v>
      </c>
    </row>
    <row r="657" spans="1:16" x14ac:dyDescent="0.15">
      <c r="A657">
        <v>69122</v>
      </c>
      <c r="B657">
        <v>0</v>
      </c>
      <c r="C657">
        <v>69</v>
      </c>
      <c r="D657" t="s">
        <v>192</v>
      </c>
      <c r="E657" t="s">
        <v>192</v>
      </c>
      <c r="F657" t="s">
        <v>192</v>
      </c>
      <c r="G657" t="s">
        <v>2689</v>
      </c>
      <c r="H657" t="s">
        <v>2690</v>
      </c>
      <c r="I657" t="s">
        <v>2691</v>
      </c>
      <c r="J657">
        <v>35.486666666666665</v>
      </c>
      <c r="K657">
        <v>134.23833333333334</v>
      </c>
      <c r="L657">
        <v>7</v>
      </c>
      <c r="M657" s="4">
        <v>47746</v>
      </c>
      <c r="N657" t="s">
        <v>142</v>
      </c>
      <c r="O657" t="s">
        <v>67</v>
      </c>
      <c r="P657" s="10" t="s">
        <v>3361</v>
      </c>
    </row>
    <row r="658" spans="1:16" x14ac:dyDescent="0.15">
      <c r="A658">
        <v>69246</v>
      </c>
      <c r="B658">
        <v>0</v>
      </c>
      <c r="C658">
        <v>69</v>
      </c>
      <c r="D658" t="s">
        <v>192</v>
      </c>
      <c r="E658" t="s">
        <v>192</v>
      </c>
      <c r="F658" t="s">
        <v>192</v>
      </c>
      <c r="G658" t="s">
        <v>2692</v>
      </c>
      <c r="H658" t="s">
        <v>2693</v>
      </c>
      <c r="I658" t="s">
        <v>2694</v>
      </c>
      <c r="J658">
        <v>35.263333333333335</v>
      </c>
      <c r="K658">
        <v>134.24</v>
      </c>
      <c r="L658">
        <v>182</v>
      </c>
      <c r="M658" s="4" t="s">
        <v>2695</v>
      </c>
      <c r="N658" t="s">
        <v>142</v>
      </c>
      <c r="O658" t="s">
        <v>67</v>
      </c>
      <c r="P658" s="10" t="s">
        <v>3360</v>
      </c>
    </row>
    <row r="659" spans="1:16" x14ac:dyDescent="0.15">
      <c r="A659">
        <v>69271</v>
      </c>
      <c r="B659">
        <v>0</v>
      </c>
      <c r="C659">
        <v>69</v>
      </c>
      <c r="D659" t="s">
        <v>192</v>
      </c>
      <c r="E659" t="s">
        <v>192</v>
      </c>
      <c r="F659" t="s">
        <v>192</v>
      </c>
      <c r="G659" t="s">
        <v>2696</v>
      </c>
      <c r="H659" t="s">
        <v>2697</v>
      </c>
      <c r="I659" t="s">
        <v>2698</v>
      </c>
      <c r="J659">
        <v>35.186666666666667</v>
      </c>
      <c r="K659">
        <v>133.22999999999999</v>
      </c>
      <c r="L659">
        <v>490</v>
      </c>
      <c r="M659" s="4" t="s">
        <v>2699</v>
      </c>
      <c r="N659" t="s">
        <v>142</v>
      </c>
      <c r="O659" t="s">
        <v>67</v>
      </c>
      <c r="P659" s="10" t="s">
        <v>3360</v>
      </c>
    </row>
    <row r="660" spans="1:16" x14ac:dyDescent="0.15">
      <c r="A660">
        <v>71066</v>
      </c>
      <c r="B660">
        <v>0</v>
      </c>
      <c r="C660">
        <v>71</v>
      </c>
      <c r="D660" t="s">
        <v>192</v>
      </c>
      <c r="E660" t="s">
        <v>192</v>
      </c>
      <c r="F660" t="s">
        <v>192</v>
      </c>
      <c r="G660" t="s">
        <v>659</v>
      </c>
      <c r="H660" t="s">
        <v>660</v>
      </c>
      <c r="I660" t="s">
        <v>2700</v>
      </c>
      <c r="J660">
        <v>34.023333333333333</v>
      </c>
      <c r="K660">
        <v>133.79666666666665</v>
      </c>
      <c r="L660">
        <v>205</v>
      </c>
      <c r="M660" s="4" t="s">
        <v>2701</v>
      </c>
      <c r="N660" t="s">
        <v>152</v>
      </c>
      <c r="O660" t="s">
        <v>72</v>
      </c>
      <c r="P660" s="10" t="s">
        <v>3360</v>
      </c>
    </row>
    <row r="661" spans="1:16" x14ac:dyDescent="0.15">
      <c r="A661">
        <v>71087</v>
      </c>
      <c r="B661">
        <v>0</v>
      </c>
      <c r="C661">
        <v>71</v>
      </c>
      <c r="D661" t="s">
        <v>192</v>
      </c>
      <c r="E661" t="s">
        <v>192</v>
      </c>
      <c r="F661" t="s">
        <v>192</v>
      </c>
      <c r="G661" t="s">
        <v>2702</v>
      </c>
      <c r="H661" t="s">
        <v>2703</v>
      </c>
      <c r="I661" t="s">
        <v>2704</v>
      </c>
      <c r="J661">
        <v>34.04</v>
      </c>
      <c r="K661">
        <v>134.15666666666667</v>
      </c>
      <c r="L661">
        <v>160</v>
      </c>
      <c r="M661" s="4" t="s">
        <v>2705</v>
      </c>
      <c r="N661" t="s">
        <v>152</v>
      </c>
      <c r="O661" t="s">
        <v>72</v>
      </c>
      <c r="P661" s="10" t="s">
        <v>3360</v>
      </c>
    </row>
    <row r="662" spans="1:16" x14ac:dyDescent="0.15">
      <c r="A662">
        <v>71106</v>
      </c>
      <c r="B662">
        <v>0</v>
      </c>
      <c r="C662">
        <v>71</v>
      </c>
      <c r="D662" t="s">
        <v>192</v>
      </c>
      <c r="E662" t="s">
        <v>192</v>
      </c>
      <c r="F662" t="s">
        <v>192</v>
      </c>
      <c r="G662" t="s">
        <v>2706</v>
      </c>
      <c r="H662" t="s">
        <v>2707</v>
      </c>
      <c r="I662" t="s">
        <v>2708</v>
      </c>
      <c r="J662">
        <v>34.06666666666667</v>
      </c>
      <c r="K662">
        <v>134.57333333333332</v>
      </c>
      <c r="L662">
        <v>2</v>
      </c>
      <c r="M662" s="4">
        <v>47895</v>
      </c>
      <c r="N662" t="s">
        <v>152</v>
      </c>
      <c r="O662" t="s">
        <v>72</v>
      </c>
      <c r="P662" s="10" t="s">
        <v>3361</v>
      </c>
    </row>
    <row r="663" spans="1:16" x14ac:dyDescent="0.15">
      <c r="A663">
        <v>71191</v>
      </c>
      <c r="B663">
        <v>0</v>
      </c>
      <c r="C663">
        <v>71</v>
      </c>
      <c r="D663" t="s">
        <v>192</v>
      </c>
      <c r="E663" t="s">
        <v>192</v>
      </c>
      <c r="F663" t="s">
        <v>192</v>
      </c>
      <c r="G663" t="s">
        <v>2709</v>
      </c>
      <c r="H663" t="s">
        <v>2710</v>
      </c>
      <c r="I663" t="s">
        <v>2711</v>
      </c>
      <c r="J663">
        <v>33.866666666666667</v>
      </c>
      <c r="K663">
        <v>133.90333333333334</v>
      </c>
      <c r="L663">
        <v>560</v>
      </c>
      <c r="M663" s="4" t="s">
        <v>2712</v>
      </c>
      <c r="N663" t="s">
        <v>152</v>
      </c>
      <c r="O663" t="s">
        <v>72</v>
      </c>
      <c r="P663" s="10" t="s">
        <v>3360</v>
      </c>
    </row>
    <row r="664" spans="1:16" x14ac:dyDescent="0.15">
      <c r="A664">
        <v>71231</v>
      </c>
      <c r="B664">
        <v>0</v>
      </c>
      <c r="C664">
        <v>71</v>
      </c>
      <c r="D664" t="s">
        <v>192</v>
      </c>
      <c r="E664" t="s">
        <v>192</v>
      </c>
      <c r="F664" t="s">
        <v>192</v>
      </c>
      <c r="G664" t="s">
        <v>2713</v>
      </c>
      <c r="H664" t="s">
        <v>2714</v>
      </c>
      <c r="I664" t="s">
        <v>2715</v>
      </c>
      <c r="J664">
        <v>33.836666666666666</v>
      </c>
      <c r="K664">
        <v>134.74166666666667</v>
      </c>
      <c r="L664">
        <v>10</v>
      </c>
      <c r="M664" s="4" t="s">
        <v>2716</v>
      </c>
      <c r="N664" t="s">
        <v>152</v>
      </c>
      <c r="O664" t="s">
        <v>72</v>
      </c>
      <c r="P664" s="10" t="s">
        <v>3360</v>
      </c>
    </row>
    <row r="665" spans="1:16" x14ac:dyDescent="0.15">
      <c r="A665">
        <v>71251</v>
      </c>
      <c r="B665">
        <v>0</v>
      </c>
      <c r="C665">
        <v>71</v>
      </c>
      <c r="D665" t="s">
        <v>192</v>
      </c>
      <c r="E665" t="s">
        <v>192</v>
      </c>
      <c r="F665" t="s">
        <v>192</v>
      </c>
      <c r="G665" t="s">
        <v>2717</v>
      </c>
      <c r="H665" t="s">
        <v>2718</v>
      </c>
      <c r="I665" t="s">
        <v>2719</v>
      </c>
      <c r="J665">
        <v>33.771666666666668</v>
      </c>
      <c r="K665">
        <v>134.20500000000001</v>
      </c>
      <c r="L665">
        <v>330</v>
      </c>
      <c r="M665" s="4" t="s">
        <v>2720</v>
      </c>
      <c r="N665" t="s">
        <v>152</v>
      </c>
      <c r="O665" t="s">
        <v>72</v>
      </c>
      <c r="P665" s="10" t="s">
        <v>3360</v>
      </c>
    </row>
    <row r="666" spans="1:16" x14ac:dyDescent="0.15">
      <c r="A666">
        <v>71266</v>
      </c>
      <c r="B666">
        <v>0</v>
      </c>
      <c r="C666">
        <v>71</v>
      </c>
      <c r="D666" t="s">
        <v>192</v>
      </c>
      <c r="E666" t="s">
        <v>192</v>
      </c>
      <c r="F666" t="s">
        <v>192</v>
      </c>
      <c r="G666" t="s">
        <v>2721</v>
      </c>
      <c r="H666" t="s">
        <v>2722</v>
      </c>
      <c r="I666" t="s">
        <v>2723</v>
      </c>
      <c r="J666">
        <v>33.731666666666669</v>
      </c>
      <c r="K666">
        <v>134.53833333333333</v>
      </c>
      <c r="L666">
        <v>3</v>
      </c>
      <c r="M666" s="4" t="s">
        <v>2724</v>
      </c>
      <c r="N666" t="s">
        <v>152</v>
      </c>
      <c r="O666" t="s">
        <v>72</v>
      </c>
      <c r="P666" s="10" t="s">
        <v>3360</v>
      </c>
    </row>
    <row r="667" spans="1:16" x14ac:dyDescent="0.15">
      <c r="A667">
        <v>71291</v>
      </c>
      <c r="B667">
        <v>0</v>
      </c>
      <c r="C667">
        <v>71</v>
      </c>
      <c r="D667" t="s">
        <v>192</v>
      </c>
      <c r="E667" t="s">
        <v>192</v>
      </c>
      <c r="F667" t="s">
        <v>192</v>
      </c>
      <c r="G667" t="s">
        <v>2725</v>
      </c>
      <c r="H667" t="s">
        <v>2726</v>
      </c>
      <c r="I667" t="s">
        <v>2727</v>
      </c>
      <c r="J667">
        <v>33.611666666666665</v>
      </c>
      <c r="K667">
        <v>134.35499999999999</v>
      </c>
      <c r="L667">
        <v>5</v>
      </c>
      <c r="M667" s="4" t="s">
        <v>2728</v>
      </c>
      <c r="N667" t="s">
        <v>152</v>
      </c>
      <c r="O667" t="s">
        <v>72</v>
      </c>
      <c r="P667" s="10" t="s">
        <v>3360</v>
      </c>
    </row>
    <row r="668" spans="1:16" x14ac:dyDescent="0.15">
      <c r="A668">
        <v>72061</v>
      </c>
      <c r="B668">
        <v>0</v>
      </c>
      <c r="C668">
        <v>72</v>
      </c>
      <c r="D668" t="s">
        <v>192</v>
      </c>
      <c r="E668" t="s">
        <v>192</v>
      </c>
      <c r="F668" t="s">
        <v>192</v>
      </c>
      <c r="G668" t="s">
        <v>2729</v>
      </c>
      <c r="H668" t="s">
        <v>2730</v>
      </c>
      <c r="I668" t="s">
        <v>2731</v>
      </c>
      <c r="J668">
        <v>34.471666666666664</v>
      </c>
      <c r="K668">
        <v>134.27333333333334</v>
      </c>
      <c r="L668">
        <v>20</v>
      </c>
      <c r="M668" s="4" t="s">
        <v>2732</v>
      </c>
      <c r="N668" t="s">
        <v>154</v>
      </c>
      <c r="O668" t="s">
        <v>73</v>
      </c>
      <c r="P668" s="10" t="s">
        <v>3360</v>
      </c>
    </row>
    <row r="669" spans="1:16" x14ac:dyDescent="0.15">
      <c r="A669">
        <v>72086</v>
      </c>
      <c r="B669">
        <v>0</v>
      </c>
      <c r="C669">
        <v>72</v>
      </c>
      <c r="D669" t="s">
        <v>192</v>
      </c>
      <c r="E669" t="s">
        <v>192</v>
      </c>
      <c r="F669" t="s">
        <v>192</v>
      </c>
      <c r="G669" t="s">
        <v>2733</v>
      </c>
      <c r="H669" t="s">
        <v>2734</v>
      </c>
      <c r="I669" t="s">
        <v>2735</v>
      </c>
      <c r="J669">
        <v>34.31666666666667</v>
      </c>
      <c r="K669">
        <v>134.05333333333334</v>
      </c>
      <c r="L669">
        <v>9</v>
      </c>
      <c r="M669" s="4">
        <v>47891</v>
      </c>
      <c r="N669" t="s">
        <v>154</v>
      </c>
      <c r="O669" t="s">
        <v>73</v>
      </c>
      <c r="P669" s="10" t="s">
        <v>3361</v>
      </c>
    </row>
    <row r="670" spans="1:16" x14ac:dyDescent="0.15">
      <c r="A670">
        <v>72111</v>
      </c>
      <c r="B670">
        <v>0</v>
      </c>
      <c r="C670">
        <v>72</v>
      </c>
      <c r="D670" t="s">
        <v>192</v>
      </c>
      <c r="E670" t="s">
        <v>192</v>
      </c>
      <c r="F670" t="s">
        <v>192</v>
      </c>
      <c r="G670" t="s">
        <v>2736</v>
      </c>
      <c r="H670" t="s">
        <v>2737</v>
      </c>
      <c r="I670" t="s">
        <v>2738</v>
      </c>
      <c r="J670">
        <v>34.274999999999999</v>
      </c>
      <c r="K670">
        <v>133.75166666666667</v>
      </c>
      <c r="L670">
        <v>4</v>
      </c>
      <c r="M670" s="4">
        <v>47890</v>
      </c>
      <c r="N670" t="s">
        <v>154</v>
      </c>
      <c r="O670" t="s">
        <v>73</v>
      </c>
      <c r="P670" s="10" t="s">
        <v>3361</v>
      </c>
    </row>
    <row r="671" spans="1:16" x14ac:dyDescent="0.15">
      <c r="A671">
        <v>72121</v>
      </c>
      <c r="B671">
        <v>0</v>
      </c>
      <c r="C671">
        <v>72</v>
      </c>
      <c r="D671" t="s">
        <v>192</v>
      </c>
      <c r="E671" t="s">
        <v>192</v>
      </c>
      <c r="F671" t="s">
        <v>192</v>
      </c>
      <c r="G671" t="s">
        <v>2739</v>
      </c>
      <c r="H671" t="s">
        <v>2740</v>
      </c>
      <c r="I671" t="s">
        <v>2741</v>
      </c>
      <c r="J671">
        <v>34.236666666666665</v>
      </c>
      <c r="K671">
        <v>133.92333333333335</v>
      </c>
      <c r="L671">
        <v>60</v>
      </c>
      <c r="M671" s="4" t="s">
        <v>2742</v>
      </c>
      <c r="N671" t="s">
        <v>154</v>
      </c>
      <c r="O671" t="s">
        <v>73</v>
      </c>
      <c r="P671" s="10" t="s">
        <v>3360</v>
      </c>
    </row>
    <row r="672" spans="1:16" x14ac:dyDescent="0.15">
      <c r="A672">
        <v>72146</v>
      </c>
      <c r="B672">
        <v>0</v>
      </c>
      <c r="C672">
        <v>72</v>
      </c>
      <c r="D672" t="s">
        <v>192</v>
      </c>
      <c r="E672" t="s">
        <v>192</v>
      </c>
      <c r="F672" t="s">
        <v>192</v>
      </c>
      <c r="G672" t="s">
        <v>2743</v>
      </c>
      <c r="H672" t="s">
        <v>2744</v>
      </c>
      <c r="I672" t="s">
        <v>2745</v>
      </c>
      <c r="J672">
        <v>34.213333333333331</v>
      </c>
      <c r="K672">
        <v>134.40666666666667</v>
      </c>
      <c r="L672">
        <v>12</v>
      </c>
      <c r="M672" s="4" t="s">
        <v>2746</v>
      </c>
      <c r="N672" t="s">
        <v>154</v>
      </c>
      <c r="O672" t="s">
        <v>73</v>
      </c>
      <c r="P672" s="10" t="s">
        <v>3360</v>
      </c>
    </row>
    <row r="673" spans="1:16" x14ac:dyDescent="0.15">
      <c r="A673">
        <v>72161</v>
      </c>
      <c r="B673">
        <v>0</v>
      </c>
      <c r="C673">
        <v>72</v>
      </c>
      <c r="D673" t="s">
        <v>192</v>
      </c>
      <c r="E673" t="s">
        <v>192</v>
      </c>
      <c r="F673" t="s">
        <v>192</v>
      </c>
      <c r="G673" t="s">
        <v>2747</v>
      </c>
      <c r="H673" t="s">
        <v>2748</v>
      </c>
      <c r="I673" t="s">
        <v>2749</v>
      </c>
      <c r="J673">
        <v>34.119999999999997</v>
      </c>
      <c r="K673">
        <v>133.77166666666668</v>
      </c>
      <c r="L673">
        <v>65</v>
      </c>
      <c r="M673" s="4" t="s">
        <v>2750</v>
      </c>
      <c r="N673" t="s">
        <v>154</v>
      </c>
      <c r="O673" t="s">
        <v>73</v>
      </c>
      <c r="P673" s="10" t="s">
        <v>3360</v>
      </c>
    </row>
    <row r="674" spans="1:16" x14ac:dyDescent="0.15">
      <c r="A674">
        <v>73001</v>
      </c>
      <c r="B674">
        <v>0</v>
      </c>
      <c r="C674">
        <v>73</v>
      </c>
      <c r="D674" t="s">
        <v>192</v>
      </c>
      <c r="E674" t="s">
        <v>192</v>
      </c>
      <c r="F674" t="s">
        <v>192</v>
      </c>
      <c r="G674" t="s">
        <v>2751</v>
      </c>
      <c r="H674" t="s">
        <v>2752</v>
      </c>
      <c r="I674" t="s">
        <v>2753</v>
      </c>
      <c r="J674">
        <v>34.25</v>
      </c>
      <c r="K674">
        <v>133.00666666666666</v>
      </c>
      <c r="L674">
        <v>9</v>
      </c>
      <c r="M674" s="4" t="s">
        <v>2754</v>
      </c>
      <c r="N674" t="s">
        <v>156</v>
      </c>
      <c r="O674" t="s">
        <v>74</v>
      </c>
      <c r="P674" s="10" t="s">
        <v>3360</v>
      </c>
    </row>
    <row r="675" spans="1:16" x14ac:dyDescent="0.15">
      <c r="A675">
        <v>73076</v>
      </c>
      <c r="B675">
        <v>0</v>
      </c>
      <c r="C675">
        <v>73</v>
      </c>
      <c r="D675" t="s">
        <v>192</v>
      </c>
      <c r="E675" t="s">
        <v>192</v>
      </c>
      <c r="F675" t="s">
        <v>192</v>
      </c>
      <c r="G675" t="s">
        <v>2755</v>
      </c>
      <c r="H675" t="s">
        <v>2756</v>
      </c>
      <c r="I675" t="s">
        <v>2757</v>
      </c>
      <c r="J675">
        <v>34.076666666666668</v>
      </c>
      <c r="K675">
        <v>132.99</v>
      </c>
      <c r="L675">
        <v>2</v>
      </c>
      <c r="M675" s="4" t="s">
        <v>2758</v>
      </c>
      <c r="N675" t="s">
        <v>156</v>
      </c>
      <c r="O675" t="s">
        <v>74</v>
      </c>
      <c r="P675" s="10" t="s">
        <v>3360</v>
      </c>
    </row>
    <row r="676" spans="1:16" x14ac:dyDescent="0.15">
      <c r="A676">
        <v>73126</v>
      </c>
      <c r="B676">
        <v>0</v>
      </c>
      <c r="C676">
        <v>73</v>
      </c>
      <c r="D676" t="s">
        <v>192</v>
      </c>
      <c r="E676" t="s">
        <v>192</v>
      </c>
      <c r="F676" t="s">
        <v>192</v>
      </c>
      <c r="G676" t="s">
        <v>2759</v>
      </c>
      <c r="H676" t="s">
        <v>2760</v>
      </c>
      <c r="I676" t="s">
        <v>2761</v>
      </c>
      <c r="J676">
        <v>33.914999999999999</v>
      </c>
      <c r="K676">
        <v>133.08000000000001</v>
      </c>
      <c r="L676">
        <v>4</v>
      </c>
      <c r="M676" s="4" t="s">
        <v>2762</v>
      </c>
      <c r="N676" t="s">
        <v>156</v>
      </c>
      <c r="O676" t="s">
        <v>74</v>
      </c>
      <c r="P676" s="10" t="s">
        <v>3360</v>
      </c>
    </row>
    <row r="677" spans="1:16" x14ac:dyDescent="0.15">
      <c r="A677">
        <v>73136</v>
      </c>
      <c r="B677">
        <v>0</v>
      </c>
      <c r="C677">
        <v>73</v>
      </c>
      <c r="D677" t="s">
        <v>192</v>
      </c>
      <c r="E677" t="s">
        <v>192</v>
      </c>
      <c r="F677" t="s">
        <v>192</v>
      </c>
      <c r="G677" t="s">
        <v>2763</v>
      </c>
      <c r="H677" t="s">
        <v>2764</v>
      </c>
      <c r="I677" t="s">
        <v>2765</v>
      </c>
      <c r="J677">
        <v>33.96</v>
      </c>
      <c r="K677">
        <v>133.28166666666667</v>
      </c>
      <c r="L677">
        <v>6</v>
      </c>
      <c r="M677" s="4" t="s">
        <v>2766</v>
      </c>
      <c r="N677" t="s">
        <v>156</v>
      </c>
      <c r="O677" t="s">
        <v>74</v>
      </c>
      <c r="P677" s="10" t="s">
        <v>3360</v>
      </c>
    </row>
    <row r="678" spans="1:16" x14ac:dyDescent="0.15">
      <c r="A678">
        <v>73151</v>
      </c>
      <c r="B678">
        <v>0</v>
      </c>
      <c r="C678">
        <v>73</v>
      </c>
      <c r="D678" t="s">
        <v>192</v>
      </c>
      <c r="E678" t="s">
        <v>192</v>
      </c>
      <c r="F678" t="s">
        <v>192</v>
      </c>
      <c r="G678" t="s">
        <v>2767</v>
      </c>
      <c r="H678" t="s">
        <v>2768</v>
      </c>
      <c r="I678" t="s">
        <v>2769</v>
      </c>
      <c r="J678">
        <v>33.981666666666669</v>
      </c>
      <c r="K678">
        <v>133.58166666666668</v>
      </c>
      <c r="L678">
        <v>75</v>
      </c>
      <c r="M678" s="4" t="s">
        <v>2770</v>
      </c>
      <c r="N678" t="s">
        <v>156</v>
      </c>
      <c r="O678" t="s">
        <v>74</v>
      </c>
      <c r="P678" s="10" t="s">
        <v>3360</v>
      </c>
    </row>
    <row r="679" spans="1:16" x14ac:dyDescent="0.15">
      <c r="A679">
        <v>73256</v>
      </c>
      <c r="B679">
        <v>0</v>
      </c>
      <c r="C679">
        <v>73</v>
      </c>
      <c r="D679" t="s">
        <v>192</v>
      </c>
      <c r="E679" t="s">
        <v>192</v>
      </c>
      <c r="F679" t="s">
        <v>192</v>
      </c>
      <c r="G679" t="s">
        <v>2269</v>
      </c>
      <c r="H679" t="s">
        <v>2270</v>
      </c>
      <c r="I679" t="s">
        <v>2771</v>
      </c>
      <c r="J679">
        <v>33.616666666666667</v>
      </c>
      <c r="K679">
        <v>132.47999999999999</v>
      </c>
      <c r="L679">
        <v>4</v>
      </c>
      <c r="M679" s="4" t="s">
        <v>2772</v>
      </c>
      <c r="N679" t="s">
        <v>156</v>
      </c>
      <c r="O679" t="s">
        <v>74</v>
      </c>
      <c r="P679" s="10" t="s">
        <v>3360</v>
      </c>
    </row>
    <row r="680" spans="1:16" x14ac:dyDescent="0.15">
      <c r="A680">
        <v>73276</v>
      </c>
      <c r="B680">
        <v>0</v>
      </c>
      <c r="C680">
        <v>73</v>
      </c>
      <c r="D680" t="s">
        <v>192</v>
      </c>
      <c r="E680" t="s">
        <v>192</v>
      </c>
      <c r="F680" t="s">
        <v>192</v>
      </c>
      <c r="G680" t="s">
        <v>2773</v>
      </c>
      <c r="H680" t="s">
        <v>2774</v>
      </c>
      <c r="I680" t="s">
        <v>2775</v>
      </c>
      <c r="J680">
        <v>33.663333333333334</v>
      </c>
      <c r="K680">
        <v>132.89500000000001</v>
      </c>
      <c r="L680">
        <v>511</v>
      </c>
      <c r="M680" s="4" t="s">
        <v>2776</v>
      </c>
      <c r="N680" t="s">
        <v>156</v>
      </c>
      <c r="O680" t="s">
        <v>74</v>
      </c>
      <c r="P680" s="10" t="s">
        <v>3360</v>
      </c>
    </row>
    <row r="681" spans="1:16" x14ac:dyDescent="0.15">
      <c r="A681">
        <v>73306</v>
      </c>
      <c r="B681">
        <v>0</v>
      </c>
      <c r="C681">
        <v>73</v>
      </c>
      <c r="D681" t="s">
        <v>192</v>
      </c>
      <c r="E681" t="s">
        <v>192</v>
      </c>
      <c r="F681" t="s">
        <v>192</v>
      </c>
      <c r="G681" t="s">
        <v>2777</v>
      </c>
      <c r="H681" t="s">
        <v>2778</v>
      </c>
      <c r="I681" t="s">
        <v>2779</v>
      </c>
      <c r="J681">
        <v>33.508333333333333</v>
      </c>
      <c r="K681">
        <v>132.535</v>
      </c>
      <c r="L681">
        <v>20</v>
      </c>
      <c r="M681" s="4" t="s">
        <v>2780</v>
      </c>
      <c r="N681" t="s">
        <v>156</v>
      </c>
      <c r="O681" t="s">
        <v>74</v>
      </c>
      <c r="P681" s="10" t="s">
        <v>3360</v>
      </c>
    </row>
    <row r="682" spans="1:16" x14ac:dyDescent="0.15">
      <c r="A682">
        <v>73341</v>
      </c>
      <c r="B682">
        <v>0</v>
      </c>
      <c r="C682">
        <v>73</v>
      </c>
      <c r="D682" t="s">
        <v>192</v>
      </c>
      <c r="E682" t="s">
        <v>192</v>
      </c>
      <c r="F682" t="s">
        <v>192</v>
      </c>
      <c r="G682" t="s">
        <v>2781</v>
      </c>
      <c r="H682" t="s">
        <v>2782</v>
      </c>
      <c r="I682" t="s">
        <v>2783</v>
      </c>
      <c r="J682">
        <v>33.446666666666665</v>
      </c>
      <c r="K682">
        <v>132.25666666666666</v>
      </c>
      <c r="L682">
        <v>143</v>
      </c>
      <c r="M682" s="4" t="s">
        <v>2784</v>
      </c>
      <c r="N682" t="s">
        <v>156</v>
      </c>
      <c r="O682" t="s">
        <v>74</v>
      </c>
      <c r="P682" s="10" t="s">
        <v>3360</v>
      </c>
    </row>
    <row r="683" spans="1:16" x14ac:dyDescent="0.15">
      <c r="A683">
        <v>73406</v>
      </c>
      <c r="B683">
        <v>0</v>
      </c>
      <c r="C683">
        <v>73</v>
      </c>
      <c r="D683" t="s">
        <v>192</v>
      </c>
      <c r="E683" t="s">
        <v>192</v>
      </c>
      <c r="F683" t="s">
        <v>192</v>
      </c>
      <c r="G683" t="s">
        <v>2785</v>
      </c>
      <c r="H683" t="s">
        <v>2786</v>
      </c>
      <c r="I683" t="s">
        <v>2787</v>
      </c>
      <c r="J683">
        <v>33.366666666666667</v>
      </c>
      <c r="K683">
        <v>132.50333333333333</v>
      </c>
      <c r="L683">
        <v>200</v>
      </c>
      <c r="M683" s="4" t="s">
        <v>2788</v>
      </c>
      <c r="N683" t="s">
        <v>156</v>
      </c>
      <c r="O683" t="s">
        <v>74</v>
      </c>
      <c r="P683" s="10" t="s">
        <v>3360</v>
      </c>
    </row>
    <row r="684" spans="1:16" x14ac:dyDescent="0.15">
      <c r="A684">
        <v>73442</v>
      </c>
      <c r="B684">
        <v>0</v>
      </c>
      <c r="C684">
        <v>73</v>
      </c>
      <c r="D684" t="s">
        <v>192</v>
      </c>
      <c r="E684" t="s">
        <v>192</v>
      </c>
      <c r="F684" t="s">
        <v>192</v>
      </c>
      <c r="G684" t="s">
        <v>2789</v>
      </c>
      <c r="H684" t="s">
        <v>2790</v>
      </c>
      <c r="I684" t="s">
        <v>2791</v>
      </c>
      <c r="J684">
        <v>33.226666666666667</v>
      </c>
      <c r="K684">
        <v>132.55166666666668</v>
      </c>
      <c r="L684">
        <v>2</v>
      </c>
      <c r="M684" s="4">
        <v>47892</v>
      </c>
      <c r="N684" t="s">
        <v>156</v>
      </c>
      <c r="O684" t="s">
        <v>74</v>
      </c>
      <c r="P684" s="10" t="s">
        <v>3361</v>
      </c>
    </row>
    <row r="685" spans="1:16" x14ac:dyDescent="0.15">
      <c r="A685">
        <v>73446</v>
      </c>
      <c r="B685">
        <v>0</v>
      </c>
      <c r="C685">
        <v>73</v>
      </c>
      <c r="D685" t="s">
        <v>192</v>
      </c>
      <c r="E685" t="s">
        <v>192</v>
      </c>
      <c r="F685" t="s">
        <v>192</v>
      </c>
      <c r="G685" t="s">
        <v>2792</v>
      </c>
      <c r="H685" t="s">
        <v>2793</v>
      </c>
      <c r="I685" t="s">
        <v>2794</v>
      </c>
      <c r="J685">
        <v>33.25333333333333</v>
      </c>
      <c r="K685">
        <v>132.67500000000001</v>
      </c>
      <c r="L685">
        <v>129</v>
      </c>
      <c r="M685" s="4" t="s">
        <v>2795</v>
      </c>
      <c r="N685" t="s">
        <v>156</v>
      </c>
      <c r="O685" t="s">
        <v>74</v>
      </c>
      <c r="P685" s="10" t="s">
        <v>3360</v>
      </c>
    </row>
    <row r="686" spans="1:16" x14ac:dyDescent="0.15">
      <c r="A686">
        <v>73516</v>
      </c>
      <c r="B686">
        <v>0</v>
      </c>
      <c r="C686">
        <v>73</v>
      </c>
      <c r="D686" t="s">
        <v>192</v>
      </c>
      <c r="E686" t="s">
        <v>192</v>
      </c>
      <c r="F686" t="s">
        <v>192</v>
      </c>
      <c r="G686" t="s">
        <v>2796</v>
      </c>
      <c r="H686" t="s">
        <v>2797</v>
      </c>
      <c r="I686" t="s">
        <v>2798</v>
      </c>
      <c r="J686">
        <v>32.963333333333331</v>
      </c>
      <c r="K686">
        <v>132.57</v>
      </c>
      <c r="L686">
        <v>12</v>
      </c>
      <c r="M686" s="4" t="s">
        <v>2799</v>
      </c>
      <c r="N686" t="s">
        <v>156</v>
      </c>
      <c r="O686" t="s">
        <v>74</v>
      </c>
      <c r="P686" s="10" t="s">
        <v>3360</v>
      </c>
    </row>
    <row r="687" spans="1:16" x14ac:dyDescent="0.15">
      <c r="A687">
        <v>74056</v>
      </c>
      <c r="B687">
        <v>0</v>
      </c>
      <c r="C687">
        <v>74</v>
      </c>
      <c r="D687" t="s">
        <v>192</v>
      </c>
      <c r="E687" t="s">
        <v>192</v>
      </c>
      <c r="F687" t="s">
        <v>192</v>
      </c>
      <c r="G687" t="s">
        <v>2800</v>
      </c>
      <c r="H687" t="s">
        <v>2801</v>
      </c>
      <c r="I687" t="s">
        <v>2802</v>
      </c>
      <c r="J687">
        <v>33.765000000000001</v>
      </c>
      <c r="K687">
        <v>133.33833333333334</v>
      </c>
      <c r="L687">
        <v>550</v>
      </c>
      <c r="M687" s="4" t="s">
        <v>2803</v>
      </c>
      <c r="N687" t="s">
        <v>159</v>
      </c>
      <c r="O687" t="s">
        <v>75</v>
      </c>
      <c r="P687" s="10" t="s">
        <v>3360</v>
      </c>
    </row>
    <row r="688" spans="1:16" x14ac:dyDescent="0.15">
      <c r="A688">
        <v>74071</v>
      </c>
      <c r="B688">
        <v>0</v>
      </c>
      <c r="C688">
        <v>74</v>
      </c>
      <c r="D688" t="s">
        <v>192</v>
      </c>
      <c r="E688" t="s">
        <v>192</v>
      </c>
      <c r="F688" t="s">
        <v>192</v>
      </c>
      <c r="G688" t="s">
        <v>2804</v>
      </c>
      <c r="H688" t="s">
        <v>2805</v>
      </c>
      <c r="I688" t="s">
        <v>2806</v>
      </c>
      <c r="J688">
        <v>33.75333333333333</v>
      </c>
      <c r="K688">
        <v>133.57499999999999</v>
      </c>
      <c r="L688">
        <v>252</v>
      </c>
      <c r="M688" s="4" t="s">
        <v>2807</v>
      </c>
      <c r="N688" t="s">
        <v>159</v>
      </c>
      <c r="O688" t="s">
        <v>75</v>
      </c>
      <c r="P688" s="10" t="s">
        <v>3360</v>
      </c>
    </row>
    <row r="689" spans="1:16" x14ac:dyDescent="0.15">
      <c r="A689">
        <v>74136</v>
      </c>
      <c r="B689">
        <v>0</v>
      </c>
      <c r="C689">
        <v>74</v>
      </c>
      <c r="D689" t="s">
        <v>192</v>
      </c>
      <c r="E689" t="s">
        <v>192</v>
      </c>
      <c r="F689" t="s">
        <v>192</v>
      </c>
      <c r="G689" t="s">
        <v>2808</v>
      </c>
      <c r="H689" t="s">
        <v>2809</v>
      </c>
      <c r="I689" t="s">
        <v>2810</v>
      </c>
      <c r="J689">
        <v>33.698333333333331</v>
      </c>
      <c r="K689">
        <v>133.875</v>
      </c>
      <c r="L689">
        <v>210</v>
      </c>
      <c r="M689" s="4" t="s">
        <v>2811</v>
      </c>
      <c r="N689" t="s">
        <v>159</v>
      </c>
      <c r="O689" t="s">
        <v>75</v>
      </c>
      <c r="P689" s="10" t="s">
        <v>3360</v>
      </c>
    </row>
    <row r="690" spans="1:16" x14ac:dyDescent="0.15">
      <c r="A690">
        <v>74181</v>
      </c>
      <c r="B690">
        <v>0</v>
      </c>
      <c r="C690">
        <v>74</v>
      </c>
      <c r="D690" t="s">
        <v>192</v>
      </c>
      <c r="E690" t="s">
        <v>192</v>
      </c>
      <c r="F690" t="s">
        <v>192</v>
      </c>
      <c r="G690" t="s">
        <v>2812</v>
      </c>
      <c r="H690" t="s">
        <v>2813</v>
      </c>
      <c r="I690" t="s">
        <v>2814</v>
      </c>
      <c r="J690">
        <v>33.56666666666667</v>
      </c>
      <c r="K690">
        <v>133.54833333333335</v>
      </c>
      <c r="L690">
        <v>1</v>
      </c>
      <c r="M690" s="4">
        <v>47893</v>
      </c>
      <c r="N690" t="s">
        <v>159</v>
      </c>
      <c r="O690" t="s">
        <v>75</v>
      </c>
      <c r="P690" s="10" t="s">
        <v>3361</v>
      </c>
    </row>
    <row r="691" spans="1:16" x14ac:dyDescent="0.15">
      <c r="A691">
        <v>74187</v>
      </c>
      <c r="B691">
        <v>0</v>
      </c>
      <c r="C691">
        <v>74</v>
      </c>
      <c r="D691" t="s">
        <v>192</v>
      </c>
      <c r="E691" t="s">
        <v>192</v>
      </c>
      <c r="F691" t="s">
        <v>192</v>
      </c>
      <c r="G691" t="s">
        <v>2815</v>
      </c>
      <c r="H691" t="s">
        <v>2816</v>
      </c>
      <c r="I691" t="s">
        <v>2817</v>
      </c>
      <c r="J691">
        <v>33.590000000000003</v>
      </c>
      <c r="K691">
        <v>133.64333333333335</v>
      </c>
      <c r="L691">
        <v>12</v>
      </c>
      <c r="M691" s="4" t="s">
        <v>2818</v>
      </c>
      <c r="N691" t="s">
        <v>159</v>
      </c>
      <c r="O691" t="s">
        <v>75</v>
      </c>
      <c r="P691" s="10" t="s">
        <v>3360</v>
      </c>
    </row>
    <row r="692" spans="1:16" x14ac:dyDescent="0.15">
      <c r="A692">
        <v>74271</v>
      </c>
      <c r="B692">
        <v>0</v>
      </c>
      <c r="C692">
        <v>74</v>
      </c>
      <c r="D692" t="s">
        <v>192</v>
      </c>
      <c r="E692" t="s">
        <v>192</v>
      </c>
      <c r="F692" t="s">
        <v>192</v>
      </c>
      <c r="G692" t="s">
        <v>2819</v>
      </c>
      <c r="H692" t="s">
        <v>2820</v>
      </c>
      <c r="I692" t="s">
        <v>2821</v>
      </c>
      <c r="J692">
        <v>33.488333333333337</v>
      </c>
      <c r="K692">
        <v>133.93333333333334</v>
      </c>
      <c r="L692">
        <v>6</v>
      </c>
      <c r="M692" s="4" t="s">
        <v>2822</v>
      </c>
      <c r="N692" t="s">
        <v>159</v>
      </c>
      <c r="O692" t="s">
        <v>75</v>
      </c>
      <c r="P692" s="10" t="s">
        <v>3360</v>
      </c>
    </row>
    <row r="693" spans="1:16" x14ac:dyDescent="0.15">
      <c r="A693">
        <v>74296</v>
      </c>
      <c r="B693">
        <v>0</v>
      </c>
      <c r="C693">
        <v>74</v>
      </c>
      <c r="D693" t="s">
        <v>192</v>
      </c>
      <c r="E693" t="s">
        <v>192</v>
      </c>
      <c r="F693" t="s">
        <v>192</v>
      </c>
      <c r="G693" t="s">
        <v>2823</v>
      </c>
      <c r="H693" t="s">
        <v>2824</v>
      </c>
      <c r="I693" t="s">
        <v>2825</v>
      </c>
      <c r="J693">
        <v>33.39</v>
      </c>
      <c r="K693">
        <v>132.92166666666665</v>
      </c>
      <c r="L693">
        <v>415</v>
      </c>
      <c r="M693" s="4" t="s">
        <v>2826</v>
      </c>
      <c r="N693" t="s">
        <v>159</v>
      </c>
      <c r="O693" t="s">
        <v>75</v>
      </c>
      <c r="P693" s="10" t="s">
        <v>3360</v>
      </c>
    </row>
    <row r="694" spans="1:16" x14ac:dyDescent="0.15">
      <c r="A694">
        <v>74311</v>
      </c>
      <c r="B694">
        <v>0</v>
      </c>
      <c r="C694">
        <v>74</v>
      </c>
      <c r="D694" t="s">
        <v>192</v>
      </c>
      <c r="E694" t="s">
        <v>192</v>
      </c>
      <c r="F694" t="s">
        <v>192</v>
      </c>
      <c r="G694" t="s">
        <v>2827</v>
      </c>
      <c r="H694" t="s">
        <v>2828</v>
      </c>
      <c r="I694" t="s">
        <v>2829</v>
      </c>
      <c r="J694">
        <v>33.384999999999998</v>
      </c>
      <c r="K694">
        <v>133.27666666666667</v>
      </c>
      <c r="L694">
        <v>4</v>
      </c>
      <c r="M694" s="4" t="s">
        <v>2830</v>
      </c>
      <c r="N694" t="s">
        <v>159</v>
      </c>
      <c r="O694" t="s">
        <v>75</v>
      </c>
      <c r="P694" s="10" t="s">
        <v>3360</v>
      </c>
    </row>
    <row r="695" spans="1:16" x14ac:dyDescent="0.15">
      <c r="A695">
        <v>74361</v>
      </c>
      <c r="B695">
        <v>0</v>
      </c>
      <c r="C695">
        <v>74</v>
      </c>
      <c r="D695" t="s">
        <v>192</v>
      </c>
      <c r="E695" t="s">
        <v>192</v>
      </c>
      <c r="F695" t="s">
        <v>192</v>
      </c>
      <c r="G695" t="s">
        <v>2831</v>
      </c>
      <c r="H695" t="s">
        <v>2832</v>
      </c>
      <c r="I695" t="s">
        <v>2833</v>
      </c>
      <c r="J695">
        <v>33.206666666666663</v>
      </c>
      <c r="K695">
        <v>133.12833333333333</v>
      </c>
      <c r="L695">
        <v>205</v>
      </c>
      <c r="M695" s="4" t="s">
        <v>2834</v>
      </c>
      <c r="N695" t="s">
        <v>159</v>
      </c>
      <c r="O695" t="s">
        <v>75</v>
      </c>
      <c r="P695" s="10" t="s">
        <v>3360</v>
      </c>
    </row>
    <row r="696" spans="1:16" x14ac:dyDescent="0.15">
      <c r="A696">
        <v>74372</v>
      </c>
      <c r="B696">
        <v>0</v>
      </c>
      <c r="C696">
        <v>74</v>
      </c>
      <c r="D696" t="s">
        <v>192</v>
      </c>
      <c r="E696" t="s">
        <v>192</v>
      </c>
      <c r="F696" t="s">
        <v>192</v>
      </c>
      <c r="G696" t="s">
        <v>2835</v>
      </c>
      <c r="H696" t="s">
        <v>2836</v>
      </c>
      <c r="I696" t="s">
        <v>2837</v>
      </c>
      <c r="J696">
        <v>33.251666666666665</v>
      </c>
      <c r="K696">
        <v>134.17666666666668</v>
      </c>
      <c r="L696">
        <v>185</v>
      </c>
      <c r="M696" s="4">
        <v>47899</v>
      </c>
      <c r="N696" t="s">
        <v>159</v>
      </c>
      <c r="O696" t="s">
        <v>75</v>
      </c>
      <c r="P696" s="10" t="s">
        <v>3361</v>
      </c>
    </row>
    <row r="697" spans="1:16" x14ac:dyDescent="0.15">
      <c r="A697">
        <v>74381</v>
      </c>
      <c r="B697">
        <v>0</v>
      </c>
      <c r="C697">
        <v>74</v>
      </c>
      <c r="D697" t="s">
        <v>192</v>
      </c>
      <c r="E697" t="s">
        <v>192</v>
      </c>
      <c r="F697" t="s">
        <v>192</v>
      </c>
      <c r="G697" t="s">
        <v>2838</v>
      </c>
      <c r="H697" t="s">
        <v>2839</v>
      </c>
      <c r="I697" t="s">
        <v>2840</v>
      </c>
      <c r="J697">
        <v>33.17</v>
      </c>
      <c r="K697">
        <v>132.79166666666666</v>
      </c>
      <c r="L697">
        <v>72</v>
      </c>
      <c r="M697" s="4" t="s">
        <v>2841</v>
      </c>
      <c r="N697" t="s">
        <v>159</v>
      </c>
      <c r="O697" t="s">
        <v>75</v>
      </c>
      <c r="P697" s="10" t="s">
        <v>3360</v>
      </c>
    </row>
    <row r="698" spans="1:16" x14ac:dyDescent="0.15">
      <c r="A698">
        <v>74436</v>
      </c>
      <c r="B698">
        <v>0</v>
      </c>
      <c r="C698">
        <v>74</v>
      </c>
      <c r="D698" t="s">
        <v>192</v>
      </c>
      <c r="E698" t="s">
        <v>192</v>
      </c>
      <c r="F698" t="s">
        <v>192</v>
      </c>
      <c r="G698" t="s">
        <v>2842</v>
      </c>
      <c r="H698" t="s">
        <v>2843</v>
      </c>
      <c r="I698" t="s">
        <v>2844</v>
      </c>
      <c r="J698">
        <v>33.078333333333333</v>
      </c>
      <c r="K698">
        <v>133.10166666666666</v>
      </c>
      <c r="L698">
        <v>3</v>
      </c>
      <c r="M698" s="4" t="s">
        <v>2845</v>
      </c>
      <c r="N698" t="s">
        <v>159</v>
      </c>
      <c r="O698" t="s">
        <v>75</v>
      </c>
      <c r="P698" s="10" t="s">
        <v>3360</v>
      </c>
    </row>
    <row r="699" spans="1:16" x14ac:dyDescent="0.15">
      <c r="A699">
        <v>74447</v>
      </c>
      <c r="B699">
        <v>0</v>
      </c>
      <c r="C699">
        <v>74</v>
      </c>
      <c r="D699" t="s">
        <v>192</v>
      </c>
      <c r="E699" t="s">
        <v>192</v>
      </c>
      <c r="F699" t="s">
        <v>192</v>
      </c>
      <c r="G699" t="s">
        <v>2846</v>
      </c>
      <c r="H699" t="s">
        <v>2847</v>
      </c>
      <c r="I699" t="s">
        <v>2848</v>
      </c>
      <c r="J699">
        <v>32.92</v>
      </c>
      <c r="K699">
        <v>132.69499999999999</v>
      </c>
      <c r="L699">
        <v>2</v>
      </c>
      <c r="M699" s="4">
        <v>47897</v>
      </c>
      <c r="N699" t="s">
        <v>159</v>
      </c>
      <c r="O699" t="s">
        <v>75</v>
      </c>
      <c r="P699" s="10" t="s">
        <v>3361</v>
      </c>
    </row>
    <row r="700" spans="1:16" x14ac:dyDescent="0.15">
      <c r="A700">
        <v>74456</v>
      </c>
      <c r="B700">
        <v>0</v>
      </c>
      <c r="C700">
        <v>74</v>
      </c>
      <c r="D700" t="s">
        <v>192</v>
      </c>
      <c r="E700" t="s">
        <v>192</v>
      </c>
      <c r="F700" t="s">
        <v>192</v>
      </c>
      <c r="G700" t="s">
        <v>2849</v>
      </c>
      <c r="H700" t="s">
        <v>2850</v>
      </c>
      <c r="I700" t="s">
        <v>2851</v>
      </c>
      <c r="J700">
        <v>32.99</v>
      </c>
      <c r="K700">
        <v>132.91999999999999</v>
      </c>
      <c r="L700">
        <v>8</v>
      </c>
      <c r="M700" s="4" t="s">
        <v>2852</v>
      </c>
      <c r="N700" t="s">
        <v>159</v>
      </c>
      <c r="O700" t="s">
        <v>75</v>
      </c>
      <c r="P700" s="10" t="s">
        <v>3360</v>
      </c>
    </row>
    <row r="701" spans="1:16" x14ac:dyDescent="0.15">
      <c r="A701">
        <v>74516</v>
      </c>
      <c r="B701">
        <v>0</v>
      </c>
      <c r="C701">
        <v>74</v>
      </c>
      <c r="D701" t="s">
        <v>192</v>
      </c>
      <c r="E701" t="s">
        <v>192</v>
      </c>
      <c r="F701" t="s">
        <v>192</v>
      </c>
      <c r="G701" t="s">
        <v>1849</v>
      </c>
      <c r="H701" t="s">
        <v>1850</v>
      </c>
      <c r="I701" t="s">
        <v>2853</v>
      </c>
      <c r="J701">
        <v>32.721666666666664</v>
      </c>
      <c r="K701">
        <v>133.01</v>
      </c>
      <c r="L701">
        <v>31</v>
      </c>
      <c r="M701" s="4">
        <v>47898</v>
      </c>
      <c r="N701" t="s">
        <v>159</v>
      </c>
      <c r="O701" t="s">
        <v>75</v>
      </c>
      <c r="P701" s="10" t="s">
        <v>3361</v>
      </c>
    </row>
    <row r="702" spans="1:16" x14ac:dyDescent="0.15">
      <c r="A702">
        <v>81011</v>
      </c>
      <c r="B702">
        <v>0</v>
      </c>
      <c r="C702">
        <v>81</v>
      </c>
      <c r="D702" t="s">
        <v>192</v>
      </c>
      <c r="E702" t="s">
        <v>192</v>
      </c>
      <c r="F702" t="s">
        <v>192</v>
      </c>
      <c r="G702" t="s">
        <v>2854</v>
      </c>
      <c r="H702" t="s">
        <v>2855</v>
      </c>
      <c r="I702" t="s">
        <v>2856</v>
      </c>
      <c r="J702">
        <v>34.615000000000002</v>
      </c>
      <c r="K702">
        <v>131.62333333333333</v>
      </c>
      <c r="L702">
        <v>50</v>
      </c>
      <c r="M702" s="4" t="s">
        <v>2857</v>
      </c>
      <c r="N702" t="s">
        <v>150</v>
      </c>
      <c r="O702" t="s">
        <v>71</v>
      </c>
      <c r="P702" s="10" t="s">
        <v>3360</v>
      </c>
    </row>
    <row r="703" spans="1:16" x14ac:dyDescent="0.15">
      <c r="A703">
        <v>81071</v>
      </c>
      <c r="B703">
        <v>0</v>
      </c>
      <c r="C703">
        <v>81</v>
      </c>
      <c r="D703" t="s">
        <v>192</v>
      </c>
      <c r="E703" t="s">
        <v>192</v>
      </c>
      <c r="F703" t="s">
        <v>192</v>
      </c>
      <c r="G703" t="s">
        <v>2858</v>
      </c>
      <c r="H703" t="s">
        <v>2859</v>
      </c>
      <c r="I703" t="s">
        <v>2860</v>
      </c>
      <c r="J703">
        <v>34.409999999999997</v>
      </c>
      <c r="K703">
        <v>131.405</v>
      </c>
      <c r="L703">
        <v>2</v>
      </c>
      <c r="M703" s="4">
        <v>47754</v>
      </c>
      <c r="N703" t="s">
        <v>150</v>
      </c>
      <c r="O703" t="s">
        <v>71</v>
      </c>
      <c r="P703" s="10" t="s">
        <v>3361</v>
      </c>
    </row>
    <row r="704" spans="1:16" x14ac:dyDescent="0.15">
      <c r="A704">
        <v>81116</v>
      </c>
      <c r="B704">
        <v>0</v>
      </c>
      <c r="C704">
        <v>81</v>
      </c>
      <c r="D704" t="s">
        <v>192</v>
      </c>
      <c r="E704" t="s">
        <v>192</v>
      </c>
      <c r="F704" t="s">
        <v>192</v>
      </c>
      <c r="G704" t="s">
        <v>2861</v>
      </c>
      <c r="H704" t="s">
        <v>2862</v>
      </c>
      <c r="I704" t="s">
        <v>2863</v>
      </c>
      <c r="J704">
        <v>34.369999999999997</v>
      </c>
      <c r="K704">
        <v>131.05500000000001</v>
      </c>
      <c r="L704">
        <v>20</v>
      </c>
      <c r="M704" s="4" t="s">
        <v>2864</v>
      </c>
      <c r="N704" t="s">
        <v>150</v>
      </c>
      <c r="O704" t="s">
        <v>71</v>
      </c>
      <c r="P704" s="10" t="s">
        <v>3360</v>
      </c>
    </row>
    <row r="705" spans="1:16" x14ac:dyDescent="0.15">
      <c r="A705">
        <v>81151</v>
      </c>
      <c r="B705">
        <v>0</v>
      </c>
      <c r="C705">
        <v>81</v>
      </c>
      <c r="D705" t="s">
        <v>192</v>
      </c>
      <c r="E705" t="s">
        <v>192</v>
      </c>
      <c r="F705" t="s">
        <v>192</v>
      </c>
      <c r="G705" t="s">
        <v>2865</v>
      </c>
      <c r="H705" t="s">
        <v>2866</v>
      </c>
      <c r="I705" t="s">
        <v>2867</v>
      </c>
      <c r="J705">
        <v>34.398333333333333</v>
      </c>
      <c r="K705">
        <v>131.72499999999999</v>
      </c>
      <c r="L705">
        <v>310</v>
      </c>
      <c r="M705" s="4" t="s">
        <v>2868</v>
      </c>
      <c r="N705" t="s">
        <v>150</v>
      </c>
      <c r="O705" t="s">
        <v>71</v>
      </c>
      <c r="P705" s="10" t="s">
        <v>3360</v>
      </c>
    </row>
    <row r="706" spans="1:16" x14ac:dyDescent="0.15">
      <c r="A706">
        <v>81196</v>
      </c>
      <c r="B706">
        <v>0</v>
      </c>
      <c r="C706">
        <v>81</v>
      </c>
      <c r="D706" t="s">
        <v>192</v>
      </c>
      <c r="E706" t="s">
        <v>192</v>
      </c>
      <c r="F706" t="s">
        <v>192</v>
      </c>
      <c r="G706" t="s">
        <v>2869</v>
      </c>
      <c r="H706" t="s">
        <v>2870</v>
      </c>
      <c r="I706" t="s">
        <v>2871</v>
      </c>
      <c r="J706">
        <v>34.234999999999999</v>
      </c>
      <c r="K706">
        <v>131.30666666666667</v>
      </c>
      <c r="L706">
        <v>240</v>
      </c>
      <c r="M706" s="4" t="s">
        <v>2872</v>
      </c>
      <c r="N706" t="s">
        <v>150</v>
      </c>
      <c r="O706" t="s">
        <v>71</v>
      </c>
      <c r="P706" s="10" t="s">
        <v>3360</v>
      </c>
    </row>
    <row r="707" spans="1:16" x14ac:dyDescent="0.15">
      <c r="A707">
        <v>81231</v>
      </c>
      <c r="B707">
        <v>0</v>
      </c>
      <c r="C707">
        <v>81</v>
      </c>
      <c r="D707" t="s">
        <v>192</v>
      </c>
      <c r="E707" t="s">
        <v>192</v>
      </c>
      <c r="F707" t="s">
        <v>192</v>
      </c>
      <c r="G707" t="s">
        <v>2873</v>
      </c>
      <c r="H707" t="s">
        <v>2874</v>
      </c>
      <c r="I707" t="s">
        <v>2875</v>
      </c>
      <c r="J707">
        <v>34.261666666666663</v>
      </c>
      <c r="K707">
        <v>131.95166666666665</v>
      </c>
      <c r="L707">
        <v>97</v>
      </c>
      <c r="M707" s="4" t="s">
        <v>2876</v>
      </c>
      <c r="N707" t="s">
        <v>150</v>
      </c>
      <c r="O707" t="s">
        <v>71</v>
      </c>
      <c r="P707" s="10" t="s">
        <v>3360</v>
      </c>
    </row>
    <row r="708" spans="1:16" x14ac:dyDescent="0.15">
      <c r="A708">
        <v>81266</v>
      </c>
      <c r="B708">
        <v>0</v>
      </c>
      <c r="C708">
        <v>81</v>
      </c>
      <c r="D708" t="s">
        <v>192</v>
      </c>
      <c r="E708" t="s">
        <v>192</v>
      </c>
      <c r="F708" t="s">
        <v>192</v>
      </c>
      <c r="G708" t="s">
        <v>1899</v>
      </c>
      <c r="H708" t="s">
        <v>1900</v>
      </c>
      <c r="I708" t="s">
        <v>2877</v>
      </c>
      <c r="J708">
        <v>34.186666666666667</v>
      </c>
      <c r="K708">
        <v>131.07666666666665</v>
      </c>
      <c r="L708">
        <v>40</v>
      </c>
      <c r="M708" s="4" t="s">
        <v>2878</v>
      </c>
      <c r="N708" t="s">
        <v>150</v>
      </c>
      <c r="O708" t="s">
        <v>71</v>
      </c>
      <c r="P708" s="10" t="s">
        <v>3360</v>
      </c>
    </row>
    <row r="709" spans="1:16" x14ac:dyDescent="0.15">
      <c r="A709">
        <v>81286</v>
      </c>
      <c r="B709">
        <v>0</v>
      </c>
      <c r="C709">
        <v>81</v>
      </c>
      <c r="D709" t="s">
        <v>192</v>
      </c>
      <c r="E709" t="s">
        <v>192</v>
      </c>
      <c r="F709" t="s">
        <v>192</v>
      </c>
      <c r="G709" t="s">
        <v>370</v>
      </c>
      <c r="H709" t="s">
        <v>371</v>
      </c>
      <c r="I709" t="s">
        <v>2879</v>
      </c>
      <c r="J709">
        <v>34.159999999999997</v>
      </c>
      <c r="K709">
        <v>131.45333333333335</v>
      </c>
      <c r="L709">
        <v>17</v>
      </c>
      <c r="M709" s="4">
        <v>47784</v>
      </c>
      <c r="N709" t="s">
        <v>150</v>
      </c>
      <c r="O709" t="s">
        <v>71</v>
      </c>
      <c r="P709" s="10" t="s">
        <v>3361</v>
      </c>
    </row>
    <row r="710" spans="1:16" x14ac:dyDescent="0.15">
      <c r="A710">
        <v>81321</v>
      </c>
      <c r="B710">
        <v>0</v>
      </c>
      <c r="C710">
        <v>81</v>
      </c>
      <c r="D710" t="s">
        <v>192</v>
      </c>
      <c r="E710" t="s">
        <v>192</v>
      </c>
      <c r="F710" t="s">
        <v>192</v>
      </c>
      <c r="G710" t="s">
        <v>2880</v>
      </c>
      <c r="H710" t="s">
        <v>2881</v>
      </c>
      <c r="I710" t="s">
        <v>2882</v>
      </c>
      <c r="J710">
        <v>34.155000000000001</v>
      </c>
      <c r="K710">
        <v>132.17833333333334</v>
      </c>
      <c r="L710">
        <v>70</v>
      </c>
      <c r="M710" s="4" t="s">
        <v>2883</v>
      </c>
      <c r="N710" t="s">
        <v>150</v>
      </c>
      <c r="O710" t="s">
        <v>71</v>
      </c>
      <c r="P710" s="10" t="s">
        <v>3360</v>
      </c>
    </row>
    <row r="711" spans="1:16" x14ac:dyDescent="0.15">
      <c r="A711">
        <v>81371</v>
      </c>
      <c r="B711">
        <v>0</v>
      </c>
      <c r="C711">
        <v>81</v>
      </c>
      <c r="D711" t="s">
        <v>192</v>
      </c>
      <c r="E711" t="s">
        <v>192</v>
      </c>
      <c r="F711" t="s">
        <v>192</v>
      </c>
      <c r="G711" t="s">
        <v>2884</v>
      </c>
      <c r="H711" t="s">
        <v>2885</v>
      </c>
      <c r="I711" t="s">
        <v>2886</v>
      </c>
      <c r="J711">
        <v>34.04</v>
      </c>
      <c r="K711">
        <v>131.53333333333333</v>
      </c>
      <c r="L711">
        <v>4</v>
      </c>
      <c r="M711" s="4" t="s">
        <v>2887</v>
      </c>
      <c r="N711" t="s">
        <v>150</v>
      </c>
      <c r="O711" t="s">
        <v>71</v>
      </c>
      <c r="P711" s="10" t="s">
        <v>3360</v>
      </c>
    </row>
    <row r="712" spans="1:16" x14ac:dyDescent="0.15">
      <c r="A712">
        <v>81386</v>
      </c>
      <c r="B712">
        <v>0</v>
      </c>
      <c r="C712">
        <v>81</v>
      </c>
      <c r="D712" t="s">
        <v>192</v>
      </c>
      <c r="E712" t="s">
        <v>192</v>
      </c>
      <c r="F712" t="s">
        <v>192</v>
      </c>
      <c r="G712" t="s">
        <v>2888</v>
      </c>
      <c r="H712" t="s">
        <v>2889</v>
      </c>
      <c r="I712" t="s">
        <v>2890</v>
      </c>
      <c r="J712">
        <v>34.021666666666668</v>
      </c>
      <c r="K712">
        <v>131.87333333333333</v>
      </c>
      <c r="L712">
        <v>52</v>
      </c>
      <c r="M712" s="4" t="s">
        <v>2891</v>
      </c>
      <c r="N712" t="s">
        <v>150</v>
      </c>
      <c r="O712" t="s">
        <v>71</v>
      </c>
      <c r="P712" s="10" t="s">
        <v>3360</v>
      </c>
    </row>
    <row r="713" spans="1:16" x14ac:dyDescent="0.15">
      <c r="A713">
        <v>81397</v>
      </c>
      <c r="B713">
        <v>0</v>
      </c>
      <c r="C713">
        <v>81</v>
      </c>
      <c r="D713" t="s">
        <v>192</v>
      </c>
      <c r="E713" t="s">
        <v>192</v>
      </c>
      <c r="F713" t="s">
        <v>192</v>
      </c>
      <c r="G713" t="s">
        <v>2892</v>
      </c>
      <c r="H713" t="s">
        <v>2893</v>
      </c>
      <c r="I713" t="s">
        <v>2894</v>
      </c>
      <c r="J713">
        <v>34.094999999999999</v>
      </c>
      <c r="K713">
        <v>132.07499999999999</v>
      </c>
      <c r="L713">
        <v>68</v>
      </c>
      <c r="M713" s="4" t="s">
        <v>2895</v>
      </c>
      <c r="N713" t="s">
        <v>150</v>
      </c>
      <c r="O713" t="s">
        <v>71</v>
      </c>
      <c r="P713" s="10" t="s">
        <v>3360</v>
      </c>
    </row>
    <row r="714" spans="1:16" x14ac:dyDescent="0.15">
      <c r="A714">
        <v>81481</v>
      </c>
      <c r="B714">
        <v>0</v>
      </c>
      <c r="C714">
        <v>81</v>
      </c>
      <c r="D714" t="s">
        <v>192</v>
      </c>
      <c r="E714" t="s">
        <v>192</v>
      </c>
      <c r="F714" t="s">
        <v>192</v>
      </c>
      <c r="G714" t="s">
        <v>2896</v>
      </c>
      <c r="H714" t="s">
        <v>2897</v>
      </c>
      <c r="I714" t="s">
        <v>2898</v>
      </c>
      <c r="J714">
        <v>33.958333333333336</v>
      </c>
      <c r="K714">
        <v>132.11333333333334</v>
      </c>
      <c r="L714">
        <v>3</v>
      </c>
      <c r="M714" s="4" t="s">
        <v>2899</v>
      </c>
      <c r="N714" t="s">
        <v>150</v>
      </c>
      <c r="O714" t="s">
        <v>71</v>
      </c>
      <c r="P714" s="10" t="s">
        <v>3360</v>
      </c>
    </row>
    <row r="715" spans="1:16" x14ac:dyDescent="0.15">
      <c r="A715">
        <v>81486</v>
      </c>
      <c r="B715">
        <v>0</v>
      </c>
      <c r="C715">
        <v>81</v>
      </c>
      <c r="D715" t="s">
        <v>192</v>
      </c>
      <c r="E715" t="s">
        <v>192</v>
      </c>
      <c r="F715" t="s">
        <v>192</v>
      </c>
      <c r="G715" t="s">
        <v>2900</v>
      </c>
      <c r="H715" t="s">
        <v>2901</v>
      </c>
      <c r="I715" t="s">
        <v>2902</v>
      </c>
      <c r="J715">
        <v>33.903333333333336</v>
      </c>
      <c r="K715">
        <v>132.29166666666666</v>
      </c>
      <c r="L715">
        <v>5</v>
      </c>
      <c r="M715" s="4" t="s">
        <v>2903</v>
      </c>
      <c r="N715" t="s">
        <v>150</v>
      </c>
      <c r="O715" t="s">
        <v>71</v>
      </c>
      <c r="P715" s="10" t="s">
        <v>3360</v>
      </c>
    </row>
    <row r="716" spans="1:16" x14ac:dyDescent="0.15">
      <c r="A716">
        <v>82046</v>
      </c>
      <c r="B716">
        <v>0</v>
      </c>
      <c r="C716">
        <v>82</v>
      </c>
      <c r="D716" t="s">
        <v>192</v>
      </c>
      <c r="E716" t="s">
        <v>192</v>
      </c>
      <c r="F716" t="s">
        <v>192</v>
      </c>
      <c r="G716" t="s">
        <v>2904</v>
      </c>
      <c r="H716" t="s">
        <v>2905</v>
      </c>
      <c r="I716" t="s">
        <v>2906</v>
      </c>
      <c r="J716">
        <v>33.80833333333333</v>
      </c>
      <c r="K716">
        <v>130.53833333333333</v>
      </c>
      <c r="L716">
        <v>7</v>
      </c>
      <c r="M716" s="4" t="s">
        <v>2907</v>
      </c>
      <c r="N716" t="s">
        <v>161</v>
      </c>
      <c r="O716" t="s">
        <v>76</v>
      </c>
      <c r="P716" s="10" t="s">
        <v>3360</v>
      </c>
    </row>
    <row r="717" spans="1:16" x14ac:dyDescent="0.15">
      <c r="A717">
        <v>82056</v>
      </c>
      <c r="B717">
        <v>0</v>
      </c>
      <c r="C717">
        <v>82</v>
      </c>
      <c r="D717" t="s">
        <v>192</v>
      </c>
      <c r="E717" t="s">
        <v>192</v>
      </c>
      <c r="F717" t="s">
        <v>192</v>
      </c>
      <c r="G717" t="s">
        <v>1963</v>
      </c>
      <c r="H717" t="s">
        <v>2908</v>
      </c>
      <c r="I717" t="s">
        <v>2909</v>
      </c>
      <c r="J717">
        <v>33.851666666666667</v>
      </c>
      <c r="K717">
        <v>130.74333333333334</v>
      </c>
      <c r="L717">
        <v>20</v>
      </c>
      <c r="M717" s="4" t="s">
        <v>2910</v>
      </c>
      <c r="N717" t="s">
        <v>161</v>
      </c>
      <c r="O717" t="s">
        <v>76</v>
      </c>
      <c r="P717" s="10" t="s">
        <v>3360</v>
      </c>
    </row>
    <row r="718" spans="1:16" x14ac:dyDescent="0.15">
      <c r="A718">
        <v>82101</v>
      </c>
      <c r="B718">
        <v>0</v>
      </c>
      <c r="C718">
        <v>82</v>
      </c>
      <c r="D718" t="s">
        <v>192</v>
      </c>
      <c r="E718" t="s">
        <v>192</v>
      </c>
      <c r="F718" t="s">
        <v>192</v>
      </c>
      <c r="G718" t="s">
        <v>2911</v>
      </c>
      <c r="H718" t="s">
        <v>2912</v>
      </c>
      <c r="I718" t="s">
        <v>2913</v>
      </c>
      <c r="J718">
        <v>33.711666666666666</v>
      </c>
      <c r="K718">
        <v>130.97499999999999</v>
      </c>
      <c r="L718">
        <v>7</v>
      </c>
      <c r="M718" s="4" t="s">
        <v>2914</v>
      </c>
      <c r="N718" t="s">
        <v>161</v>
      </c>
      <c r="O718" t="s">
        <v>76</v>
      </c>
      <c r="P718" s="10" t="s">
        <v>3360</v>
      </c>
    </row>
    <row r="719" spans="1:16" x14ac:dyDescent="0.15">
      <c r="A719">
        <v>82136</v>
      </c>
      <c r="B719">
        <v>0</v>
      </c>
      <c r="C719">
        <v>82</v>
      </c>
      <c r="D719" t="s">
        <v>192</v>
      </c>
      <c r="E719" t="s">
        <v>192</v>
      </c>
      <c r="F719" t="s">
        <v>192</v>
      </c>
      <c r="G719" t="s">
        <v>2915</v>
      </c>
      <c r="H719" t="s">
        <v>2916</v>
      </c>
      <c r="I719" t="s">
        <v>2917</v>
      </c>
      <c r="J719">
        <v>33.651666666666664</v>
      </c>
      <c r="K719">
        <v>130.69333333333333</v>
      </c>
      <c r="L719">
        <v>37</v>
      </c>
      <c r="M719" s="4">
        <v>47809</v>
      </c>
      <c r="N719" t="s">
        <v>161</v>
      </c>
      <c r="O719" t="s">
        <v>76</v>
      </c>
      <c r="P719" s="10" t="s">
        <v>3361</v>
      </c>
    </row>
    <row r="720" spans="1:16" x14ac:dyDescent="0.15">
      <c r="A720">
        <v>82171</v>
      </c>
      <c r="B720">
        <v>0</v>
      </c>
      <c r="C720">
        <v>82</v>
      </c>
      <c r="D720" t="s">
        <v>192</v>
      </c>
      <c r="E720" t="s">
        <v>192</v>
      </c>
      <c r="F720" t="s">
        <v>192</v>
      </c>
      <c r="G720" t="s">
        <v>2918</v>
      </c>
      <c r="H720" t="s">
        <v>2919</v>
      </c>
      <c r="I720" t="s">
        <v>2920</v>
      </c>
      <c r="J720">
        <v>33.56</v>
      </c>
      <c r="K720">
        <v>130.19166666666666</v>
      </c>
      <c r="L720">
        <v>2</v>
      </c>
      <c r="M720" s="4" t="s">
        <v>2921</v>
      </c>
      <c r="N720" t="s">
        <v>161</v>
      </c>
      <c r="O720" t="s">
        <v>76</v>
      </c>
      <c r="P720" s="10" t="s">
        <v>3360</v>
      </c>
    </row>
    <row r="721" spans="1:16" x14ac:dyDescent="0.15">
      <c r="A721">
        <v>82182</v>
      </c>
      <c r="B721">
        <v>0</v>
      </c>
      <c r="C721">
        <v>82</v>
      </c>
      <c r="D721" t="s">
        <v>192</v>
      </c>
      <c r="E721" t="s">
        <v>192</v>
      </c>
      <c r="F721" t="s">
        <v>192</v>
      </c>
      <c r="G721" t="s">
        <v>158</v>
      </c>
      <c r="H721" t="s">
        <v>2922</v>
      </c>
      <c r="I721" t="s">
        <v>2923</v>
      </c>
      <c r="J721">
        <v>33.581666666666663</v>
      </c>
      <c r="K721">
        <v>130.375</v>
      </c>
      <c r="L721">
        <v>3</v>
      </c>
      <c r="M721" s="4">
        <v>47807</v>
      </c>
      <c r="N721" t="s">
        <v>161</v>
      </c>
      <c r="O721" t="s">
        <v>76</v>
      </c>
      <c r="P721" s="10" t="s">
        <v>3361</v>
      </c>
    </row>
    <row r="722" spans="1:16" x14ac:dyDescent="0.15">
      <c r="A722">
        <v>82191</v>
      </c>
      <c r="B722">
        <v>0</v>
      </c>
      <c r="C722">
        <v>82</v>
      </c>
      <c r="D722" t="s">
        <v>192</v>
      </c>
      <c r="E722" t="s">
        <v>192</v>
      </c>
      <c r="F722" t="s">
        <v>192</v>
      </c>
      <c r="G722" t="s">
        <v>2924</v>
      </c>
      <c r="H722" t="s">
        <v>2925</v>
      </c>
      <c r="I722" t="s">
        <v>2926</v>
      </c>
      <c r="J722">
        <v>33.513333333333335</v>
      </c>
      <c r="K722">
        <v>130.5</v>
      </c>
      <c r="L722">
        <v>27</v>
      </c>
      <c r="M722" s="4" t="s">
        <v>2927</v>
      </c>
      <c r="N722" t="s">
        <v>161</v>
      </c>
      <c r="O722" t="s">
        <v>76</v>
      </c>
      <c r="P722" s="10" t="s">
        <v>3360</v>
      </c>
    </row>
    <row r="723" spans="1:16" x14ac:dyDescent="0.15">
      <c r="A723">
        <v>82206</v>
      </c>
      <c r="B723">
        <v>0</v>
      </c>
      <c r="C723">
        <v>82</v>
      </c>
      <c r="D723" t="s">
        <v>192</v>
      </c>
      <c r="E723" t="s">
        <v>192</v>
      </c>
      <c r="F723" t="s">
        <v>192</v>
      </c>
      <c r="G723" t="s">
        <v>2928</v>
      </c>
      <c r="H723" t="s">
        <v>2929</v>
      </c>
      <c r="I723" t="s">
        <v>2930</v>
      </c>
      <c r="J723">
        <v>33.56</v>
      </c>
      <c r="K723">
        <v>130.85333333333332</v>
      </c>
      <c r="L723">
        <v>120</v>
      </c>
      <c r="M723" s="4" t="s">
        <v>2931</v>
      </c>
      <c r="N723" t="s">
        <v>161</v>
      </c>
      <c r="O723" t="s">
        <v>76</v>
      </c>
      <c r="P723" s="10" t="s">
        <v>3360</v>
      </c>
    </row>
    <row r="724" spans="1:16" x14ac:dyDescent="0.15">
      <c r="A724">
        <v>82261</v>
      </c>
      <c r="B724">
        <v>0</v>
      </c>
      <c r="C724">
        <v>82</v>
      </c>
      <c r="D724" t="s">
        <v>192</v>
      </c>
      <c r="E724" t="s">
        <v>192</v>
      </c>
      <c r="F724" t="s">
        <v>192</v>
      </c>
      <c r="G724" t="s">
        <v>2932</v>
      </c>
      <c r="H724" t="s">
        <v>2933</v>
      </c>
      <c r="I724" t="s">
        <v>2934</v>
      </c>
      <c r="J724">
        <v>33.405000000000001</v>
      </c>
      <c r="K724">
        <v>130.69499999999999</v>
      </c>
      <c r="L724">
        <v>36</v>
      </c>
      <c r="M724" s="4" t="s">
        <v>2935</v>
      </c>
      <c r="N724" t="s">
        <v>161</v>
      </c>
      <c r="O724" t="s">
        <v>76</v>
      </c>
      <c r="P724" s="10" t="s">
        <v>3360</v>
      </c>
    </row>
    <row r="725" spans="1:16" x14ac:dyDescent="0.15">
      <c r="A725">
        <v>82306</v>
      </c>
      <c r="B725">
        <v>0</v>
      </c>
      <c r="C725">
        <v>82</v>
      </c>
      <c r="D725" t="s">
        <v>192</v>
      </c>
      <c r="E725" t="s">
        <v>192</v>
      </c>
      <c r="F725" t="s">
        <v>192</v>
      </c>
      <c r="G725" t="s">
        <v>2936</v>
      </c>
      <c r="H725" t="s">
        <v>2937</v>
      </c>
      <c r="I725" t="s">
        <v>2938</v>
      </c>
      <c r="J725">
        <v>33.301666666666669</v>
      </c>
      <c r="K725">
        <v>130.49166666666667</v>
      </c>
      <c r="L725">
        <v>7</v>
      </c>
      <c r="M725" s="4" t="s">
        <v>2939</v>
      </c>
      <c r="N725" t="s">
        <v>161</v>
      </c>
      <c r="O725" t="s">
        <v>76</v>
      </c>
      <c r="P725" s="10" t="s">
        <v>3360</v>
      </c>
    </row>
    <row r="726" spans="1:16" x14ac:dyDescent="0.15">
      <c r="A726">
        <v>82317</v>
      </c>
      <c r="B726">
        <v>0</v>
      </c>
      <c r="C726">
        <v>82</v>
      </c>
      <c r="D726" t="s">
        <v>192</v>
      </c>
      <c r="E726" t="s">
        <v>192</v>
      </c>
      <c r="F726" t="s">
        <v>192</v>
      </c>
      <c r="G726" t="s">
        <v>2940</v>
      </c>
      <c r="H726" t="s">
        <v>2941</v>
      </c>
      <c r="I726" t="s">
        <v>2942</v>
      </c>
      <c r="J726">
        <v>33.223333333333336</v>
      </c>
      <c r="K726">
        <v>130.64666666666668</v>
      </c>
      <c r="L726">
        <v>144</v>
      </c>
      <c r="M726" s="4" t="s">
        <v>2943</v>
      </c>
      <c r="N726" t="s">
        <v>161</v>
      </c>
      <c r="O726" t="s">
        <v>76</v>
      </c>
      <c r="P726" s="10" t="s">
        <v>3360</v>
      </c>
    </row>
    <row r="727" spans="1:16" x14ac:dyDescent="0.15">
      <c r="A727">
        <v>82361</v>
      </c>
      <c r="B727">
        <v>0</v>
      </c>
      <c r="C727">
        <v>82</v>
      </c>
      <c r="D727" t="s">
        <v>192</v>
      </c>
      <c r="E727" t="s">
        <v>192</v>
      </c>
      <c r="F727" t="s">
        <v>192</v>
      </c>
      <c r="G727" t="s">
        <v>2944</v>
      </c>
      <c r="H727" t="s">
        <v>2945</v>
      </c>
      <c r="I727" t="s">
        <v>2946</v>
      </c>
      <c r="J727">
        <v>33.006666666666668</v>
      </c>
      <c r="K727">
        <v>130.46666666666667</v>
      </c>
      <c r="L727">
        <v>40</v>
      </c>
      <c r="M727" s="4" t="s">
        <v>2947</v>
      </c>
      <c r="N727" t="s">
        <v>161</v>
      </c>
      <c r="O727" t="s">
        <v>76</v>
      </c>
      <c r="P727" s="10" t="s">
        <v>3360</v>
      </c>
    </row>
    <row r="728" spans="1:16" x14ac:dyDescent="0.15">
      <c r="A728">
        <v>83021</v>
      </c>
      <c r="B728">
        <v>0</v>
      </c>
      <c r="C728">
        <v>83</v>
      </c>
      <c r="D728" t="s">
        <v>192</v>
      </c>
      <c r="E728" t="s">
        <v>192</v>
      </c>
      <c r="F728" t="s">
        <v>192</v>
      </c>
      <c r="G728" t="s">
        <v>2948</v>
      </c>
      <c r="H728" t="s">
        <v>2949</v>
      </c>
      <c r="I728" t="s">
        <v>2950</v>
      </c>
      <c r="J728">
        <v>33.674999999999997</v>
      </c>
      <c r="K728">
        <v>131.59</v>
      </c>
      <c r="L728">
        <v>14</v>
      </c>
      <c r="M728" s="4" t="s">
        <v>2951</v>
      </c>
      <c r="N728" t="s">
        <v>169</v>
      </c>
      <c r="O728" t="s">
        <v>80</v>
      </c>
      <c r="P728" s="10" t="s">
        <v>3360</v>
      </c>
    </row>
    <row r="729" spans="1:16" x14ac:dyDescent="0.15">
      <c r="A729">
        <v>83051</v>
      </c>
      <c r="B729">
        <v>0</v>
      </c>
      <c r="C729">
        <v>83</v>
      </c>
      <c r="D729" t="s">
        <v>192</v>
      </c>
      <c r="E729" t="s">
        <v>192</v>
      </c>
      <c r="F729" t="s">
        <v>192</v>
      </c>
      <c r="G729" t="s">
        <v>2952</v>
      </c>
      <c r="H729" t="s">
        <v>2953</v>
      </c>
      <c r="I729" t="s">
        <v>2954</v>
      </c>
      <c r="J729">
        <v>33.586666666666666</v>
      </c>
      <c r="K729">
        <v>131.245</v>
      </c>
      <c r="L729">
        <v>12</v>
      </c>
      <c r="M729" s="4" t="s">
        <v>2955</v>
      </c>
      <c r="N729" t="s">
        <v>169</v>
      </c>
      <c r="O729" t="s">
        <v>80</v>
      </c>
      <c r="P729" s="10" t="s">
        <v>3360</v>
      </c>
    </row>
    <row r="730" spans="1:16" x14ac:dyDescent="0.15">
      <c r="A730">
        <v>83061</v>
      </c>
      <c r="B730">
        <v>0</v>
      </c>
      <c r="C730">
        <v>83</v>
      </c>
      <c r="D730" t="s">
        <v>192</v>
      </c>
      <c r="E730" t="s">
        <v>192</v>
      </c>
      <c r="F730" t="s">
        <v>192</v>
      </c>
      <c r="G730" t="s">
        <v>2956</v>
      </c>
      <c r="H730" t="s">
        <v>2957</v>
      </c>
      <c r="I730" t="s">
        <v>2958</v>
      </c>
      <c r="J730">
        <v>33.57</v>
      </c>
      <c r="K730">
        <v>131.43333333333334</v>
      </c>
      <c r="L730">
        <v>5</v>
      </c>
      <c r="M730" s="4" t="s">
        <v>2959</v>
      </c>
      <c r="N730" t="s">
        <v>169</v>
      </c>
      <c r="O730" t="s">
        <v>80</v>
      </c>
      <c r="P730" s="10" t="s">
        <v>3360</v>
      </c>
    </row>
    <row r="731" spans="1:16" x14ac:dyDescent="0.15">
      <c r="A731">
        <v>83106</v>
      </c>
      <c r="B731">
        <v>0</v>
      </c>
      <c r="C731">
        <v>83</v>
      </c>
      <c r="D731" t="s">
        <v>192</v>
      </c>
      <c r="E731" t="s">
        <v>192</v>
      </c>
      <c r="F731" t="s">
        <v>192</v>
      </c>
      <c r="G731" t="s">
        <v>2960</v>
      </c>
      <c r="H731" t="s">
        <v>2961</v>
      </c>
      <c r="I731" t="s">
        <v>2962</v>
      </c>
      <c r="J731">
        <v>33.42</v>
      </c>
      <c r="K731">
        <v>131.31666666666666</v>
      </c>
      <c r="L731">
        <v>90</v>
      </c>
      <c r="M731" s="4" t="s">
        <v>2963</v>
      </c>
      <c r="N731" t="s">
        <v>169</v>
      </c>
      <c r="O731" t="s">
        <v>80</v>
      </c>
      <c r="P731" s="10" t="s">
        <v>3360</v>
      </c>
    </row>
    <row r="732" spans="1:16" x14ac:dyDescent="0.15">
      <c r="A732">
        <v>83121</v>
      </c>
      <c r="B732">
        <v>0</v>
      </c>
      <c r="C732">
        <v>83</v>
      </c>
      <c r="D732" t="s">
        <v>192</v>
      </c>
      <c r="E732" t="s">
        <v>192</v>
      </c>
      <c r="F732" t="s">
        <v>192</v>
      </c>
      <c r="G732" t="s">
        <v>2964</v>
      </c>
      <c r="H732" t="s">
        <v>2965</v>
      </c>
      <c r="I732" t="s">
        <v>2966</v>
      </c>
      <c r="J732">
        <v>33.416666666666664</v>
      </c>
      <c r="K732">
        <v>131.59666666666666</v>
      </c>
      <c r="L732">
        <v>5</v>
      </c>
      <c r="M732" s="4" t="s">
        <v>2967</v>
      </c>
      <c r="N732" t="s">
        <v>169</v>
      </c>
      <c r="O732" t="s">
        <v>80</v>
      </c>
      <c r="P732" s="10" t="s">
        <v>3360</v>
      </c>
    </row>
    <row r="733" spans="1:16" x14ac:dyDescent="0.15">
      <c r="A733">
        <v>83137</v>
      </c>
      <c r="B733">
        <v>0</v>
      </c>
      <c r="C733">
        <v>83</v>
      </c>
      <c r="D733" t="s">
        <v>192</v>
      </c>
      <c r="E733" t="s">
        <v>192</v>
      </c>
      <c r="F733" t="s">
        <v>192</v>
      </c>
      <c r="G733" t="s">
        <v>2968</v>
      </c>
      <c r="H733" t="s">
        <v>2969</v>
      </c>
      <c r="I733" t="s">
        <v>2970</v>
      </c>
      <c r="J733">
        <v>33.321666666666665</v>
      </c>
      <c r="K733">
        <v>130.92833333333334</v>
      </c>
      <c r="L733">
        <v>83</v>
      </c>
      <c r="M733" s="4">
        <v>47814</v>
      </c>
      <c r="N733" t="s">
        <v>169</v>
      </c>
      <c r="O733" t="s">
        <v>80</v>
      </c>
      <c r="P733" s="10" t="s">
        <v>3361</v>
      </c>
    </row>
    <row r="734" spans="1:16" x14ac:dyDescent="0.15">
      <c r="A734">
        <v>83191</v>
      </c>
      <c r="B734">
        <v>0</v>
      </c>
      <c r="C734">
        <v>83</v>
      </c>
      <c r="D734" t="s">
        <v>192</v>
      </c>
      <c r="E734" t="s">
        <v>192</v>
      </c>
      <c r="F734" t="s">
        <v>192</v>
      </c>
      <c r="G734" t="s">
        <v>2971</v>
      </c>
      <c r="H734" t="s">
        <v>2972</v>
      </c>
      <c r="I734" t="s">
        <v>2973</v>
      </c>
      <c r="J734">
        <v>33.268333333333331</v>
      </c>
      <c r="K734">
        <v>131.16333333333333</v>
      </c>
      <c r="L734">
        <v>346</v>
      </c>
      <c r="M734" s="4" t="s">
        <v>2974</v>
      </c>
      <c r="N734" t="s">
        <v>169</v>
      </c>
      <c r="O734" t="s">
        <v>80</v>
      </c>
      <c r="P734" s="10" t="s">
        <v>3360</v>
      </c>
    </row>
    <row r="735" spans="1:16" x14ac:dyDescent="0.15">
      <c r="A735">
        <v>83201</v>
      </c>
      <c r="B735">
        <v>0</v>
      </c>
      <c r="C735">
        <v>83</v>
      </c>
      <c r="D735" t="s">
        <v>192</v>
      </c>
      <c r="E735" t="s">
        <v>192</v>
      </c>
      <c r="F735" t="s">
        <v>192</v>
      </c>
      <c r="G735" t="s">
        <v>2975</v>
      </c>
      <c r="H735" t="s">
        <v>2976</v>
      </c>
      <c r="I735" t="s">
        <v>2977</v>
      </c>
      <c r="J735">
        <v>33.25333333333333</v>
      </c>
      <c r="K735">
        <v>131.34666666666666</v>
      </c>
      <c r="L735">
        <v>435</v>
      </c>
      <c r="M735" s="4" t="s">
        <v>2978</v>
      </c>
      <c r="N735" t="s">
        <v>169</v>
      </c>
      <c r="O735" t="s">
        <v>80</v>
      </c>
      <c r="P735" s="10" t="s">
        <v>3360</v>
      </c>
    </row>
    <row r="736" spans="1:16" x14ac:dyDescent="0.15">
      <c r="A736">
        <v>83216</v>
      </c>
      <c r="B736">
        <v>0</v>
      </c>
      <c r="C736">
        <v>83</v>
      </c>
      <c r="D736" t="s">
        <v>192</v>
      </c>
      <c r="E736" t="s">
        <v>192</v>
      </c>
      <c r="F736" t="s">
        <v>192</v>
      </c>
      <c r="G736" t="s">
        <v>2979</v>
      </c>
      <c r="H736" t="s">
        <v>2980</v>
      </c>
      <c r="I736" t="s">
        <v>2981</v>
      </c>
      <c r="J736">
        <v>33.234999999999999</v>
      </c>
      <c r="K736">
        <v>131.61833333333334</v>
      </c>
      <c r="L736">
        <v>5</v>
      </c>
      <c r="M736" s="4">
        <v>47815</v>
      </c>
      <c r="N736" t="s">
        <v>169</v>
      </c>
      <c r="O736" t="s">
        <v>80</v>
      </c>
      <c r="P736" s="10" t="s">
        <v>3361</v>
      </c>
    </row>
    <row r="737" spans="1:16" x14ac:dyDescent="0.15">
      <c r="A737">
        <v>83341</v>
      </c>
      <c r="B737">
        <v>0</v>
      </c>
      <c r="C737">
        <v>83</v>
      </c>
      <c r="D737" t="s">
        <v>192</v>
      </c>
      <c r="E737" t="s">
        <v>192</v>
      </c>
      <c r="F737" t="s">
        <v>192</v>
      </c>
      <c r="G737" t="s">
        <v>2982</v>
      </c>
      <c r="H737" t="s">
        <v>2983</v>
      </c>
      <c r="I737" t="s">
        <v>2984</v>
      </c>
      <c r="J737">
        <v>33.064999999999998</v>
      </c>
      <c r="K737">
        <v>131.63166666666666</v>
      </c>
      <c r="L737">
        <v>100</v>
      </c>
      <c r="M737" s="4" t="s">
        <v>2985</v>
      </c>
      <c r="N737" t="s">
        <v>169</v>
      </c>
      <c r="O737" t="s">
        <v>80</v>
      </c>
      <c r="P737" s="10" t="s">
        <v>3360</v>
      </c>
    </row>
    <row r="738" spans="1:16" x14ac:dyDescent="0.15">
      <c r="A738">
        <v>83371</v>
      </c>
      <c r="B738">
        <v>0</v>
      </c>
      <c r="C738">
        <v>83</v>
      </c>
      <c r="D738" t="s">
        <v>192</v>
      </c>
      <c r="E738" t="s">
        <v>192</v>
      </c>
      <c r="F738" t="s">
        <v>192</v>
      </c>
      <c r="G738" t="s">
        <v>2986</v>
      </c>
      <c r="H738" t="s">
        <v>2987</v>
      </c>
      <c r="I738" t="s">
        <v>2988</v>
      </c>
      <c r="J738">
        <v>32.973333333333336</v>
      </c>
      <c r="K738">
        <v>131.38</v>
      </c>
      <c r="L738">
        <v>290</v>
      </c>
      <c r="M738" s="4" t="s">
        <v>2989</v>
      </c>
      <c r="N738" t="s">
        <v>169</v>
      </c>
      <c r="O738" t="s">
        <v>80</v>
      </c>
      <c r="P738" s="10" t="s">
        <v>3360</v>
      </c>
    </row>
    <row r="739" spans="1:16" x14ac:dyDescent="0.15">
      <c r="A739">
        <v>83401</v>
      </c>
      <c r="B739">
        <v>0</v>
      </c>
      <c r="C739">
        <v>83</v>
      </c>
      <c r="D739" t="s">
        <v>192</v>
      </c>
      <c r="E739" t="s">
        <v>192</v>
      </c>
      <c r="F739" t="s">
        <v>192</v>
      </c>
      <c r="G739" t="s">
        <v>2990</v>
      </c>
      <c r="H739" t="s">
        <v>2991</v>
      </c>
      <c r="I739" t="s">
        <v>2992</v>
      </c>
      <c r="J739">
        <v>32.950000000000003</v>
      </c>
      <c r="K739">
        <v>131.90166666666667</v>
      </c>
      <c r="L739">
        <v>2</v>
      </c>
      <c r="M739" s="4" t="s">
        <v>2993</v>
      </c>
      <c r="N739" t="s">
        <v>169</v>
      </c>
      <c r="O739" t="s">
        <v>80</v>
      </c>
      <c r="P739" s="10" t="s">
        <v>3360</v>
      </c>
    </row>
    <row r="740" spans="1:16" x14ac:dyDescent="0.15">
      <c r="A740">
        <v>83431</v>
      </c>
      <c r="B740">
        <v>0</v>
      </c>
      <c r="C740">
        <v>83</v>
      </c>
      <c r="D740" t="s">
        <v>192</v>
      </c>
      <c r="E740" t="s">
        <v>192</v>
      </c>
      <c r="F740" t="s">
        <v>192</v>
      </c>
      <c r="G740" t="s">
        <v>2994</v>
      </c>
      <c r="H740" t="s">
        <v>2995</v>
      </c>
      <c r="I740" t="s">
        <v>2996</v>
      </c>
      <c r="J740">
        <v>32.844999999999999</v>
      </c>
      <c r="K740">
        <v>131.67500000000001</v>
      </c>
      <c r="L740">
        <v>200</v>
      </c>
      <c r="M740" s="4" t="s">
        <v>2997</v>
      </c>
      <c r="N740" t="s">
        <v>169</v>
      </c>
      <c r="O740" t="s">
        <v>80</v>
      </c>
      <c r="P740" s="10" t="s">
        <v>3360</v>
      </c>
    </row>
    <row r="741" spans="1:16" x14ac:dyDescent="0.15">
      <c r="A741">
        <v>83476</v>
      </c>
      <c r="B741">
        <v>0</v>
      </c>
      <c r="C741">
        <v>83</v>
      </c>
      <c r="D741" t="s">
        <v>192</v>
      </c>
      <c r="E741" t="s">
        <v>192</v>
      </c>
      <c r="F741" t="s">
        <v>192</v>
      </c>
      <c r="G741" t="s">
        <v>2998</v>
      </c>
      <c r="H741" t="s">
        <v>2999</v>
      </c>
      <c r="I741" t="s">
        <v>3000</v>
      </c>
      <c r="J741">
        <v>32.795000000000002</v>
      </c>
      <c r="K741">
        <v>131.92333333333335</v>
      </c>
      <c r="L741">
        <v>2</v>
      </c>
      <c r="M741" s="4" t="s">
        <v>3001</v>
      </c>
      <c r="N741" t="s">
        <v>169</v>
      </c>
      <c r="O741" t="s">
        <v>80</v>
      </c>
      <c r="P741" s="10" t="s">
        <v>3360</v>
      </c>
    </row>
    <row r="742" spans="1:16" x14ac:dyDescent="0.15">
      <c r="A742">
        <v>84012</v>
      </c>
      <c r="B742">
        <v>0</v>
      </c>
      <c r="C742">
        <v>84</v>
      </c>
      <c r="D742" t="s">
        <v>192</v>
      </c>
      <c r="E742" t="s">
        <v>192</v>
      </c>
      <c r="F742" t="s">
        <v>192</v>
      </c>
      <c r="G742" t="s">
        <v>3002</v>
      </c>
      <c r="H742" t="s">
        <v>3003</v>
      </c>
      <c r="I742" t="s">
        <v>3004</v>
      </c>
      <c r="J742">
        <v>34.698333333333331</v>
      </c>
      <c r="K742">
        <v>129.44499999999999</v>
      </c>
      <c r="L742">
        <v>63</v>
      </c>
      <c r="M742" s="4" t="s">
        <v>3005</v>
      </c>
      <c r="N742" t="s">
        <v>165</v>
      </c>
      <c r="O742" t="s">
        <v>78</v>
      </c>
      <c r="P742" s="10" t="s">
        <v>3360</v>
      </c>
    </row>
    <row r="743" spans="1:16" x14ac:dyDescent="0.15">
      <c r="A743">
        <v>84072</v>
      </c>
      <c r="B743">
        <v>0</v>
      </c>
      <c r="C743">
        <v>84</v>
      </c>
      <c r="D743" t="s">
        <v>192</v>
      </c>
      <c r="E743" t="s">
        <v>192</v>
      </c>
      <c r="F743" t="s">
        <v>192</v>
      </c>
      <c r="G743" t="s">
        <v>3006</v>
      </c>
      <c r="H743" t="s">
        <v>3007</v>
      </c>
      <c r="I743" t="s">
        <v>3008</v>
      </c>
      <c r="J743">
        <v>34.196666666666665</v>
      </c>
      <c r="K743">
        <v>129.29166666666666</v>
      </c>
      <c r="L743">
        <v>4</v>
      </c>
      <c r="M743" s="4">
        <v>47800</v>
      </c>
      <c r="N743" t="s">
        <v>165</v>
      </c>
      <c r="O743" t="s">
        <v>78</v>
      </c>
      <c r="P743" s="10" t="s">
        <v>3361</v>
      </c>
    </row>
    <row r="744" spans="1:16" x14ac:dyDescent="0.15">
      <c r="A744">
        <v>84121</v>
      </c>
      <c r="B744">
        <v>0</v>
      </c>
      <c r="C744">
        <v>84</v>
      </c>
      <c r="D744" t="s">
        <v>192</v>
      </c>
      <c r="E744" t="s">
        <v>192</v>
      </c>
      <c r="F744" t="s">
        <v>192</v>
      </c>
      <c r="G744" t="s">
        <v>3009</v>
      </c>
      <c r="H744" t="s">
        <v>3010</v>
      </c>
      <c r="I744" t="s">
        <v>3011</v>
      </c>
      <c r="J744">
        <v>33.799999999999997</v>
      </c>
      <c r="K744">
        <v>129.72166666666666</v>
      </c>
      <c r="L744">
        <v>97</v>
      </c>
      <c r="M744" s="4" t="s">
        <v>3012</v>
      </c>
      <c r="N744" t="s">
        <v>165</v>
      </c>
      <c r="O744" t="s">
        <v>78</v>
      </c>
      <c r="P744" s="10" t="s">
        <v>3360</v>
      </c>
    </row>
    <row r="745" spans="1:16" x14ac:dyDescent="0.15">
      <c r="A745">
        <v>84171</v>
      </c>
      <c r="B745">
        <v>0</v>
      </c>
      <c r="C745">
        <v>84</v>
      </c>
      <c r="D745" t="s">
        <v>192</v>
      </c>
      <c r="E745" t="s">
        <v>192</v>
      </c>
      <c r="F745" t="s">
        <v>192</v>
      </c>
      <c r="G745" t="s">
        <v>3013</v>
      </c>
      <c r="H745" t="s">
        <v>3014</v>
      </c>
      <c r="I745" t="s">
        <v>3015</v>
      </c>
      <c r="J745">
        <v>33.36</v>
      </c>
      <c r="K745">
        <v>129.55000000000001</v>
      </c>
      <c r="L745">
        <v>58</v>
      </c>
      <c r="M745" s="4">
        <v>47805</v>
      </c>
      <c r="N745" t="s">
        <v>165</v>
      </c>
      <c r="O745" t="s">
        <v>78</v>
      </c>
      <c r="P745" s="10" t="s">
        <v>3361</v>
      </c>
    </row>
    <row r="746" spans="1:16" x14ac:dyDescent="0.15">
      <c r="A746">
        <v>84183</v>
      </c>
      <c r="B746">
        <v>0</v>
      </c>
      <c r="C746">
        <v>84</v>
      </c>
      <c r="D746" t="s">
        <v>192</v>
      </c>
      <c r="E746" t="s">
        <v>192</v>
      </c>
      <c r="F746" t="s">
        <v>192</v>
      </c>
      <c r="G746" t="s">
        <v>3016</v>
      </c>
      <c r="H746" t="s">
        <v>3017</v>
      </c>
      <c r="I746" t="s">
        <v>3018</v>
      </c>
      <c r="J746">
        <v>33.341666666666669</v>
      </c>
      <c r="K746">
        <v>129.71166666666667</v>
      </c>
      <c r="L746">
        <v>14</v>
      </c>
      <c r="M746" s="4" t="s">
        <v>3019</v>
      </c>
      <c r="N746" t="s">
        <v>165</v>
      </c>
      <c r="O746" t="s">
        <v>78</v>
      </c>
      <c r="P746" s="10" t="s">
        <v>3360</v>
      </c>
    </row>
    <row r="747" spans="1:16" x14ac:dyDescent="0.15">
      <c r="A747">
        <v>84266</v>
      </c>
      <c r="B747">
        <v>0</v>
      </c>
      <c r="C747">
        <v>84</v>
      </c>
      <c r="D747" t="s">
        <v>192</v>
      </c>
      <c r="E747" t="s">
        <v>192</v>
      </c>
      <c r="F747" t="s">
        <v>192</v>
      </c>
      <c r="G747" t="s">
        <v>3020</v>
      </c>
      <c r="H747" t="s">
        <v>3021</v>
      </c>
      <c r="I747" t="s">
        <v>3022</v>
      </c>
      <c r="J747">
        <v>33.158333333333331</v>
      </c>
      <c r="K747">
        <v>129.72666666666666</v>
      </c>
      <c r="L747">
        <v>4</v>
      </c>
      <c r="M747" s="4">
        <v>47812</v>
      </c>
      <c r="N747" t="s">
        <v>165</v>
      </c>
      <c r="O747" t="s">
        <v>78</v>
      </c>
      <c r="P747" s="10" t="s">
        <v>3361</v>
      </c>
    </row>
    <row r="748" spans="1:16" x14ac:dyDescent="0.15">
      <c r="A748">
        <v>84341</v>
      </c>
      <c r="B748">
        <v>0</v>
      </c>
      <c r="C748">
        <v>84</v>
      </c>
      <c r="D748" t="s">
        <v>192</v>
      </c>
      <c r="E748" t="s">
        <v>192</v>
      </c>
      <c r="F748" t="s">
        <v>192</v>
      </c>
      <c r="G748" t="s">
        <v>3023</v>
      </c>
      <c r="H748" t="s">
        <v>3024</v>
      </c>
      <c r="I748" t="s">
        <v>3025</v>
      </c>
      <c r="J748">
        <v>32.981666666666669</v>
      </c>
      <c r="K748">
        <v>129.11833333333334</v>
      </c>
      <c r="L748">
        <v>11</v>
      </c>
      <c r="M748" s="4" t="s">
        <v>3026</v>
      </c>
      <c r="N748" t="s">
        <v>165</v>
      </c>
      <c r="O748" t="s">
        <v>78</v>
      </c>
      <c r="P748" s="10" t="s">
        <v>3360</v>
      </c>
    </row>
    <row r="749" spans="1:16" x14ac:dyDescent="0.15">
      <c r="A749">
        <v>84356</v>
      </c>
      <c r="B749">
        <v>0</v>
      </c>
      <c r="C749">
        <v>84</v>
      </c>
      <c r="D749" t="s">
        <v>192</v>
      </c>
      <c r="E749" t="s">
        <v>192</v>
      </c>
      <c r="F749" t="s">
        <v>192</v>
      </c>
      <c r="G749" t="s">
        <v>3027</v>
      </c>
      <c r="H749" t="s">
        <v>3028</v>
      </c>
      <c r="I749" t="s">
        <v>3029</v>
      </c>
      <c r="J749">
        <v>32.948333333333331</v>
      </c>
      <c r="K749">
        <v>129.63333333333333</v>
      </c>
      <c r="L749">
        <v>43</v>
      </c>
      <c r="M749" s="4" t="s">
        <v>3030</v>
      </c>
      <c r="N749" t="s">
        <v>165</v>
      </c>
      <c r="O749" t="s">
        <v>78</v>
      </c>
      <c r="P749" s="10" t="s">
        <v>3360</v>
      </c>
    </row>
    <row r="750" spans="1:16" x14ac:dyDescent="0.15">
      <c r="A750">
        <v>84496</v>
      </c>
      <c r="B750">
        <v>0</v>
      </c>
      <c r="C750">
        <v>84</v>
      </c>
      <c r="D750" t="s">
        <v>192</v>
      </c>
      <c r="E750" t="s">
        <v>192</v>
      </c>
      <c r="F750" t="s">
        <v>192</v>
      </c>
      <c r="G750" t="s">
        <v>3031</v>
      </c>
      <c r="H750" t="s">
        <v>3032</v>
      </c>
      <c r="I750" t="s">
        <v>3033</v>
      </c>
      <c r="J750">
        <v>32.733333333333334</v>
      </c>
      <c r="K750">
        <v>129.86666666666667</v>
      </c>
      <c r="L750">
        <v>27</v>
      </c>
      <c r="M750" s="4">
        <v>47817</v>
      </c>
      <c r="N750" t="s">
        <v>165</v>
      </c>
      <c r="O750" t="s">
        <v>78</v>
      </c>
      <c r="P750" s="10" t="s">
        <v>3361</v>
      </c>
    </row>
    <row r="751" spans="1:16" x14ac:dyDescent="0.15">
      <c r="A751">
        <v>84519</v>
      </c>
      <c r="B751">
        <v>0</v>
      </c>
      <c r="C751">
        <v>84</v>
      </c>
      <c r="D751" t="s">
        <v>192</v>
      </c>
      <c r="E751" t="s">
        <v>192</v>
      </c>
      <c r="F751" t="s">
        <v>192</v>
      </c>
      <c r="G751" t="s">
        <v>3034</v>
      </c>
      <c r="H751" t="s">
        <v>3035</v>
      </c>
      <c r="I751" t="s">
        <v>3036</v>
      </c>
      <c r="J751">
        <v>32.736666666666665</v>
      </c>
      <c r="K751">
        <v>130.26166666666666</v>
      </c>
      <c r="L751">
        <v>678</v>
      </c>
      <c r="M751" s="4">
        <v>47818</v>
      </c>
      <c r="N751" t="s">
        <v>165</v>
      </c>
      <c r="O751" t="s">
        <v>78</v>
      </c>
      <c r="P751" s="10" t="s">
        <v>3361</v>
      </c>
    </row>
    <row r="752" spans="1:16" x14ac:dyDescent="0.15">
      <c r="A752">
        <v>84523</v>
      </c>
      <c r="B752">
        <v>0</v>
      </c>
      <c r="C752">
        <v>84</v>
      </c>
      <c r="D752" t="s">
        <v>192</v>
      </c>
      <c r="E752" t="s">
        <v>192</v>
      </c>
      <c r="F752" t="s">
        <v>192</v>
      </c>
      <c r="G752" t="s">
        <v>3037</v>
      </c>
      <c r="H752" t="s">
        <v>3038</v>
      </c>
      <c r="I752" t="s">
        <v>3039</v>
      </c>
      <c r="J752">
        <v>32.741666666666667</v>
      </c>
      <c r="K752">
        <v>130.37333333333333</v>
      </c>
      <c r="L752">
        <v>9</v>
      </c>
      <c r="M752" s="4" t="s">
        <v>3040</v>
      </c>
      <c r="N752" t="s">
        <v>165</v>
      </c>
      <c r="O752" t="s">
        <v>78</v>
      </c>
      <c r="P752" s="10" t="s">
        <v>3360</v>
      </c>
    </row>
    <row r="753" spans="1:16" x14ac:dyDescent="0.15">
      <c r="A753">
        <v>84536</v>
      </c>
      <c r="B753">
        <v>0</v>
      </c>
      <c r="C753">
        <v>84</v>
      </c>
      <c r="D753" t="s">
        <v>192</v>
      </c>
      <c r="E753" t="s">
        <v>192</v>
      </c>
      <c r="F753" t="s">
        <v>192</v>
      </c>
      <c r="G753" t="s">
        <v>3041</v>
      </c>
      <c r="H753" t="s">
        <v>3042</v>
      </c>
      <c r="I753" t="s">
        <v>3043</v>
      </c>
      <c r="J753">
        <v>32.693333333333335</v>
      </c>
      <c r="K753">
        <v>128.82666666666665</v>
      </c>
      <c r="L753">
        <v>25</v>
      </c>
      <c r="M753" s="4">
        <v>47843</v>
      </c>
      <c r="N753" t="s">
        <v>165</v>
      </c>
      <c r="O753" t="s">
        <v>78</v>
      </c>
      <c r="P753" s="10" t="s">
        <v>3361</v>
      </c>
    </row>
    <row r="754" spans="1:16" x14ac:dyDescent="0.15">
      <c r="A754">
        <v>84561</v>
      </c>
      <c r="B754">
        <v>0</v>
      </c>
      <c r="C754">
        <v>84</v>
      </c>
      <c r="D754" t="s">
        <v>192</v>
      </c>
      <c r="E754" t="s">
        <v>192</v>
      </c>
      <c r="F754" t="s">
        <v>192</v>
      </c>
      <c r="G754" t="s">
        <v>3044</v>
      </c>
      <c r="H754" t="s">
        <v>3045</v>
      </c>
      <c r="I754" t="s">
        <v>3046</v>
      </c>
      <c r="J754">
        <v>32.611666666666665</v>
      </c>
      <c r="K754">
        <v>130.19333333333333</v>
      </c>
      <c r="L754">
        <v>13</v>
      </c>
      <c r="M754" s="4" t="s">
        <v>3047</v>
      </c>
      <c r="N754" t="s">
        <v>165</v>
      </c>
      <c r="O754" t="s">
        <v>78</v>
      </c>
      <c r="P754" s="10" t="s">
        <v>3360</v>
      </c>
    </row>
    <row r="755" spans="1:16" x14ac:dyDescent="0.15">
      <c r="A755">
        <v>84596</v>
      </c>
      <c r="B755">
        <v>0</v>
      </c>
      <c r="C755">
        <v>84</v>
      </c>
      <c r="D755" t="s">
        <v>192</v>
      </c>
      <c r="E755" t="s">
        <v>192</v>
      </c>
      <c r="F755" t="s">
        <v>192</v>
      </c>
      <c r="G755" t="s">
        <v>3048</v>
      </c>
      <c r="H755" t="s">
        <v>3049</v>
      </c>
      <c r="I755" t="s">
        <v>3050</v>
      </c>
      <c r="J755">
        <v>32.578333333333333</v>
      </c>
      <c r="K755">
        <v>129.74</v>
      </c>
      <c r="L755">
        <v>190</v>
      </c>
      <c r="M755" s="4" t="s">
        <v>3051</v>
      </c>
      <c r="N755" t="s">
        <v>165</v>
      </c>
      <c r="O755" t="s">
        <v>78</v>
      </c>
      <c r="P755" s="10" t="s">
        <v>3360</v>
      </c>
    </row>
    <row r="756" spans="1:16" x14ac:dyDescent="0.15">
      <c r="A756">
        <v>85033</v>
      </c>
      <c r="B756">
        <v>0</v>
      </c>
      <c r="C756">
        <v>85</v>
      </c>
      <c r="D756" t="s">
        <v>192</v>
      </c>
      <c r="E756" t="s">
        <v>192</v>
      </c>
      <c r="F756" t="s">
        <v>192</v>
      </c>
      <c r="G756" t="s">
        <v>3052</v>
      </c>
      <c r="H756" t="s">
        <v>3053</v>
      </c>
      <c r="I756" t="s">
        <v>3054</v>
      </c>
      <c r="J756">
        <v>33.458333333333336</v>
      </c>
      <c r="K756">
        <v>129.95500000000001</v>
      </c>
      <c r="L756">
        <v>23</v>
      </c>
      <c r="M756" s="4" t="s">
        <v>3055</v>
      </c>
      <c r="N756" t="s">
        <v>163</v>
      </c>
      <c r="O756" t="s">
        <v>77</v>
      </c>
      <c r="P756" s="10" t="s">
        <v>3360</v>
      </c>
    </row>
    <row r="757" spans="1:16" x14ac:dyDescent="0.15">
      <c r="A757">
        <v>85116</v>
      </c>
      <c r="B757">
        <v>0</v>
      </c>
      <c r="C757">
        <v>85</v>
      </c>
      <c r="D757" t="s">
        <v>192</v>
      </c>
      <c r="E757" t="s">
        <v>192</v>
      </c>
      <c r="F757" t="s">
        <v>192</v>
      </c>
      <c r="G757" t="s">
        <v>3056</v>
      </c>
      <c r="H757" t="s">
        <v>3057</v>
      </c>
      <c r="I757" t="s">
        <v>3058</v>
      </c>
      <c r="J757">
        <v>33.266666666666666</v>
      </c>
      <c r="K757">
        <v>129.87833333333333</v>
      </c>
      <c r="L757">
        <v>25</v>
      </c>
      <c r="M757" s="4" t="s">
        <v>3059</v>
      </c>
      <c r="N757" t="s">
        <v>163</v>
      </c>
      <c r="O757" t="s">
        <v>77</v>
      </c>
      <c r="P757" s="10" t="s">
        <v>3360</v>
      </c>
    </row>
    <row r="758" spans="1:16" x14ac:dyDescent="0.15">
      <c r="A758">
        <v>85142</v>
      </c>
      <c r="B758">
        <v>0</v>
      </c>
      <c r="C758">
        <v>85</v>
      </c>
      <c r="D758" t="s">
        <v>192</v>
      </c>
      <c r="E758" t="s">
        <v>192</v>
      </c>
      <c r="F758" t="s">
        <v>192</v>
      </c>
      <c r="G758" t="s">
        <v>2842</v>
      </c>
      <c r="H758" t="s">
        <v>2843</v>
      </c>
      <c r="I758" t="s">
        <v>3060</v>
      </c>
      <c r="J758">
        <v>33.265000000000001</v>
      </c>
      <c r="K758">
        <v>130.30500000000001</v>
      </c>
      <c r="L758">
        <v>6</v>
      </c>
      <c r="M758" s="4">
        <v>47813</v>
      </c>
      <c r="N758" t="s">
        <v>163</v>
      </c>
      <c r="O758" t="s">
        <v>77</v>
      </c>
      <c r="P758" s="10" t="s">
        <v>3361</v>
      </c>
    </row>
    <row r="759" spans="1:16" x14ac:dyDescent="0.15">
      <c r="A759">
        <v>85161</v>
      </c>
      <c r="B759">
        <v>0</v>
      </c>
      <c r="C759">
        <v>85</v>
      </c>
      <c r="D759" t="s">
        <v>192</v>
      </c>
      <c r="E759" t="s">
        <v>192</v>
      </c>
      <c r="F759" t="s">
        <v>192</v>
      </c>
      <c r="G759" t="s">
        <v>3061</v>
      </c>
      <c r="H759" t="s">
        <v>3062</v>
      </c>
      <c r="I759" t="s">
        <v>3063</v>
      </c>
      <c r="J759">
        <v>33.116666666666667</v>
      </c>
      <c r="K759">
        <v>129.995</v>
      </c>
      <c r="L759">
        <v>81</v>
      </c>
      <c r="M759" s="4" t="s">
        <v>3064</v>
      </c>
      <c r="N759" t="s">
        <v>163</v>
      </c>
      <c r="O759" t="s">
        <v>77</v>
      </c>
      <c r="P759" s="10" t="s">
        <v>3360</v>
      </c>
    </row>
    <row r="760" spans="1:16" x14ac:dyDescent="0.15">
      <c r="A760">
        <v>85166</v>
      </c>
      <c r="B760">
        <v>0</v>
      </c>
      <c r="C760">
        <v>85</v>
      </c>
      <c r="D760" t="s">
        <v>192</v>
      </c>
      <c r="E760" t="s">
        <v>192</v>
      </c>
      <c r="F760" t="s">
        <v>192</v>
      </c>
      <c r="G760" t="s">
        <v>1178</v>
      </c>
      <c r="H760" t="s">
        <v>1179</v>
      </c>
      <c r="I760" t="s">
        <v>3065</v>
      </c>
      <c r="J760">
        <v>33.18333333333333</v>
      </c>
      <c r="K760">
        <v>130.14833333333334</v>
      </c>
      <c r="L760">
        <v>2</v>
      </c>
      <c r="M760" s="4" t="s">
        <v>3066</v>
      </c>
      <c r="N760" t="s">
        <v>163</v>
      </c>
      <c r="O760" t="s">
        <v>77</v>
      </c>
      <c r="P760" s="10" t="s">
        <v>3360</v>
      </c>
    </row>
    <row r="761" spans="1:16" x14ac:dyDescent="0.15">
      <c r="A761">
        <v>86006</v>
      </c>
      <c r="B761">
        <v>0</v>
      </c>
      <c r="C761">
        <v>86</v>
      </c>
      <c r="D761" t="s">
        <v>192</v>
      </c>
      <c r="E761" t="s">
        <v>192</v>
      </c>
      <c r="F761" t="s">
        <v>192</v>
      </c>
      <c r="G761" t="s">
        <v>3067</v>
      </c>
      <c r="H761" t="s">
        <v>2213</v>
      </c>
      <c r="I761" t="s">
        <v>3068</v>
      </c>
      <c r="J761">
        <v>33.115000000000002</v>
      </c>
      <c r="K761">
        <v>130.69166666666666</v>
      </c>
      <c r="L761">
        <v>119</v>
      </c>
      <c r="M761" s="4" t="s">
        <v>3069</v>
      </c>
      <c r="N761" t="s">
        <v>167</v>
      </c>
      <c r="O761" t="s">
        <v>79</v>
      </c>
      <c r="P761" s="10" t="s">
        <v>3360</v>
      </c>
    </row>
    <row r="762" spans="1:16" x14ac:dyDescent="0.15">
      <c r="A762">
        <v>86066</v>
      </c>
      <c r="B762">
        <v>0</v>
      </c>
      <c r="C762">
        <v>86</v>
      </c>
      <c r="D762" t="s">
        <v>192</v>
      </c>
      <c r="E762" t="s">
        <v>192</v>
      </c>
      <c r="F762" t="s">
        <v>192</v>
      </c>
      <c r="G762" t="s">
        <v>3070</v>
      </c>
      <c r="H762" t="s">
        <v>3071</v>
      </c>
      <c r="I762" t="s">
        <v>3072</v>
      </c>
      <c r="J762">
        <v>33.103333333333332</v>
      </c>
      <c r="K762">
        <v>131.06666666666666</v>
      </c>
      <c r="L762">
        <v>448</v>
      </c>
      <c r="M762" s="4" t="s">
        <v>3073</v>
      </c>
      <c r="N762" t="s">
        <v>167</v>
      </c>
      <c r="O762" t="s">
        <v>79</v>
      </c>
      <c r="P762" s="10" t="s">
        <v>3360</v>
      </c>
    </row>
    <row r="763" spans="1:16" x14ac:dyDescent="0.15">
      <c r="A763">
        <v>86086</v>
      </c>
      <c r="B763">
        <v>0</v>
      </c>
      <c r="C763">
        <v>86</v>
      </c>
      <c r="D763" t="s">
        <v>192</v>
      </c>
      <c r="E763" t="s">
        <v>192</v>
      </c>
      <c r="F763" t="s">
        <v>192</v>
      </c>
      <c r="G763" t="s">
        <v>3074</v>
      </c>
      <c r="H763" t="s">
        <v>3075</v>
      </c>
      <c r="I763" t="s">
        <v>3076</v>
      </c>
      <c r="J763">
        <v>32.914999999999999</v>
      </c>
      <c r="K763">
        <v>130.51166666666666</v>
      </c>
      <c r="L763">
        <v>15</v>
      </c>
      <c r="M763" s="4" t="s">
        <v>3077</v>
      </c>
      <c r="N763" t="s">
        <v>167</v>
      </c>
      <c r="O763" t="s">
        <v>79</v>
      </c>
      <c r="P763" s="10" t="s">
        <v>3360</v>
      </c>
    </row>
    <row r="764" spans="1:16" x14ac:dyDescent="0.15">
      <c r="A764">
        <v>86101</v>
      </c>
      <c r="B764">
        <v>0</v>
      </c>
      <c r="C764">
        <v>86</v>
      </c>
      <c r="D764" t="s">
        <v>192</v>
      </c>
      <c r="E764" t="s">
        <v>192</v>
      </c>
      <c r="F764" t="s">
        <v>192</v>
      </c>
      <c r="G764" t="s">
        <v>3078</v>
      </c>
      <c r="H764" t="s">
        <v>3079</v>
      </c>
      <c r="I764" t="s">
        <v>3080</v>
      </c>
      <c r="J764">
        <v>32.946666666666665</v>
      </c>
      <c r="K764">
        <v>130.78166666666667</v>
      </c>
      <c r="L764">
        <v>83</v>
      </c>
      <c r="M764" s="4" t="s">
        <v>3081</v>
      </c>
      <c r="N764" t="s">
        <v>167</v>
      </c>
      <c r="O764" t="s">
        <v>79</v>
      </c>
      <c r="P764" s="10" t="s">
        <v>3360</v>
      </c>
    </row>
    <row r="765" spans="1:16" x14ac:dyDescent="0.15">
      <c r="A765">
        <v>86111</v>
      </c>
      <c r="B765">
        <v>0</v>
      </c>
      <c r="C765">
        <v>86</v>
      </c>
      <c r="D765" t="s">
        <v>192</v>
      </c>
      <c r="E765" t="s">
        <v>192</v>
      </c>
      <c r="F765" t="s">
        <v>192</v>
      </c>
      <c r="G765" t="s">
        <v>3082</v>
      </c>
      <c r="H765" t="s">
        <v>3083</v>
      </c>
      <c r="I765" t="s">
        <v>3084</v>
      </c>
      <c r="J765">
        <v>32.94</v>
      </c>
      <c r="K765">
        <v>131.04</v>
      </c>
      <c r="L765">
        <v>497</v>
      </c>
      <c r="M765" s="4" t="s">
        <v>3085</v>
      </c>
      <c r="N765" t="s">
        <v>167</v>
      </c>
      <c r="O765" t="s">
        <v>79</v>
      </c>
      <c r="P765" s="10" t="s">
        <v>3360</v>
      </c>
    </row>
    <row r="766" spans="1:16" x14ac:dyDescent="0.15">
      <c r="A766">
        <v>86141</v>
      </c>
      <c r="B766">
        <v>0</v>
      </c>
      <c r="C766">
        <v>86</v>
      </c>
      <c r="D766" t="s">
        <v>192</v>
      </c>
      <c r="E766" t="s">
        <v>192</v>
      </c>
      <c r="F766" t="s">
        <v>192</v>
      </c>
      <c r="G766" t="s">
        <v>3086</v>
      </c>
      <c r="H766" t="s">
        <v>3087</v>
      </c>
      <c r="I766" t="s">
        <v>3088</v>
      </c>
      <c r="J766">
        <v>32.813333333333333</v>
      </c>
      <c r="K766">
        <v>130.70666666666668</v>
      </c>
      <c r="L766">
        <v>38</v>
      </c>
      <c r="M766" s="4">
        <v>47819</v>
      </c>
      <c r="N766" t="s">
        <v>167</v>
      </c>
      <c r="O766" t="s">
        <v>79</v>
      </c>
      <c r="P766" s="10" t="s">
        <v>3361</v>
      </c>
    </row>
    <row r="767" spans="1:16" x14ac:dyDescent="0.15">
      <c r="A767">
        <v>86156</v>
      </c>
      <c r="B767">
        <v>0</v>
      </c>
      <c r="C767">
        <v>86</v>
      </c>
      <c r="D767" t="s">
        <v>192</v>
      </c>
      <c r="E767" t="s">
        <v>192</v>
      </c>
      <c r="F767" t="s">
        <v>192</v>
      </c>
      <c r="G767" t="s">
        <v>3089</v>
      </c>
      <c r="H767" t="s">
        <v>3090</v>
      </c>
      <c r="I767" t="s">
        <v>3091</v>
      </c>
      <c r="J767">
        <v>32.880000000000003</v>
      </c>
      <c r="K767">
        <v>131.07333333333332</v>
      </c>
      <c r="L767">
        <v>1142</v>
      </c>
      <c r="M767" s="4">
        <v>47821</v>
      </c>
      <c r="N767" t="s">
        <v>167</v>
      </c>
      <c r="O767" t="s">
        <v>79</v>
      </c>
      <c r="P767" s="10" t="s">
        <v>3361</v>
      </c>
    </row>
    <row r="768" spans="1:16" x14ac:dyDescent="0.15">
      <c r="A768">
        <v>86161</v>
      </c>
      <c r="B768">
        <v>0</v>
      </c>
      <c r="C768">
        <v>86</v>
      </c>
      <c r="D768" t="s">
        <v>192</v>
      </c>
      <c r="E768" t="s">
        <v>192</v>
      </c>
      <c r="F768" t="s">
        <v>192</v>
      </c>
      <c r="G768" t="s">
        <v>3092</v>
      </c>
      <c r="H768" t="s">
        <v>3093</v>
      </c>
      <c r="I768" t="s">
        <v>3094</v>
      </c>
      <c r="J768">
        <v>32.821666666666665</v>
      </c>
      <c r="K768">
        <v>131.125</v>
      </c>
      <c r="L768">
        <v>555</v>
      </c>
      <c r="M768" s="4" t="s">
        <v>3095</v>
      </c>
      <c r="N768" t="s">
        <v>167</v>
      </c>
      <c r="O768" t="s">
        <v>79</v>
      </c>
      <c r="P768" s="10" t="s">
        <v>3360</v>
      </c>
    </row>
    <row r="769" spans="1:16" x14ac:dyDescent="0.15">
      <c r="A769">
        <v>86216</v>
      </c>
      <c r="B769">
        <v>0</v>
      </c>
      <c r="C769">
        <v>86</v>
      </c>
      <c r="D769" t="s">
        <v>192</v>
      </c>
      <c r="E769" t="s">
        <v>192</v>
      </c>
      <c r="F769" t="s">
        <v>192</v>
      </c>
      <c r="G769" t="s">
        <v>3096</v>
      </c>
      <c r="H769" t="s">
        <v>3097</v>
      </c>
      <c r="I769" t="s">
        <v>3098</v>
      </c>
      <c r="J769">
        <v>32.611666666666665</v>
      </c>
      <c r="K769">
        <v>130.47833333333332</v>
      </c>
      <c r="L769">
        <v>60</v>
      </c>
      <c r="M769" s="4" t="s">
        <v>3099</v>
      </c>
      <c r="N769" t="s">
        <v>167</v>
      </c>
      <c r="O769" t="s">
        <v>79</v>
      </c>
      <c r="P769" s="10" t="s">
        <v>3360</v>
      </c>
    </row>
    <row r="770" spans="1:16" x14ac:dyDescent="0.15">
      <c r="A770">
        <v>86236</v>
      </c>
      <c r="B770">
        <v>0</v>
      </c>
      <c r="C770">
        <v>86</v>
      </c>
      <c r="D770" t="s">
        <v>192</v>
      </c>
      <c r="E770" t="s">
        <v>192</v>
      </c>
      <c r="F770" t="s">
        <v>192</v>
      </c>
      <c r="G770" t="s">
        <v>3100</v>
      </c>
      <c r="H770" t="s">
        <v>3101</v>
      </c>
      <c r="I770" t="s">
        <v>3102</v>
      </c>
      <c r="J770">
        <v>32.645000000000003</v>
      </c>
      <c r="K770">
        <v>130.80833333333334</v>
      </c>
      <c r="L770">
        <v>35</v>
      </c>
      <c r="M770" s="4" t="s">
        <v>3103</v>
      </c>
      <c r="N770" t="s">
        <v>167</v>
      </c>
      <c r="O770" t="s">
        <v>79</v>
      </c>
      <c r="P770" s="10" t="s">
        <v>3360</v>
      </c>
    </row>
    <row r="771" spans="1:16" x14ac:dyDescent="0.15">
      <c r="A771">
        <v>86271</v>
      </c>
      <c r="B771">
        <v>0</v>
      </c>
      <c r="C771">
        <v>86</v>
      </c>
      <c r="D771" t="s">
        <v>192</v>
      </c>
      <c r="E771" t="s">
        <v>192</v>
      </c>
      <c r="F771" t="s">
        <v>192</v>
      </c>
      <c r="G771" t="s">
        <v>3104</v>
      </c>
      <c r="H771" t="s">
        <v>3105</v>
      </c>
      <c r="I771" t="s">
        <v>3106</v>
      </c>
      <c r="J771">
        <v>32.515000000000001</v>
      </c>
      <c r="K771">
        <v>130.44666666666666</v>
      </c>
      <c r="L771">
        <v>2</v>
      </c>
      <c r="M771" s="4" t="s">
        <v>3107</v>
      </c>
      <c r="N771" t="s">
        <v>167</v>
      </c>
      <c r="O771" t="s">
        <v>79</v>
      </c>
      <c r="P771" s="10" t="s">
        <v>3360</v>
      </c>
    </row>
    <row r="772" spans="1:16" x14ac:dyDescent="0.15">
      <c r="A772">
        <v>86316</v>
      </c>
      <c r="B772">
        <v>0</v>
      </c>
      <c r="C772">
        <v>86</v>
      </c>
      <c r="D772" t="s">
        <v>192</v>
      </c>
      <c r="E772" t="s">
        <v>192</v>
      </c>
      <c r="F772" t="s">
        <v>192</v>
      </c>
      <c r="G772" t="s">
        <v>3108</v>
      </c>
      <c r="H772" t="s">
        <v>3109</v>
      </c>
      <c r="I772" t="s">
        <v>3110</v>
      </c>
      <c r="J772">
        <v>32.468333333333334</v>
      </c>
      <c r="K772">
        <v>130.18</v>
      </c>
      <c r="L772">
        <v>30</v>
      </c>
      <c r="M772" s="4" t="s">
        <v>3111</v>
      </c>
      <c r="N772" t="s">
        <v>167</v>
      </c>
      <c r="O772" t="s">
        <v>79</v>
      </c>
      <c r="P772" s="10" t="s">
        <v>3360</v>
      </c>
    </row>
    <row r="773" spans="1:16" x14ac:dyDescent="0.15">
      <c r="A773">
        <v>86336</v>
      </c>
      <c r="B773">
        <v>0</v>
      </c>
      <c r="C773">
        <v>86</v>
      </c>
      <c r="D773" t="s">
        <v>192</v>
      </c>
      <c r="E773" t="s">
        <v>192</v>
      </c>
      <c r="F773" t="s">
        <v>192</v>
      </c>
      <c r="G773" t="s">
        <v>3112</v>
      </c>
      <c r="H773" t="s">
        <v>3113</v>
      </c>
      <c r="I773" t="s">
        <v>3114</v>
      </c>
      <c r="J773">
        <v>32.473333333333336</v>
      </c>
      <c r="K773">
        <v>130.60666666666665</v>
      </c>
      <c r="L773">
        <v>8</v>
      </c>
      <c r="M773" s="4" t="s">
        <v>3115</v>
      </c>
      <c r="N773" t="s">
        <v>167</v>
      </c>
      <c r="O773" t="s">
        <v>79</v>
      </c>
      <c r="P773" s="10" t="s">
        <v>3360</v>
      </c>
    </row>
    <row r="774" spans="1:16" x14ac:dyDescent="0.15">
      <c r="A774">
        <v>86451</v>
      </c>
      <c r="B774">
        <v>0</v>
      </c>
      <c r="C774">
        <v>86</v>
      </c>
      <c r="D774" t="s">
        <v>192</v>
      </c>
      <c r="E774" t="s">
        <v>192</v>
      </c>
      <c r="F774" t="s">
        <v>192</v>
      </c>
      <c r="G774" t="s">
        <v>3116</v>
      </c>
      <c r="H774" t="s">
        <v>3117</v>
      </c>
      <c r="I774" t="s">
        <v>3118</v>
      </c>
      <c r="J774">
        <v>32.204999999999998</v>
      </c>
      <c r="K774">
        <v>130.40666666666667</v>
      </c>
      <c r="L774">
        <v>6</v>
      </c>
      <c r="M774" s="4" t="s">
        <v>3119</v>
      </c>
      <c r="N774" t="s">
        <v>167</v>
      </c>
      <c r="O774" t="s">
        <v>79</v>
      </c>
      <c r="P774" s="10" t="s">
        <v>3360</v>
      </c>
    </row>
    <row r="775" spans="1:16" x14ac:dyDescent="0.15">
      <c r="A775">
        <v>86467</v>
      </c>
      <c r="B775">
        <v>0</v>
      </c>
      <c r="C775">
        <v>86</v>
      </c>
      <c r="D775" t="s">
        <v>192</v>
      </c>
      <c r="E775" t="s">
        <v>192</v>
      </c>
      <c r="F775" t="s">
        <v>192</v>
      </c>
      <c r="G775" t="s">
        <v>3120</v>
      </c>
      <c r="H775" t="s">
        <v>3121</v>
      </c>
      <c r="I775" t="s">
        <v>3122</v>
      </c>
      <c r="J775">
        <v>32.216666666666669</v>
      </c>
      <c r="K775">
        <v>130.755</v>
      </c>
      <c r="L775">
        <v>146</v>
      </c>
      <c r="M775" s="4">
        <v>47824</v>
      </c>
      <c r="N775" t="s">
        <v>167</v>
      </c>
      <c r="O775" t="s">
        <v>79</v>
      </c>
      <c r="P775" s="10" t="s">
        <v>3361</v>
      </c>
    </row>
    <row r="776" spans="1:16" x14ac:dyDescent="0.15">
      <c r="A776">
        <v>86477</v>
      </c>
      <c r="B776">
        <v>0</v>
      </c>
      <c r="C776">
        <v>86</v>
      </c>
      <c r="D776" t="s">
        <v>192</v>
      </c>
      <c r="E776" t="s">
        <v>192</v>
      </c>
      <c r="F776" t="s">
        <v>192</v>
      </c>
      <c r="G776" t="s">
        <v>3123</v>
      </c>
      <c r="H776" t="s">
        <v>3124</v>
      </c>
      <c r="I776" t="s">
        <v>3125</v>
      </c>
      <c r="J776">
        <v>32.225000000000001</v>
      </c>
      <c r="K776">
        <v>130.905</v>
      </c>
      <c r="L776">
        <v>166</v>
      </c>
      <c r="M776" s="4" t="s">
        <v>3126</v>
      </c>
      <c r="N776" t="s">
        <v>167</v>
      </c>
      <c r="O776" t="s">
        <v>79</v>
      </c>
      <c r="P776" s="10" t="s">
        <v>3360</v>
      </c>
    </row>
    <row r="777" spans="1:16" x14ac:dyDescent="0.15">
      <c r="A777">
        <v>86491</v>
      </c>
      <c r="B777">
        <v>0</v>
      </c>
      <c r="C777">
        <v>86</v>
      </c>
      <c r="D777" t="s">
        <v>192</v>
      </c>
      <c r="E777" t="s">
        <v>192</v>
      </c>
      <c r="F777" t="s">
        <v>192</v>
      </c>
      <c r="G777" t="s">
        <v>3127</v>
      </c>
      <c r="H777" t="s">
        <v>3128</v>
      </c>
      <c r="I777" t="s">
        <v>3129</v>
      </c>
      <c r="J777">
        <v>32.196666666666665</v>
      </c>
      <c r="K777">
        <v>130.02666666666667</v>
      </c>
      <c r="L777">
        <v>3</v>
      </c>
      <c r="M777" s="4">
        <v>47838</v>
      </c>
      <c r="N777" t="s">
        <v>167</v>
      </c>
      <c r="O777" t="s">
        <v>79</v>
      </c>
      <c r="P777" s="10" t="s">
        <v>3361</v>
      </c>
    </row>
    <row r="778" spans="1:16" x14ac:dyDescent="0.15">
      <c r="A778">
        <v>87041</v>
      </c>
      <c r="B778">
        <v>0</v>
      </c>
      <c r="C778">
        <v>87</v>
      </c>
      <c r="D778" t="s">
        <v>192</v>
      </c>
      <c r="E778" t="s">
        <v>192</v>
      </c>
      <c r="F778" t="s">
        <v>192</v>
      </c>
      <c r="G778" t="s">
        <v>3130</v>
      </c>
      <c r="H778" t="s">
        <v>3131</v>
      </c>
      <c r="I778" t="s">
        <v>3132</v>
      </c>
      <c r="J778">
        <v>32.711666666666666</v>
      </c>
      <c r="K778">
        <v>131.29</v>
      </c>
      <c r="L778">
        <v>350</v>
      </c>
      <c r="M778" s="4" t="s">
        <v>3133</v>
      </c>
      <c r="N778" t="s">
        <v>171</v>
      </c>
      <c r="O778" t="s">
        <v>81</v>
      </c>
      <c r="P778" s="10" t="s">
        <v>3360</v>
      </c>
    </row>
    <row r="779" spans="1:16" x14ac:dyDescent="0.15">
      <c r="A779">
        <v>87066</v>
      </c>
      <c r="B779">
        <v>0</v>
      </c>
      <c r="C779">
        <v>87</v>
      </c>
      <c r="D779" t="s">
        <v>192</v>
      </c>
      <c r="E779" t="s">
        <v>192</v>
      </c>
      <c r="F779" t="s">
        <v>192</v>
      </c>
      <c r="G779" t="s">
        <v>3134</v>
      </c>
      <c r="H779" t="s">
        <v>3135</v>
      </c>
      <c r="I779" t="s">
        <v>3136</v>
      </c>
      <c r="J779">
        <v>32.711666666666666</v>
      </c>
      <c r="K779">
        <v>131.82</v>
      </c>
      <c r="L779">
        <v>14</v>
      </c>
      <c r="M779" s="4" t="s">
        <v>3137</v>
      </c>
      <c r="N779" t="s">
        <v>171</v>
      </c>
      <c r="O779" t="s">
        <v>81</v>
      </c>
      <c r="P779" s="10" t="s">
        <v>3360</v>
      </c>
    </row>
    <row r="780" spans="1:16" x14ac:dyDescent="0.15">
      <c r="A780">
        <v>87071</v>
      </c>
      <c r="B780">
        <v>0</v>
      </c>
      <c r="C780">
        <v>87</v>
      </c>
      <c r="D780" t="s">
        <v>192</v>
      </c>
      <c r="E780" t="s">
        <v>192</v>
      </c>
      <c r="F780" t="s">
        <v>192</v>
      </c>
      <c r="G780" t="s">
        <v>3138</v>
      </c>
      <c r="H780" t="s">
        <v>3139</v>
      </c>
      <c r="I780" t="s">
        <v>3140</v>
      </c>
      <c r="J780">
        <v>32.643333333333331</v>
      </c>
      <c r="K780">
        <v>131.15666666666667</v>
      </c>
      <c r="L780">
        <v>590</v>
      </c>
      <c r="M780" s="4" t="s">
        <v>3141</v>
      </c>
      <c r="N780" t="s">
        <v>171</v>
      </c>
      <c r="O780" t="s">
        <v>81</v>
      </c>
      <c r="P780" s="10" t="s">
        <v>3360</v>
      </c>
    </row>
    <row r="781" spans="1:16" x14ac:dyDescent="0.15">
      <c r="A781">
        <v>87141</v>
      </c>
      <c r="B781">
        <v>0</v>
      </c>
      <c r="C781">
        <v>87</v>
      </c>
      <c r="D781" t="s">
        <v>192</v>
      </c>
      <c r="E781" t="s">
        <v>192</v>
      </c>
      <c r="F781" t="s">
        <v>192</v>
      </c>
      <c r="G781" t="s">
        <v>3142</v>
      </c>
      <c r="H781" t="s">
        <v>3143</v>
      </c>
      <c r="I781" t="s">
        <v>3144</v>
      </c>
      <c r="J781">
        <v>32.581666666666663</v>
      </c>
      <c r="K781">
        <v>131.65666666666667</v>
      </c>
      <c r="L781">
        <v>19</v>
      </c>
      <c r="M781" s="4">
        <v>47822</v>
      </c>
      <c r="N781" t="s">
        <v>171</v>
      </c>
      <c r="O781" t="s">
        <v>81</v>
      </c>
      <c r="P781" s="10" t="s">
        <v>3361</v>
      </c>
    </row>
    <row r="782" spans="1:16" x14ac:dyDescent="0.15">
      <c r="A782">
        <v>87181</v>
      </c>
      <c r="B782">
        <v>0</v>
      </c>
      <c r="C782">
        <v>87</v>
      </c>
      <c r="D782" t="s">
        <v>192</v>
      </c>
      <c r="E782" t="s">
        <v>192</v>
      </c>
      <c r="F782" t="s">
        <v>192</v>
      </c>
      <c r="G782" t="s">
        <v>3145</v>
      </c>
      <c r="H782" t="s">
        <v>3146</v>
      </c>
      <c r="I782" t="s">
        <v>3147</v>
      </c>
      <c r="J782">
        <v>32.408333333333331</v>
      </c>
      <c r="K782">
        <v>131.6</v>
      </c>
      <c r="L782">
        <v>20</v>
      </c>
      <c r="M782" s="4" t="s">
        <v>3148</v>
      </c>
      <c r="N782" t="s">
        <v>171</v>
      </c>
      <c r="O782" t="s">
        <v>81</v>
      </c>
      <c r="P782" s="10" t="s">
        <v>3360</v>
      </c>
    </row>
    <row r="783" spans="1:16" x14ac:dyDescent="0.15">
      <c r="A783">
        <v>87206</v>
      </c>
      <c r="B783">
        <v>0</v>
      </c>
      <c r="C783">
        <v>87</v>
      </c>
      <c r="D783" t="s">
        <v>192</v>
      </c>
      <c r="E783" t="s">
        <v>192</v>
      </c>
      <c r="F783" t="s">
        <v>192</v>
      </c>
      <c r="G783" t="s">
        <v>3149</v>
      </c>
      <c r="H783" t="s">
        <v>3150</v>
      </c>
      <c r="I783" t="s">
        <v>3151</v>
      </c>
      <c r="J783">
        <v>32.384999999999998</v>
      </c>
      <c r="K783">
        <v>131.33166666666668</v>
      </c>
      <c r="L783">
        <v>250</v>
      </c>
      <c r="M783" s="4" t="s">
        <v>3152</v>
      </c>
      <c r="N783" t="s">
        <v>171</v>
      </c>
      <c r="O783" t="s">
        <v>81</v>
      </c>
      <c r="P783" s="10" t="s">
        <v>3360</v>
      </c>
    </row>
    <row r="784" spans="1:16" x14ac:dyDescent="0.15">
      <c r="A784">
        <v>87231</v>
      </c>
      <c r="B784">
        <v>0</v>
      </c>
      <c r="C784">
        <v>87</v>
      </c>
      <c r="D784" t="s">
        <v>192</v>
      </c>
      <c r="E784" t="s">
        <v>192</v>
      </c>
      <c r="F784" t="s">
        <v>192</v>
      </c>
      <c r="G784" t="s">
        <v>3153</v>
      </c>
      <c r="H784" t="s">
        <v>3154</v>
      </c>
      <c r="I784" t="s">
        <v>3155</v>
      </c>
      <c r="J784">
        <v>32.229999999999997</v>
      </c>
      <c r="K784">
        <v>131.15166666666667</v>
      </c>
      <c r="L784">
        <v>250</v>
      </c>
      <c r="M784" s="4" t="s">
        <v>3156</v>
      </c>
      <c r="N784" t="s">
        <v>171</v>
      </c>
      <c r="O784" t="s">
        <v>81</v>
      </c>
      <c r="P784" s="10" t="s">
        <v>3360</v>
      </c>
    </row>
    <row r="785" spans="1:16" x14ac:dyDescent="0.15">
      <c r="A785">
        <v>87292</v>
      </c>
      <c r="B785">
        <v>0</v>
      </c>
      <c r="C785">
        <v>87</v>
      </c>
      <c r="D785" t="s">
        <v>192</v>
      </c>
      <c r="E785" t="s">
        <v>192</v>
      </c>
      <c r="F785" t="s">
        <v>192</v>
      </c>
      <c r="G785" t="s">
        <v>3157</v>
      </c>
      <c r="H785" t="s">
        <v>3158</v>
      </c>
      <c r="I785" t="s">
        <v>3159</v>
      </c>
      <c r="J785">
        <v>32.123333333333335</v>
      </c>
      <c r="K785">
        <v>131.52666666666667</v>
      </c>
      <c r="L785">
        <v>4</v>
      </c>
      <c r="M785" s="4" t="s">
        <v>3160</v>
      </c>
      <c r="N785" t="s">
        <v>171</v>
      </c>
      <c r="O785" t="s">
        <v>81</v>
      </c>
      <c r="P785" s="10" t="s">
        <v>3360</v>
      </c>
    </row>
    <row r="786" spans="1:16" x14ac:dyDescent="0.15">
      <c r="A786">
        <v>87301</v>
      </c>
      <c r="B786">
        <v>0</v>
      </c>
      <c r="C786">
        <v>87</v>
      </c>
      <c r="D786" t="s">
        <v>192</v>
      </c>
      <c r="E786" t="s">
        <v>192</v>
      </c>
      <c r="F786" t="s">
        <v>192</v>
      </c>
      <c r="G786" t="s">
        <v>3161</v>
      </c>
      <c r="H786" t="s">
        <v>3162</v>
      </c>
      <c r="I786" t="s">
        <v>3163</v>
      </c>
      <c r="J786">
        <v>32.046666666666667</v>
      </c>
      <c r="K786">
        <v>130.81</v>
      </c>
      <c r="L786">
        <v>228</v>
      </c>
      <c r="M786" s="4" t="s">
        <v>3164</v>
      </c>
      <c r="N786" t="s">
        <v>171</v>
      </c>
      <c r="O786" t="s">
        <v>81</v>
      </c>
      <c r="P786" s="10" t="s">
        <v>3360</v>
      </c>
    </row>
    <row r="787" spans="1:16" x14ac:dyDescent="0.15">
      <c r="A787">
        <v>87331</v>
      </c>
      <c r="B787">
        <v>0</v>
      </c>
      <c r="C787">
        <v>87</v>
      </c>
      <c r="D787" t="s">
        <v>192</v>
      </c>
      <c r="E787" t="s">
        <v>192</v>
      </c>
      <c r="F787" t="s">
        <v>192</v>
      </c>
      <c r="G787" t="s">
        <v>3165</v>
      </c>
      <c r="H787" t="s">
        <v>3166</v>
      </c>
      <c r="I787" t="s">
        <v>3167</v>
      </c>
      <c r="J787">
        <v>32.061666666666667</v>
      </c>
      <c r="K787">
        <v>131.41333333333333</v>
      </c>
      <c r="L787">
        <v>8</v>
      </c>
      <c r="M787" s="4" t="s">
        <v>3168</v>
      </c>
      <c r="N787" t="s">
        <v>171</v>
      </c>
      <c r="O787" t="s">
        <v>81</v>
      </c>
      <c r="P787" s="10" t="s">
        <v>3360</v>
      </c>
    </row>
    <row r="788" spans="1:16" x14ac:dyDescent="0.15">
      <c r="A788">
        <v>87352</v>
      </c>
      <c r="B788">
        <v>0</v>
      </c>
      <c r="C788">
        <v>87</v>
      </c>
      <c r="D788" t="s">
        <v>192</v>
      </c>
      <c r="E788" t="s">
        <v>192</v>
      </c>
      <c r="F788" t="s">
        <v>192</v>
      </c>
      <c r="G788" t="s">
        <v>3169</v>
      </c>
      <c r="H788" t="s">
        <v>3170</v>
      </c>
      <c r="I788" t="s">
        <v>3171</v>
      </c>
      <c r="J788">
        <v>32</v>
      </c>
      <c r="K788">
        <v>130.95500000000001</v>
      </c>
      <c r="L788">
        <v>276</v>
      </c>
      <c r="M788" s="4" t="s">
        <v>3172</v>
      </c>
      <c r="N788" t="s">
        <v>171</v>
      </c>
      <c r="O788" t="s">
        <v>81</v>
      </c>
      <c r="P788" s="10" t="s">
        <v>3360</v>
      </c>
    </row>
    <row r="789" spans="1:16" x14ac:dyDescent="0.15">
      <c r="A789">
        <v>87376</v>
      </c>
      <c r="B789">
        <v>0</v>
      </c>
      <c r="C789">
        <v>87</v>
      </c>
      <c r="D789" t="s">
        <v>192</v>
      </c>
      <c r="E789" t="s">
        <v>192</v>
      </c>
      <c r="F789" t="s">
        <v>192</v>
      </c>
      <c r="G789" t="s">
        <v>3173</v>
      </c>
      <c r="H789" t="s">
        <v>3174</v>
      </c>
      <c r="I789" t="s">
        <v>3175</v>
      </c>
      <c r="J789">
        <v>31.938333333333333</v>
      </c>
      <c r="K789">
        <v>131.41333333333333</v>
      </c>
      <c r="L789">
        <v>9</v>
      </c>
      <c r="M789" s="4">
        <v>47830</v>
      </c>
      <c r="N789" t="s">
        <v>171</v>
      </c>
      <c r="O789" t="s">
        <v>81</v>
      </c>
      <c r="P789" s="10" t="s">
        <v>3361</v>
      </c>
    </row>
    <row r="790" spans="1:16" x14ac:dyDescent="0.15">
      <c r="A790">
        <v>87411</v>
      </c>
      <c r="B790">
        <v>0</v>
      </c>
      <c r="C790">
        <v>87</v>
      </c>
      <c r="D790" t="s">
        <v>192</v>
      </c>
      <c r="E790" t="s">
        <v>192</v>
      </c>
      <c r="F790" t="s">
        <v>192</v>
      </c>
      <c r="G790" t="s">
        <v>3176</v>
      </c>
      <c r="H790" t="s">
        <v>3177</v>
      </c>
      <c r="I790" t="s">
        <v>3178</v>
      </c>
      <c r="J790">
        <v>31.803333333333335</v>
      </c>
      <c r="K790">
        <v>131.45833333333334</v>
      </c>
      <c r="L790">
        <v>8</v>
      </c>
      <c r="M790" s="4" t="s">
        <v>3179</v>
      </c>
      <c r="N790" t="s">
        <v>171</v>
      </c>
      <c r="O790" t="s">
        <v>81</v>
      </c>
      <c r="P790" s="10" t="s">
        <v>3360</v>
      </c>
    </row>
    <row r="791" spans="1:16" x14ac:dyDescent="0.15">
      <c r="A791">
        <v>87426</v>
      </c>
      <c r="B791">
        <v>0</v>
      </c>
      <c r="C791">
        <v>87</v>
      </c>
      <c r="D791" t="s">
        <v>192</v>
      </c>
      <c r="E791" t="s">
        <v>192</v>
      </c>
      <c r="F791" t="s">
        <v>192</v>
      </c>
      <c r="G791" t="s">
        <v>3180</v>
      </c>
      <c r="H791" t="s">
        <v>3181</v>
      </c>
      <c r="I791" t="s">
        <v>3182</v>
      </c>
      <c r="J791">
        <v>31.73</v>
      </c>
      <c r="K791">
        <v>131.08000000000001</v>
      </c>
      <c r="L791">
        <v>154</v>
      </c>
      <c r="M791" s="4">
        <v>47829</v>
      </c>
      <c r="N791" t="s">
        <v>171</v>
      </c>
      <c r="O791" t="s">
        <v>81</v>
      </c>
      <c r="P791" s="10" t="s">
        <v>3361</v>
      </c>
    </row>
    <row r="792" spans="1:16" x14ac:dyDescent="0.15">
      <c r="A792">
        <v>87492</v>
      </c>
      <c r="B792">
        <v>0</v>
      </c>
      <c r="C792">
        <v>87</v>
      </c>
      <c r="D792" t="s">
        <v>192</v>
      </c>
      <c r="E792" t="s">
        <v>192</v>
      </c>
      <c r="F792" t="s">
        <v>192</v>
      </c>
      <c r="G792" t="s">
        <v>3183</v>
      </c>
      <c r="H792" t="s">
        <v>3184</v>
      </c>
      <c r="I792" t="s">
        <v>3185</v>
      </c>
      <c r="J792">
        <v>31.578333333333333</v>
      </c>
      <c r="K792">
        <v>131.40666666666667</v>
      </c>
      <c r="L792">
        <v>3</v>
      </c>
      <c r="M792" s="4">
        <v>47835</v>
      </c>
      <c r="N792" t="s">
        <v>171</v>
      </c>
      <c r="O792" t="s">
        <v>81</v>
      </c>
      <c r="P792" s="10" t="s">
        <v>3361</v>
      </c>
    </row>
    <row r="793" spans="1:16" x14ac:dyDescent="0.15">
      <c r="A793">
        <v>87501</v>
      </c>
      <c r="B793">
        <v>0</v>
      </c>
      <c r="C793">
        <v>87</v>
      </c>
      <c r="D793" t="s">
        <v>192</v>
      </c>
      <c r="E793" t="s">
        <v>192</v>
      </c>
      <c r="F793" t="s">
        <v>192</v>
      </c>
      <c r="G793" t="s">
        <v>3186</v>
      </c>
      <c r="H793" t="s">
        <v>3187</v>
      </c>
      <c r="I793" t="s">
        <v>3188</v>
      </c>
      <c r="J793">
        <v>31.465</v>
      </c>
      <c r="K793">
        <v>131.22</v>
      </c>
      <c r="L793">
        <v>20</v>
      </c>
      <c r="M793" s="4" t="s">
        <v>3189</v>
      </c>
      <c r="N793" t="s">
        <v>171</v>
      </c>
      <c r="O793" t="s">
        <v>81</v>
      </c>
      <c r="P793" s="10" t="s">
        <v>3360</v>
      </c>
    </row>
    <row r="794" spans="1:16" x14ac:dyDescent="0.15">
      <c r="A794">
        <v>88061</v>
      </c>
      <c r="B794">
        <v>0</v>
      </c>
      <c r="C794">
        <v>88</v>
      </c>
      <c r="D794" t="s">
        <v>192</v>
      </c>
      <c r="E794" t="s">
        <v>192</v>
      </c>
      <c r="F794" t="s">
        <v>192</v>
      </c>
      <c r="G794" t="s">
        <v>3190</v>
      </c>
      <c r="H794" t="s">
        <v>3191</v>
      </c>
      <c r="I794" t="s">
        <v>3192</v>
      </c>
      <c r="J794">
        <v>32.026666666666664</v>
      </c>
      <c r="K794">
        <v>130.19999999999999</v>
      </c>
      <c r="L794">
        <v>40</v>
      </c>
      <c r="M794" s="4">
        <v>47823</v>
      </c>
      <c r="N794" t="s">
        <v>173</v>
      </c>
      <c r="O794" t="s">
        <v>82</v>
      </c>
      <c r="P794" s="10" t="s">
        <v>3361</v>
      </c>
    </row>
    <row r="795" spans="1:16" x14ac:dyDescent="0.15">
      <c r="A795">
        <v>88081</v>
      </c>
      <c r="B795">
        <v>0</v>
      </c>
      <c r="C795">
        <v>88</v>
      </c>
      <c r="D795" t="s">
        <v>192</v>
      </c>
      <c r="E795" t="s">
        <v>192</v>
      </c>
      <c r="F795" t="s">
        <v>192</v>
      </c>
      <c r="G795" t="s">
        <v>3193</v>
      </c>
      <c r="H795" t="s">
        <v>3194</v>
      </c>
      <c r="I795" t="s">
        <v>3195</v>
      </c>
      <c r="J795">
        <v>32.046666666666667</v>
      </c>
      <c r="K795">
        <v>130.62666666666667</v>
      </c>
      <c r="L795">
        <v>175</v>
      </c>
      <c r="M795" s="4" t="s">
        <v>3196</v>
      </c>
      <c r="N795" t="s">
        <v>173</v>
      </c>
      <c r="O795" t="s">
        <v>82</v>
      </c>
      <c r="P795" s="10" t="s">
        <v>3360</v>
      </c>
    </row>
    <row r="796" spans="1:16" x14ac:dyDescent="0.15">
      <c r="A796">
        <v>88107</v>
      </c>
      <c r="B796">
        <v>0</v>
      </c>
      <c r="C796">
        <v>88</v>
      </c>
      <c r="D796" t="s">
        <v>192</v>
      </c>
      <c r="E796" t="s">
        <v>192</v>
      </c>
      <c r="F796" t="s">
        <v>192</v>
      </c>
      <c r="G796" t="s">
        <v>3197</v>
      </c>
      <c r="H796" t="s">
        <v>3198</v>
      </c>
      <c r="I796" t="s">
        <v>3199</v>
      </c>
      <c r="J796">
        <v>31.916666666666668</v>
      </c>
      <c r="K796">
        <v>130.45500000000001</v>
      </c>
      <c r="L796">
        <v>59</v>
      </c>
      <c r="M796" s="4" t="s">
        <v>3200</v>
      </c>
      <c r="N796" t="s">
        <v>173</v>
      </c>
      <c r="O796" t="s">
        <v>82</v>
      </c>
      <c r="P796" s="10" t="s">
        <v>3360</v>
      </c>
    </row>
    <row r="797" spans="1:16" x14ac:dyDescent="0.15">
      <c r="A797">
        <v>88131</v>
      </c>
      <c r="B797">
        <v>0</v>
      </c>
      <c r="C797">
        <v>88</v>
      </c>
      <c r="D797" t="s">
        <v>192</v>
      </c>
      <c r="E797" t="s">
        <v>192</v>
      </c>
      <c r="F797" t="s">
        <v>192</v>
      </c>
      <c r="G797" t="s">
        <v>3201</v>
      </c>
      <c r="H797" t="s">
        <v>3202</v>
      </c>
      <c r="I797" t="s">
        <v>3203</v>
      </c>
      <c r="J797">
        <v>31.835000000000001</v>
      </c>
      <c r="K797">
        <v>129.86500000000001</v>
      </c>
      <c r="L797">
        <v>10</v>
      </c>
      <c r="M797" s="4" t="s">
        <v>3204</v>
      </c>
      <c r="N797" t="s">
        <v>173</v>
      </c>
      <c r="O797" t="s">
        <v>82</v>
      </c>
      <c r="P797" s="10" t="s">
        <v>3360</v>
      </c>
    </row>
    <row r="798" spans="1:16" x14ac:dyDescent="0.15">
      <c r="A798">
        <v>88151</v>
      </c>
      <c r="B798">
        <v>0</v>
      </c>
      <c r="C798">
        <v>88</v>
      </c>
      <c r="D798" t="s">
        <v>192</v>
      </c>
      <c r="E798" t="s">
        <v>192</v>
      </c>
      <c r="F798" t="s">
        <v>192</v>
      </c>
      <c r="G798" t="s">
        <v>1333</v>
      </c>
      <c r="H798" t="s">
        <v>1176</v>
      </c>
      <c r="I798" t="s">
        <v>3205</v>
      </c>
      <c r="J798">
        <v>31.835000000000001</v>
      </c>
      <c r="K798">
        <v>130.315</v>
      </c>
      <c r="L798">
        <v>5</v>
      </c>
      <c r="M798" s="4" t="s">
        <v>3206</v>
      </c>
      <c r="N798" t="s">
        <v>173</v>
      </c>
      <c r="O798" t="s">
        <v>82</v>
      </c>
      <c r="P798" s="10" t="s">
        <v>3360</v>
      </c>
    </row>
    <row r="799" spans="1:16" x14ac:dyDescent="0.15">
      <c r="A799">
        <v>88261</v>
      </c>
      <c r="B799">
        <v>0</v>
      </c>
      <c r="C799">
        <v>88</v>
      </c>
      <c r="D799" t="s">
        <v>192</v>
      </c>
      <c r="E799" t="s">
        <v>192</v>
      </c>
      <c r="F799" t="s">
        <v>192</v>
      </c>
      <c r="G799" t="s">
        <v>3207</v>
      </c>
      <c r="H799" t="s">
        <v>3208</v>
      </c>
      <c r="I799" t="s">
        <v>3209</v>
      </c>
      <c r="J799">
        <v>31.668333333333333</v>
      </c>
      <c r="K799">
        <v>130.32666666666665</v>
      </c>
      <c r="L799">
        <v>40</v>
      </c>
      <c r="M799" s="4" t="s">
        <v>3210</v>
      </c>
      <c r="N799" t="s">
        <v>173</v>
      </c>
      <c r="O799" t="s">
        <v>82</v>
      </c>
      <c r="P799" s="10" t="s">
        <v>3360</v>
      </c>
    </row>
    <row r="800" spans="1:16" x14ac:dyDescent="0.15">
      <c r="A800">
        <v>88286</v>
      </c>
      <c r="B800">
        <v>0</v>
      </c>
      <c r="C800">
        <v>88</v>
      </c>
      <c r="D800" t="s">
        <v>192</v>
      </c>
      <c r="E800" t="s">
        <v>192</v>
      </c>
      <c r="F800" t="s">
        <v>192</v>
      </c>
      <c r="G800" t="s">
        <v>3211</v>
      </c>
      <c r="H800" t="s">
        <v>3212</v>
      </c>
      <c r="I800" t="s">
        <v>3213</v>
      </c>
      <c r="J800">
        <v>31.661666666666665</v>
      </c>
      <c r="K800">
        <v>130.84333333333333</v>
      </c>
      <c r="L800">
        <v>387</v>
      </c>
      <c r="M800" s="4" t="s">
        <v>3214</v>
      </c>
      <c r="N800" t="s">
        <v>173</v>
      </c>
      <c r="O800" t="s">
        <v>82</v>
      </c>
      <c r="P800" s="10" t="s">
        <v>3360</v>
      </c>
    </row>
    <row r="801" spans="1:16" x14ac:dyDescent="0.15">
      <c r="A801">
        <v>88317</v>
      </c>
      <c r="B801">
        <v>0</v>
      </c>
      <c r="C801">
        <v>88</v>
      </c>
      <c r="D801" t="s">
        <v>192</v>
      </c>
      <c r="E801" t="s">
        <v>192</v>
      </c>
      <c r="F801" t="s">
        <v>192</v>
      </c>
      <c r="G801" t="s">
        <v>3215</v>
      </c>
      <c r="H801" t="s">
        <v>3216</v>
      </c>
      <c r="I801" t="s">
        <v>3217</v>
      </c>
      <c r="J801">
        <v>31.553333333333335</v>
      </c>
      <c r="K801">
        <v>130.54666666666665</v>
      </c>
      <c r="L801">
        <v>4</v>
      </c>
      <c r="M801" s="4">
        <v>47827</v>
      </c>
      <c r="N801" t="s">
        <v>173</v>
      </c>
      <c r="O801" t="s">
        <v>82</v>
      </c>
      <c r="P801" s="10" t="s">
        <v>3361</v>
      </c>
    </row>
    <row r="802" spans="1:16" x14ac:dyDescent="0.15">
      <c r="A802">
        <v>88331</v>
      </c>
      <c r="B802">
        <v>0</v>
      </c>
      <c r="C802">
        <v>88</v>
      </c>
      <c r="D802" t="s">
        <v>192</v>
      </c>
      <c r="E802" t="s">
        <v>192</v>
      </c>
      <c r="F802" t="s">
        <v>192</v>
      </c>
      <c r="G802" t="s">
        <v>3218</v>
      </c>
      <c r="H802" t="s">
        <v>3219</v>
      </c>
      <c r="I802" t="s">
        <v>3220</v>
      </c>
      <c r="J802">
        <v>31.588333333333335</v>
      </c>
      <c r="K802">
        <v>130.85499999999999</v>
      </c>
      <c r="L802">
        <v>360</v>
      </c>
      <c r="M802" s="4" t="s">
        <v>3221</v>
      </c>
      <c r="N802" t="s">
        <v>173</v>
      </c>
      <c r="O802" t="s">
        <v>82</v>
      </c>
      <c r="P802" s="10" t="s">
        <v>3360</v>
      </c>
    </row>
    <row r="803" spans="1:16" x14ac:dyDescent="0.15">
      <c r="A803">
        <v>88371</v>
      </c>
      <c r="B803">
        <v>0</v>
      </c>
      <c r="C803">
        <v>88</v>
      </c>
      <c r="D803" t="s">
        <v>192</v>
      </c>
      <c r="E803" t="s">
        <v>192</v>
      </c>
      <c r="F803" t="s">
        <v>192</v>
      </c>
      <c r="G803" t="s">
        <v>3222</v>
      </c>
      <c r="H803" t="s">
        <v>3223</v>
      </c>
      <c r="I803" t="s">
        <v>3224</v>
      </c>
      <c r="J803">
        <v>31.414999999999999</v>
      </c>
      <c r="K803">
        <v>130.32499999999999</v>
      </c>
      <c r="L803">
        <v>9</v>
      </c>
      <c r="M803" s="4" t="s">
        <v>3225</v>
      </c>
      <c r="N803" t="s">
        <v>173</v>
      </c>
      <c r="O803" t="s">
        <v>82</v>
      </c>
      <c r="P803" s="10" t="s">
        <v>3360</v>
      </c>
    </row>
    <row r="804" spans="1:16" x14ac:dyDescent="0.15">
      <c r="A804">
        <v>88406</v>
      </c>
      <c r="B804">
        <v>0</v>
      </c>
      <c r="C804">
        <v>88</v>
      </c>
      <c r="D804" t="s">
        <v>192</v>
      </c>
      <c r="E804" t="s">
        <v>192</v>
      </c>
      <c r="F804" t="s">
        <v>192</v>
      </c>
      <c r="G804" t="s">
        <v>3226</v>
      </c>
      <c r="H804" t="s">
        <v>3227</v>
      </c>
      <c r="I804" t="s">
        <v>3228</v>
      </c>
      <c r="J804">
        <v>31.478333333333332</v>
      </c>
      <c r="K804">
        <v>131.095</v>
      </c>
      <c r="L804">
        <v>70</v>
      </c>
      <c r="M804" s="4" t="s">
        <v>3229</v>
      </c>
      <c r="N804" t="s">
        <v>173</v>
      </c>
      <c r="O804" t="s">
        <v>82</v>
      </c>
      <c r="P804" s="10" t="s">
        <v>3360</v>
      </c>
    </row>
    <row r="805" spans="1:16" x14ac:dyDescent="0.15">
      <c r="A805">
        <v>88432</v>
      </c>
      <c r="B805">
        <v>0</v>
      </c>
      <c r="C805">
        <v>88</v>
      </c>
      <c r="D805" t="s">
        <v>192</v>
      </c>
      <c r="E805" t="s">
        <v>192</v>
      </c>
      <c r="F805" t="s">
        <v>192</v>
      </c>
      <c r="G805" t="s">
        <v>3230</v>
      </c>
      <c r="H805" t="s">
        <v>3231</v>
      </c>
      <c r="I805" t="s">
        <v>3232</v>
      </c>
      <c r="J805">
        <v>31.386666666666667</v>
      </c>
      <c r="K805">
        <v>130.54</v>
      </c>
      <c r="L805">
        <v>4</v>
      </c>
      <c r="M805" s="4" t="s">
        <v>3233</v>
      </c>
      <c r="N805" t="s">
        <v>173</v>
      </c>
      <c r="O805" t="s">
        <v>82</v>
      </c>
      <c r="P805" s="10" t="s">
        <v>3360</v>
      </c>
    </row>
    <row r="806" spans="1:16" x14ac:dyDescent="0.15">
      <c r="A806">
        <v>88442</v>
      </c>
      <c r="B806">
        <v>0</v>
      </c>
      <c r="C806">
        <v>88</v>
      </c>
      <c r="D806" t="s">
        <v>192</v>
      </c>
      <c r="E806" t="s">
        <v>192</v>
      </c>
      <c r="F806" t="s">
        <v>192</v>
      </c>
      <c r="G806" t="s">
        <v>3234</v>
      </c>
      <c r="H806" t="s">
        <v>3235</v>
      </c>
      <c r="I806" t="s">
        <v>3236</v>
      </c>
      <c r="J806">
        <v>31.39</v>
      </c>
      <c r="K806">
        <v>130.86333333333334</v>
      </c>
      <c r="L806">
        <v>80</v>
      </c>
      <c r="M806" s="4" t="s">
        <v>3237</v>
      </c>
      <c r="N806" t="s">
        <v>173</v>
      </c>
      <c r="O806" t="s">
        <v>82</v>
      </c>
      <c r="P806" s="10" t="s">
        <v>3360</v>
      </c>
    </row>
    <row r="807" spans="1:16" x14ac:dyDescent="0.15">
      <c r="A807">
        <v>88447</v>
      </c>
      <c r="B807">
        <v>0</v>
      </c>
      <c r="C807">
        <v>88</v>
      </c>
      <c r="D807" t="s">
        <v>192</v>
      </c>
      <c r="E807" t="s">
        <v>192</v>
      </c>
      <c r="F807" t="s">
        <v>192</v>
      </c>
      <c r="G807" t="s">
        <v>3238</v>
      </c>
      <c r="H807" t="s">
        <v>3239</v>
      </c>
      <c r="I807" t="s">
        <v>3240</v>
      </c>
      <c r="J807">
        <v>31.34</v>
      </c>
      <c r="K807">
        <v>130.93833333333333</v>
      </c>
      <c r="L807">
        <v>31</v>
      </c>
      <c r="M807" s="4" t="s">
        <v>3241</v>
      </c>
      <c r="N807" t="s">
        <v>173</v>
      </c>
      <c r="O807" t="s">
        <v>82</v>
      </c>
      <c r="P807" s="10" t="s">
        <v>3360</v>
      </c>
    </row>
    <row r="808" spans="1:16" x14ac:dyDescent="0.15">
      <c r="A808">
        <v>88466</v>
      </c>
      <c r="B808">
        <v>0</v>
      </c>
      <c r="C808">
        <v>88</v>
      </c>
      <c r="D808" t="s">
        <v>192</v>
      </c>
      <c r="E808" t="s">
        <v>192</v>
      </c>
      <c r="F808" t="s">
        <v>192</v>
      </c>
      <c r="G808" t="s">
        <v>3242</v>
      </c>
      <c r="H808" t="s">
        <v>3243</v>
      </c>
      <c r="I808" t="s">
        <v>3244</v>
      </c>
      <c r="J808">
        <v>31.271666666666668</v>
      </c>
      <c r="K808">
        <v>130.29333333333332</v>
      </c>
      <c r="L808">
        <v>30</v>
      </c>
      <c r="M808" s="4">
        <v>47831</v>
      </c>
      <c r="N808" t="s">
        <v>173</v>
      </c>
      <c r="O808" t="s">
        <v>82</v>
      </c>
      <c r="P808" s="10" t="s">
        <v>3361</v>
      </c>
    </row>
    <row r="809" spans="1:16" x14ac:dyDescent="0.15">
      <c r="A809">
        <v>88486</v>
      </c>
      <c r="B809">
        <v>0</v>
      </c>
      <c r="C809">
        <v>88</v>
      </c>
      <c r="D809" t="s">
        <v>192</v>
      </c>
      <c r="E809" t="s">
        <v>192</v>
      </c>
      <c r="F809" t="s">
        <v>192</v>
      </c>
      <c r="G809" t="s">
        <v>3245</v>
      </c>
      <c r="H809" t="s">
        <v>3246</v>
      </c>
      <c r="I809" t="s">
        <v>3247</v>
      </c>
      <c r="J809">
        <v>31.248333333333335</v>
      </c>
      <c r="K809">
        <v>130.63666666666666</v>
      </c>
      <c r="L809">
        <v>5</v>
      </c>
      <c r="M809" s="4" t="s">
        <v>3248</v>
      </c>
      <c r="N809" t="s">
        <v>173</v>
      </c>
      <c r="O809" t="s">
        <v>82</v>
      </c>
      <c r="P809" s="10" t="s">
        <v>3360</v>
      </c>
    </row>
    <row r="810" spans="1:16" x14ac:dyDescent="0.15">
      <c r="A810">
        <v>88506</v>
      </c>
      <c r="B810">
        <v>0</v>
      </c>
      <c r="C810">
        <v>88</v>
      </c>
      <c r="D810" t="s">
        <v>192</v>
      </c>
      <c r="E810" t="s">
        <v>192</v>
      </c>
      <c r="F810" t="s">
        <v>192</v>
      </c>
      <c r="G810" t="s">
        <v>3249</v>
      </c>
      <c r="H810" t="s">
        <v>3250</v>
      </c>
      <c r="I810" t="s">
        <v>3251</v>
      </c>
      <c r="J810">
        <v>31.276666666666667</v>
      </c>
      <c r="K810">
        <v>131.05500000000001</v>
      </c>
      <c r="L810">
        <v>8</v>
      </c>
      <c r="M810" s="4" t="s">
        <v>3252</v>
      </c>
      <c r="N810" t="s">
        <v>173</v>
      </c>
      <c r="O810" t="s">
        <v>82</v>
      </c>
      <c r="P810" s="10" t="s">
        <v>3360</v>
      </c>
    </row>
    <row r="811" spans="1:16" x14ac:dyDescent="0.15">
      <c r="A811">
        <v>88536</v>
      </c>
      <c r="B811">
        <v>0</v>
      </c>
      <c r="C811">
        <v>88</v>
      </c>
      <c r="D811" t="s">
        <v>192</v>
      </c>
      <c r="E811" t="s">
        <v>192</v>
      </c>
      <c r="F811" t="s">
        <v>192</v>
      </c>
      <c r="G811" t="s">
        <v>1505</v>
      </c>
      <c r="H811" t="s">
        <v>1506</v>
      </c>
      <c r="I811" t="s">
        <v>3253</v>
      </c>
      <c r="J811">
        <v>31.198333333333334</v>
      </c>
      <c r="K811">
        <v>130.84333333333333</v>
      </c>
      <c r="L811">
        <v>182</v>
      </c>
      <c r="M811" s="4" t="s">
        <v>3254</v>
      </c>
      <c r="N811" t="s">
        <v>173</v>
      </c>
      <c r="O811" t="s">
        <v>82</v>
      </c>
      <c r="P811" s="10" t="s">
        <v>3360</v>
      </c>
    </row>
    <row r="812" spans="1:16" x14ac:dyDescent="0.15">
      <c r="A812">
        <v>88612</v>
      </c>
      <c r="B812">
        <v>0</v>
      </c>
      <c r="C812">
        <v>88</v>
      </c>
      <c r="D812" t="s">
        <v>192</v>
      </c>
      <c r="E812" t="s">
        <v>192</v>
      </c>
      <c r="F812" t="s">
        <v>192</v>
      </c>
      <c r="G812" t="s">
        <v>3255</v>
      </c>
      <c r="H812" t="s">
        <v>3256</v>
      </c>
      <c r="I812" t="s">
        <v>3257</v>
      </c>
      <c r="J812">
        <v>30.72</v>
      </c>
      <c r="K812">
        <v>130.98166666666665</v>
      </c>
      <c r="L812">
        <v>25</v>
      </c>
      <c r="M812" s="4">
        <v>47837</v>
      </c>
      <c r="N812" t="s">
        <v>173</v>
      </c>
      <c r="O812" t="s">
        <v>82</v>
      </c>
      <c r="P812" s="10" t="s">
        <v>3361</v>
      </c>
    </row>
    <row r="813" spans="1:16" x14ac:dyDescent="0.15">
      <c r="A813">
        <v>88666</v>
      </c>
      <c r="B813">
        <v>0</v>
      </c>
      <c r="C813">
        <v>88</v>
      </c>
      <c r="D813" t="s">
        <v>192</v>
      </c>
      <c r="E813" t="s">
        <v>192</v>
      </c>
      <c r="F813" t="s">
        <v>192</v>
      </c>
      <c r="G813" t="s">
        <v>3258</v>
      </c>
      <c r="H813" t="s">
        <v>3259</v>
      </c>
      <c r="I813" t="s">
        <v>3260</v>
      </c>
      <c r="J813">
        <v>30.406666666666666</v>
      </c>
      <c r="K813">
        <v>130.9</v>
      </c>
      <c r="L813">
        <v>150</v>
      </c>
      <c r="M813" s="4" t="s">
        <v>3261</v>
      </c>
      <c r="N813" t="s">
        <v>173</v>
      </c>
      <c r="O813" t="s">
        <v>82</v>
      </c>
      <c r="P813" s="10" t="s">
        <v>3360</v>
      </c>
    </row>
    <row r="814" spans="1:16" x14ac:dyDescent="0.15">
      <c r="A814">
        <v>88686</v>
      </c>
      <c r="B814">
        <v>0</v>
      </c>
      <c r="C814">
        <v>88</v>
      </c>
      <c r="D814" t="s">
        <v>192</v>
      </c>
      <c r="E814" t="s">
        <v>192</v>
      </c>
      <c r="F814" t="s">
        <v>192</v>
      </c>
      <c r="G814" t="s">
        <v>3262</v>
      </c>
      <c r="H814" t="s">
        <v>3263</v>
      </c>
      <c r="I814" t="s">
        <v>3264</v>
      </c>
      <c r="J814">
        <v>30.385000000000002</v>
      </c>
      <c r="K814">
        <v>130.65833333333333</v>
      </c>
      <c r="L814">
        <v>37</v>
      </c>
      <c r="M814" s="4">
        <v>47836</v>
      </c>
      <c r="N814" t="s">
        <v>173</v>
      </c>
      <c r="O814" t="s">
        <v>82</v>
      </c>
      <c r="P814" s="10" t="s">
        <v>3361</v>
      </c>
    </row>
    <row r="815" spans="1:16" x14ac:dyDescent="0.15">
      <c r="A815">
        <v>88706</v>
      </c>
      <c r="B815">
        <v>0</v>
      </c>
      <c r="C815">
        <v>88</v>
      </c>
      <c r="D815" t="s">
        <v>192</v>
      </c>
      <c r="E815" t="s">
        <v>192</v>
      </c>
      <c r="F815" t="s">
        <v>192</v>
      </c>
      <c r="G815" t="s">
        <v>3265</v>
      </c>
      <c r="H815" t="s">
        <v>3266</v>
      </c>
      <c r="I815" t="s">
        <v>3267</v>
      </c>
      <c r="J815">
        <v>30.233333333333334</v>
      </c>
      <c r="K815">
        <v>130.55500000000001</v>
      </c>
      <c r="L815">
        <v>60</v>
      </c>
      <c r="M815" s="4" t="s">
        <v>3268</v>
      </c>
      <c r="N815" t="s">
        <v>173</v>
      </c>
      <c r="O815" t="s">
        <v>82</v>
      </c>
      <c r="P815" s="10" t="s">
        <v>3360</v>
      </c>
    </row>
    <row r="816" spans="1:16" x14ac:dyDescent="0.15">
      <c r="A816">
        <v>88736</v>
      </c>
      <c r="B816">
        <v>0</v>
      </c>
      <c r="C816">
        <v>88</v>
      </c>
      <c r="D816" t="s">
        <v>192</v>
      </c>
      <c r="E816" t="s">
        <v>192</v>
      </c>
      <c r="F816" t="s">
        <v>192</v>
      </c>
      <c r="G816" t="s">
        <v>3269</v>
      </c>
      <c r="H816" t="s">
        <v>3270</v>
      </c>
      <c r="I816" t="s">
        <v>3271</v>
      </c>
      <c r="J816">
        <v>29.838333333333335</v>
      </c>
      <c r="K816">
        <v>129.86666666666667</v>
      </c>
      <c r="L816">
        <v>220</v>
      </c>
      <c r="M816" s="4" t="s">
        <v>3272</v>
      </c>
      <c r="N816" t="s">
        <v>173</v>
      </c>
      <c r="O816" t="s">
        <v>82</v>
      </c>
      <c r="P816" s="10" t="s">
        <v>3360</v>
      </c>
    </row>
    <row r="817" spans="1:16" x14ac:dyDescent="0.15">
      <c r="A817">
        <v>88836</v>
      </c>
      <c r="B817">
        <v>0</v>
      </c>
      <c r="C817">
        <v>88</v>
      </c>
      <c r="D817" t="s">
        <v>192</v>
      </c>
      <c r="E817" t="s">
        <v>192</v>
      </c>
      <c r="F817" t="s">
        <v>192</v>
      </c>
      <c r="G817" t="s">
        <v>3273</v>
      </c>
      <c r="H817" t="s">
        <v>3274</v>
      </c>
      <c r="I817" t="s">
        <v>3275</v>
      </c>
      <c r="J817">
        <v>28.378333333333334</v>
      </c>
      <c r="K817">
        <v>129.495</v>
      </c>
      <c r="L817">
        <v>3</v>
      </c>
      <c r="M817" s="4">
        <v>47909</v>
      </c>
      <c r="N817" t="s">
        <v>173</v>
      </c>
      <c r="O817" t="s">
        <v>82</v>
      </c>
      <c r="P817" s="10" t="s">
        <v>3361</v>
      </c>
    </row>
    <row r="818" spans="1:16" x14ac:dyDescent="0.15">
      <c r="A818">
        <v>88901</v>
      </c>
      <c r="B818">
        <v>0</v>
      </c>
      <c r="C818">
        <v>88</v>
      </c>
      <c r="D818" t="s">
        <v>192</v>
      </c>
      <c r="E818" t="s">
        <v>192</v>
      </c>
      <c r="F818" t="s">
        <v>192</v>
      </c>
      <c r="G818" t="s">
        <v>3276</v>
      </c>
      <c r="H818" t="s">
        <v>3277</v>
      </c>
      <c r="I818" t="s">
        <v>3278</v>
      </c>
      <c r="J818">
        <v>28.143333333333334</v>
      </c>
      <c r="K818">
        <v>129.315</v>
      </c>
      <c r="L818">
        <v>2</v>
      </c>
      <c r="M818" s="4" t="s">
        <v>3279</v>
      </c>
      <c r="N818" t="s">
        <v>173</v>
      </c>
      <c r="O818" t="s">
        <v>82</v>
      </c>
      <c r="P818" s="10" t="s">
        <v>3360</v>
      </c>
    </row>
    <row r="819" spans="1:16" x14ac:dyDescent="0.15">
      <c r="A819">
        <v>88956</v>
      </c>
      <c r="B819">
        <v>0</v>
      </c>
      <c r="C819">
        <v>88</v>
      </c>
      <c r="D819" t="s">
        <v>192</v>
      </c>
      <c r="E819" t="s">
        <v>192</v>
      </c>
      <c r="F819" t="s">
        <v>192</v>
      </c>
      <c r="G819" t="s">
        <v>3280</v>
      </c>
      <c r="H819" t="s">
        <v>3281</v>
      </c>
      <c r="I819" t="s">
        <v>3282</v>
      </c>
      <c r="J819">
        <v>27.676666666666666</v>
      </c>
      <c r="K819">
        <v>128.97333333333333</v>
      </c>
      <c r="L819">
        <v>44</v>
      </c>
      <c r="M819" s="4" t="s">
        <v>3283</v>
      </c>
      <c r="N819" t="s">
        <v>173</v>
      </c>
      <c r="O819" t="s">
        <v>82</v>
      </c>
      <c r="P819" s="10" t="s">
        <v>3360</v>
      </c>
    </row>
    <row r="820" spans="1:16" x14ac:dyDescent="0.15">
      <c r="A820">
        <v>88971</v>
      </c>
      <c r="B820">
        <v>0</v>
      </c>
      <c r="C820">
        <v>88</v>
      </c>
      <c r="D820" t="s">
        <v>192</v>
      </c>
      <c r="E820" t="s">
        <v>192</v>
      </c>
      <c r="F820" t="s">
        <v>192</v>
      </c>
      <c r="G820" t="s">
        <v>3284</v>
      </c>
      <c r="H820" t="s">
        <v>3285</v>
      </c>
      <c r="I820" t="s">
        <v>3286</v>
      </c>
      <c r="J820">
        <v>27.431666666666665</v>
      </c>
      <c r="K820">
        <v>128.70500000000001</v>
      </c>
      <c r="L820">
        <v>27</v>
      </c>
      <c r="M820" s="4">
        <v>47942</v>
      </c>
      <c r="N820" t="s">
        <v>173</v>
      </c>
      <c r="O820" t="s">
        <v>82</v>
      </c>
      <c r="P820" s="10" t="s">
        <v>3361</v>
      </c>
    </row>
    <row r="821" spans="1:16" x14ac:dyDescent="0.15">
      <c r="A821">
        <v>91011</v>
      </c>
      <c r="B821">
        <v>0</v>
      </c>
      <c r="C821">
        <v>91</v>
      </c>
      <c r="D821" t="s">
        <v>192</v>
      </c>
      <c r="E821" t="s">
        <v>192</v>
      </c>
      <c r="F821" t="s">
        <v>192</v>
      </c>
      <c r="G821" t="s">
        <v>3287</v>
      </c>
      <c r="H821" t="s">
        <v>3288</v>
      </c>
      <c r="I821" t="s">
        <v>3289</v>
      </c>
      <c r="J821">
        <v>26.948333333333334</v>
      </c>
      <c r="K821">
        <v>127.94</v>
      </c>
      <c r="L821">
        <v>14</v>
      </c>
      <c r="M821" s="4" t="s">
        <v>3290</v>
      </c>
      <c r="N821" t="s">
        <v>175</v>
      </c>
      <c r="O821" t="s">
        <v>83</v>
      </c>
      <c r="P821" s="10" t="s">
        <v>3360</v>
      </c>
    </row>
    <row r="822" spans="1:16" x14ac:dyDescent="0.15">
      <c r="A822">
        <v>91021</v>
      </c>
      <c r="B822">
        <v>0</v>
      </c>
      <c r="C822">
        <v>91</v>
      </c>
      <c r="D822" t="s">
        <v>192</v>
      </c>
      <c r="E822" t="s">
        <v>192</v>
      </c>
      <c r="F822" t="s">
        <v>192</v>
      </c>
      <c r="G822" t="s">
        <v>3291</v>
      </c>
      <c r="H822" t="s">
        <v>3292</v>
      </c>
      <c r="I822" t="s">
        <v>3293</v>
      </c>
      <c r="J822">
        <v>26.835000000000001</v>
      </c>
      <c r="K822">
        <v>128.27166666666668</v>
      </c>
      <c r="L822">
        <v>232</v>
      </c>
      <c r="M822" s="4" t="s">
        <v>3294</v>
      </c>
      <c r="N822" t="s">
        <v>175</v>
      </c>
      <c r="O822" t="s">
        <v>83</v>
      </c>
      <c r="P822" s="10" t="s">
        <v>3360</v>
      </c>
    </row>
    <row r="823" spans="1:16" x14ac:dyDescent="0.15">
      <c r="A823">
        <v>91107</v>
      </c>
      <c r="B823">
        <v>0</v>
      </c>
      <c r="C823">
        <v>91</v>
      </c>
      <c r="D823" t="s">
        <v>192</v>
      </c>
      <c r="E823" t="s">
        <v>192</v>
      </c>
      <c r="F823" t="s">
        <v>192</v>
      </c>
      <c r="G823" t="s">
        <v>3295</v>
      </c>
      <c r="H823" t="s">
        <v>3296</v>
      </c>
      <c r="I823" t="s">
        <v>3297</v>
      </c>
      <c r="J823">
        <v>26.593333333333334</v>
      </c>
      <c r="K823">
        <v>127.965</v>
      </c>
      <c r="L823">
        <v>6</v>
      </c>
      <c r="M823" s="4">
        <v>47940</v>
      </c>
      <c r="N823" t="s">
        <v>175</v>
      </c>
      <c r="O823" t="s">
        <v>83</v>
      </c>
      <c r="P823" s="10" t="s">
        <v>3361</v>
      </c>
    </row>
    <row r="824" spans="1:16" x14ac:dyDescent="0.15">
      <c r="A824">
        <v>91146</v>
      </c>
      <c r="B824">
        <v>0</v>
      </c>
      <c r="C824">
        <v>91</v>
      </c>
      <c r="D824" t="s">
        <v>192</v>
      </c>
      <c r="E824" t="s">
        <v>192</v>
      </c>
      <c r="F824" t="s">
        <v>192</v>
      </c>
      <c r="G824" t="s">
        <v>3298</v>
      </c>
      <c r="H824" t="s">
        <v>3299</v>
      </c>
      <c r="I824" t="s">
        <v>3300</v>
      </c>
      <c r="J824">
        <v>26.336666666666666</v>
      </c>
      <c r="K824">
        <v>126.80333333333333</v>
      </c>
      <c r="L824">
        <v>5</v>
      </c>
      <c r="M824" s="4">
        <v>47929</v>
      </c>
      <c r="N824" t="s">
        <v>175</v>
      </c>
      <c r="O824" t="s">
        <v>83</v>
      </c>
      <c r="P824" s="10" t="s">
        <v>3361</v>
      </c>
    </row>
    <row r="825" spans="1:16" x14ac:dyDescent="0.15">
      <c r="A825">
        <v>91166</v>
      </c>
      <c r="B825">
        <v>0</v>
      </c>
      <c r="C825">
        <v>91</v>
      </c>
      <c r="D825" t="s">
        <v>192</v>
      </c>
      <c r="E825" t="s">
        <v>192</v>
      </c>
      <c r="F825" t="s">
        <v>192</v>
      </c>
      <c r="G825" t="s">
        <v>3301</v>
      </c>
      <c r="H825" t="s">
        <v>3302</v>
      </c>
      <c r="I825" t="s">
        <v>3303</v>
      </c>
      <c r="J825">
        <v>26.363333333333333</v>
      </c>
      <c r="K825">
        <v>127.97333333333333</v>
      </c>
      <c r="L825">
        <v>100</v>
      </c>
      <c r="M825" s="4" t="s">
        <v>3304</v>
      </c>
      <c r="N825" t="s">
        <v>175</v>
      </c>
      <c r="O825" t="s">
        <v>83</v>
      </c>
      <c r="P825" s="10" t="s">
        <v>3360</v>
      </c>
    </row>
    <row r="826" spans="1:16" x14ac:dyDescent="0.15">
      <c r="A826">
        <v>91181</v>
      </c>
      <c r="B826">
        <v>0</v>
      </c>
      <c r="C826">
        <v>91</v>
      </c>
      <c r="D826" t="s">
        <v>192</v>
      </c>
      <c r="E826" t="s">
        <v>192</v>
      </c>
      <c r="F826" t="s">
        <v>192</v>
      </c>
      <c r="G826" t="s">
        <v>3305</v>
      </c>
      <c r="H826" t="s">
        <v>3306</v>
      </c>
      <c r="I826" t="s">
        <v>3307</v>
      </c>
      <c r="J826">
        <v>26.21</v>
      </c>
      <c r="K826">
        <v>127.36333333333333</v>
      </c>
      <c r="L826">
        <v>220</v>
      </c>
      <c r="M826" s="4" t="s">
        <v>3308</v>
      </c>
      <c r="N826" t="s">
        <v>175</v>
      </c>
      <c r="O826" t="s">
        <v>83</v>
      </c>
      <c r="P826" s="10" t="s">
        <v>3360</v>
      </c>
    </row>
    <row r="827" spans="1:16" x14ac:dyDescent="0.15">
      <c r="A827">
        <v>91197</v>
      </c>
      <c r="B827">
        <v>0</v>
      </c>
      <c r="C827">
        <v>91</v>
      </c>
      <c r="D827" t="s">
        <v>192</v>
      </c>
      <c r="E827" t="s">
        <v>192</v>
      </c>
      <c r="F827" t="s">
        <v>192</v>
      </c>
      <c r="G827" t="s">
        <v>3309</v>
      </c>
      <c r="H827" t="s">
        <v>3310</v>
      </c>
      <c r="I827" t="s">
        <v>3311</v>
      </c>
      <c r="J827">
        <v>26.206666666666667</v>
      </c>
      <c r="K827">
        <v>127.685</v>
      </c>
      <c r="L827">
        <v>28</v>
      </c>
      <c r="M827" s="4">
        <v>47936</v>
      </c>
      <c r="N827" t="s">
        <v>175</v>
      </c>
      <c r="O827" t="s">
        <v>83</v>
      </c>
      <c r="P827" s="10" t="s">
        <v>3361</v>
      </c>
    </row>
    <row r="828" spans="1:16" x14ac:dyDescent="0.15">
      <c r="A828">
        <v>91241</v>
      </c>
      <c r="B828">
        <v>0</v>
      </c>
      <c r="C828">
        <v>91</v>
      </c>
      <c r="D828" t="s">
        <v>192</v>
      </c>
      <c r="E828" t="s">
        <v>192</v>
      </c>
      <c r="F828" t="s">
        <v>192</v>
      </c>
      <c r="G828" t="s">
        <v>3312</v>
      </c>
      <c r="H828" t="s">
        <v>3313</v>
      </c>
      <c r="I828" t="s">
        <v>3314</v>
      </c>
      <c r="J828">
        <v>26.153333333333332</v>
      </c>
      <c r="K828">
        <v>127.765</v>
      </c>
      <c r="L828">
        <v>186</v>
      </c>
      <c r="M828" s="4" t="s">
        <v>3315</v>
      </c>
      <c r="N828" t="s">
        <v>175</v>
      </c>
      <c r="O828" t="s">
        <v>83</v>
      </c>
      <c r="P828" s="10" t="s">
        <v>3360</v>
      </c>
    </row>
    <row r="829" spans="1:16" x14ac:dyDescent="0.15">
      <c r="A829">
        <v>92011</v>
      </c>
      <c r="B829">
        <v>0</v>
      </c>
      <c r="C829">
        <v>91</v>
      </c>
      <c r="D829" t="s">
        <v>192</v>
      </c>
      <c r="E829" t="s">
        <v>192</v>
      </c>
      <c r="F829" t="s">
        <v>192</v>
      </c>
      <c r="G829" t="s">
        <v>3316</v>
      </c>
      <c r="H829" t="s">
        <v>3317</v>
      </c>
      <c r="I829" t="s">
        <v>3318</v>
      </c>
      <c r="J829">
        <v>25.828333333333333</v>
      </c>
      <c r="K829">
        <v>131.22666666666666</v>
      </c>
      <c r="L829">
        <v>15</v>
      </c>
      <c r="M829" s="4">
        <v>47945</v>
      </c>
      <c r="N829" t="s">
        <v>175</v>
      </c>
      <c r="O829" t="s">
        <v>83</v>
      </c>
      <c r="P829" s="10" t="s">
        <v>3361</v>
      </c>
    </row>
    <row r="830" spans="1:16" x14ac:dyDescent="0.15">
      <c r="A830">
        <v>93041</v>
      </c>
      <c r="B830">
        <v>0</v>
      </c>
      <c r="C830">
        <v>91</v>
      </c>
      <c r="D830" t="s">
        <v>192</v>
      </c>
      <c r="E830" t="s">
        <v>192</v>
      </c>
      <c r="F830" t="s">
        <v>192</v>
      </c>
      <c r="G830" t="s">
        <v>3319</v>
      </c>
      <c r="H830" t="s">
        <v>3320</v>
      </c>
      <c r="I830" t="s">
        <v>3321</v>
      </c>
      <c r="J830">
        <v>24.793333333333333</v>
      </c>
      <c r="K830">
        <v>125.27666666666667</v>
      </c>
      <c r="L830">
        <v>40</v>
      </c>
      <c r="M830" s="4">
        <v>47927</v>
      </c>
      <c r="N830" t="s">
        <v>175</v>
      </c>
      <c r="O830" t="s">
        <v>83</v>
      </c>
      <c r="P830" s="10" t="s">
        <v>3361</v>
      </c>
    </row>
    <row r="831" spans="1:16" x14ac:dyDescent="0.15">
      <c r="A831">
        <v>94001</v>
      </c>
      <c r="B831">
        <v>0</v>
      </c>
      <c r="C831">
        <v>91</v>
      </c>
      <c r="D831" t="s">
        <v>192</v>
      </c>
      <c r="E831" t="s">
        <v>192</v>
      </c>
      <c r="F831" t="s">
        <v>192</v>
      </c>
      <c r="G831" t="s">
        <v>3322</v>
      </c>
      <c r="H831" t="s">
        <v>3323</v>
      </c>
      <c r="I831" t="s">
        <v>3324</v>
      </c>
      <c r="J831">
        <v>24.508333333333333</v>
      </c>
      <c r="K831">
        <v>124.28</v>
      </c>
      <c r="L831">
        <v>15</v>
      </c>
      <c r="M831" s="4" t="s">
        <v>3325</v>
      </c>
      <c r="N831" t="s">
        <v>175</v>
      </c>
      <c r="O831" t="s">
        <v>83</v>
      </c>
      <c r="P831" s="10" t="s">
        <v>3360</v>
      </c>
    </row>
    <row r="832" spans="1:16" x14ac:dyDescent="0.15">
      <c r="A832">
        <v>94017</v>
      </c>
      <c r="B832">
        <v>0</v>
      </c>
      <c r="C832">
        <v>91</v>
      </c>
      <c r="D832" t="s">
        <v>192</v>
      </c>
      <c r="E832" t="s">
        <v>192</v>
      </c>
      <c r="F832" t="s">
        <v>192</v>
      </c>
      <c r="G832" t="s">
        <v>3326</v>
      </c>
      <c r="H832" t="s">
        <v>3327</v>
      </c>
      <c r="I832" t="s">
        <v>3328</v>
      </c>
      <c r="J832">
        <v>24.466666666666665</v>
      </c>
      <c r="K832">
        <v>123.01</v>
      </c>
      <c r="L832">
        <v>30</v>
      </c>
      <c r="M832" s="4">
        <v>47912</v>
      </c>
      <c r="N832" t="s">
        <v>175</v>
      </c>
      <c r="O832" t="s">
        <v>83</v>
      </c>
      <c r="P832" s="10" t="s">
        <v>3361</v>
      </c>
    </row>
    <row r="833" spans="1:16" x14ac:dyDescent="0.15">
      <c r="A833">
        <v>94062</v>
      </c>
      <c r="B833">
        <v>0</v>
      </c>
      <c r="C833">
        <v>91</v>
      </c>
      <c r="D833" t="s">
        <v>192</v>
      </c>
      <c r="E833" t="s">
        <v>192</v>
      </c>
      <c r="F833" t="s">
        <v>192</v>
      </c>
      <c r="G833" t="s">
        <v>3329</v>
      </c>
      <c r="H833" t="s">
        <v>3330</v>
      </c>
      <c r="I833" t="s">
        <v>3331</v>
      </c>
      <c r="J833">
        <v>24.426666666666666</v>
      </c>
      <c r="K833">
        <v>123.765</v>
      </c>
      <c r="L833">
        <v>10</v>
      </c>
      <c r="M833" s="4">
        <v>47917</v>
      </c>
      <c r="N833" t="s">
        <v>175</v>
      </c>
      <c r="O833" t="s">
        <v>83</v>
      </c>
      <c r="P833" s="10" t="s">
        <v>3361</v>
      </c>
    </row>
    <row r="834" spans="1:16" x14ac:dyDescent="0.15">
      <c r="A834">
        <v>94081</v>
      </c>
      <c r="B834">
        <v>0</v>
      </c>
      <c r="C834">
        <v>91</v>
      </c>
      <c r="D834" t="s">
        <v>192</v>
      </c>
      <c r="E834" t="s">
        <v>192</v>
      </c>
      <c r="F834" t="s">
        <v>192</v>
      </c>
      <c r="G834" t="s">
        <v>3332</v>
      </c>
      <c r="H834" t="s">
        <v>3333</v>
      </c>
      <c r="I834" t="s">
        <v>3334</v>
      </c>
      <c r="J834">
        <v>24.336666666666666</v>
      </c>
      <c r="K834">
        <v>124.16333333333333</v>
      </c>
      <c r="L834">
        <v>6</v>
      </c>
      <c r="M834" s="4">
        <v>47918</v>
      </c>
      <c r="N834" t="s">
        <v>175</v>
      </c>
      <c r="O834" t="s">
        <v>83</v>
      </c>
      <c r="P834" s="10" t="s">
        <v>3361</v>
      </c>
    </row>
    <row r="835" spans="1:16" x14ac:dyDescent="0.15">
      <c r="A835">
        <v>94101</v>
      </c>
      <c r="B835">
        <v>0</v>
      </c>
      <c r="C835">
        <v>91</v>
      </c>
      <c r="D835" t="s">
        <v>192</v>
      </c>
      <c r="E835" t="s">
        <v>192</v>
      </c>
      <c r="F835" t="s">
        <v>192</v>
      </c>
      <c r="G835" t="s">
        <v>3335</v>
      </c>
      <c r="H835" t="s">
        <v>3336</v>
      </c>
      <c r="I835" t="s">
        <v>3337</v>
      </c>
      <c r="J835">
        <v>24.265000000000001</v>
      </c>
      <c r="K835">
        <v>123.87166666666667</v>
      </c>
      <c r="L835">
        <v>33</v>
      </c>
      <c r="M835" s="4" t="s">
        <v>3338</v>
      </c>
      <c r="N835" t="s">
        <v>175</v>
      </c>
      <c r="O835" t="s">
        <v>83</v>
      </c>
      <c r="P835" s="10" t="s">
        <v>3360</v>
      </c>
    </row>
    <row r="836" spans="1:16" x14ac:dyDescent="0.15">
      <c r="A836">
        <v>94116</v>
      </c>
      <c r="B836">
        <v>0</v>
      </c>
      <c r="C836">
        <v>91</v>
      </c>
      <c r="D836" t="s">
        <v>192</v>
      </c>
      <c r="E836" t="s">
        <v>192</v>
      </c>
      <c r="F836" t="s">
        <v>192</v>
      </c>
      <c r="G836" t="s">
        <v>3339</v>
      </c>
      <c r="H836" t="s">
        <v>3340</v>
      </c>
      <c r="I836" t="s">
        <v>3341</v>
      </c>
      <c r="J836">
        <v>24.055</v>
      </c>
      <c r="K836">
        <v>123.76833333333333</v>
      </c>
      <c r="L836">
        <v>38</v>
      </c>
      <c r="M836" s="4" t="s">
        <v>3342</v>
      </c>
      <c r="N836" t="s">
        <v>175</v>
      </c>
      <c r="O836" t="s">
        <v>83</v>
      </c>
      <c r="P836" s="10" t="s">
        <v>3360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readme</vt:lpstr>
      <vt:lpstr>作業用</vt:lpstr>
      <vt:lpstr>都道府県マスタ</vt:lpstr>
      <vt:lpstr>stations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2014-09-25T08:00:31Z</dcterms:modified>
</cp:coreProperties>
</file>