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sanyatwe\Desktop\My Files\Sales Kuda\Agents Commission\"/>
    </mc:Choice>
  </mc:AlternateContent>
  <xr:revisionPtr revIDLastSave="0" documentId="13_ncr:1_{89C52E7E-017D-4054-A2AA-E2C56036BE3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etail Portfolio" sheetId="1" r:id="rId1"/>
    <sheet name="vlookup" sheetId="2" r:id="rId2"/>
    <sheet name="Zvishavane" sheetId="4" r:id="rId3"/>
    <sheet name="Gwanda" sheetId="5" r:id="rId4"/>
    <sheet name="Bulawayo" sheetId="6" r:id="rId5"/>
    <sheet name="Kwekwe" sheetId="7" r:id="rId6"/>
    <sheet name="Mutare" sheetId="8" r:id="rId7"/>
    <sheet name="Bindura" sheetId="9" r:id="rId8"/>
    <sheet name="Chipinge" sheetId="13" r:id="rId9"/>
    <sheet name="Chiredzi" sheetId="14" r:id="rId10"/>
    <sheet name="Marondera" sheetId="15" r:id="rId11"/>
    <sheet name="Harare" sheetId="12" r:id="rId12"/>
    <sheet name="Gweru" sheetId="16" r:id="rId13"/>
    <sheet name="Masvingo" sheetId="17" r:id="rId14"/>
  </sheets>
  <calcPr calcId="191029"/>
</workbook>
</file>

<file path=xl/calcChain.xml><?xml version="1.0" encoding="utf-8"?>
<calcChain xmlns="http://schemas.openxmlformats.org/spreadsheetml/2006/main">
  <c r="H43" i="12" l="1"/>
  <c r="H44" i="12"/>
  <c r="H45" i="12"/>
  <c r="H46" i="12"/>
  <c r="H47" i="12"/>
  <c r="H48" i="12"/>
  <c r="H49" i="12"/>
  <c r="H50" i="12"/>
  <c r="H51" i="12"/>
  <c r="H52" i="12"/>
  <c r="H42" i="12"/>
  <c r="H38" i="12"/>
  <c r="H39" i="12"/>
  <c r="H40" i="12"/>
  <c r="H37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16" i="12"/>
  <c r="H14" i="12"/>
  <c r="H13" i="12"/>
  <c r="H11" i="12"/>
  <c r="L11" i="12" s="1"/>
  <c r="H3" i="12"/>
  <c r="H4" i="12"/>
  <c r="H5" i="12"/>
  <c r="H6" i="12"/>
  <c r="H7" i="12"/>
  <c r="H8" i="12"/>
  <c r="H9" i="12"/>
  <c r="H2" i="12"/>
  <c r="L9" i="12" l="1"/>
  <c r="L14" i="12"/>
  <c r="L40" i="12"/>
  <c r="L52" i="12"/>
  <c r="L35" i="12"/>
  <c r="I296" i="17" l="1"/>
  <c r="I297" i="17"/>
  <c r="I298" i="17"/>
  <c r="I299" i="17"/>
  <c r="I300" i="17"/>
  <c r="I301" i="17"/>
  <c r="I295" i="17"/>
  <c r="L293" i="17"/>
  <c r="I228" i="17"/>
  <c r="I229" i="17"/>
  <c r="I230" i="17"/>
  <c r="I231" i="17"/>
  <c r="I232" i="17"/>
  <c r="I233" i="17"/>
  <c r="I234" i="17"/>
  <c r="I235" i="17"/>
  <c r="I236" i="17"/>
  <c r="I237" i="17"/>
  <c r="I238" i="17"/>
  <c r="I239" i="17"/>
  <c r="I240" i="17"/>
  <c r="I241" i="17"/>
  <c r="I242" i="17"/>
  <c r="I243" i="17"/>
  <c r="I244" i="17"/>
  <c r="I245" i="17"/>
  <c r="I246" i="17"/>
  <c r="I247" i="17"/>
  <c r="I248" i="17"/>
  <c r="I249" i="17"/>
  <c r="I250" i="17"/>
  <c r="I251" i="17"/>
  <c r="I252" i="17"/>
  <c r="I253" i="17"/>
  <c r="I254" i="17"/>
  <c r="I255" i="17"/>
  <c r="I256" i="17"/>
  <c r="I257" i="17"/>
  <c r="I258" i="17"/>
  <c r="I259" i="17"/>
  <c r="I260" i="17"/>
  <c r="I261" i="17"/>
  <c r="I262" i="17"/>
  <c r="I263" i="17"/>
  <c r="I264" i="17"/>
  <c r="I265" i="17"/>
  <c r="I266" i="17"/>
  <c r="I267" i="17"/>
  <c r="I268" i="17"/>
  <c r="I269" i="17"/>
  <c r="I270" i="17"/>
  <c r="I271" i="17"/>
  <c r="I272" i="17"/>
  <c r="I273" i="17"/>
  <c r="I274" i="17"/>
  <c r="I275" i="17"/>
  <c r="I276" i="17"/>
  <c r="I277" i="17"/>
  <c r="I278" i="17"/>
  <c r="I279" i="17"/>
  <c r="I280" i="17"/>
  <c r="I281" i="17"/>
  <c r="I282" i="17"/>
  <c r="I283" i="17"/>
  <c r="I284" i="17"/>
  <c r="I285" i="17"/>
  <c r="I286" i="17"/>
  <c r="I287" i="17"/>
  <c r="I288" i="17"/>
  <c r="I289" i="17"/>
  <c r="I290" i="17"/>
  <c r="I291" i="17"/>
  <c r="I292" i="17"/>
  <c r="I293" i="17"/>
  <c r="I227" i="17"/>
  <c r="I178" i="17"/>
  <c r="I179" i="17"/>
  <c r="L225" i="17" s="1"/>
  <c r="I180" i="17"/>
  <c r="I181" i="17"/>
  <c r="I182" i="17"/>
  <c r="I183" i="17"/>
  <c r="I184" i="17"/>
  <c r="I185" i="17"/>
  <c r="I186" i="17"/>
  <c r="I187" i="17"/>
  <c r="I188" i="17"/>
  <c r="I189" i="17"/>
  <c r="I190" i="17"/>
  <c r="I191" i="17"/>
  <c r="I192" i="17"/>
  <c r="I193" i="17"/>
  <c r="I194" i="17"/>
  <c r="I195" i="17"/>
  <c r="I196" i="17"/>
  <c r="I197" i="17"/>
  <c r="I198" i="17"/>
  <c r="I199" i="17"/>
  <c r="I200" i="17"/>
  <c r="I201" i="17"/>
  <c r="I202" i="17"/>
  <c r="I203" i="17"/>
  <c r="I204" i="17"/>
  <c r="I205" i="17"/>
  <c r="I206" i="17"/>
  <c r="I207" i="17"/>
  <c r="I208" i="17"/>
  <c r="I209" i="17"/>
  <c r="I210" i="17"/>
  <c r="I211" i="17"/>
  <c r="I212" i="17"/>
  <c r="I213" i="17"/>
  <c r="I214" i="17"/>
  <c r="I215" i="17"/>
  <c r="I216" i="17"/>
  <c r="I217" i="17"/>
  <c r="I218" i="17"/>
  <c r="I219" i="17"/>
  <c r="I220" i="17"/>
  <c r="I221" i="17"/>
  <c r="I222" i="17"/>
  <c r="I223" i="17"/>
  <c r="I224" i="17"/>
  <c r="I225" i="17"/>
  <c r="I177" i="17"/>
  <c r="I12" i="17"/>
  <c r="I3" i="17"/>
  <c r="I4" i="17"/>
  <c r="I5" i="17"/>
  <c r="I6" i="17"/>
  <c r="I7" i="17"/>
  <c r="I8" i="17"/>
  <c r="I9" i="17"/>
  <c r="I10" i="17"/>
  <c r="I2" i="17"/>
  <c r="L10" i="17"/>
  <c r="I13" i="17"/>
  <c r="I14" i="17"/>
  <c r="L59" i="17" s="1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2" i="17"/>
  <c r="L135" i="17" s="1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61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167" i="17"/>
  <c r="I168" i="17"/>
  <c r="I169" i="17"/>
  <c r="I170" i="17"/>
  <c r="I171" i="17"/>
  <c r="I172" i="17"/>
  <c r="I173" i="17"/>
  <c r="I174" i="17"/>
  <c r="I175" i="17"/>
  <c r="I137" i="17"/>
  <c r="L301" i="17" l="1"/>
  <c r="L175" i="17"/>
  <c r="I87" i="16" l="1"/>
  <c r="I88" i="16"/>
  <c r="I51" i="16"/>
  <c r="L53" i="16" s="1"/>
  <c r="I52" i="16"/>
  <c r="I53" i="16"/>
  <c r="I65" i="16" l="1"/>
  <c r="I64" i="16"/>
  <c r="L65" i="16" s="1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67" i="16"/>
  <c r="I56" i="16"/>
  <c r="I57" i="16"/>
  <c r="I58" i="16"/>
  <c r="I59" i="16"/>
  <c r="I60" i="16"/>
  <c r="I61" i="16"/>
  <c r="I62" i="16"/>
  <c r="I55" i="16"/>
  <c r="L62" i="16" s="1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34" i="16"/>
  <c r="I30" i="16"/>
  <c r="I31" i="16"/>
  <c r="I32" i="16"/>
  <c r="I29" i="16"/>
  <c r="L27" i="16"/>
  <c r="I25" i="16"/>
  <c r="I26" i="16"/>
  <c r="I27" i="16"/>
  <c r="I24" i="16"/>
  <c r="L22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6" i="16"/>
  <c r="L20" i="16" s="1"/>
  <c r="I3" i="16"/>
  <c r="L4" i="16" s="1"/>
  <c r="I4" i="16"/>
  <c r="I2" i="16"/>
  <c r="I22" i="16"/>
  <c r="I3" i="15"/>
  <c r="I4" i="15"/>
  <c r="I5" i="15"/>
  <c r="I2" i="15"/>
  <c r="L5" i="15"/>
  <c r="L42" i="13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2" i="13"/>
  <c r="L6" i="14"/>
  <c r="I3" i="14"/>
  <c r="I4" i="14"/>
  <c r="I5" i="14"/>
  <c r="I6" i="14"/>
  <c r="I2" i="14"/>
  <c r="L83" i="16" l="1"/>
  <c r="L32" i="16"/>
  <c r="L16" i="9" l="1"/>
  <c r="L156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2" i="8"/>
  <c r="L20" i="7" l="1"/>
  <c r="I14" i="7"/>
  <c r="I15" i="7"/>
  <c r="I16" i="7"/>
  <c r="I17" i="7"/>
  <c r="I18" i="7"/>
  <c r="I19" i="7"/>
  <c r="I20" i="7"/>
  <c r="I13" i="7"/>
  <c r="L10" i="7"/>
  <c r="I3" i="7"/>
  <c r="I4" i="7"/>
  <c r="I5" i="7"/>
  <c r="I6" i="7"/>
  <c r="I7" i="7"/>
  <c r="I8" i="7"/>
  <c r="I9" i="7"/>
  <c r="I10" i="7"/>
  <c r="I2" i="7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" i="6"/>
  <c r="L20" i="6" s="1"/>
  <c r="L17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3" i="5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2" i="4"/>
  <c r="L52" i="4"/>
</calcChain>
</file>

<file path=xl/sharedStrings.xml><?xml version="1.0" encoding="utf-8"?>
<sst xmlns="http://schemas.openxmlformats.org/spreadsheetml/2006/main" count="29268" uniqueCount="6236">
  <si>
    <t>LoanRefId</t>
  </si>
  <si>
    <t>Client No</t>
  </si>
  <si>
    <t>Loan Success</t>
  </si>
  <si>
    <t>Loan Effective Date</t>
  </si>
  <si>
    <t>"Disbursed" Date</t>
  </si>
  <si>
    <t>FPD Date</t>
  </si>
  <si>
    <t>Term</t>
  </si>
  <si>
    <t>Loan Value</t>
  </si>
  <si>
    <t>Disb Value</t>
  </si>
  <si>
    <t>App Source</t>
  </si>
  <si>
    <t>Branch</t>
  </si>
  <si>
    <t>Broker Name</t>
  </si>
  <si>
    <t>Product</t>
  </si>
  <si>
    <t>Employer Group</t>
  </si>
  <si>
    <t>Employer Division</t>
  </si>
  <si>
    <t>Status</t>
  </si>
  <si>
    <t>Sub Status</t>
  </si>
  <si>
    <t>Installment Amount</t>
  </si>
  <si>
    <t>First Name</t>
  </si>
  <si>
    <t>Surname</t>
  </si>
  <si>
    <t>Id Number</t>
  </si>
  <si>
    <t>Date Of Birth</t>
  </si>
  <si>
    <t>Employee Number</t>
  </si>
  <si>
    <t>Bank Account</t>
  </si>
  <si>
    <t>Account Holder</t>
  </si>
  <si>
    <t>Bank Name</t>
  </si>
  <si>
    <t>Branch Code</t>
  </si>
  <si>
    <t>Bank Branch</t>
  </si>
  <si>
    <t>Current Balance</t>
  </si>
  <si>
    <t>Arrears</t>
  </si>
  <si>
    <t>Loan Type</t>
  </si>
  <si>
    <t>Gender</t>
  </si>
  <si>
    <t>Cell Number</t>
  </si>
  <si>
    <t>Email Address</t>
  </si>
  <si>
    <t>Payout Method</t>
  </si>
  <si>
    <t>Last Payment Amt</t>
  </si>
  <si>
    <t>Last Pmt Tran Date</t>
  </si>
  <si>
    <t>Last Pmt Interest Date</t>
  </si>
  <si>
    <t>Total Paid</t>
  </si>
  <si>
    <t>Employer Type</t>
  </si>
  <si>
    <t>Postal Code</t>
  </si>
  <si>
    <t>Physical Code</t>
  </si>
  <si>
    <t>Province Postal</t>
  </si>
  <si>
    <t>Province Physical</t>
  </si>
  <si>
    <t>User Approved</t>
  </si>
  <si>
    <t>Yes</t>
  </si>
  <si>
    <t>Internal</t>
  </si>
  <si>
    <t>Harare Branch</t>
  </si>
  <si>
    <t>Pensions USD 12 Months</t>
  </si>
  <si>
    <t>PENSIONERS - GOVERNMENT EMPLOYEES</t>
  </si>
  <si>
    <t>Active</t>
  </si>
  <si>
    <t>Lindiwe</t>
  </si>
  <si>
    <t>Mazhazhate</t>
  </si>
  <si>
    <t>63299820B18</t>
  </si>
  <si>
    <t>63299820b18</t>
  </si>
  <si>
    <t>001204000017144</t>
  </si>
  <si>
    <t>Lindiwe Mazhazhate</t>
  </si>
  <si>
    <t>GetBucks Microfinance Bank</t>
  </si>
  <si>
    <t>33000</t>
  </si>
  <si>
    <t xml:space="preserve">GetBucks Microfinance Bank       </t>
  </si>
  <si>
    <t>RepeatClient</t>
  </si>
  <si>
    <t>Female</t>
  </si>
  <si>
    <t>0777770314</t>
  </si>
  <si>
    <t>EFT</t>
  </si>
  <si>
    <t>Not Specified</t>
  </si>
  <si>
    <t>263</t>
  </si>
  <si>
    <t>Melissa Teererai Kahari</t>
  </si>
  <si>
    <t>Government USD 12 Months</t>
  </si>
  <si>
    <t>Department of Education</t>
  </si>
  <si>
    <t>Advance</t>
  </si>
  <si>
    <t>Nonhlanhla</t>
  </si>
  <si>
    <t>Marovanidze</t>
  </si>
  <si>
    <t>22272081h22</t>
  </si>
  <si>
    <t>1983860t</t>
  </si>
  <si>
    <t>002208000003041</t>
  </si>
  <si>
    <t>N Marovanidze</t>
  </si>
  <si>
    <t>Unknown</t>
  </si>
  <si>
    <t>776029580</t>
  </si>
  <si>
    <t/>
  </si>
  <si>
    <t>GOVERNMENT DEPARTMENT (EXCLUDING EDUCATION)</t>
  </si>
  <si>
    <t>Simbarashe</t>
  </si>
  <si>
    <t>Ndawi</t>
  </si>
  <si>
    <t>08-922040-T-70</t>
  </si>
  <si>
    <t>0960289R</t>
  </si>
  <si>
    <t>001208000002438</t>
  </si>
  <si>
    <t>SIMBARASHE NDAWI</t>
  </si>
  <si>
    <t>AGRICULTURAL  BANK OF ZIMBABWE</t>
  </si>
  <si>
    <t>10304</t>
  </si>
  <si>
    <t>HERBERT CHITEPO - BULAWAYO</t>
  </si>
  <si>
    <t>NewClient</t>
  </si>
  <si>
    <t>0713679236</t>
  </si>
  <si>
    <t>ndawisimbarashe@outlook.com</t>
  </si>
  <si>
    <t>Government USD 9 Months</t>
  </si>
  <si>
    <t>Janemary</t>
  </si>
  <si>
    <t>Madakudya Matambo</t>
  </si>
  <si>
    <t>47092913Y47</t>
  </si>
  <si>
    <t>0144162X</t>
  </si>
  <si>
    <t>001204000009945</t>
  </si>
  <si>
    <t>J Madakudya</t>
  </si>
  <si>
    <t>0775962109</t>
  </si>
  <si>
    <t>janemarymadakudya@gmail.com</t>
  </si>
  <si>
    <t>000</t>
  </si>
  <si>
    <t>Masvingo Branch</t>
  </si>
  <si>
    <t>Pensions USD 6 Months</t>
  </si>
  <si>
    <t>Martha Chipo</t>
  </si>
  <si>
    <t>Mugweni</t>
  </si>
  <si>
    <t>07057213H07</t>
  </si>
  <si>
    <t>002204000010345</t>
  </si>
  <si>
    <t>M Mugweni</t>
  </si>
  <si>
    <t>0776956291</t>
  </si>
  <si>
    <t>ma1rtha12@gmail.com</t>
  </si>
  <si>
    <t>Bulawayo Branch</t>
  </si>
  <si>
    <t>Immaculate</t>
  </si>
  <si>
    <t>macebo Ncube</t>
  </si>
  <si>
    <t>08420301A56</t>
  </si>
  <si>
    <t>005204000014863</t>
  </si>
  <si>
    <t>Immaculate  Macebo Ncube</t>
  </si>
  <si>
    <t>0772852711</t>
  </si>
  <si>
    <t>00263</t>
  </si>
  <si>
    <t>Richard</t>
  </si>
  <si>
    <t>Ndlovu</t>
  </si>
  <si>
    <t>08763035M39</t>
  </si>
  <si>
    <t>813792F</t>
  </si>
  <si>
    <t>005208000000916</t>
  </si>
  <si>
    <t>Ndlovu Richard</t>
  </si>
  <si>
    <t>Male</t>
  </si>
  <si>
    <t>0774572589</t>
  </si>
  <si>
    <t>clientrichardndlovu@getbucks.com</t>
  </si>
  <si>
    <t>Mutare Branch</t>
  </si>
  <si>
    <t>WASHINGTON</t>
  </si>
  <si>
    <t>NHLEMA</t>
  </si>
  <si>
    <t>47000901k47</t>
  </si>
  <si>
    <t>47000901K47</t>
  </si>
  <si>
    <t>001208000001509</t>
  </si>
  <si>
    <t>WASHINGTON NHLEMA</t>
  </si>
  <si>
    <t>0773546085</t>
  </si>
  <si>
    <t>washingtonnhlema2gmail.com</t>
  </si>
  <si>
    <t>001</t>
  </si>
  <si>
    <t>Kuda</t>
  </si>
  <si>
    <t>Katerere</t>
  </si>
  <si>
    <t>34056009a34</t>
  </si>
  <si>
    <t>4527274185409</t>
  </si>
  <si>
    <t>Kuda Katerere</t>
  </si>
  <si>
    <t>ZB Bank</t>
  </si>
  <si>
    <t>4112</t>
  </si>
  <si>
    <t>Universal</t>
  </si>
  <si>
    <t>0779286545</t>
  </si>
  <si>
    <t>Esther</t>
  </si>
  <si>
    <t>Mukura</t>
  </si>
  <si>
    <t>75099721F50</t>
  </si>
  <si>
    <t>004208000000838</t>
  </si>
  <si>
    <t>Esther Mukura</t>
  </si>
  <si>
    <t>0785254578</t>
  </si>
  <si>
    <t>Everson</t>
  </si>
  <si>
    <t>Shava</t>
  </si>
  <si>
    <t>222015371e12</t>
  </si>
  <si>
    <t>002204000010545</t>
  </si>
  <si>
    <t>E shava</t>
  </si>
  <si>
    <t>0783657599</t>
  </si>
  <si>
    <t>Patrick</t>
  </si>
  <si>
    <t>Banana</t>
  </si>
  <si>
    <t>54002904H54</t>
  </si>
  <si>
    <t>002204000010882</t>
  </si>
  <si>
    <t>Banana P</t>
  </si>
  <si>
    <t>0774018583</t>
  </si>
  <si>
    <t>Gweru Branch</t>
  </si>
  <si>
    <t>Muneinazvo</t>
  </si>
  <si>
    <t>Nyabeze</t>
  </si>
  <si>
    <t>63119165M75</t>
  </si>
  <si>
    <t>63119165m75</t>
  </si>
  <si>
    <t>003208000000924</t>
  </si>
  <si>
    <t>M.Nyabeze</t>
  </si>
  <si>
    <t>0772581874</t>
  </si>
  <si>
    <t>054</t>
  </si>
  <si>
    <t>Talent</t>
  </si>
  <si>
    <t>Ncube</t>
  </si>
  <si>
    <t>29242803E29</t>
  </si>
  <si>
    <t>003208000000</t>
  </si>
  <si>
    <t>Talent Ncube</t>
  </si>
  <si>
    <t>0777107532</t>
  </si>
  <si>
    <t>Bongani</t>
  </si>
  <si>
    <t>84012181M56</t>
  </si>
  <si>
    <t>001204000020258</t>
  </si>
  <si>
    <t>BONGANI NCUBE</t>
  </si>
  <si>
    <t>0783397086</t>
  </si>
  <si>
    <t>Peter</t>
  </si>
  <si>
    <t>Masuku</t>
  </si>
  <si>
    <t>28038798D28</t>
  </si>
  <si>
    <t>0885780D</t>
  </si>
  <si>
    <t>003204000011368</t>
  </si>
  <si>
    <t>Peter Masuku</t>
  </si>
  <si>
    <t>0774489891</t>
  </si>
  <si>
    <t>masukupeter@getbucks.com</t>
  </si>
  <si>
    <t>Pensions USD 3 Months</t>
  </si>
  <si>
    <t>Tafadzwa</t>
  </si>
  <si>
    <t>Mupindu</t>
  </si>
  <si>
    <t>83184878V22</t>
  </si>
  <si>
    <t>001204000313001</t>
  </si>
  <si>
    <t>Tafadzwa Mupindu</t>
  </si>
  <si>
    <t>0778833600</t>
  </si>
  <si>
    <t>tafadzwamupindu@getbucks.com</t>
  </si>
  <si>
    <t>0000</t>
  </si>
  <si>
    <t>Government USD 3 Months</t>
  </si>
  <si>
    <t>Thulani</t>
  </si>
  <si>
    <t>Mwazhuwa</t>
  </si>
  <si>
    <t>13266778k13</t>
  </si>
  <si>
    <t>8066430h</t>
  </si>
  <si>
    <t>001204000009396</t>
  </si>
  <si>
    <t>Shellah Mwazhuwa</t>
  </si>
  <si>
    <t>0773517832</t>
  </si>
  <si>
    <t>shellahmwazhuwa@gmail.com</t>
  </si>
  <si>
    <t>Cathrine</t>
  </si>
  <si>
    <t>Mupfumba</t>
  </si>
  <si>
    <t>83237013n83</t>
  </si>
  <si>
    <t>6125902n</t>
  </si>
  <si>
    <t>001204000020316</t>
  </si>
  <si>
    <t xml:space="preserve">Oris Mupfumbati </t>
  </si>
  <si>
    <t>0774041674</t>
  </si>
  <si>
    <t>Mucharemba</t>
  </si>
  <si>
    <t>Mutemera</t>
  </si>
  <si>
    <t>44047588M44</t>
  </si>
  <si>
    <t>0825233R</t>
  </si>
  <si>
    <t>112310002188</t>
  </si>
  <si>
    <t>Mucharemba Mutemera</t>
  </si>
  <si>
    <t>POSB</t>
  </si>
  <si>
    <t>13000</t>
  </si>
  <si>
    <t>BANK SORT CODE</t>
  </si>
  <si>
    <t>0776467846</t>
  </si>
  <si>
    <t>mucharembamutemera10@gmail.com</t>
  </si>
  <si>
    <t>Zvishavane</t>
  </si>
  <si>
    <t>Edward</t>
  </si>
  <si>
    <t>Mujati</t>
  </si>
  <si>
    <t>42122057T42</t>
  </si>
  <si>
    <t>001208000001700</t>
  </si>
  <si>
    <t>E Mujati</t>
  </si>
  <si>
    <t>0773386446</t>
  </si>
  <si>
    <t>emujati@gmail.com</t>
  </si>
  <si>
    <t>Siduduzile P Chuma</t>
  </si>
  <si>
    <t>Gwanda</t>
  </si>
  <si>
    <t>Rifos</t>
  </si>
  <si>
    <t>Nare</t>
  </si>
  <si>
    <t>63375582B28</t>
  </si>
  <si>
    <t>63375582b28</t>
  </si>
  <si>
    <t>002204000003244</t>
  </si>
  <si>
    <t>Rifos Nare</t>
  </si>
  <si>
    <t>0773870955</t>
  </si>
  <si>
    <t>rifoscnare@gmail.com</t>
  </si>
  <si>
    <t>+263</t>
  </si>
  <si>
    <t>Sibongile</t>
  </si>
  <si>
    <t>Kabudura</t>
  </si>
  <si>
    <t>75352121d75</t>
  </si>
  <si>
    <t>004208000000732</t>
  </si>
  <si>
    <t>S.Kabudura</t>
  </si>
  <si>
    <t>0783626412</t>
  </si>
  <si>
    <t xml:space="preserve">Naison </t>
  </si>
  <si>
    <t xml:space="preserve">Mapfumo </t>
  </si>
  <si>
    <t>08705535m24</t>
  </si>
  <si>
    <t>002204000012330</t>
  </si>
  <si>
    <t>N Mapfumo</t>
  </si>
  <si>
    <t>0772716216</t>
  </si>
  <si>
    <t>Siwela nee Banda</t>
  </si>
  <si>
    <t>08423827H08</t>
  </si>
  <si>
    <t>002204000006270</t>
  </si>
  <si>
    <t>Sibongile Sibanda</t>
  </si>
  <si>
    <t>0774561334</t>
  </si>
  <si>
    <t>siwelasibongile@gmail.com</t>
  </si>
  <si>
    <t>Eunice Benjamin</t>
  </si>
  <si>
    <t>Masilo Madzinga</t>
  </si>
  <si>
    <t>22052154G22</t>
  </si>
  <si>
    <t>001204000023114</t>
  </si>
  <si>
    <t>Eunice Madzinga</t>
  </si>
  <si>
    <t>0772408339</t>
  </si>
  <si>
    <t>ebmasilo@gmail.com</t>
  </si>
  <si>
    <t>Malik</t>
  </si>
  <si>
    <t>Mutyanda</t>
  </si>
  <si>
    <t>70217693d38</t>
  </si>
  <si>
    <t>827193X</t>
  </si>
  <si>
    <t>001204000015836</t>
  </si>
  <si>
    <t>Mutyanda Malik</t>
  </si>
  <si>
    <t>0773626980</t>
  </si>
  <si>
    <t>Nyaradzo</t>
  </si>
  <si>
    <t>Chatikobo</t>
  </si>
  <si>
    <t>63696460G22</t>
  </si>
  <si>
    <t>002204000003303</t>
  </si>
  <si>
    <t>Nyaradzo Chatikobo</t>
  </si>
  <si>
    <t>0772526101</t>
  </si>
  <si>
    <t>nyaradzochatikobo@getbucks.com</t>
  </si>
  <si>
    <t>Themba Mabusa</t>
  </si>
  <si>
    <t>08239118m28</t>
  </si>
  <si>
    <t>08239118M28</t>
  </si>
  <si>
    <t>003204000012997</t>
  </si>
  <si>
    <t>Ncube Themba Mabusa</t>
  </si>
  <si>
    <t>0776428504</t>
  </si>
  <si>
    <t>thembamabu@getbucks.com</t>
  </si>
  <si>
    <t>0263</t>
  </si>
  <si>
    <t xml:space="preserve">Martha </t>
  </si>
  <si>
    <t>Baiton</t>
  </si>
  <si>
    <t>32131851z32</t>
  </si>
  <si>
    <t>001208000001044</t>
  </si>
  <si>
    <t>Martha Baiton</t>
  </si>
  <si>
    <t>0783302675/0775958561</t>
  </si>
  <si>
    <t>Chipinge</t>
  </si>
  <si>
    <t xml:space="preserve">Gideon </t>
  </si>
  <si>
    <t>Marwa</t>
  </si>
  <si>
    <t>08207317w13</t>
  </si>
  <si>
    <t>002208000002153</t>
  </si>
  <si>
    <t>Gideon Marwa</t>
  </si>
  <si>
    <t>0777364466</t>
  </si>
  <si>
    <t>Daniel</t>
  </si>
  <si>
    <t>Rongedzai</t>
  </si>
  <si>
    <t>04100459V04</t>
  </si>
  <si>
    <t>001204000018641</t>
  </si>
  <si>
    <t>Daniel Rongedzai</t>
  </si>
  <si>
    <t>0775981514</t>
  </si>
  <si>
    <t>Martha</t>
  </si>
  <si>
    <t>Njanje</t>
  </si>
  <si>
    <t>44043964Y44</t>
  </si>
  <si>
    <t>63060158700021</t>
  </si>
  <si>
    <t xml:space="preserve"> Martha Njanje</t>
  </si>
  <si>
    <t>COMMERCIAL BANK ZIMBABWE</t>
  </si>
  <si>
    <t>17000</t>
  </si>
  <si>
    <t>ALL BRANCHES</t>
  </si>
  <si>
    <t>0776131871</t>
  </si>
  <si>
    <t>Chiredzi</t>
  </si>
  <si>
    <t>Thomas</t>
  </si>
  <si>
    <t>Mhara</t>
  </si>
  <si>
    <t>14073508q14</t>
  </si>
  <si>
    <t>002204000009398</t>
  </si>
  <si>
    <t>Mhara T</t>
  </si>
  <si>
    <t>0774654085</t>
  </si>
  <si>
    <t>Listance</t>
  </si>
  <si>
    <t>Mandhlazi</t>
  </si>
  <si>
    <t>13002190P13</t>
  </si>
  <si>
    <t>1000404698</t>
  </si>
  <si>
    <t>Listance Mandhlazi</t>
  </si>
  <si>
    <t>TN BANK</t>
  </si>
  <si>
    <t>524</t>
  </si>
  <si>
    <t>CHEGUTU</t>
  </si>
  <si>
    <t>0777162947</t>
  </si>
  <si>
    <t>maud</t>
  </si>
  <si>
    <t>chinyemba</t>
  </si>
  <si>
    <t>63896107p18</t>
  </si>
  <si>
    <t>63896107P18</t>
  </si>
  <si>
    <t>004208000000920</t>
  </si>
  <si>
    <t>MAUD CHINYEMBA</t>
  </si>
  <si>
    <t>0776352191</t>
  </si>
  <si>
    <t>Bindura Branch</t>
  </si>
  <si>
    <t>Kwenda</t>
  </si>
  <si>
    <t>05066984Q18</t>
  </si>
  <si>
    <t>0133138p</t>
  </si>
  <si>
    <t>001204000021298</t>
  </si>
  <si>
    <t>Patrick Kwenda</t>
  </si>
  <si>
    <t>0773803529</t>
  </si>
  <si>
    <t>Pensions USD 9 Months</t>
  </si>
  <si>
    <t>Sembeso</t>
  </si>
  <si>
    <t>Gumbo</t>
  </si>
  <si>
    <t>03061738A03</t>
  </si>
  <si>
    <t>765946Z</t>
  </si>
  <si>
    <t>002204000010454</t>
  </si>
  <si>
    <t>Sembeso Gumbo</t>
  </si>
  <si>
    <t>0772493114</t>
  </si>
  <si>
    <t>sembesogumbo@gmail.com</t>
  </si>
  <si>
    <t>Sinobuhle</t>
  </si>
  <si>
    <t>Mthembo</t>
  </si>
  <si>
    <t>08640052K28</t>
  </si>
  <si>
    <t>003204000013587</t>
  </si>
  <si>
    <t>S Mthembo</t>
  </si>
  <si>
    <t>0713630864</t>
  </si>
  <si>
    <t>sinobuhlemthembo@getbucks.com</t>
  </si>
  <si>
    <t>Mike</t>
  </si>
  <si>
    <t>Danga</t>
  </si>
  <si>
    <t>63574944Z47</t>
  </si>
  <si>
    <t>00120800000</t>
  </si>
  <si>
    <t>M Danga</t>
  </si>
  <si>
    <t>0774111517</t>
  </si>
  <si>
    <t>MATHEW</t>
  </si>
  <si>
    <t>CHIHUJE</t>
  </si>
  <si>
    <t>68041693l68</t>
  </si>
  <si>
    <t>001208000001814</t>
  </si>
  <si>
    <t>MATHEW CHIUYE</t>
  </si>
  <si>
    <t>0774849612</t>
  </si>
  <si>
    <t>mchihuye@gmail.com</t>
  </si>
  <si>
    <t>Nedith</t>
  </si>
  <si>
    <t>Mukazi</t>
  </si>
  <si>
    <t>22199522p22</t>
  </si>
  <si>
    <t>0022080000</t>
  </si>
  <si>
    <t>N Makuza</t>
  </si>
  <si>
    <t>0776414961</t>
  </si>
  <si>
    <t>mukazined@gmail.com</t>
  </si>
  <si>
    <t>Weston</t>
  </si>
  <si>
    <t>Mudimu</t>
  </si>
  <si>
    <t>63631626K61</t>
  </si>
  <si>
    <t>63631626k61</t>
  </si>
  <si>
    <t>005208000000728</t>
  </si>
  <si>
    <t>W Mudimu</t>
  </si>
  <si>
    <t>0773275318</t>
  </si>
  <si>
    <t>harare</t>
  </si>
  <si>
    <t>Christopher</t>
  </si>
  <si>
    <t>Nyika</t>
  </si>
  <si>
    <t>77017419K77</t>
  </si>
  <si>
    <t>2923351E</t>
  </si>
  <si>
    <t>001204000009299</t>
  </si>
  <si>
    <t>C Nyika</t>
  </si>
  <si>
    <t>0772457345</t>
  </si>
  <si>
    <t>Norman</t>
  </si>
  <si>
    <t>Muzenda</t>
  </si>
  <si>
    <t>22129204G22</t>
  </si>
  <si>
    <t>002204000003277</t>
  </si>
  <si>
    <t>N Muzenda</t>
  </si>
  <si>
    <t>0773895988</t>
  </si>
  <si>
    <t>nor23man12@gmail.com</t>
  </si>
  <si>
    <t>Kwekwe</t>
  </si>
  <si>
    <t>Government USD 6 Months</t>
  </si>
  <si>
    <t>Sinikiwe</t>
  </si>
  <si>
    <t>Dube</t>
  </si>
  <si>
    <t>26-073439T26</t>
  </si>
  <si>
    <t>0899386S</t>
  </si>
  <si>
    <t>0012080000</t>
  </si>
  <si>
    <t>Sinikiwe Dube</t>
  </si>
  <si>
    <t>0775166676</t>
  </si>
  <si>
    <t>sinikiwedube@getbucks.com</t>
  </si>
  <si>
    <t>Kudakwashe</t>
  </si>
  <si>
    <t>Guvi</t>
  </si>
  <si>
    <t>22226689T12</t>
  </si>
  <si>
    <t>5629056n</t>
  </si>
  <si>
    <t>002204000005128</t>
  </si>
  <si>
    <t>Kudakwashe Guvi</t>
  </si>
  <si>
    <t>0772678982</t>
  </si>
  <si>
    <t>kudakwasheguvi@gmail.com</t>
  </si>
  <si>
    <t>Admore T</t>
  </si>
  <si>
    <t>Shayanowako</t>
  </si>
  <si>
    <t>22055569T04</t>
  </si>
  <si>
    <t>0860115G</t>
  </si>
  <si>
    <t>002208000000712</t>
  </si>
  <si>
    <t>A T Shayanowako</t>
  </si>
  <si>
    <t>0773906139</t>
  </si>
  <si>
    <t>Lovemore</t>
  </si>
  <si>
    <t>Zinhoro</t>
  </si>
  <si>
    <t>77050408S77</t>
  </si>
  <si>
    <t>3999923r</t>
  </si>
  <si>
    <t>002204000009643</t>
  </si>
  <si>
    <t>Lovemore Zinhoro</t>
  </si>
  <si>
    <t>0777534641</t>
  </si>
  <si>
    <t>Persley</t>
  </si>
  <si>
    <t>Jeche</t>
  </si>
  <si>
    <t>632170221T18</t>
  </si>
  <si>
    <t>6116026D</t>
  </si>
  <si>
    <t>1005752486</t>
  </si>
  <si>
    <t>P Jeche</t>
  </si>
  <si>
    <t>CENTRAL AFRICA BUILDING SOCIETY</t>
  </si>
  <si>
    <t>25000</t>
  </si>
  <si>
    <t>0777579468</t>
  </si>
  <si>
    <t>perselyjeche@gmail.com</t>
  </si>
  <si>
    <t>Closed</t>
  </si>
  <si>
    <t>SettledInternally</t>
  </si>
  <si>
    <t>Debra</t>
  </si>
  <si>
    <t>Guzha</t>
  </si>
  <si>
    <t>70208916N71</t>
  </si>
  <si>
    <t>0977116G</t>
  </si>
  <si>
    <t>002208000000718</t>
  </si>
  <si>
    <t>Debra Guzha</t>
  </si>
  <si>
    <t>0773762245</t>
  </si>
  <si>
    <t>066</t>
  </si>
  <si>
    <t>TAVENGWA</t>
  </si>
  <si>
    <t>KAPARADZA</t>
  </si>
  <si>
    <t>45136827s45</t>
  </si>
  <si>
    <t>3996273Z</t>
  </si>
  <si>
    <t>001208000000807</t>
  </si>
  <si>
    <t>Tavengwa Kaparadza</t>
  </si>
  <si>
    <t>0773842004</t>
  </si>
  <si>
    <t>tavengwakaparadza@gmail.com</t>
  </si>
  <si>
    <t>2089</t>
  </si>
  <si>
    <t>Olga Muchaneta</t>
  </si>
  <si>
    <t>Muza</t>
  </si>
  <si>
    <t>17072442s77</t>
  </si>
  <si>
    <t>3995908C</t>
  </si>
  <si>
    <t>002208000001290</t>
  </si>
  <si>
    <t>Olga Muza</t>
  </si>
  <si>
    <t>0773208563</t>
  </si>
  <si>
    <t>olgamm@gmail.com</t>
  </si>
  <si>
    <t xml:space="preserve">Tafadzwa Garvin </t>
  </si>
  <si>
    <t>Timbe</t>
  </si>
  <si>
    <t>632130331k43</t>
  </si>
  <si>
    <t>2068037q</t>
  </si>
  <si>
    <t>002208000002272</t>
  </si>
  <si>
    <t>T.G Timbe</t>
  </si>
  <si>
    <t>0772532789</t>
  </si>
  <si>
    <t>002</t>
  </si>
  <si>
    <t>Izpa</t>
  </si>
  <si>
    <t>29077253J29</t>
  </si>
  <si>
    <t>8700260567900</t>
  </si>
  <si>
    <t>I Ncube</t>
  </si>
  <si>
    <t>STANDARD CHARTERED BANK</t>
  </si>
  <si>
    <t>5509</t>
  </si>
  <si>
    <t>GWERU</t>
  </si>
  <si>
    <t>0777466809</t>
  </si>
  <si>
    <t>Tabitha</t>
  </si>
  <si>
    <t>Sithole</t>
  </si>
  <si>
    <t>22082545Q13</t>
  </si>
  <si>
    <t>22082545q13</t>
  </si>
  <si>
    <t>002204000005425</t>
  </si>
  <si>
    <t>T Sithole</t>
  </si>
  <si>
    <t>0776077891</t>
  </si>
  <si>
    <t xml:space="preserve">Godfrey </t>
  </si>
  <si>
    <t>Makasi</t>
  </si>
  <si>
    <t>22129759k22</t>
  </si>
  <si>
    <t>002204000004999</t>
  </si>
  <si>
    <t>Godfrey Makasi</t>
  </si>
  <si>
    <t>0778245710</t>
  </si>
  <si>
    <t>godfrey189@gmail.com</t>
  </si>
  <si>
    <t>Ethelwin</t>
  </si>
  <si>
    <t>Mtisi</t>
  </si>
  <si>
    <t>63427306y80</t>
  </si>
  <si>
    <t>63427306Y80</t>
  </si>
  <si>
    <t>9015676909</t>
  </si>
  <si>
    <t>Ethelwin Mtisi</t>
  </si>
  <si>
    <t>0773708992</t>
  </si>
  <si>
    <t>Selina  Girl</t>
  </si>
  <si>
    <t>Chingwere</t>
  </si>
  <si>
    <t>631527625v63</t>
  </si>
  <si>
    <t>6007250t</t>
  </si>
  <si>
    <t>1125712678</t>
  </si>
  <si>
    <t>girl selina chingwere</t>
  </si>
  <si>
    <t>0785467498</t>
  </si>
  <si>
    <t xml:space="preserve">ZIMBABWE REPUBLIC POLICE </t>
  </si>
  <si>
    <t>Edson</t>
  </si>
  <si>
    <t>Muchakubvura</t>
  </si>
  <si>
    <t>44083243s44</t>
  </si>
  <si>
    <t>2076613m</t>
  </si>
  <si>
    <t>002208000002461</t>
  </si>
  <si>
    <t>E Muchakubvura</t>
  </si>
  <si>
    <t>0776338669</t>
  </si>
  <si>
    <t>edsonmuch12@gmail.com</t>
  </si>
  <si>
    <t>Miriam</t>
  </si>
  <si>
    <t>Mafe</t>
  </si>
  <si>
    <t>18045162f18</t>
  </si>
  <si>
    <t>100008307018</t>
  </si>
  <si>
    <t>Miriam Mafe</t>
  </si>
  <si>
    <t>AGRIBANK</t>
  </si>
  <si>
    <t>263787890636</t>
  </si>
  <si>
    <t>miriammafe@gmail.com</t>
  </si>
  <si>
    <t>BINDURA</t>
  </si>
  <si>
    <t xml:space="preserve">ABGAIL </t>
  </si>
  <si>
    <t>DUMBA</t>
  </si>
  <si>
    <t>47140153W42</t>
  </si>
  <si>
    <t>4002310L</t>
  </si>
  <si>
    <t>001208000000419</t>
  </si>
  <si>
    <t>ABGAIL DUMBA</t>
  </si>
  <si>
    <t>0776179075</t>
  </si>
  <si>
    <t>Memory</t>
  </si>
  <si>
    <t>28072901x28</t>
  </si>
  <si>
    <t>8000393D</t>
  </si>
  <si>
    <t>002208</t>
  </si>
  <si>
    <t>Memory Ncube</t>
  </si>
  <si>
    <t>0712148505</t>
  </si>
  <si>
    <t>memoryncube@gmail.com</t>
  </si>
  <si>
    <t>Margret</t>
  </si>
  <si>
    <t>Muchemwa</t>
  </si>
  <si>
    <t>47185569L47</t>
  </si>
  <si>
    <t>2933323T</t>
  </si>
  <si>
    <t>001204000021288</t>
  </si>
  <si>
    <t>Margret Muchemwa</t>
  </si>
  <si>
    <t>0773712559</t>
  </si>
  <si>
    <t>margretmuchemwa@getbucks.com</t>
  </si>
  <si>
    <t>Lincoln Tatenda</t>
  </si>
  <si>
    <t>Madzinga</t>
  </si>
  <si>
    <t>632219434l75</t>
  </si>
  <si>
    <t>2087007k</t>
  </si>
  <si>
    <t>4144134485200</t>
  </si>
  <si>
    <t>lincoln tatenda madzinga</t>
  </si>
  <si>
    <t>0777361515</t>
  </si>
  <si>
    <t>Government USD 2 Months</t>
  </si>
  <si>
    <t>Jesca Mwaitaone</t>
  </si>
  <si>
    <t>Chirimo</t>
  </si>
  <si>
    <t>13274884w13</t>
  </si>
  <si>
    <t>1995202x</t>
  </si>
  <si>
    <t>002208000002807</t>
  </si>
  <si>
    <t>Jesca Chirimo</t>
  </si>
  <si>
    <t>0771691679</t>
  </si>
  <si>
    <t>Lucia</t>
  </si>
  <si>
    <t>Dzangare</t>
  </si>
  <si>
    <t>67096984D67</t>
  </si>
  <si>
    <t>0990265Z</t>
  </si>
  <si>
    <t>002208000002475</t>
  </si>
  <si>
    <t>Lucia Dzangare</t>
  </si>
  <si>
    <t>0776323005</t>
  </si>
  <si>
    <t>luciadzangare@gmail.com</t>
  </si>
  <si>
    <t xml:space="preserve">ANENYASHA  VIRGINIA </t>
  </si>
  <si>
    <t>NGARITAKWE</t>
  </si>
  <si>
    <t>48170717Z48</t>
  </si>
  <si>
    <t>6134735P</t>
  </si>
  <si>
    <t>001208000000521</t>
  </si>
  <si>
    <t>ANENYASHA VIRGINIA  NGARITAKWE</t>
  </si>
  <si>
    <t>0715971355</t>
  </si>
  <si>
    <t>Hurtson Gauche</t>
  </si>
  <si>
    <t>Mtetwa</t>
  </si>
  <si>
    <t>13084886B13</t>
  </si>
  <si>
    <t>0826310M</t>
  </si>
  <si>
    <t>001208000000726</t>
  </si>
  <si>
    <t>Hurtson Gauche Mtetwa</t>
  </si>
  <si>
    <t>0772720690</t>
  </si>
  <si>
    <t>Crispen</t>
  </si>
  <si>
    <t>Dehwa</t>
  </si>
  <si>
    <t>22124389Y22</t>
  </si>
  <si>
    <t>3969567W</t>
  </si>
  <si>
    <t>002208000000307</t>
  </si>
  <si>
    <t>C Dehwa</t>
  </si>
  <si>
    <t>0773461567</t>
  </si>
  <si>
    <t>crispendehwa@gmail.com</t>
  </si>
  <si>
    <t>Nurse</t>
  </si>
  <si>
    <t>28088019E28</t>
  </si>
  <si>
    <t>7501799d</t>
  </si>
  <si>
    <t>005208000000</t>
  </si>
  <si>
    <t>Nurse Sithole</t>
  </si>
  <si>
    <t>0773457942</t>
  </si>
  <si>
    <t>nursesithole@gmail.com</t>
  </si>
  <si>
    <t>Doubt</t>
  </si>
  <si>
    <t>Gomo</t>
  </si>
  <si>
    <t>12-082458F83</t>
  </si>
  <si>
    <t>3980414L</t>
  </si>
  <si>
    <t>100310004755</t>
  </si>
  <si>
    <t>D Gomo</t>
  </si>
  <si>
    <t>0773619021</t>
  </si>
  <si>
    <t>Thenjiwe</t>
  </si>
  <si>
    <t>Mbano</t>
  </si>
  <si>
    <t>58191554n58</t>
  </si>
  <si>
    <t>500005927119</t>
  </si>
  <si>
    <t>Thenjiwe Mbano</t>
  </si>
  <si>
    <t>0775937770</t>
  </si>
  <si>
    <t>Rumbidzai</t>
  </si>
  <si>
    <t>Mabvuu</t>
  </si>
  <si>
    <t>13190900J13</t>
  </si>
  <si>
    <t>5210453K</t>
  </si>
  <si>
    <t>001204000018974</t>
  </si>
  <si>
    <t>Rumbidzai Mabvuu</t>
  </si>
  <si>
    <t>0772514888</t>
  </si>
  <si>
    <t>rmabvuu@gmail.com</t>
  </si>
  <si>
    <t>Gibson</t>
  </si>
  <si>
    <t>Mucherechedzo</t>
  </si>
  <si>
    <t>13086224F13</t>
  </si>
  <si>
    <t>002204000007435</t>
  </si>
  <si>
    <t>Gibson Mucheredzo</t>
  </si>
  <si>
    <t>0773090915</t>
  </si>
  <si>
    <t>Caiphas</t>
  </si>
  <si>
    <t>Ziyaduma</t>
  </si>
  <si>
    <t>75088919P13</t>
  </si>
  <si>
    <t>001208000001821</t>
  </si>
  <si>
    <t>C.Ziyaduma</t>
  </si>
  <si>
    <t>0772520889</t>
  </si>
  <si>
    <t>Samuel Mufunani</t>
  </si>
  <si>
    <t>Nguwayapinda</t>
  </si>
  <si>
    <t>75113071R75</t>
  </si>
  <si>
    <t>002208000003001</t>
  </si>
  <si>
    <t>Mufunani Samuel Nguwayapinda</t>
  </si>
  <si>
    <t>0777959054</t>
  </si>
  <si>
    <t>Florence</t>
  </si>
  <si>
    <t>Nyashanu</t>
  </si>
  <si>
    <t>27034222y27</t>
  </si>
  <si>
    <t>002204000005154</t>
  </si>
  <si>
    <t>Florence Nyashanu</t>
  </si>
  <si>
    <t>0772345520</t>
  </si>
  <si>
    <t>florence12@gmai.com</t>
  </si>
  <si>
    <t>Masvingo</t>
  </si>
  <si>
    <t>Otilia</t>
  </si>
  <si>
    <t>Chikepe</t>
  </si>
  <si>
    <t>29107091R71</t>
  </si>
  <si>
    <t>000000</t>
  </si>
  <si>
    <t>Otilia Chikepe</t>
  </si>
  <si>
    <t>0775445299</t>
  </si>
  <si>
    <t>chikepeotilia@gmail.com</t>
  </si>
  <si>
    <t>SITHULISIWE</t>
  </si>
  <si>
    <t>DUBE</t>
  </si>
  <si>
    <t>28137855Z28</t>
  </si>
  <si>
    <t>1990792D</t>
  </si>
  <si>
    <t>002208000000595</t>
  </si>
  <si>
    <t>S DUBE</t>
  </si>
  <si>
    <t>0783089507</t>
  </si>
  <si>
    <t>sithulisiwedube@gmail.com</t>
  </si>
  <si>
    <t>Alice</t>
  </si>
  <si>
    <t>Wadenga</t>
  </si>
  <si>
    <t>41017329c28</t>
  </si>
  <si>
    <t>0885104t</t>
  </si>
  <si>
    <t>005208000000389</t>
  </si>
  <si>
    <t>Alice Wadenga</t>
  </si>
  <si>
    <t>0775177500</t>
  </si>
  <si>
    <t>alicewadenga@gmail.com</t>
  </si>
  <si>
    <t>Meckson</t>
  </si>
  <si>
    <t>Ndhlovu</t>
  </si>
  <si>
    <t>08066118T29</t>
  </si>
  <si>
    <t>003204000015570</t>
  </si>
  <si>
    <t>Meckson Ndhlovu</t>
  </si>
  <si>
    <t>0772864823</t>
  </si>
  <si>
    <t>Martin</t>
  </si>
  <si>
    <t>Shumba</t>
  </si>
  <si>
    <t>34024758g07</t>
  </si>
  <si>
    <t>34024758G07</t>
  </si>
  <si>
    <t>001208000001197</t>
  </si>
  <si>
    <t>Martin Shumba</t>
  </si>
  <si>
    <t>0774803733</t>
  </si>
  <si>
    <t>shumbamartin@getbucks.com</t>
  </si>
  <si>
    <t>Godfrey</t>
  </si>
  <si>
    <t>Cherai</t>
  </si>
  <si>
    <t>08773230T07</t>
  </si>
  <si>
    <t>001208000001643</t>
  </si>
  <si>
    <t>Godfrey Cherai</t>
  </si>
  <si>
    <t>0779807737</t>
  </si>
  <si>
    <t>Petros</t>
  </si>
  <si>
    <t>Shana</t>
  </si>
  <si>
    <t>63028213B25</t>
  </si>
  <si>
    <t>001204000442101</t>
  </si>
  <si>
    <t>P Shana</t>
  </si>
  <si>
    <t>0777128001</t>
  </si>
  <si>
    <t>Girlie Hilda</t>
  </si>
  <si>
    <t>Mavurume</t>
  </si>
  <si>
    <t>22159068s25</t>
  </si>
  <si>
    <t>002208000003484</t>
  </si>
  <si>
    <t>Girlie Hilda Mavurume</t>
  </si>
  <si>
    <t>0773551905</t>
  </si>
  <si>
    <t>Joseph</t>
  </si>
  <si>
    <t>Chikandiwa</t>
  </si>
  <si>
    <t>38024929t38</t>
  </si>
  <si>
    <t>001208000001563</t>
  </si>
  <si>
    <t>Joseph Chikandiwa</t>
  </si>
  <si>
    <t>0773258540</t>
  </si>
  <si>
    <t>jchikandiwa@gmail.com</t>
  </si>
  <si>
    <t>Farai</t>
  </si>
  <si>
    <t>Machirdza</t>
  </si>
  <si>
    <t>63809935z15</t>
  </si>
  <si>
    <t>63809935Z15</t>
  </si>
  <si>
    <t>002208000000122</t>
  </si>
  <si>
    <t>F Machiridza</t>
  </si>
  <si>
    <t>0772686618</t>
  </si>
  <si>
    <t>Desmond</t>
  </si>
  <si>
    <t>Govera</t>
  </si>
  <si>
    <t>08540509L25</t>
  </si>
  <si>
    <t>005208000000800</t>
  </si>
  <si>
    <t>D Govera</t>
  </si>
  <si>
    <t>0778900837</t>
  </si>
  <si>
    <t>desmondgovera@getbucks.com</t>
  </si>
  <si>
    <t xml:space="preserve">ALBERTO CHIRWA </t>
  </si>
  <si>
    <t>SHIKARA</t>
  </si>
  <si>
    <t>631197623X63.</t>
  </si>
  <si>
    <t>631197623X63</t>
  </si>
  <si>
    <t>001208000001873</t>
  </si>
  <si>
    <t>ALBERTO CHIRWA SHAKARA</t>
  </si>
  <si>
    <t>0773613094.</t>
  </si>
  <si>
    <t>Julius</t>
  </si>
  <si>
    <t>Mutsau</t>
  </si>
  <si>
    <t>27141841a27</t>
  </si>
  <si>
    <t>002208000003480</t>
  </si>
  <si>
    <t>J Mutsau</t>
  </si>
  <si>
    <t>773551583</t>
  </si>
  <si>
    <t>Michael</t>
  </si>
  <si>
    <t>Sibanda</t>
  </si>
  <si>
    <t>13005559B03</t>
  </si>
  <si>
    <t>003204000017539</t>
  </si>
  <si>
    <t>Michael Sibanda</t>
  </si>
  <si>
    <t>0772858448</t>
  </si>
  <si>
    <t>msibanda@yahoo.com</t>
  </si>
  <si>
    <t>Muzanenhamo</t>
  </si>
  <si>
    <t>25020894Y25</t>
  </si>
  <si>
    <t>001204000023378</t>
  </si>
  <si>
    <t>Godfrey Muzanenhamo</t>
  </si>
  <si>
    <t>0776412157</t>
  </si>
  <si>
    <t>godfreymuzanenhamo@gmail.com</t>
  </si>
  <si>
    <t>Washington</t>
  </si>
  <si>
    <t>Nyoni</t>
  </si>
  <si>
    <t>29111075X29</t>
  </si>
  <si>
    <t>29111075x29</t>
  </si>
  <si>
    <t>003204000014767</t>
  </si>
  <si>
    <t>W Nyoni</t>
  </si>
  <si>
    <t>0777210612</t>
  </si>
  <si>
    <t xml:space="preserve">Wellington </t>
  </si>
  <si>
    <t>Shato</t>
  </si>
  <si>
    <t>07081419T07.</t>
  </si>
  <si>
    <t>07081419T07</t>
  </si>
  <si>
    <t>001208000001679</t>
  </si>
  <si>
    <t>W Shato</t>
  </si>
  <si>
    <t>0778819103.</t>
  </si>
  <si>
    <t>wellington2@gmail.com</t>
  </si>
  <si>
    <t>Jorum</t>
  </si>
  <si>
    <t>Tachiona</t>
  </si>
  <si>
    <t>07148232R07.</t>
  </si>
  <si>
    <t>07148232R07</t>
  </si>
  <si>
    <t>001208000002322</t>
  </si>
  <si>
    <t>J TACHIONA</t>
  </si>
  <si>
    <t>0771562492.</t>
  </si>
  <si>
    <t>Peggy</t>
  </si>
  <si>
    <t>Jiya</t>
  </si>
  <si>
    <t>32015944N32</t>
  </si>
  <si>
    <t>32015944n32</t>
  </si>
  <si>
    <t>001208000001399</t>
  </si>
  <si>
    <t>Peggy Jiya</t>
  </si>
  <si>
    <t>0779633162</t>
  </si>
  <si>
    <t>jiya@gmail.com.</t>
  </si>
  <si>
    <t>Phillip</t>
  </si>
  <si>
    <t>Machetu</t>
  </si>
  <si>
    <t>77056840J66</t>
  </si>
  <si>
    <t>0198437R</t>
  </si>
  <si>
    <t>Phillip Machetu</t>
  </si>
  <si>
    <t>0776780878</t>
  </si>
  <si>
    <t>machetuphillip@gmail.com</t>
  </si>
  <si>
    <t>Linda</t>
  </si>
  <si>
    <t>Phiri</t>
  </si>
  <si>
    <t>58202375A58</t>
  </si>
  <si>
    <t>5899914Z</t>
  </si>
  <si>
    <t>003204000012327</t>
  </si>
  <si>
    <t>Linda Phiri</t>
  </si>
  <si>
    <t>0773953941</t>
  </si>
  <si>
    <t>Panganayi</t>
  </si>
  <si>
    <t>Damba</t>
  </si>
  <si>
    <t>08564405K18</t>
  </si>
  <si>
    <t>0874011l</t>
  </si>
  <si>
    <t>003204000011295</t>
  </si>
  <si>
    <t>Panganai Marshal Damba</t>
  </si>
  <si>
    <t>0773511634</t>
  </si>
  <si>
    <t>panganai@getbucks.com</t>
  </si>
  <si>
    <t>Sylvia</t>
  </si>
  <si>
    <t>58122197A58</t>
  </si>
  <si>
    <t>0041689N</t>
  </si>
  <si>
    <t>002208000002983</t>
  </si>
  <si>
    <t>S SIBANDA</t>
  </si>
  <si>
    <t>0772882325</t>
  </si>
  <si>
    <t>sylviasibanda@gmail.com</t>
  </si>
  <si>
    <t>Kelder</t>
  </si>
  <si>
    <t>Kahari</t>
  </si>
  <si>
    <t>24130429B25</t>
  </si>
  <si>
    <t>109310000887</t>
  </si>
  <si>
    <t>Kelder Kahari</t>
  </si>
  <si>
    <t>0783939915</t>
  </si>
  <si>
    <t>kkahari@gmail.com</t>
  </si>
  <si>
    <t>Agnes</t>
  </si>
  <si>
    <t>Siziba</t>
  </si>
  <si>
    <t>28087760Y28</t>
  </si>
  <si>
    <t>0947680L</t>
  </si>
  <si>
    <t>005208000000758</t>
  </si>
  <si>
    <t>A.Siziba</t>
  </si>
  <si>
    <t>0774137387</t>
  </si>
  <si>
    <t>agnessiziba@getbucks.com</t>
  </si>
  <si>
    <t>Beatrice</t>
  </si>
  <si>
    <t>28036249H19</t>
  </si>
  <si>
    <t>6005692A</t>
  </si>
  <si>
    <t>002204000010100</t>
  </si>
  <si>
    <t>B Dube</t>
  </si>
  <si>
    <t>0776446994</t>
  </si>
  <si>
    <t>beadube@gmail.com</t>
  </si>
  <si>
    <t>PAUL</t>
  </si>
  <si>
    <t>GOMO</t>
  </si>
  <si>
    <t>15003924M15</t>
  </si>
  <si>
    <t>001204000014028</t>
  </si>
  <si>
    <t>P Gomo</t>
  </si>
  <si>
    <t>0776080330</t>
  </si>
  <si>
    <t>pgomo@gmail.com</t>
  </si>
  <si>
    <t>Rondina</t>
  </si>
  <si>
    <t>Tembo</t>
  </si>
  <si>
    <t>83111570m83</t>
  </si>
  <si>
    <t>001208000001191</t>
  </si>
  <si>
    <t>Rondina Tembo</t>
  </si>
  <si>
    <t>0775428629</t>
  </si>
  <si>
    <t>rondinat@gmail.com</t>
  </si>
  <si>
    <t>Zamani</t>
  </si>
  <si>
    <t>79129726W79</t>
  </si>
  <si>
    <t>79129726w79</t>
  </si>
  <si>
    <t>003208000000620</t>
  </si>
  <si>
    <t>Z.Ndlovu</t>
  </si>
  <si>
    <t>0773540166</t>
  </si>
  <si>
    <t>Cyprian</t>
  </si>
  <si>
    <t>Gavi</t>
  </si>
  <si>
    <t>63200267r77</t>
  </si>
  <si>
    <t>63200267R77</t>
  </si>
  <si>
    <t>002204000010019</t>
  </si>
  <si>
    <t>Cyprian Gavi</t>
  </si>
  <si>
    <t>0783108134</t>
  </si>
  <si>
    <t>Grace</t>
  </si>
  <si>
    <t>Mutambi</t>
  </si>
  <si>
    <t>27075905f27</t>
  </si>
  <si>
    <t>002204000012807</t>
  </si>
  <si>
    <t>G Mutambi</t>
  </si>
  <si>
    <t>0772516751</t>
  </si>
  <si>
    <t>LUCIA</t>
  </si>
  <si>
    <t>MWAPINDA</t>
  </si>
  <si>
    <t>29157300R44</t>
  </si>
  <si>
    <t>LUCIA MWAPINDA</t>
  </si>
  <si>
    <t>0776458709</t>
  </si>
  <si>
    <t>Rita</t>
  </si>
  <si>
    <t>Dasi</t>
  </si>
  <si>
    <t>32013845G32</t>
  </si>
  <si>
    <t>001208000002349</t>
  </si>
  <si>
    <t>Dasi Rita</t>
  </si>
  <si>
    <t>0785296209</t>
  </si>
  <si>
    <t>james</t>
  </si>
  <si>
    <t>handireketi</t>
  </si>
  <si>
    <t>07090771j07</t>
  </si>
  <si>
    <t>0849648e</t>
  </si>
  <si>
    <t>500003868907</t>
  </si>
  <si>
    <t>james handireketi</t>
  </si>
  <si>
    <t>0715578888</t>
  </si>
  <si>
    <t>Enos</t>
  </si>
  <si>
    <t>Kaungwa</t>
  </si>
  <si>
    <t>63863832M32</t>
  </si>
  <si>
    <t>0918499S</t>
  </si>
  <si>
    <t>001208000001345</t>
  </si>
  <si>
    <t>Enos Kuangwa</t>
  </si>
  <si>
    <t>0772572633</t>
  </si>
  <si>
    <t>ekaungwa@gmail.com</t>
  </si>
  <si>
    <t>Charles</t>
  </si>
  <si>
    <t>Sepe</t>
  </si>
  <si>
    <t>63621998V42</t>
  </si>
  <si>
    <t>001208000002003</t>
  </si>
  <si>
    <t>Sepe Charles</t>
  </si>
  <si>
    <t>0778357050.</t>
  </si>
  <si>
    <t>sepr@gmail.com</t>
  </si>
  <si>
    <t>Allen</t>
  </si>
  <si>
    <t>56059141y56</t>
  </si>
  <si>
    <t>005204000022225</t>
  </si>
  <si>
    <t>Allen Ndlovu</t>
  </si>
  <si>
    <t>0773417427</t>
  </si>
  <si>
    <t>allenndlovu@getbucks.com</t>
  </si>
  <si>
    <t>26377</t>
  </si>
  <si>
    <t>Millah</t>
  </si>
  <si>
    <t>Boka</t>
  </si>
  <si>
    <t>75131089b75</t>
  </si>
  <si>
    <t>100004493286</t>
  </si>
  <si>
    <t>Boka Millah</t>
  </si>
  <si>
    <t>0775811658</t>
  </si>
  <si>
    <t>millahboka@gmail.com</t>
  </si>
  <si>
    <t>Bindura</t>
  </si>
  <si>
    <t>Hennly</t>
  </si>
  <si>
    <t>Kamuriwo</t>
  </si>
  <si>
    <t>05059355y45</t>
  </si>
  <si>
    <t>520125782562233210</t>
  </si>
  <si>
    <t>Hennly Kamuriwo</t>
  </si>
  <si>
    <t>BANC ABC</t>
  </si>
  <si>
    <t>4625</t>
  </si>
  <si>
    <t>ACCOUNTS DEPARTMENT</t>
  </si>
  <si>
    <t>0775352167</t>
  </si>
  <si>
    <t>henlykamuriwo@gmail.com</t>
  </si>
  <si>
    <t>JOSEPH</t>
  </si>
  <si>
    <t>NYAUDE</t>
  </si>
  <si>
    <t>631213695r61</t>
  </si>
  <si>
    <t>631213695R61</t>
  </si>
  <si>
    <t>001208000001275</t>
  </si>
  <si>
    <t>JOSEPH NYAUDE</t>
  </si>
  <si>
    <t>0773989865</t>
  </si>
  <si>
    <t>NORMAN TICHIVANGAN</t>
  </si>
  <si>
    <t>CHINYOKA</t>
  </si>
  <si>
    <t>14050020K03</t>
  </si>
  <si>
    <t>002208000002055</t>
  </si>
  <si>
    <t>NORMAN TICHIVANGAN CHINYOKA</t>
  </si>
  <si>
    <t>0776005576</t>
  </si>
  <si>
    <t>Zaphania</t>
  </si>
  <si>
    <t>Gunyakunya</t>
  </si>
  <si>
    <t>13096894D13</t>
  </si>
  <si>
    <t>000000000</t>
  </si>
  <si>
    <t>Z.Gunyakunya</t>
  </si>
  <si>
    <t>0777854304</t>
  </si>
  <si>
    <t>N/A</t>
  </si>
  <si>
    <t>Banda</t>
  </si>
  <si>
    <t>29170078F26</t>
  </si>
  <si>
    <t>001204000004009</t>
  </si>
  <si>
    <t>Michael Banda</t>
  </si>
  <si>
    <t>0771101873</t>
  </si>
  <si>
    <t>michaelba@getbucks.com</t>
  </si>
  <si>
    <t xml:space="preserve">Margaret </t>
  </si>
  <si>
    <t>Muchuweti</t>
  </si>
  <si>
    <t>66002868x66</t>
  </si>
  <si>
    <t>003208000000684</t>
  </si>
  <si>
    <t>M.Muchuweti</t>
  </si>
  <si>
    <t>0775786253</t>
  </si>
  <si>
    <t>Diana</t>
  </si>
  <si>
    <t>Mugomezi</t>
  </si>
  <si>
    <t>67133307K67</t>
  </si>
  <si>
    <t>003204000011574</t>
  </si>
  <si>
    <t>Diana Mugomezi</t>
  </si>
  <si>
    <t>0782171141</t>
  </si>
  <si>
    <t>Williard</t>
  </si>
  <si>
    <t>Marashe</t>
  </si>
  <si>
    <t>63353218S12</t>
  </si>
  <si>
    <t>001204000004026</t>
  </si>
  <si>
    <t>W Marashe</t>
  </si>
  <si>
    <t>0772812492</t>
  </si>
  <si>
    <t>Herman</t>
  </si>
  <si>
    <t>Moyo</t>
  </si>
  <si>
    <t>08464540l28</t>
  </si>
  <si>
    <t>001204000003902</t>
  </si>
  <si>
    <t>Herman Moyo</t>
  </si>
  <si>
    <t>0777418957</t>
  </si>
  <si>
    <t>hermanmoyo@gmail.com</t>
  </si>
  <si>
    <t>George Karumazondo</t>
  </si>
  <si>
    <t>Kanosawa</t>
  </si>
  <si>
    <t>47052440f47</t>
  </si>
  <si>
    <t>001208000001620</t>
  </si>
  <si>
    <t>Kanosawa George</t>
  </si>
  <si>
    <t>0773964316</t>
  </si>
  <si>
    <t>Johnson</t>
  </si>
  <si>
    <t>Ngwenya</t>
  </si>
  <si>
    <t>58051648R53</t>
  </si>
  <si>
    <t>005208000000738</t>
  </si>
  <si>
    <t>Ngwenya Johnson</t>
  </si>
  <si>
    <t>0712250107</t>
  </si>
  <si>
    <t>ngwenyajohnson@getbucks.com</t>
  </si>
  <si>
    <t>Esina</t>
  </si>
  <si>
    <t>N'andu</t>
  </si>
  <si>
    <t>14063013H27</t>
  </si>
  <si>
    <t>1266959D</t>
  </si>
  <si>
    <t>002204000008794</t>
  </si>
  <si>
    <t>E Nándu</t>
  </si>
  <si>
    <t>0772925096</t>
  </si>
  <si>
    <t>esinanandu@gmail.com</t>
  </si>
  <si>
    <t>Mpumelelo</t>
  </si>
  <si>
    <t>08565558n73</t>
  </si>
  <si>
    <t>005208000000906</t>
  </si>
  <si>
    <t>Mpumelelo Ndlovu</t>
  </si>
  <si>
    <t>0772883894</t>
  </si>
  <si>
    <t>mpumelelondlovu@gmail.com</t>
  </si>
  <si>
    <t>Abigal</t>
  </si>
  <si>
    <t>Mashoko</t>
  </si>
  <si>
    <t>58169795M66</t>
  </si>
  <si>
    <t>558169795M66</t>
  </si>
  <si>
    <t>001208000001329</t>
  </si>
  <si>
    <t>Mashoko Abigal</t>
  </si>
  <si>
    <t>0772495592</t>
  </si>
  <si>
    <t>Patrick Peter</t>
  </si>
  <si>
    <t>Makombe</t>
  </si>
  <si>
    <t>63662317V34</t>
  </si>
  <si>
    <t>001208000001479</t>
  </si>
  <si>
    <t>Patrick Peter Makombe</t>
  </si>
  <si>
    <t>0774807524</t>
  </si>
  <si>
    <t>patrickmakombe@getbucks.com</t>
  </si>
  <si>
    <t>Edmore</t>
  </si>
  <si>
    <t>Zimucha</t>
  </si>
  <si>
    <t>18051542Q18</t>
  </si>
  <si>
    <t>18051542q18</t>
  </si>
  <si>
    <t>002208000001860</t>
  </si>
  <si>
    <t>Edmore Zimucha</t>
  </si>
  <si>
    <t>0774056556</t>
  </si>
  <si>
    <t>edmorezimucha@gmail.com</t>
  </si>
  <si>
    <t>Tsivayi</t>
  </si>
  <si>
    <t>Vuntade</t>
  </si>
  <si>
    <t>63651566J70</t>
  </si>
  <si>
    <t>Tsivayi Vuntade</t>
  </si>
  <si>
    <t>0778511873</t>
  </si>
  <si>
    <t>Robert</t>
  </si>
  <si>
    <t>Chitsamba</t>
  </si>
  <si>
    <t>08207014R13</t>
  </si>
  <si>
    <t>002208000003009</t>
  </si>
  <si>
    <t>R.Chitsamba</t>
  </si>
  <si>
    <t>0774480320</t>
  </si>
  <si>
    <t>Ruth</t>
  </si>
  <si>
    <t>Musabani</t>
  </si>
  <si>
    <t>13113912b13</t>
  </si>
  <si>
    <t>13113912B13</t>
  </si>
  <si>
    <t>002208000001942</t>
  </si>
  <si>
    <t>R Musabani</t>
  </si>
  <si>
    <t>263774183311</t>
  </si>
  <si>
    <t xml:space="preserve">Pearson </t>
  </si>
  <si>
    <t>Mabvirakare</t>
  </si>
  <si>
    <t>08271458P50.</t>
  </si>
  <si>
    <t>08271458P50</t>
  </si>
  <si>
    <t>001208000001383</t>
  </si>
  <si>
    <t>Pearson  Mabvirakare</t>
  </si>
  <si>
    <t>0771389429.</t>
  </si>
  <si>
    <t>Mathias</t>
  </si>
  <si>
    <t>Bungu</t>
  </si>
  <si>
    <t>04053446T04</t>
  </si>
  <si>
    <t>002204000005646</t>
  </si>
  <si>
    <t>M Bungu</t>
  </si>
  <si>
    <t>0778288226</t>
  </si>
  <si>
    <t>Clara</t>
  </si>
  <si>
    <t>Mutimbanyoka</t>
  </si>
  <si>
    <t>61020490T61</t>
  </si>
  <si>
    <t>001208000002313</t>
  </si>
  <si>
    <t>C Mutimbanyoka</t>
  </si>
  <si>
    <t>0774431255</t>
  </si>
  <si>
    <t>Matemberere</t>
  </si>
  <si>
    <t>80000784y80</t>
  </si>
  <si>
    <t>002208000003468</t>
  </si>
  <si>
    <t>G.Matemberere</t>
  </si>
  <si>
    <t>0786707178</t>
  </si>
  <si>
    <t>godfreymatemberere@gmail.com</t>
  </si>
  <si>
    <t>Victoria</t>
  </si>
  <si>
    <t>Nzenza</t>
  </si>
  <si>
    <t>18027963L18</t>
  </si>
  <si>
    <t>001204000003333</t>
  </si>
  <si>
    <t>Victoria Nzenza</t>
  </si>
  <si>
    <t>0778678619</t>
  </si>
  <si>
    <t>nzenzavictoria@getbucks.com</t>
  </si>
  <si>
    <t>Munashe</t>
  </si>
  <si>
    <t>Masea</t>
  </si>
  <si>
    <t>67054560Q67</t>
  </si>
  <si>
    <t>001204000006866</t>
  </si>
  <si>
    <t>Munashe Masea</t>
  </si>
  <si>
    <t>0776311032</t>
  </si>
  <si>
    <t>Jeneti</t>
  </si>
  <si>
    <t>Chikanga</t>
  </si>
  <si>
    <t>24067586t22</t>
  </si>
  <si>
    <t>002208000002114</t>
  </si>
  <si>
    <t>Jeneti Chikanga</t>
  </si>
  <si>
    <t>0775128026</t>
  </si>
  <si>
    <t>jenetichikanga@gmail.com</t>
  </si>
  <si>
    <t>Gumani</t>
  </si>
  <si>
    <t>29068299B83</t>
  </si>
  <si>
    <t>005208000000787</t>
  </si>
  <si>
    <t>Edward Gumani</t>
  </si>
  <si>
    <t>0774940730</t>
  </si>
  <si>
    <t>edwardgumani@getbucks.com</t>
  </si>
  <si>
    <t>ENERESS</t>
  </si>
  <si>
    <t>MASEKO</t>
  </si>
  <si>
    <t>07044498M07</t>
  </si>
  <si>
    <t>6113254Q</t>
  </si>
  <si>
    <t>4556763258200</t>
  </si>
  <si>
    <t>E MASEKO</t>
  </si>
  <si>
    <t>ZIMBANK</t>
  </si>
  <si>
    <t>4578</t>
  </si>
  <si>
    <t>KWE KWE</t>
  </si>
  <si>
    <t>0773100601</t>
  </si>
  <si>
    <t>Earnest</t>
  </si>
  <si>
    <t>Machacha</t>
  </si>
  <si>
    <t>66023839R66</t>
  </si>
  <si>
    <t>003204000013272</t>
  </si>
  <si>
    <t>Earnest Machacha</t>
  </si>
  <si>
    <t>0774801767</t>
  </si>
  <si>
    <t>machacha@getbucks.com</t>
  </si>
  <si>
    <t>Tongesai Everisto</t>
  </si>
  <si>
    <t>Kwaramba</t>
  </si>
  <si>
    <t>63260785X70</t>
  </si>
  <si>
    <t>001204000010823</t>
  </si>
  <si>
    <t>Tongesai Everisto Kwaramba</t>
  </si>
  <si>
    <t>0772920869</t>
  </si>
  <si>
    <t>067</t>
  </si>
  <si>
    <t>Manners</t>
  </si>
  <si>
    <t>Magora</t>
  </si>
  <si>
    <t>83026248w83</t>
  </si>
  <si>
    <t>00000</t>
  </si>
  <si>
    <t>M.Magora</t>
  </si>
  <si>
    <t>0783375263</t>
  </si>
  <si>
    <t>Elizabeth</t>
  </si>
  <si>
    <t>Mudyiwa</t>
  </si>
  <si>
    <t>24060640T04</t>
  </si>
  <si>
    <t>003204000015271</t>
  </si>
  <si>
    <t>Elizabeth Mudyiwa</t>
  </si>
  <si>
    <t>0779733687</t>
  </si>
  <si>
    <t>elizabethmudyiwa@getbucks.com</t>
  </si>
  <si>
    <t>Benjamin</t>
  </si>
  <si>
    <t>Masasa</t>
  </si>
  <si>
    <t>22098108g12</t>
  </si>
  <si>
    <t>220981108g12</t>
  </si>
  <si>
    <t>0022080000001653</t>
  </si>
  <si>
    <t>B Masasa</t>
  </si>
  <si>
    <t>0775592137</t>
  </si>
  <si>
    <t>Marian</t>
  </si>
  <si>
    <t>Murimbarimba</t>
  </si>
  <si>
    <t>22038614p27</t>
  </si>
  <si>
    <t>002208000003513</t>
  </si>
  <si>
    <t>M Marimbarimba</t>
  </si>
  <si>
    <t>0772802842</t>
  </si>
  <si>
    <t>Reuben</t>
  </si>
  <si>
    <t>Mabhena</t>
  </si>
  <si>
    <t>08025097F03</t>
  </si>
  <si>
    <t>002208000002842</t>
  </si>
  <si>
    <t>Rueben Mabhena</t>
  </si>
  <si>
    <t>0773239050</t>
  </si>
  <si>
    <t>ruebenmabhena@gmail.com</t>
  </si>
  <si>
    <t>Mharapara</t>
  </si>
  <si>
    <t>04011750x04</t>
  </si>
  <si>
    <t>002208000003522</t>
  </si>
  <si>
    <t>N Mharapara</t>
  </si>
  <si>
    <t>0777302527</t>
  </si>
  <si>
    <t>Patience</t>
  </si>
  <si>
    <t>Fasenda</t>
  </si>
  <si>
    <t>631100556P47</t>
  </si>
  <si>
    <t>002208000002399</t>
  </si>
  <si>
    <t>Patience Fasenda</t>
  </si>
  <si>
    <t>0775998646</t>
  </si>
  <si>
    <t>fasendapatience@getbucks.com</t>
  </si>
  <si>
    <t>No</t>
  </si>
  <si>
    <t>FullReversal</t>
  </si>
  <si>
    <t>Samuel</t>
  </si>
  <si>
    <t>Mwakachienyi</t>
  </si>
  <si>
    <t>44000205J44</t>
  </si>
  <si>
    <t>44000205j44</t>
  </si>
  <si>
    <t>002208000003115</t>
  </si>
  <si>
    <t>S MWAKACHIENYI</t>
  </si>
  <si>
    <t>NA</t>
  </si>
  <si>
    <t>0775890908</t>
  </si>
  <si>
    <t>Amina</t>
  </si>
  <si>
    <t>Ngondonga</t>
  </si>
  <si>
    <t>75129634v75</t>
  </si>
  <si>
    <t>Amina Ngondonga</t>
  </si>
  <si>
    <t>0774657923</t>
  </si>
  <si>
    <t>Stanley</t>
  </si>
  <si>
    <t>Mangwiro</t>
  </si>
  <si>
    <t>63859718L70</t>
  </si>
  <si>
    <t>001208000000977</t>
  </si>
  <si>
    <t>Stanley Mangwiro</t>
  </si>
  <si>
    <t>0772215815</t>
  </si>
  <si>
    <t>Pensions USD 2 Months</t>
  </si>
  <si>
    <t>Jiji</t>
  </si>
  <si>
    <t>80039078x42</t>
  </si>
  <si>
    <t>00120</t>
  </si>
  <si>
    <t>Joseph Jiji</t>
  </si>
  <si>
    <t>0775866890</t>
  </si>
  <si>
    <t>Dora</t>
  </si>
  <si>
    <t>Smasher</t>
  </si>
  <si>
    <t>75162192J07</t>
  </si>
  <si>
    <t>001208000001292</t>
  </si>
  <si>
    <t>Dora Smasher</t>
  </si>
  <si>
    <t>0775571463</t>
  </si>
  <si>
    <t xml:space="preserve">NOKUTHULA </t>
  </si>
  <si>
    <t>MTOVA</t>
  </si>
  <si>
    <t>59129467J71</t>
  </si>
  <si>
    <t>001208000001393</t>
  </si>
  <si>
    <t>Nokuthula  Mtova</t>
  </si>
  <si>
    <t>0778248872.</t>
  </si>
  <si>
    <t>Chijokwe</t>
  </si>
  <si>
    <t>63530303B13</t>
  </si>
  <si>
    <t>A Chijokwe</t>
  </si>
  <si>
    <t>0772452126</t>
  </si>
  <si>
    <t>Bushe</t>
  </si>
  <si>
    <t>27118031V27</t>
  </si>
  <si>
    <t>002208000001874</t>
  </si>
  <si>
    <t>Bushe Edson</t>
  </si>
  <si>
    <t>0772736369</t>
  </si>
  <si>
    <t>busheedson@getbucks.com</t>
  </si>
  <si>
    <t>Mapfumo</t>
  </si>
  <si>
    <t>77016218e77</t>
  </si>
  <si>
    <t>77016218E77</t>
  </si>
  <si>
    <t>64460598390012</t>
  </si>
  <si>
    <t>D Mapfumo</t>
  </si>
  <si>
    <t>6120</t>
  </si>
  <si>
    <t>HARARE - ANGWA /SPEKE</t>
  </si>
  <si>
    <t>0779651356</t>
  </si>
  <si>
    <t>Laizah</t>
  </si>
  <si>
    <t>Gochero</t>
  </si>
  <si>
    <t>14168986w04</t>
  </si>
  <si>
    <t>Laizah Gochero</t>
  </si>
  <si>
    <t>0772815990</t>
  </si>
  <si>
    <t>Shepherd</t>
  </si>
  <si>
    <t>Muchochomi</t>
  </si>
  <si>
    <t>12066446B12.</t>
  </si>
  <si>
    <t>12066446B12</t>
  </si>
  <si>
    <t>Shepherd Muchochomi</t>
  </si>
  <si>
    <t>0774584227.</t>
  </si>
  <si>
    <t>muchochomishepherd@gmai.com</t>
  </si>
  <si>
    <t>Marshall</t>
  </si>
  <si>
    <t>Ntini</t>
  </si>
  <si>
    <t>28046553H28</t>
  </si>
  <si>
    <t>002204000011526</t>
  </si>
  <si>
    <t>Ntini Marshall</t>
  </si>
  <si>
    <t>0778443459</t>
  </si>
  <si>
    <t>ntinimarshall@getbucks.com</t>
  </si>
  <si>
    <t>Oziah</t>
  </si>
  <si>
    <t>29060201Z67</t>
  </si>
  <si>
    <t>001208000002150</t>
  </si>
  <si>
    <t>Oziah Sibanda</t>
  </si>
  <si>
    <t>0779628459</t>
  </si>
  <si>
    <t>oziahsibanda@gmail.com</t>
  </si>
  <si>
    <t xml:space="preserve">Ratidzo </t>
  </si>
  <si>
    <t>Chingame</t>
  </si>
  <si>
    <t>54033318r54</t>
  </si>
  <si>
    <t>002204000004804</t>
  </si>
  <si>
    <t xml:space="preserve"> Ratidzo Chingame</t>
  </si>
  <si>
    <t>0778949523</t>
  </si>
  <si>
    <t>Ngonidzashe</t>
  </si>
  <si>
    <t>Matsenga</t>
  </si>
  <si>
    <t>63586297P47</t>
  </si>
  <si>
    <t>001208000001424</t>
  </si>
  <si>
    <t>Ngonidzashe Matsenga</t>
  </si>
  <si>
    <t>0772868928</t>
  </si>
  <si>
    <t>GEOGINAH</t>
  </si>
  <si>
    <t>SITSHA</t>
  </si>
  <si>
    <t>63360850N28</t>
  </si>
  <si>
    <t>001208000001372</t>
  </si>
  <si>
    <t>Geo Ginah  Sitsha</t>
  </si>
  <si>
    <t>0773656455</t>
  </si>
  <si>
    <t>Isaac</t>
  </si>
  <si>
    <t>Furawo</t>
  </si>
  <si>
    <t>61027030c61</t>
  </si>
  <si>
    <t>001204000026412</t>
  </si>
  <si>
    <t>Isaac Furawo</t>
  </si>
  <si>
    <t>0772232258</t>
  </si>
  <si>
    <t>irurawo@gmail.com</t>
  </si>
  <si>
    <t>Mlungisi</t>
  </si>
  <si>
    <t>Mtshayisa</t>
  </si>
  <si>
    <t>63758091X73</t>
  </si>
  <si>
    <t>676558N</t>
  </si>
  <si>
    <t>00120400011359</t>
  </si>
  <si>
    <t>Mlungisi Mtshayisa</t>
  </si>
  <si>
    <t>0778178253</t>
  </si>
  <si>
    <t>Gwenzi</t>
  </si>
  <si>
    <t>13097478n13</t>
  </si>
  <si>
    <t>106310009073</t>
  </si>
  <si>
    <t>Gwenzi Elizabeth</t>
  </si>
  <si>
    <t>0774711069</t>
  </si>
  <si>
    <t>elizabeth4523@gmail.com</t>
  </si>
  <si>
    <t>Chiminya</t>
  </si>
  <si>
    <t>45125843D45</t>
  </si>
  <si>
    <t>808894G</t>
  </si>
  <si>
    <t>001204000470601</t>
  </si>
  <si>
    <t>Chiminya Joseph</t>
  </si>
  <si>
    <t>0779307086</t>
  </si>
  <si>
    <t>Maxwell</t>
  </si>
  <si>
    <t>Nyamapfeni</t>
  </si>
  <si>
    <t>50082545y50.</t>
  </si>
  <si>
    <t>50082545y50</t>
  </si>
  <si>
    <t>Maxwell Nyamapfeni</t>
  </si>
  <si>
    <t>0772679048.</t>
  </si>
  <si>
    <t>Stephen</t>
  </si>
  <si>
    <t>Dhliwayo</t>
  </si>
  <si>
    <t>13007127f13</t>
  </si>
  <si>
    <t>002208000001901</t>
  </si>
  <si>
    <t>Stephen Dhliwayo</t>
  </si>
  <si>
    <t>0778355784</t>
  </si>
  <si>
    <t>Kennedy</t>
  </si>
  <si>
    <t>Charakupa</t>
  </si>
  <si>
    <t>63428948H43</t>
  </si>
  <si>
    <t>1097145Y</t>
  </si>
  <si>
    <t>001204000021195</t>
  </si>
  <si>
    <t>Kennedy Charakupa</t>
  </si>
  <si>
    <t>0777732236</t>
  </si>
  <si>
    <t>charakupakennedy@gmail.com</t>
  </si>
  <si>
    <t>Agrippah</t>
  </si>
  <si>
    <t>Mutambara</t>
  </si>
  <si>
    <t>63287545J27</t>
  </si>
  <si>
    <t>001204000018556</t>
  </si>
  <si>
    <t>A Mutambara</t>
  </si>
  <si>
    <t>0774399942</t>
  </si>
  <si>
    <t>amutambara@gmail.com</t>
  </si>
  <si>
    <t>Enock</t>
  </si>
  <si>
    <t>Madzimure</t>
  </si>
  <si>
    <t>80038309L80</t>
  </si>
  <si>
    <t>80038309l80</t>
  </si>
  <si>
    <t>E Madzimure</t>
  </si>
  <si>
    <t>0772788612</t>
  </si>
  <si>
    <t>n/a</t>
  </si>
  <si>
    <t>Kainos</t>
  </si>
  <si>
    <t>Mafekeni</t>
  </si>
  <si>
    <t>12054058L12</t>
  </si>
  <si>
    <t>300310034104</t>
  </si>
  <si>
    <t>Kainos Mafekeni</t>
  </si>
  <si>
    <t>0778559849</t>
  </si>
  <si>
    <t>Rose</t>
  </si>
  <si>
    <t>Chizana</t>
  </si>
  <si>
    <t>13077561P13</t>
  </si>
  <si>
    <t>0337992G</t>
  </si>
  <si>
    <t>002208000000222</t>
  </si>
  <si>
    <t>Rose Chizana</t>
  </si>
  <si>
    <t>0775689269</t>
  </si>
  <si>
    <t>Antony</t>
  </si>
  <si>
    <t>Munowonei</t>
  </si>
  <si>
    <t>22212092c04</t>
  </si>
  <si>
    <t>0955577v</t>
  </si>
  <si>
    <t>004204000014658</t>
  </si>
  <si>
    <t>A.Munowenei</t>
  </si>
  <si>
    <t>0776970643</t>
  </si>
  <si>
    <t>Current</t>
  </si>
  <si>
    <t>Walter</t>
  </si>
  <si>
    <t>Sandako</t>
  </si>
  <si>
    <t>75360295N42</t>
  </si>
  <si>
    <t>3032114A</t>
  </si>
  <si>
    <t>004208000000594</t>
  </si>
  <si>
    <t>Walter Sandako</t>
  </si>
  <si>
    <t>0773683047</t>
  </si>
  <si>
    <t>waltersandako@gmail.com</t>
  </si>
  <si>
    <t>Kurima</t>
  </si>
  <si>
    <t>75377616Q75</t>
  </si>
  <si>
    <t>0985736B</t>
  </si>
  <si>
    <t>290121318</t>
  </si>
  <si>
    <t>M Kurima</t>
  </si>
  <si>
    <t>0773765785</t>
  </si>
  <si>
    <t>Matumbura</t>
  </si>
  <si>
    <t>45126103l45</t>
  </si>
  <si>
    <t>7502167d</t>
  </si>
  <si>
    <t>500004207618</t>
  </si>
  <si>
    <t>Mathias Matumbura</t>
  </si>
  <si>
    <t>0784311735</t>
  </si>
  <si>
    <t>Tsitsi Charity</t>
  </si>
  <si>
    <t>Mdege</t>
  </si>
  <si>
    <t>47071324G47</t>
  </si>
  <si>
    <t>0843736D</t>
  </si>
  <si>
    <t>001208000001566</t>
  </si>
  <si>
    <t>Tsitsi Charity Mdege</t>
  </si>
  <si>
    <t>0777602311</t>
  </si>
  <si>
    <t>mdege@getbucks.com</t>
  </si>
  <si>
    <t>Nyasha</t>
  </si>
  <si>
    <t>chuma</t>
  </si>
  <si>
    <t>22195849x22</t>
  </si>
  <si>
    <t>2928838T</t>
  </si>
  <si>
    <t>002204</t>
  </si>
  <si>
    <t>N cHUMA</t>
  </si>
  <si>
    <t>0773078929</t>
  </si>
  <si>
    <t>Coen</t>
  </si>
  <si>
    <t>Masunungure</t>
  </si>
  <si>
    <t>75140248G75</t>
  </si>
  <si>
    <t>0841094G</t>
  </si>
  <si>
    <t>004204000014723</t>
  </si>
  <si>
    <t>C.Masunungure</t>
  </si>
  <si>
    <t>0775500074</t>
  </si>
  <si>
    <t>Muchipisi</t>
  </si>
  <si>
    <t>22093881M54</t>
  </si>
  <si>
    <t>0867667Q</t>
  </si>
  <si>
    <t>002204000004679</t>
  </si>
  <si>
    <t>E Muchipisi</t>
  </si>
  <si>
    <t>0775134234</t>
  </si>
  <si>
    <t>Hope Diborah</t>
  </si>
  <si>
    <t>Mapanga</t>
  </si>
  <si>
    <t>04090112Y04</t>
  </si>
  <si>
    <t>3993113P</t>
  </si>
  <si>
    <t>Hope Diborah Mapanga</t>
  </si>
  <si>
    <t>0773415962</t>
  </si>
  <si>
    <t xml:space="preserve">Sukoluhle </t>
  </si>
  <si>
    <t>56113046Q56</t>
  </si>
  <si>
    <t>3034168H</t>
  </si>
  <si>
    <t>003204000010820</t>
  </si>
  <si>
    <t>S.Ncube</t>
  </si>
  <si>
    <t>0783515640</t>
  </si>
  <si>
    <t>sukoluhlen@gmail.com</t>
  </si>
  <si>
    <t>David Tendayi</t>
  </si>
  <si>
    <t>63629959Y22</t>
  </si>
  <si>
    <t>0267080d</t>
  </si>
  <si>
    <t>001208000000001</t>
  </si>
  <si>
    <t>David Tendayi Guvi</t>
  </si>
  <si>
    <t>0772722428/0773007158</t>
  </si>
  <si>
    <t>Sheunesu</t>
  </si>
  <si>
    <t>Shaiko</t>
  </si>
  <si>
    <t>22278910F54</t>
  </si>
  <si>
    <t>2077857P</t>
  </si>
  <si>
    <t>002208000002062</t>
  </si>
  <si>
    <t>Sheunesu Shaiko</t>
  </si>
  <si>
    <t>0776942398</t>
  </si>
  <si>
    <t>shaikosheunesu@getbucks.com</t>
  </si>
  <si>
    <t>Matsungo</t>
  </si>
  <si>
    <t>631454306a34</t>
  </si>
  <si>
    <t>1975185p</t>
  </si>
  <si>
    <t>002208000000306</t>
  </si>
  <si>
    <t>Simbarashe Matsungo</t>
  </si>
  <si>
    <t>0773395503</t>
  </si>
  <si>
    <t>Ashton Talent</t>
  </si>
  <si>
    <t>282007380k28</t>
  </si>
  <si>
    <t>6135609p</t>
  </si>
  <si>
    <t>3251338289451</t>
  </si>
  <si>
    <t xml:space="preserve"> Ashton Talent Moyo</t>
  </si>
  <si>
    <t>National  Building Society</t>
  </si>
  <si>
    <t>3211</t>
  </si>
  <si>
    <t xml:space="preserve">Samora Machel  </t>
  </si>
  <si>
    <t>0712911926</t>
  </si>
  <si>
    <t>Lazalous</t>
  </si>
  <si>
    <t>Chirwa</t>
  </si>
  <si>
    <t>66050881K66</t>
  </si>
  <si>
    <t>3031228M</t>
  </si>
  <si>
    <t>003204000016970</t>
  </si>
  <si>
    <t>Lazalous Chirwa</t>
  </si>
  <si>
    <t>0776089984</t>
  </si>
  <si>
    <t>Shate</t>
  </si>
  <si>
    <t>32062056k70</t>
  </si>
  <si>
    <t>6002438n</t>
  </si>
  <si>
    <t>001204000024770</t>
  </si>
  <si>
    <t>michael shate</t>
  </si>
  <si>
    <t>0774011575</t>
  </si>
  <si>
    <t>michaelshate@gmail.com</t>
  </si>
  <si>
    <t>Kaiso</t>
  </si>
  <si>
    <t>28064872V28</t>
  </si>
  <si>
    <t>0885085Y</t>
  </si>
  <si>
    <t>002208000000833</t>
  </si>
  <si>
    <t>Keiso Ngwenya</t>
  </si>
  <si>
    <t>0776121230</t>
  </si>
  <si>
    <t>kaisongwenya@gmail.com</t>
  </si>
  <si>
    <t>Ropafadzo</t>
  </si>
  <si>
    <t>Nangati Hove</t>
  </si>
  <si>
    <t>03062441P03</t>
  </si>
  <si>
    <t>0867617L</t>
  </si>
  <si>
    <t>002204000006914</t>
  </si>
  <si>
    <t>Ropafadzo Hove Nangati</t>
  </si>
  <si>
    <t>0783955664</t>
  </si>
  <si>
    <t>ropafadzonhove@gmail.com</t>
  </si>
  <si>
    <t>Tinashe</t>
  </si>
  <si>
    <t>Mapendere</t>
  </si>
  <si>
    <t>66085391w66</t>
  </si>
  <si>
    <t>2933988r</t>
  </si>
  <si>
    <t>005208000000443</t>
  </si>
  <si>
    <t>Tinashe Mapendere</t>
  </si>
  <si>
    <t>0779116097</t>
  </si>
  <si>
    <t>tinashemapendere@getbucks.com</t>
  </si>
  <si>
    <t>Box 2094</t>
  </si>
  <si>
    <t>Linos</t>
  </si>
  <si>
    <t>Muvirimi</t>
  </si>
  <si>
    <t>25056720p25</t>
  </si>
  <si>
    <t>0147422Q</t>
  </si>
  <si>
    <t>001204000005537</t>
  </si>
  <si>
    <t>Muvirimi Linos</t>
  </si>
  <si>
    <t>0779769865</t>
  </si>
  <si>
    <t>muvirimil@gmail.com</t>
  </si>
  <si>
    <t>Muzi</t>
  </si>
  <si>
    <t>Nkomo</t>
  </si>
  <si>
    <t>04116533R04</t>
  </si>
  <si>
    <t>0978006z</t>
  </si>
  <si>
    <t>002208000000422</t>
  </si>
  <si>
    <t>Muzi Nkomo</t>
  </si>
  <si>
    <t>0778262496</t>
  </si>
  <si>
    <t>Shingirirai</t>
  </si>
  <si>
    <t>Chiomba</t>
  </si>
  <si>
    <t>50065597b50</t>
  </si>
  <si>
    <t>0828516k</t>
  </si>
  <si>
    <t>002208000001325</t>
  </si>
  <si>
    <t>Shingirirai Chiomba</t>
  </si>
  <si>
    <t>0774594576</t>
  </si>
  <si>
    <t>Herbert</t>
  </si>
  <si>
    <t>28116464Y21</t>
  </si>
  <si>
    <t>0981484e</t>
  </si>
  <si>
    <t>Herbert Moyo</t>
  </si>
  <si>
    <t>0779737801</t>
  </si>
  <si>
    <t>moyoherbert@getbucks.com</t>
  </si>
  <si>
    <t>Fredrick</t>
  </si>
  <si>
    <t>24149424y21</t>
  </si>
  <si>
    <t>2058589w</t>
  </si>
  <si>
    <t>001208000001086</t>
  </si>
  <si>
    <t>Fredrick Sibanda</t>
  </si>
  <si>
    <t>0713189491</t>
  </si>
  <si>
    <t>Khopolo</t>
  </si>
  <si>
    <t>08475377Q56</t>
  </si>
  <si>
    <t>1808642P</t>
  </si>
  <si>
    <t>003204000014293</t>
  </si>
  <si>
    <t>Ncube Khopolo</t>
  </si>
  <si>
    <t>0774314088</t>
  </si>
  <si>
    <t>ncubekhopolo@getbucks.com</t>
  </si>
  <si>
    <t>Vitas</t>
  </si>
  <si>
    <t>Mudenda</t>
  </si>
  <si>
    <t>79110355Q06</t>
  </si>
  <si>
    <t>4004573W</t>
  </si>
  <si>
    <t>00520400019869</t>
  </si>
  <si>
    <t>Mudenda Vitas</t>
  </si>
  <si>
    <t>0785886491</t>
  </si>
  <si>
    <t>vmudenda@getbucks.com</t>
  </si>
  <si>
    <t>Tadios</t>
  </si>
  <si>
    <t>29114071D29</t>
  </si>
  <si>
    <t>0894164R</t>
  </si>
  <si>
    <t>002204000002983</t>
  </si>
  <si>
    <t>Tadios Nyoni</t>
  </si>
  <si>
    <t>0773882141</t>
  </si>
  <si>
    <t>tadiosnyoni@gmail.com</t>
  </si>
  <si>
    <t>Victor</t>
  </si>
  <si>
    <t>08425401T73</t>
  </si>
  <si>
    <t>1672644Q</t>
  </si>
  <si>
    <t>9038496853</t>
  </si>
  <si>
    <t>NKOMO VICTOR</t>
  </si>
  <si>
    <t>0772760090</t>
  </si>
  <si>
    <t>victornkomo@getbucks.com</t>
  </si>
  <si>
    <t>Wushe</t>
  </si>
  <si>
    <t>24073323E24</t>
  </si>
  <si>
    <t>4004230Y</t>
  </si>
  <si>
    <t>005208000000049</t>
  </si>
  <si>
    <t>P Wushe</t>
  </si>
  <si>
    <t>0779373120</t>
  </si>
  <si>
    <t>Jemitias</t>
  </si>
  <si>
    <t>Tsikira</t>
  </si>
  <si>
    <t>29090569H58</t>
  </si>
  <si>
    <t>0039866G</t>
  </si>
  <si>
    <t>003208000000160</t>
  </si>
  <si>
    <t>Jemitias Tsikira</t>
  </si>
  <si>
    <t>0777710677</t>
  </si>
  <si>
    <t>tsikira@education.com</t>
  </si>
  <si>
    <t>Khulekisiwe Nqobile</t>
  </si>
  <si>
    <t>Kunene</t>
  </si>
  <si>
    <t>08670883X41</t>
  </si>
  <si>
    <t>0178262M</t>
  </si>
  <si>
    <t>005204000021295</t>
  </si>
  <si>
    <t>Khulekisiwe Nqobile Kunene</t>
  </si>
  <si>
    <t>0775174833</t>
  </si>
  <si>
    <t>khulekisiwenqobile@gmail.com</t>
  </si>
  <si>
    <t>Mcabango</t>
  </si>
  <si>
    <t>19017356N19</t>
  </si>
  <si>
    <t>0886979G</t>
  </si>
  <si>
    <t>00520800000088</t>
  </si>
  <si>
    <t>Sibanda Mcabango</t>
  </si>
  <si>
    <t>0775102194</t>
  </si>
  <si>
    <t>sibandamcabango@getbucks.com</t>
  </si>
  <si>
    <t>Fadzai Patience</t>
  </si>
  <si>
    <t>Chinembiri</t>
  </si>
  <si>
    <t>08830581g58</t>
  </si>
  <si>
    <t>2933733p</t>
  </si>
  <si>
    <t>3231278073451</t>
  </si>
  <si>
    <t>Fadzai P Chinembiri</t>
  </si>
  <si>
    <t>FIRST NATIONAL BUILDING SOCIETY</t>
  </si>
  <si>
    <t>11102</t>
  </si>
  <si>
    <t>ANGWA CITY</t>
  </si>
  <si>
    <t>0777565169</t>
  </si>
  <si>
    <t>fadzaipchinembiri@gmail.com</t>
  </si>
  <si>
    <t>Pretty</t>
  </si>
  <si>
    <t>Mpala</t>
  </si>
  <si>
    <t>08687199G79</t>
  </si>
  <si>
    <t>0878679K</t>
  </si>
  <si>
    <t>005208000000340</t>
  </si>
  <si>
    <t>Pretty Mpala</t>
  </si>
  <si>
    <t>0773251457</t>
  </si>
  <si>
    <t>prettympa@getbucks.com</t>
  </si>
  <si>
    <t>Fungai</t>
  </si>
  <si>
    <t>Mwapangidza</t>
  </si>
  <si>
    <t>44018126N44</t>
  </si>
  <si>
    <t>0992366H</t>
  </si>
  <si>
    <t>001204000009494</t>
  </si>
  <si>
    <t>F.Mwapingidza</t>
  </si>
  <si>
    <t>0777656990</t>
  </si>
  <si>
    <t>Trust</t>
  </si>
  <si>
    <t>08731788Y22</t>
  </si>
  <si>
    <t>0888066N</t>
  </si>
  <si>
    <t>001204000017057</t>
  </si>
  <si>
    <t>Trust  Gumbo</t>
  </si>
  <si>
    <t>0773507040</t>
  </si>
  <si>
    <t>gumbotrust@getbucks.com</t>
  </si>
  <si>
    <t>26102236V18</t>
  </si>
  <si>
    <t>5100511H</t>
  </si>
  <si>
    <t>001208000000186</t>
  </si>
  <si>
    <t>Patience Shumba</t>
  </si>
  <si>
    <t>0775446464</t>
  </si>
  <si>
    <t>Viola</t>
  </si>
  <si>
    <t>22108980Z58</t>
  </si>
  <si>
    <t>6005215G</t>
  </si>
  <si>
    <t>003208000000100</t>
  </si>
  <si>
    <t>Viola Moyo</t>
  </si>
  <si>
    <t>0774363059</t>
  </si>
  <si>
    <t>violamoyo@getbucks.com</t>
  </si>
  <si>
    <t>Francis Fungai</t>
  </si>
  <si>
    <t>Zambuko</t>
  </si>
  <si>
    <t>75308806X75</t>
  </si>
  <si>
    <t>0123162W</t>
  </si>
  <si>
    <t>004208000000372</t>
  </si>
  <si>
    <t>Ff Zambuko</t>
  </si>
  <si>
    <t>0774853240</t>
  </si>
  <si>
    <t>Alexander</t>
  </si>
  <si>
    <t>Lekeses</t>
  </si>
  <si>
    <t>63932155X63</t>
  </si>
  <si>
    <t>7502871T</t>
  </si>
  <si>
    <t>001208000002099</t>
  </si>
  <si>
    <t>Lekeses A</t>
  </si>
  <si>
    <t>0779822337</t>
  </si>
  <si>
    <t>NASTER</t>
  </si>
  <si>
    <t>MBANJE</t>
  </si>
  <si>
    <t>05037632L05</t>
  </si>
  <si>
    <t>0347477R</t>
  </si>
  <si>
    <t>001208000000514</t>
  </si>
  <si>
    <t>NASTER  MBANJE</t>
  </si>
  <si>
    <t>0777399841</t>
  </si>
  <si>
    <t>Irene</t>
  </si>
  <si>
    <t>Sande</t>
  </si>
  <si>
    <t>29161530P29</t>
  </si>
  <si>
    <t>0192683M</t>
  </si>
  <si>
    <t>003204000015688</t>
  </si>
  <si>
    <t>I Sande</t>
  </si>
  <si>
    <t>0775160757</t>
  </si>
  <si>
    <t>Fethisi</t>
  </si>
  <si>
    <t>Nyathi</t>
  </si>
  <si>
    <t>63978459C29</t>
  </si>
  <si>
    <t>5901272A</t>
  </si>
  <si>
    <t>003208000000441</t>
  </si>
  <si>
    <t>Fethisi Nyathi</t>
  </si>
  <si>
    <t>0715518716</t>
  </si>
  <si>
    <t>Stanley Farai</t>
  </si>
  <si>
    <t>Matizarumha</t>
  </si>
  <si>
    <t>29144682B44</t>
  </si>
  <si>
    <t>0898857S</t>
  </si>
  <si>
    <t>003208000000337</t>
  </si>
  <si>
    <t>Stanley Farai Matizarumha</t>
  </si>
  <si>
    <t>0775878312</t>
  </si>
  <si>
    <t>matizarumha@getbucks.com</t>
  </si>
  <si>
    <t>Donald</t>
  </si>
  <si>
    <t>08491889N19</t>
  </si>
  <si>
    <t>4003938F</t>
  </si>
  <si>
    <t>002208000000389</t>
  </si>
  <si>
    <t>D Dube</t>
  </si>
  <si>
    <t>0777827954</t>
  </si>
  <si>
    <t>donalddube@gmail.com</t>
  </si>
  <si>
    <t>Government USD 1 Month</t>
  </si>
  <si>
    <t>PaidUp</t>
  </si>
  <si>
    <t>victor</t>
  </si>
  <si>
    <t>masawi</t>
  </si>
  <si>
    <t>631112867w25</t>
  </si>
  <si>
    <t>4006901B</t>
  </si>
  <si>
    <t>001200000012</t>
  </si>
  <si>
    <t>victor masawi</t>
  </si>
  <si>
    <t>0776328207</t>
  </si>
  <si>
    <t>Ernest</t>
  </si>
  <si>
    <t>Matsapa</t>
  </si>
  <si>
    <t>34039143S34</t>
  </si>
  <si>
    <t>0857875X</t>
  </si>
  <si>
    <t>004208000000742</t>
  </si>
  <si>
    <t>Ernest Matsapa</t>
  </si>
  <si>
    <t>0775796628</t>
  </si>
  <si>
    <t>Wilson</t>
  </si>
  <si>
    <t>Gunyangu</t>
  </si>
  <si>
    <t>22122299B22</t>
  </si>
  <si>
    <t>0866922F</t>
  </si>
  <si>
    <t>002208000000494</t>
  </si>
  <si>
    <t>W Gunyangu</t>
  </si>
  <si>
    <t>0773896044</t>
  </si>
  <si>
    <t>wilgunyangu@gmail.com</t>
  </si>
  <si>
    <t>Zvisineyi Sophia</t>
  </si>
  <si>
    <t>Nyahokwe</t>
  </si>
  <si>
    <t>631384086z50</t>
  </si>
  <si>
    <t>1988727j</t>
  </si>
  <si>
    <t>002208000001460</t>
  </si>
  <si>
    <t>Z S Nyahokwe</t>
  </si>
  <si>
    <t>0783513959</t>
  </si>
  <si>
    <t>Fidelis</t>
  </si>
  <si>
    <t>Makuvaza</t>
  </si>
  <si>
    <t>05051917N18</t>
  </si>
  <si>
    <t>0834080H</t>
  </si>
  <si>
    <t>001204000007810</t>
  </si>
  <si>
    <t>F Makuvaza</t>
  </si>
  <si>
    <t>0775790746</t>
  </si>
  <si>
    <t>fmakuvaza@getbucks.com</t>
  </si>
  <si>
    <t>Getrude</t>
  </si>
  <si>
    <t>Marihwi</t>
  </si>
  <si>
    <t>32163830J32</t>
  </si>
  <si>
    <t>0159494M</t>
  </si>
  <si>
    <t>002208000000754</t>
  </si>
  <si>
    <t>Getrude Marihwi</t>
  </si>
  <si>
    <t>0771176708</t>
  </si>
  <si>
    <t>gmarihwi@gmail.com</t>
  </si>
  <si>
    <t>Tendai</t>
  </si>
  <si>
    <t>Mantshontsho</t>
  </si>
  <si>
    <t>22184820J22</t>
  </si>
  <si>
    <t>0143310W</t>
  </si>
  <si>
    <t>002204000005713</t>
  </si>
  <si>
    <t>Tendai Mantshotsho</t>
  </si>
  <si>
    <t>0785993826</t>
  </si>
  <si>
    <t>tendaim80@gmail.com</t>
  </si>
  <si>
    <t>Unganai</t>
  </si>
  <si>
    <t>Munyari</t>
  </si>
  <si>
    <t>04077965V04</t>
  </si>
  <si>
    <t>4006394a</t>
  </si>
  <si>
    <t>002208000000172</t>
  </si>
  <si>
    <t>U Munyari</t>
  </si>
  <si>
    <t>0776446544</t>
  </si>
  <si>
    <t>unganaimunyari@gmail.com</t>
  </si>
  <si>
    <t>Seta</t>
  </si>
  <si>
    <t>Shiri</t>
  </si>
  <si>
    <t>03063469G03</t>
  </si>
  <si>
    <t>0792560C</t>
  </si>
  <si>
    <t>002208000000346</t>
  </si>
  <si>
    <t>Seta Shiri</t>
  </si>
  <si>
    <t>0776009894</t>
  </si>
  <si>
    <t>Togara</t>
  </si>
  <si>
    <t>27054344V27</t>
  </si>
  <si>
    <t>0251145H</t>
  </si>
  <si>
    <t>290095123</t>
  </si>
  <si>
    <t>Tadios Togara</t>
  </si>
  <si>
    <t>NMB BANK OF ZIMBABWE LIMITED</t>
  </si>
  <si>
    <t>11521</t>
  </si>
  <si>
    <t>MUATRE</t>
  </si>
  <si>
    <t>0774307095</t>
  </si>
  <si>
    <t>Muzvidziwa</t>
  </si>
  <si>
    <t>22103053G12</t>
  </si>
  <si>
    <t>3006773F</t>
  </si>
  <si>
    <t>002208000000636</t>
  </si>
  <si>
    <t>G MUZVIDZIWA</t>
  </si>
  <si>
    <t>0775692555</t>
  </si>
  <si>
    <t>Golden</t>
  </si>
  <si>
    <t>Gava</t>
  </si>
  <si>
    <t>27066190W27</t>
  </si>
  <si>
    <t>0017740G</t>
  </si>
  <si>
    <t>00520800000035</t>
  </si>
  <si>
    <t>G Gava</t>
  </si>
  <si>
    <t>0774315823</t>
  </si>
  <si>
    <t>golden@getbucks.com</t>
  </si>
  <si>
    <t>Tabani J</t>
  </si>
  <si>
    <t>75451797x14</t>
  </si>
  <si>
    <t>2079766p</t>
  </si>
  <si>
    <t>1073595</t>
  </si>
  <si>
    <t>T J Moyo</t>
  </si>
  <si>
    <t>BARCLAYS BANK ZIMBABWE</t>
  </si>
  <si>
    <t>2143</t>
  </si>
  <si>
    <t>HARARE - HIGHLANDS BRANCH</t>
  </si>
  <si>
    <t>0771553151</t>
  </si>
  <si>
    <t>Gladys</t>
  </si>
  <si>
    <t>Munyeki</t>
  </si>
  <si>
    <t>22215247G22</t>
  </si>
  <si>
    <t>3999967P</t>
  </si>
  <si>
    <t>002204000009369</t>
  </si>
  <si>
    <t>Gladys Munyeki</t>
  </si>
  <si>
    <t>0773901404</t>
  </si>
  <si>
    <t>Constance</t>
  </si>
  <si>
    <t>03066799B03</t>
  </si>
  <si>
    <t>0895406R</t>
  </si>
  <si>
    <t>002204000010254</t>
  </si>
  <si>
    <t>Constance Shava</t>
  </si>
  <si>
    <t>0773347676</t>
  </si>
  <si>
    <t>constanceshava@gmail.com</t>
  </si>
  <si>
    <t>Chipo</t>
  </si>
  <si>
    <t>Zihweva</t>
  </si>
  <si>
    <t>08-748152k25</t>
  </si>
  <si>
    <t>3007633Q</t>
  </si>
  <si>
    <t>1001670574</t>
  </si>
  <si>
    <t>Chipo Zihweva</t>
  </si>
  <si>
    <t>0779443928</t>
  </si>
  <si>
    <t>zihwevachipo@gmail.com</t>
  </si>
  <si>
    <t>Moses</t>
  </si>
  <si>
    <t>Magwaza</t>
  </si>
  <si>
    <t>18080390X18</t>
  </si>
  <si>
    <t>0199277E</t>
  </si>
  <si>
    <t>001204000009616</t>
  </si>
  <si>
    <t>Moses Magwaza</t>
  </si>
  <si>
    <t>0775590901</t>
  </si>
  <si>
    <t>mssmagwaza@gmail.com</t>
  </si>
  <si>
    <t>Samuel P</t>
  </si>
  <si>
    <t>Mbazangi</t>
  </si>
  <si>
    <t>22135033S22</t>
  </si>
  <si>
    <t>0869460P</t>
  </si>
  <si>
    <t>002204000010761</t>
  </si>
  <si>
    <t>S Mbazangi</t>
  </si>
  <si>
    <t>0777941003</t>
  </si>
  <si>
    <t>Gracious</t>
  </si>
  <si>
    <t>Nkala</t>
  </si>
  <si>
    <t>28129684S21</t>
  </si>
  <si>
    <t>1990420Z</t>
  </si>
  <si>
    <t>005204000021236</t>
  </si>
  <si>
    <t>Gracious Nkala</t>
  </si>
  <si>
    <t>0779373419</t>
  </si>
  <si>
    <t>gracious12@getbucks.com</t>
  </si>
  <si>
    <t xml:space="preserve">Stanley Wishmore </t>
  </si>
  <si>
    <t>631023633c50</t>
  </si>
  <si>
    <t>3983235c</t>
  </si>
  <si>
    <t>002204000007141</t>
  </si>
  <si>
    <t>Stanley Wishmore Mukura</t>
  </si>
  <si>
    <t>0773107624</t>
  </si>
  <si>
    <t>stanleywmukura@gmail.com</t>
  </si>
  <si>
    <t>Tonderai</t>
  </si>
  <si>
    <t>Mbasera</t>
  </si>
  <si>
    <t>28099333C70</t>
  </si>
  <si>
    <t>6106316Z</t>
  </si>
  <si>
    <t>002208000000610</t>
  </si>
  <si>
    <t>T Mbasera</t>
  </si>
  <si>
    <t>0777849155</t>
  </si>
  <si>
    <t>tonderaimbasera@gmail</t>
  </si>
  <si>
    <t>Juliane</t>
  </si>
  <si>
    <t>Chizengeni</t>
  </si>
  <si>
    <t>45069899V43</t>
  </si>
  <si>
    <t>0916541P</t>
  </si>
  <si>
    <t>005206000000124</t>
  </si>
  <si>
    <t>Juliane Chizengeni</t>
  </si>
  <si>
    <t>0772761484</t>
  </si>
  <si>
    <t>juliane@gmail.com</t>
  </si>
  <si>
    <t>Chamutsa</t>
  </si>
  <si>
    <t>13002133c13</t>
  </si>
  <si>
    <t>0330212a</t>
  </si>
  <si>
    <t>004208000000526</t>
  </si>
  <si>
    <t>Florence Chamutsa</t>
  </si>
  <si>
    <t>0773199108</t>
  </si>
  <si>
    <t>fchamutsa@gmail.com</t>
  </si>
  <si>
    <t>Jameson</t>
  </si>
  <si>
    <t>Muzamba</t>
  </si>
  <si>
    <t>06026453R06</t>
  </si>
  <si>
    <t>0986908A</t>
  </si>
  <si>
    <t>005208000000407</t>
  </si>
  <si>
    <t>Muzamba Jameson</t>
  </si>
  <si>
    <t>0774009441</t>
  </si>
  <si>
    <t>muzambajameson@getbucks.com</t>
  </si>
  <si>
    <t>Kieth M</t>
  </si>
  <si>
    <t>Chivingira</t>
  </si>
  <si>
    <t>632643365F83</t>
  </si>
  <si>
    <t>2088628x</t>
  </si>
  <si>
    <t>Kieth M Chivingira</t>
  </si>
  <si>
    <t>0718360945</t>
  </si>
  <si>
    <t>kiethmchivingira@getbcks.com</t>
  </si>
  <si>
    <t>Bothwell</t>
  </si>
  <si>
    <t>63726602V54</t>
  </si>
  <si>
    <t>0283563v</t>
  </si>
  <si>
    <t>003208000001098</t>
  </si>
  <si>
    <t>B Mhara</t>
  </si>
  <si>
    <t>0771140947</t>
  </si>
  <si>
    <t>bothwellmhara@gmail.com</t>
  </si>
  <si>
    <t>Joel Musendami</t>
  </si>
  <si>
    <t>Bere</t>
  </si>
  <si>
    <t>47151531n47</t>
  </si>
  <si>
    <t>2066353k</t>
  </si>
  <si>
    <t>5680069234607</t>
  </si>
  <si>
    <t>Joel M Bere</t>
  </si>
  <si>
    <t>FIRST BANKING CORPORATION (FBC)</t>
  </si>
  <si>
    <t>8101</t>
  </si>
  <si>
    <t>SAMORA MACHEL AVENUE</t>
  </si>
  <si>
    <t>0774459862</t>
  </si>
  <si>
    <t>Blessing Clapton</t>
  </si>
  <si>
    <t>Magura</t>
  </si>
  <si>
    <t>58205049G27</t>
  </si>
  <si>
    <t>3993393t</t>
  </si>
  <si>
    <t>Blessing Clapton Magura</t>
  </si>
  <si>
    <t>0774487097</t>
  </si>
  <si>
    <t>blessingclaptonmagura@getbucks.com</t>
  </si>
  <si>
    <t xml:space="preserve">Manduna Joachem </t>
  </si>
  <si>
    <t>Muzveba</t>
  </si>
  <si>
    <t>38072637a38</t>
  </si>
  <si>
    <t>0265504q</t>
  </si>
  <si>
    <t>001204000013088</t>
  </si>
  <si>
    <t>Manduna Joachem Muzveba</t>
  </si>
  <si>
    <t>0779281602</t>
  </si>
  <si>
    <t>Elast</t>
  </si>
  <si>
    <t>Mazhinye</t>
  </si>
  <si>
    <t>03065179Q03</t>
  </si>
  <si>
    <t>7500946B</t>
  </si>
  <si>
    <t>003204000014249</t>
  </si>
  <si>
    <t>Mazhinye Elast</t>
  </si>
  <si>
    <t>0773893444</t>
  </si>
  <si>
    <t>mazhinyelast@getbucks.com</t>
  </si>
  <si>
    <t xml:space="preserve">Favourite </t>
  </si>
  <si>
    <t>Marangarire</t>
  </si>
  <si>
    <t>03092251r03</t>
  </si>
  <si>
    <t>5903661x</t>
  </si>
  <si>
    <t>002208000001055</t>
  </si>
  <si>
    <t>Favourite Marangarire</t>
  </si>
  <si>
    <t>0713950808</t>
  </si>
  <si>
    <t>Tighty</t>
  </si>
  <si>
    <t>Skepa</t>
  </si>
  <si>
    <t>61061645C61</t>
  </si>
  <si>
    <t>2068854d</t>
  </si>
  <si>
    <t>4660659033200</t>
  </si>
  <si>
    <t>Tighty  Skepa</t>
  </si>
  <si>
    <t>0783325706</t>
  </si>
  <si>
    <t>Benson</t>
  </si>
  <si>
    <t>67107433l67</t>
  </si>
  <si>
    <t>0974869p</t>
  </si>
  <si>
    <t>002208000000482</t>
  </si>
  <si>
    <t xml:space="preserve"> Benson Ncube</t>
  </si>
  <si>
    <t>0776310756</t>
  </si>
  <si>
    <t>Davison</t>
  </si>
  <si>
    <t>Garira</t>
  </si>
  <si>
    <t>63830819Z04</t>
  </si>
  <si>
    <t>0814395L</t>
  </si>
  <si>
    <t>D GARIRA</t>
  </si>
  <si>
    <t>0777937746</t>
  </si>
  <si>
    <t>Shingirirayi</t>
  </si>
  <si>
    <t>Chigiji</t>
  </si>
  <si>
    <t>29188004Q32</t>
  </si>
  <si>
    <t>0798991S</t>
  </si>
  <si>
    <t>61560288800010</t>
  </si>
  <si>
    <t>S Chigiji</t>
  </si>
  <si>
    <t>6508</t>
  </si>
  <si>
    <t>GWERU/CHIVHU</t>
  </si>
  <si>
    <t>0776048402</t>
  </si>
  <si>
    <t>shingirai@gmail.com</t>
  </si>
  <si>
    <t xml:space="preserve">Kelven </t>
  </si>
  <si>
    <t>Makonde</t>
  </si>
  <si>
    <t>22253005y22</t>
  </si>
  <si>
    <t>2930321f</t>
  </si>
  <si>
    <t>120165102012</t>
  </si>
  <si>
    <t>K Mukonde</t>
  </si>
  <si>
    <t>0775556417</t>
  </si>
  <si>
    <t>Nyashadzaime</t>
  </si>
  <si>
    <t>Mutenherwa</t>
  </si>
  <si>
    <t>07151261J07</t>
  </si>
  <si>
    <t>5200553Z</t>
  </si>
  <si>
    <t>002208000001197</t>
  </si>
  <si>
    <t>N Mutenherwa</t>
  </si>
  <si>
    <t>0772295062</t>
  </si>
  <si>
    <t xml:space="preserve">Joram </t>
  </si>
  <si>
    <t>Masuwa</t>
  </si>
  <si>
    <t>63915531c70</t>
  </si>
  <si>
    <t>4003286x</t>
  </si>
  <si>
    <t>1023359</t>
  </si>
  <si>
    <t>joram masuwa</t>
  </si>
  <si>
    <t>2144</t>
  </si>
  <si>
    <t>HARARE - PEARL HOUSE</t>
  </si>
  <si>
    <t>0772347700</t>
  </si>
  <si>
    <t>MUNYARADZI</t>
  </si>
  <si>
    <t>MUSAVENGANA</t>
  </si>
  <si>
    <t>29264533Z12</t>
  </si>
  <si>
    <t>2084019M</t>
  </si>
  <si>
    <t>MUNYARADZI MUSAVENGANA</t>
  </si>
  <si>
    <t>0779229062</t>
  </si>
  <si>
    <t>Mukonzeri</t>
  </si>
  <si>
    <t>27119613P27</t>
  </si>
  <si>
    <t>3961068h</t>
  </si>
  <si>
    <t>001204000016983</t>
  </si>
  <si>
    <t>Mukonzeri Trust</t>
  </si>
  <si>
    <t>0774367180</t>
  </si>
  <si>
    <t>Simonite</t>
  </si>
  <si>
    <t>636455616g66</t>
  </si>
  <si>
    <t>0893810g</t>
  </si>
  <si>
    <t>280056488</t>
  </si>
  <si>
    <t>R Simonite</t>
  </si>
  <si>
    <t>11104</t>
  </si>
  <si>
    <t>EASTGATE</t>
  </si>
  <si>
    <t>0775386975</t>
  </si>
  <si>
    <t>Roy Simbarashe</t>
  </si>
  <si>
    <t>Zinyengere</t>
  </si>
  <si>
    <t>32091768f32</t>
  </si>
  <si>
    <t>7501959c</t>
  </si>
  <si>
    <t>003204000017082</t>
  </si>
  <si>
    <t>Roy Zinyenge</t>
  </si>
  <si>
    <t>0773790738</t>
  </si>
  <si>
    <t>Melusi</t>
  </si>
  <si>
    <t>Lutuli</t>
  </si>
  <si>
    <t>24195992Q24</t>
  </si>
  <si>
    <t>2086937J</t>
  </si>
  <si>
    <t>005208000000628</t>
  </si>
  <si>
    <t>Melusi Lutili</t>
  </si>
  <si>
    <t>0774770733</t>
  </si>
  <si>
    <t>melusilutuli@getbucks.com</t>
  </si>
  <si>
    <t xml:space="preserve">Kudakwashe </t>
  </si>
  <si>
    <t>Mabika</t>
  </si>
  <si>
    <t>752035885J42</t>
  </si>
  <si>
    <t>8066289E</t>
  </si>
  <si>
    <t>209310003865</t>
  </si>
  <si>
    <t>Mabika Tawanda</t>
  </si>
  <si>
    <t>0779775417</t>
  </si>
  <si>
    <t>PATSON</t>
  </si>
  <si>
    <t>CHITORO</t>
  </si>
  <si>
    <t>14201099B83</t>
  </si>
  <si>
    <t>0995148G</t>
  </si>
  <si>
    <t>002208000002238</t>
  </si>
  <si>
    <t>PATSON CHITORO</t>
  </si>
  <si>
    <t>0775905977</t>
  </si>
  <si>
    <t>Kadiramwando</t>
  </si>
  <si>
    <t>63669754d47</t>
  </si>
  <si>
    <t>5899363a</t>
  </si>
  <si>
    <t>616604180300036</t>
  </si>
  <si>
    <t>Gladys  Kadiramwando</t>
  </si>
  <si>
    <t>6503</t>
  </si>
  <si>
    <t>KWEKWE/REDCLIFF</t>
  </si>
  <si>
    <t>0772947075</t>
  </si>
  <si>
    <t>gkadiramwando66@gmail.com</t>
  </si>
  <si>
    <t>Jonathan</t>
  </si>
  <si>
    <t>Mushangu</t>
  </si>
  <si>
    <t>27171030C27</t>
  </si>
  <si>
    <t>3031372T</t>
  </si>
  <si>
    <t>001204000521201</t>
  </si>
  <si>
    <t>J Mushangu</t>
  </si>
  <si>
    <t>0773954875</t>
  </si>
  <si>
    <t>Changara</t>
  </si>
  <si>
    <t>05098838P05</t>
  </si>
  <si>
    <t>2084567H</t>
  </si>
  <si>
    <t>002208000002496</t>
  </si>
  <si>
    <t>Godfrey Changara</t>
  </si>
  <si>
    <t>0772922704</t>
  </si>
  <si>
    <t>godfreychangara@getbucks.com</t>
  </si>
  <si>
    <t>Nomagugu</t>
  </si>
  <si>
    <t>08669934-Q-28</t>
  </si>
  <si>
    <t>3996698L</t>
  </si>
  <si>
    <t>003204000011491</t>
  </si>
  <si>
    <t>N Ncube</t>
  </si>
  <si>
    <t>0772861697</t>
  </si>
  <si>
    <t>RAPHAEL</t>
  </si>
  <si>
    <t>ZIMI</t>
  </si>
  <si>
    <t>03073425D03</t>
  </si>
  <si>
    <t>6114326F</t>
  </si>
  <si>
    <t>02208</t>
  </si>
  <si>
    <t>ZIMI RAPHAEL</t>
  </si>
  <si>
    <t>0771156711</t>
  </si>
  <si>
    <t>Violet</t>
  </si>
  <si>
    <t>Saunyama</t>
  </si>
  <si>
    <t>34088473m50</t>
  </si>
  <si>
    <t>5210129h</t>
  </si>
  <si>
    <t>004204</t>
  </si>
  <si>
    <t>V.Saunyama</t>
  </si>
  <si>
    <t>0776166396</t>
  </si>
  <si>
    <t>violets@gmail.com</t>
  </si>
  <si>
    <t>Nosiziwe</t>
  </si>
  <si>
    <t>Mthethwa</t>
  </si>
  <si>
    <t>29160418f29</t>
  </si>
  <si>
    <t>3965323h</t>
  </si>
  <si>
    <t>003204000011013</t>
  </si>
  <si>
    <t>N Mthethwa</t>
  </si>
  <si>
    <t>0778089991</t>
  </si>
  <si>
    <t>mthethwanosizwe@getbucks.com</t>
  </si>
  <si>
    <t>edger</t>
  </si>
  <si>
    <t>mugota</t>
  </si>
  <si>
    <t>70207630q38</t>
  </si>
  <si>
    <t>6130090q</t>
  </si>
  <si>
    <t>001204000022089</t>
  </si>
  <si>
    <t>edger mugota</t>
  </si>
  <si>
    <t>0778245257</t>
  </si>
  <si>
    <t>edger@gmail.com</t>
  </si>
  <si>
    <t>Beauty</t>
  </si>
  <si>
    <t>Maunganidze</t>
  </si>
  <si>
    <t>08805738D27</t>
  </si>
  <si>
    <t>3035412K</t>
  </si>
  <si>
    <t>001204000356101</t>
  </si>
  <si>
    <t>B Maunganidze</t>
  </si>
  <si>
    <t>0772652821</t>
  </si>
  <si>
    <t>Florence Stembile</t>
  </si>
  <si>
    <t>Mapudzi</t>
  </si>
  <si>
    <t>12140515l15</t>
  </si>
  <si>
    <t>0992308v</t>
  </si>
  <si>
    <t>000000000000000</t>
  </si>
  <si>
    <t>Florence S Mapudzi</t>
  </si>
  <si>
    <t>0784207053</t>
  </si>
  <si>
    <t>03065067T03</t>
  </si>
  <si>
    <t>0977034S</t>
  </si>
  <si>
    <t>3251211686001</t>
  </si>
  <si>
    <t>S Moyo</t>
  </si>
  <si>
    <t>10506</t>
  </si>
  <si>
    <t>0775948868</t>
  </si>
  <si>
    <t>sheunesumoyo@getbucks.com</t>
  </si>
  <si>
    <t>Nhamo</t>
  </si>
  <si>
    <t>Musonda</t>
  </si>
  <si>
    <t>14099282f12</t>
  </si>
  <si>
    <t>0164489r</t>
  </si>
  <si>
    <t>005208000000043</t>
  </si>
  <si>
    <t>Nhamo Musonda</t>
  </si>
  <si>
    <t>0774478313</t>
  </si>
  <si>
    <t>nhamomusonda@getbucks.com</t>
  </si>
  <si>
    <t>Costar</t>
  </si>
  <si>
    <t>Mbera</t>
  </si>
  <si>
    <t>22137233s22</t>
  </si>
  <si>
    <t>3002643r</t>
  </si>
  <si>
    <t>5688013824643</t>
  </si>
  <si>
    <t>Costar Mbera</t>
  </si>
  <si>
    <t>0773784032</t>
  </si>
  <si>
    <t xml:space="preserve">Steven </t>
  </si>
  <si>
    <t xml:space="preserve">Masihora </t>
  </si>
  <si>
    <t>83082616q83</t>
  </si>
  <si>
    <t>0941463d</t>
  </si>
  <si>
    <t>031307295101</t>
  </si>
  <si>
    <t xml:space="preserve">S Masihora </t>
  </si>
  <si>
    <t>10102</t>
  </si>
  <si>
    <t>HEAD QUATERS</t>
  </si>
  <si>
    <t>0779456962</t>
  </si>
  <si>
    <t>Osmio</t>
  </si>
  <si>
    <t>Shoko</t>
  </si>
  <si>
    <t>63734237t03</t>
  </si>
  <si>
    <t>1797221a</t>
  </si>
  <si>
    <t>002204000009139</t>
  </si>
  <si>
    <t>Shoko Osmio</t>
  </si>
  <si>
    <t>0777557990</t>
  </si>
  <si>
    <t>shokoosmio@gmail.com</t>
  </si>
  <si>
    <t>Rushwaya</t>
  </si>
  <si>
    <t>27096360P27</t>
  </si>
  <si>
    <t>0958099L</t>
  </si>
  <si>
    <t>001204000011043</t>
  </si>
  <si>
    <t>S Rushwaya</t>
  </si>
  <si>
    <t>0775238149</t>
  </si>
  <si>
    <t>Munhamo</t>
  </si>
  <si>
    <t>38101592Y38</t>
  </si>
  <si>
    <t>0852908Y</t>
  </si>
  <si>
    <t>001204000021936</t>
  </si>
  <si>
    <t>Nyasha Munhamo</t>
  </si>
  <si>
    <t>0772739007</t>
  </si>
  <si>
    <t>munhamonyasha@getbucks.com</t>
  </si>
  <si>
    <t>Kimberly Theresa</t>
  </si>
  <si>
    <t>Ruwaya</t>
  </si>
  <si>
    <t>632036706T04</t>
  </si>
  <si>
    <t>5919471G</t>
  </si>
  <si>
    <t>003204000015163</t>
  </si>
  <si>
    <t>Kimberly Theresa Ruwaya</t>
  </si>
  <si>
    <t>0775885728</t>
  </si>
  <si>
    <t>ruwaya@getbucks.com</t>
  </si>
  <si>
    <t>Mafuva</t>
  </si>
  <si>
    <t>08443029e83</t>
  </si>
  <si>
    <t>0871312C</t>
  </si>
  <si>
    <t>002204000004356</t>
  </si>
  <si>
    <t>P Mafuva</t>
  </si>
  <si>
    <t>0773907844</t>
  </si>
  <si>
    <t>Agness</t>
  </si>
  <si>
    <t>Musungwane chikandavira</t>
  </si>
  <si>
    <t>12119414A12</t>
  </si>
  <si>
    <t>0984314f</t>
  </si>
  <si>
    <t>002204000010462</t>
  </si>
  <si>
    <t>Agness Musungwane Chikandavira</t>
  </si>
  <si>
    <t>0775371970</t>
  </si>
  <si>
    <t>Bekithemba</t>
  </si>
  <si>
    <t>Maphosa</t>
  </si>
  <si>
    <t>53090197k53</t>
  </si>
  <si>
    <t>5708199N</t>
  </si>
  <si>
    <t>001208000001644</t>
  </si>
  <si>
    <t>Maphosa Bekithemba</t>
  </si>
  <si>
    <t>0779012832</t>
  </si>
  <si>
    <t>maphosabekithemba@getbucks.com</t>
  </si>
  <si>
    <t>03157959N03</t>
  </si>
  <si>
    <t>1971743Y</t>
  </si>
  <si>
    <t>002208000001825</t>
  </si>
  <si>
    <t>Samuel Shumba</t>
  </si>
  <si>
    <t>0783855760</t>
  </si>
  <si>
    <t>samuelshumba@gmail.com</t>
  </si>
  <si>
    <t>Moses Maurai</t>
  </si>
  <si>
    <t>Marecha</t>
  </si>
  <si>
    <t>632319402x18</t>
  </si>
  <si>
    <t>2083498w</t>
  </si>
  <si>
    <t>1025810</t>
  </si>
  <si>
    <t>M M Marecha</t>
  </si>
  <si>
    <t>2157</t>
  </si>
  <si>
    <t>HARARE - HARARE FCDA CENTER</t>
  </si>
  <si>
    <t>0778194466</t>
  </si>
  <si>
    <t>22270154n22</t>
  </si>
  <si>
    <t>2071331w</t>
  </si>
  <si>
    <t>5690084352701</t>
  </si>
  <si>
    <t>N Moyo</t>
  </si>
  <si>
    <t>0782635733</t>
  </si>
  <si>
    <t>Charity</t>
  </si>
  <si>
    <t>Chigumbu</t>
  </si>
  <si>
    <t>63128819P12</t>
  </si>
  <si>
    <t>0996352Q</t>
  </si>
  <si>
    <t>001208000000880</t>
  </si>
  <si>
    <t>Charity Chigumbu</t>
  </si>
  <si>
    <t>0772234199</t>
  </si>
  <si>
    <t>Nicholas</t>
  </si>
  <si>
    <t>Chigidi</t>
  </si>
  <si>
    <t>44047040r44</t>
  </si>
  <si>
    <t>0794483s</t>
  </si>
  <si>
    <t>8700247499300</t>
  </si>
  <si>
    <t>N. Chigidi</t>
  </si>
  <si>
    <t>5541</t>
  </si>
  <si>
    <t>MUTARE</t>
  </si>
  <si>
    <t>0774654163</t>
  </si>
  <si>
    <t>chigidi@gmail.com</t>
  </si>
  <si>
    <t>Naomi Urombo</t>
  </si>
  <si>
    <t>Hokonya</t>
  </si>
  <si>
    <t>15083466W18</t>
  </si>
  <si>
    <t>1902730J</t>
  </si>
  <si>
    <t>001204000024760</t>
  </si>
  <si>
    <t>Hokonya Naomi Urombo</t>
  </si>
  <si>
    <t>0773364839</t>
  </si>
  <si>
    <t>Francis</t>
  </si>
  <si>
    <t>Mugabe</t>
  </si>
  <si>
    <t>631401697R85</t>
  </si>
  <si>
    <t>6109065m</t>
  </si>
  <si>
    <t>001204000005273</t>
  </si>
  <si>
    <t>Francis Mugabe</t>
  </si>
  <si>
    <t>0773460802</t>
  </si>
  <si>
    <t>Chifodya</t>
  </si>
  <si>
    <t>45203252t45</t>
  </si>
  <si>
    <t>2076834c</t>
  </si>
  <si>
    <t>4144696888409</t>
  </si>
  <si>
    <t>Tafadzwa Chifodya</t>
  </si>
  <si>
    <t>0774739855</t>
  </si>
  <si>
    <t>Juliet</t>
  </si>
  <si>
    <t>Welemu</t>
  </si>
  <si>
    <t>63770878W63</t>
  </si>
  <si>
    <t>3986574G</t>
  </si>
  <si>
    <t>001208000002315</t>
  </si>
  <si>
    <t>J Welemu</t>
  </si>
  <si>
    <t>0772598368</t>
  </si>
  <si>
    <t>Shadreck</t>
  </si>
  <si>
    <t>Mativenga</t>
  </si>
  <si>
    <t>04-115784C04</t>
  </si>
  <si>
    <t>0987005F</t>
  </si>
  <si>
    <t>001208000002344</t>
  </si>
  <si>
    <t>S Mativenga</t>
  </si>
  <si>
    <t>0772981996</t>
  </si>
  <si>
    <t>Nelda</t>
  </si>
  <si>
    <t>03097628L03</t>
  </si>
  <si>
    <t>2930860r</t>
  </si>
  <si>
    <t>300310053110</t>
  </si>
  <si>
    <t>nelda shoko</t>
  </si>
  <si>
    <t>0773740096</t>
  </si>
  <si>
    <t>Joyce Izvomaida</t>
  </si>
  <si>
    <t>Tombori</t>
  </si>
  <si>
    <t>63881148E34</t>
  </si>
  <si>
    <t>0125563F</t>
  </si>
  <si>
    <t>001208000000491</t>
  </si>
  <si>
    <t>Tombari Joyce Izvomaida</t>
  </si>
  <si>
    <t>0775390622</t>
  </si>
  <si>
    <t>59040592f07</t>
  </si>
  <si>
    <t>2064295y</t>
  </si>
  <si>
    <t>001204000011662</t>
  </si>
  <si>
    <t>Joseph Mangwiro</t>
  </si>
  <si>
    <t>0777617452</t>
  </si>
  <si>
    <t>Auxilliah</t>
  </si>
  <si>
    <t>Hungwe</t>
  </si>
  <si>
    <t>58305961t83</t>
  </si>
  <si>
    <t>2008119m</t>
  </si>
  <si>
    <t>1148953663</t>
  </si>
  <si>
    <t>hungwe auxilliah</t>
  </si>
  <si>
    <t>0780687789</t>
  </si>
  <si>
    <t>NTANDOYENKOSI</t>
  </si>
  <si>
    <t>NCUBE</t>
  </si>
  <si>
    <t>08974364s39</t>
  </si>
  <si>
    <t>7503842Z</t>
  </si>
  <si>
    <t>001208000002239</t>
  </si>
  <si>
    <t>0779618162</t>
  </si>
  <si>
    <t>Sichelesile</t>
  </si>
  <si>
    <t>Gigwa</t>
  </si>
  <si>
    <t>08822771S12</t>
  </si>
  <si>
    <t>3987064P</t>
  </si>
  <si>
    <t>001204000008019</t>
  </si>
  <si>
    <t>Sichelesile Gigwa</t>
  </si>
  <si>
    <t>0738298202</t>
  </si>
  <si>
    <t>sichelesilegigwa@gmail.com</t>
  </si>
  <si>
    <t>Nyarai</t>
  </si>
  <si>
    <t>Nyamasaka</t>
  </si>
  <si>
    <t>43120400Z43</t>
  </si>
  <si>
    <t>5406698V</t>
  </si>
  <si>
    <t>270018588</t>
  </si>
  <si>
    <t>Nyarai Nyamasaka</t>
  </si>
  <si>
    <t>0775710844</t>
  </si>
  <si>
    <t xml:space="preserve">George </t>
  </si>
  <si>
    <t>Zhuwawo</t>
  </si>
  <si>
    <t>702020038H70</t>
  </si>
  <si>
    <t>2088320M</t>
  </si>
  <si>
    <t>002208000002266</t>
  </si>
  <si>
    <t>George Zhuwawo</t>
  </si>
  <si>
    <t>0771535762</t>
  </si>
  <si>
    <t>Augustine</t>
  </si>
  <si>
    <t>Rugede</t>
  </si>
  <si>
    <t>83134407k83</t>
  </si>
  <si>
    <t>2065331z</t>
  </si>
  <si>
    <t>005208000000975</t>
  </si>
  <si>
    <t>Augustine Rugede</t>
  </si>
  <si>
    <t>0774777298</t>
  </si>
  <si>
    <t>augustinerugede@gmail.com</t>
  </si>
  <si>
    <t>James</t>
  </si>
  <si>
    <t>Ziwakaya</t>
  </si>
  <si>
    <t>66-020854X66</t>
  </si>
  <si>
    <t>0241512M</t>
  </si>
  <si>
    <t>01420313450021</t>
  </si>
  <si>
    <t>James ZIwakaya</t>
  </si>
  <si>
    <t>0777184359</t>
  </si>
  <si>
    <t>jziwakaya@getbucks.com</t>
  </si>
  <si>
    <t>Cleopas</t>
  </si>
  <si>
    <t>Brown</t>
  </si>
  <si>
    <t>38130864Q38</t>
  </si>
  <si>
    <t>5501921y</t>
  </si>
  <si>
    <t>001204000004234</t>
  </si>
  <si>
    <t>Cleopas Brown</t>
  </si>
  <si>
    <t>0718388048</t>
  </si>
  <si>
    <t>client@getbuckssa.com</t>
  </si>
  <si>
    <t>28-104754v28</t>
  </si>
  <si>
    <t>5508691G</t>
  </si>
  <si>
    <t>001208000001338</t>
  </si>
  <si>
    <t>Muzi Lebohang Ncube</t>
  </si>
  <si>
    <t>0772495623</t>
  </si>
  <si>
    <t>leboeyo@gmail.com</t>
  </si>
  <si>
    <t>Lindani Lindsay</t>
  </si>
  <si>
    <t>75420245J21</t>
  </si>
  <si>
    <t>5235103d</t>
  </si>
  <si>
    <t>003208000000580</t>
  </si>
  <si>
    <t>Lindani Moyo</t>
  </si>
  <si>
    <t>0776836252</t>
  </si>
  <si>
    <t>Simango</t>
  </si>
  <si>
    <t>04152622T83</t>
  </si>
  <si>
    <t>2933481Q</t>
  </si>
  <si>
    <t>004204000014280</t>
  </si>
  <si>
    <t>Simango Gladys</t>
  </si>
  <si>
    <t>0779094371</t>
  </si>
  <si>
    <t>simangogladys@getbucks.com</t>
  </si>
  <si>
    <t xml:space="preserve">Samson </t>
  </si>
  <si>
    <t>Mushipe</t>
  </si>
  <si>
    <t>631020448q18</t>
  </si>
  <si>
    <t>2923276y</t>
  </si>
  <si>
    <t>1049945</t>
  </si>
  <si>
    <t xml:space="preserve">S Mushipe </t>
  </si>
  <si>
    <t>2112</t>
  </si>
  <si>
    <t>HARARE - FIRST STREET BRANCH</t>
  </si>
  <si>
    <t>0773232594</t>
  </si>
  <si>
    <t>Munangi</t>
  </si>
  <si>
    <t>22102172Z83</t>
  </si>
  <si>
    <t>6007233a</t>
  </si>
  <si>
    <t>002208000000579</t>
  </si>
  <si>
    <t>Stephen Munangi</t>
  </si>
  <si>
    <t>0772433256</t>
  </si>
  <si>
    <t>clienHHt@getbucks.com</t>
  </si>
  <si>
    <t>INNOCENT</t>
  </si>
  <si>
    <t>ISAAC</t>
  </si>
  <si>
    <t>45141776X45</t>
  </si>
  <si>
    <t>3033460N</t>
  </si>
  <si>
    <t>001204000030322</t>
  </si>
  <si>
    <t>INNOCENT ISAAC</t>
  </si>
  <si>
    <t>0777767370</t>
  </si>
  <si>
    <t>BIN</t>
  </si>
  <si>
    <t>Benard</t>
  </si>
  <si>
    <t>Mlilo</t>
  </si>
  <si>
    <t>08683115S53</t>
  </si>
  <si>
    <t>3031279S</t>
  </si>
  <si>
    <t>003204000014383</t>
  </si>
  <si>
    <t>B MLILO</t>
  </si>
  <si>
    <t>0777727912</t>
  </si>
  <si>
    <t xml:space="preserve">Dorcas </t>
  </si>
  <si>
    <t xml:space="preserve">Mawoyo </t>
  </si>
  <si>
    <t>75097016q75</t>
  </si>
  <si>
    <t>0337045c</t>
  </si>
  <si>
    <t>004208000000884</t>
  </si>
  <si>
    <t xml:space="preserve">Dorcas mawoyo </t>
  </si>
  <si>
    <t>0773503395</t>
  </si>
  <si>
    <t xml:space="preserve">MUTARE </t>
  </si>
  <si>
    <t>Maria</t>
  </si>
  <si>
    <t>Boora</t>
  </si>
  <si>
    <t>43060760Y42</t>
  </si>
  <si>
    <t>5204791F</t>
  </si>
  <si>
    <t>002208000000664</t>
  </si>
  <si>
    <t>Maria Boora</t>
  </si>
  <si>
    <t>0774411530</t>
  </si>
  <si>
    <t>mariaboora@getbucks.com</t>
  </si>
  <si>
    <t>Damasco Rufaro</t>
  </si>
  <si>
    <t>Makumbe</t>
  </si>
  <si>
    <t>63-740480E25</t>
  </si>
  <si>
    <t>3032218N</t>
  </si>
  <si>
    <t>001208000000335</t>
  </si>
  <si>
    <t>DAMASCO RUFARO MAKUMBE</t>
  </si>
  <si>
    <t>0773960672</t>
  </si>
  <si>
    <t>Clement</t>
  </si>
  <si>
    <t>Matanga</t>
  </si>
  <si>
    <t>58132632S03</t>
  </si>
  <si>
    <t>1511054Z</t>
  </si>
  <si>
    <t>001208000000498</t>
  </si>
  <si>
    <t>CLEMENT.MATANGA</t>
  </si>
  <si>
    <t>0775957456</t>
  </si>
  <si>
    <t>Mercy</t>
  </si>
  <si>
    <t>Dandadzi</t>
  </si>
  <si>
    <t>27201991F27</t>
  </si>
  <si>
    <t>6120763C</t>
  </si>
  <si>
    <t>002204000006623</t>
  </si>
  <si>
    <t>Mercy Dandadzi</t>
  </si>
  <si>
    <t>0779905616</t>
  </si>
  <si>
    <t>dandadzi12@gmail.com</t>
  </si>
  <si>
    <t>Muudzwa</t>
  </si>
  <si>
    <t>15085699Y15</t>
  </si>
  <si>
    <t>0830946B</t>
  </si>
  <si>
    <t>001208000001602</t>
  </si>
  <si>
    <t>W MUUDZWA</t>
  </si>
  <si>
    <t>0782805509</t>
  </si>
  <si>
    <t>Tyson</t>
  </si>
  <si>
    <t>Lunga</t>
  </si>
  <si>
    <t>08862268Z03</t>
  </si>
  <si>
    <t>5704702M</t>
  </si>
  <si>
    <t>004208000000492</t>
  </si>
  <si>
    <t>Tyson Allen Machel Lunga</t>
  </si>
  <si>
    <t>0783153641</t>
  </si>
  <si>
    <t xml:space="preserve">Fannuel </t>
  </si>
  <si>
    <t xml:space="preserve">Guchu </t>
  </si>
  <si>
    <t>42244943Q42</t>
  </si>
  <si>
    <t>2066276B</t>
  </si>
  <si>
    <t>004204000014529</t>
  </si>
  <si>
    <t xml:space="preserve">F Guchu </t>
  </si>
  <si>
    <t>0779067627</t>
  </si>
  <si>
    <t xml:space="preserve">Joe Chamunorwa </t>
  </si>
  <si>
    <t>83101341t83</t>
  </si>
  <si>
    <t>2924308v</t>
  </si>
  <si>
    <t>500002045788</t>
  </si>
  <si>
    <t>J C Tembo</t>
  </si>
  <si>
    <t>0773856997</t>
  </si>
  <si>
    <t xml:space="preserve">Dube </t>
  </si>
  <si>
    <t>67100154Z67</t>
  </si>
  <si>
    <t>3975365y</t>
  </si>
  <si>
    <t>4652624506200</t>
  </si>
  <si>
    <t xml:space="preserve">Kudakwashe Dube </t>
  </si>
  <si>
    <t>4130</t>
  </si>
  <si>
    <t>HARARE - ANGWA STREET</t>
  </si>
  <si>
    <t>0773744206</t>
  </si>
  <si>
    <t>Hamilton Tafadzwa</t>
  </si>
  <si>
    <t>Njunga</t>
  </si>
  <si>
    <t>631310839h63</t>
  </si>
  <si>
    <t>2081008p</t>
  </si>
  <si>
    <t>040000095658</t>
  </si>
  <si>
    <t>H Njunga</t>
  </si>
  <si>
    <t>0779859492</t>
  </si>
  <si>
    <t>Grace Rumbidzai</t>
  </si>
  <si>
    <t>Manokore</t>
  </si>
  <si>
    <t>631362810Y29</t>
  </si>
  <si>
    <t>0986992R</t>
  </si>
  <si>
    <t>001204000004150</t>
  </si>
  <si>
    <t>Grace R Manokore</t>
  </si>
  <si>
    <t>0778190557</t>
  </si>
  <si>
    <t>manokoregr@getbucks.com</t>
  </si>
  <si>
    <t xml:space="preserve">Terrence </t>
  </si>
  <si>
    <t>Mutero</t>
  </si>
  <si>
    <t>77093671s07</t>
  </si>
  <si>
    <t>6135613t</t>
  </si>
  <si>
    <t>002208000003292</t>
  </si>
  <si>
    <t>T Mutero</t>
  </si>
  <si>
    <t>0715119369</t>
  </si>
  <si>
    <t>Bright Musariyarwa</t>
  </si>
  <si>
    <t>75415542p13</t>
  </si>
  <si>
    <t>2066928k</t>
  </si>
  <si>
    <t>002204000010713</t>
  </si>
  <si>
    <t>0772979921</t>
  </si>
  <si>
    <t>Arnold</t>
  </si>
  <si>
    <t>Maposa</t>
  </si>
  <si>
    <t>03075357D03</t>
  </si>
  <si>
    <t>0150646V</t>
  </si>
  <si>
    <t>001205000000112</t>
  </si>
  <si>
    <t>Arnold Maposa</t>
  </si>
  <si>
    <t>0779297187</t>
  </si>
  <si>
    <t>Levison</t>
  </si>
  <si>
    <t>Tekesa</t>
  </si>
  <si>
    <t>44081640a44</t>
  </si>
  <si>
    <t>2070683r</t>
  </si>
  <si>
    <t>L Tekesa</t>
  </si>
  <si>
    <t>0771236249</t>
  </si>
  <si>
    <t>Dennis</t>
  </si>
  <si>
    <t>70218842C70</t>
  </si>
  <si>
    <t>2057594P</t>
  </si>
  <si>
    <t>005208000000704</t>
  </si>
  <si>
    <t>DENNIS MUKURA</t>
  </si>
  <si>
    <t>0783148553</t>
  </si>
  <si>
    <t>mukuradennis@getbucks.com</t>
  </si>
  <si>
    <t>KNOWLEDGE</t>
  </si>
  <si>
    <t>KATEWERA</t>
  </si>
  <si>
    <t>61042063S61</t>
  </si>
  <si>
    <t>3988021E</t>
  </si>
  <si>
    <t>001208000000307</t>
  </si>
  <si>
    <t>KNOWLEDGE KATEWERA</t>
  </si>
  <si>
    <t>0775194350</t>
  </si>
  <si>
    <t>kkatewera@gmail.com</t>
  </si>
  <si>
    <t>Richman</t>
  </si>
  <si>
    <t>Mujeye</t>
  </si>
  <si>
    <t>13113718Q13</t>
  </si>
  <si>
    <t>0936071S</t>
  </si>
  <si>
    <t>002208000001918</t>
  </si>
  <si>
    <t>Richman  Mujeye</t>
  </si>
  <si>
    <t>0776457633</t>
  </si>
  <si>
    <t>Shingirai</t>
  </si>
  <si>
    <t>Chingora</t>
  </si>
  <si>
    <t>22211165V22</t>
  </si>
  <si>
    <t>0982258W</t>
  </si>
  <si>
    <t>004208000000455</t>
  </si>
  <si>
    <t>S Chingora</t>
  </si>
  <si>
    <t>0772910321</t>
  </si>
  <si>
    <t>Cosmas</t>
  </si>
  <si>
    <t>Mhere</t>
  </si>
  <si>
    <t>22104353V04</t>
  </si>
  <si>
    <t>0845335R</t>
  </si>
  <si>
    <t>002208000000428</t>
  </si>
  <si>
    <t>C Mhere</t>
  </si>
  <si>
    <t>0777027718</t>
  </si>
  <si>
    <t>cosmasmhere@gmail.com</t>
  </si>
  <si>
    <t>CONRAD TAKUNDA</t>
  </si>
  <si>
    <t>MUGADZI</t>
  </si>
  <si>
    <t>04176895C04</t>
  </si>
  <si>
    <t>1974697J</t>
  </si>
  <si>
    <t>001208000001901</t>
  </si>
  <si>
    <t>CONRAD TAKUNDA MUGADZI</t>
  </si>
  <si>
    <t>0785637029</t>
  </si>
  <si>
    <t>Urayai</t>
  </si>
  <si>
    <t>Chimire</t>
  </si>
  <si>
    <t>631484579f27</t>
  </si>
  <si>
    <t>2073214s</t>
  </si>
  <si>
    <t>001204000013441</t>
  </si>
  <si>
    <t>U.Chimire</t>
  </si>
  <si>
    <t>0777853013</t>
  </si>
  <si>
    <t>chimireurayai@getbucks.com</t>
  </si>
  <si>
    <t>Isheunesu</t>
  </si>
  <si>
    <t>67088193Y67</t>
  </si>
  <si>
    <t>6111129F</t>
  </si>
  <si>
    <t>002208000001820</t>
  </si>
  <si>
    <t>Isheunesu Sibanda</t>
  </si>
  <si>
    <t>0776511351</t>
  </si>
  <si>
    <t>isheunesusibanda@gmail.com</t>
  </si>
  <si>
    <t>Lynia</t>
  </si>
  <si>
    <t>03099113a03</t>
  </si>
  <si>
    <t>1992541e</t>
  </si>
  <si>
    <t>0000000</t>
  </si>
  <si>
    <t>L.Nkomo</t>
  </si>
  <si>
    <t>0774451012/0714403768</t>
  </si>
  <si>
    <t>Knowledge</t>
  </si>
  <si>
    <t>Makuyana</t>
  </si>
  <si>
    <t>13250048a13</t>
  </si>
  <si>
    <t>6127233K</t>
  </si>
  <si>
    <t>002208000000200</t>
  </si>
  <si>
    <t>KNOWLEDGE MAKUYANA</t>
  </si>
  <si>
    <t>0777753681</t>
  </si>
  <si>
    <t>Sibonelo</t>
  </si>
  <si>
    <t>Mdlongwa</t>
  </si>
  <si>
    <t>28087498N28</t>
  </si>
  <si>
    <t>0944788S</t>
  </si>
  <si>
    <t>002208000001026</t>
  </si>
  <si>
    <t>Mdlongwa Sibonelo</t>
  </si>
  <si>
    <t>0777342771</t>
  </si>
  <si>
    <t>mdlongwasibonelo@getbucks.com</t>
  </si>
  <si>
    <t>Octavia</t>
  </si>
  <si>
    <t>39042556K39</t>
  </si>
  <si>
    <t>6007957M</t>
  </si>
  <si>
    <t>001208000002113</t>
  </si>
  <si>
    <t>O NYATHI</t>
  </si>
  <si>
    <t>0775583149</t>
  </si>
  <si>
    <t>Octavia1@gmail.com</t>
  </si>
  <si>
    <t>Joel</t>
  </si>
  <si>
    <t>Moroka</t>
  </si>
  <si>
    <t>32018083N47</t>
  </si>
  <si>
    <t>0710640J</t>
  </si>
  <si>
    <t>003208000000340</t>
  </si>
  <si>
    <t>Joel Moroka</t>
  </si>
  <si>
    <t>0771858379</t>
  </si>
  <si>
    <t>joelmoroka@getbucks.com</t>
  </si>
  <si>
    <t xml:space="preserve">Shingirai </t>
  </si>
  <si>
    <t xml:space="preserve">Muzvazva </t>
  </si>
  <si>
    <t>12104375d12</t>
  </si>
  <si>
    <t>2930883r</t>
  </si>
  <si>
    <t>002208000009789</t>
  </si>
  <si>
    <t xml:space="preserve">Shingirai Zivenga </t>
  </si>
  <si>
    <t>0778971452</t>
  </si>
  <si>
    <t>shingiraimu@mail.com</t>
  </si>
  <si>
    <t>Venah</t>
  </si>
  <si>
    <t>Jambaya</t>
  </si>
  <si>
    <t>44046318g44</t>
  </si>
  <si>
    <t>6004397s</t>
  </si>
  <si>
    <t>002204000013178</t>
  </si>
  <si>
    <t>Venah Jambaya</t>
  </si>
  <si>
    <t>0773272559</t>
  </si>
  <si>
    <t>Luke</t>
  </si>
  <si>
    <t>Meda</t>
  </si>
  <si>
    <t>14061887J13</t>
  </si>
  <si>
    <t>0237026L</t>
  </si>
  <si>
    <t>005208000000731</t>
  </si>
  <si>
    <t>Luke Meda</t>
  </si>
  <si>
    <t>0773879378</t>
  </si>
  <si>
    <t>lukemeda@getbucks.com</t>
  </si>
  <si>
    <t>Mukondo</t>
  </si>
  <si>
    <t>42107692E13</t>
  </si>
  <si>
    <t>0823194A</t>
  </si>
  <si>
    <t>002208000000203</t>
  </si>
  <si>
    <t>Patrick Mukondo</t>
  </si>
  <si>
    <t>0784934799</t>
  </si>
  <si>
    <t>Musikavanhu</t>
  </si>
  <si>
    <t>13134631x13</t>
  </si>
  <si>
    <t>2045934q</t>
  </si>
  <si>
    <t>10900008771</t>
  </si>
  <si>
    <t>Benjamin Musikavanhu</t>
  </si>
  <si>
    <t>0775777429</t>
  </si>
  <si>
    <t>Stern</t>
  </si>
  <si>
    <t>Magombedzi</t>
  </si>
  <si>
    <t>27198672y27</t>
  </si>
  <si>
    <t>3996866t</t>
  </si>
  <si>
    <t>002204000012150</t>
  </si>
  <si>
    <t>Steen Magombedzi</t>
  </si>
  <si>
    <t>0773515095</t>
  </si>
  <si>
    <t>stern555@gmail.com</t>
  </si>
  <si>
    <t>7017</t>
  </si>
  <si>
    <t xml:space="preserve">Mollen </t>
  </si>
  <si>
    <t>Jack</t>
  </si>
  <si>
    <t>75447782H13</t>
  </si>
  <si>
    <t>2934609R</t>
  </si>
  <si>
    <t>002204000013166</t>
  </si>
  <si>
    <t xml:space="preserve">Mollen Jack </t>
  </si>
  <si>
    <t>0776475051</t>
  </si>
  <si>
    <t>Nedson</t>
  </si>
  <si>
    <t>Kuhamba</t>
  </si>
  <si>
    <t>27124145Q27</t>
  </si>
  <si>
    <t>2062656R</t>
  </si>
  <si>
    <t>001204000012941</t>
  </si>
  <si>
    <t>Kuhamba Nedson</t>
  </si>
  <si>
    <t>0778489042</t>
  </si>
  <si>
    <t>kuhambanedson@getbucks.com</t>
  </si>
  <si>
    <t>02922</t>
  </si>
  <si>
    <t>Enias Freeman</t>
  </si>
  <si>
    <t>Mukungwa</t>
  </si>
  <si>
    <t>22036023Y22</t>
  </si>
  <si>
    <t>0266617a</t>
  </si>
  <si>
    <t>002208000000274</t>
  </si>
  <si>
    <t>Eneas F Mukungwa</t>
  </si>
  <si>
    <t>0773902528</t>
  </si>
  <si>
    <t>Makwinja</t>
  </si>
  <si>
    <t>47218247f47</t>
  </si>
  <si>
    <t>6126856a</t>
  </si>
  <si>
    <t>004208000000764</t>
  </si>
  <si>
    <t>Makwinja Victor</t>
  </si>
  <si>
    <t>0787039468</t>
  </si>
  <si>
    <t>Lodrick</t>
  </si>
  <si>
    <t>Gomani</t>
  </si>
  <si>
    <t>22180056F22</t>
  </si>
  <si>
    <t>6115719V</t>
  </si>
  <si>
    <t>002208000001657</t>
  </si>
  <si>
    <t>L Gomani</t>
  </si>
  <si>
    <t>0771707231</t>
  </si>
  <si>
    <t>gomani@gmail.com</t>
  </si>
  <si>
    <t>Blessed</t>
  </si>
  <si>
    <t>Kwanisai</t>
  </si>
  <si>
    <t>12093740T12</t>
  </si>
  <si>
    <t>0952221X</t>
  </si>
  <si>
    <t>002208000001285</t>
  </si>
  <si>
    <t>Blessed Kwanisai</t>
  </si>
  <si>
    <t>0713633698</t>
  </si>
  <si>
    <t>blessedkwanisai@gmail.com</t>
  </si>
  <si>
    <t>Munyaki</t>
  </si>
  <si>
    <t>14077483L83</t>
  </si>
  <si>
    <t>0282196J</t>
  </si>
  <si>
    <t>002208000000277</t>
  </si>
  <si>
    <t>M Munyaki</t>
  </si>
  <si>
    <t>0714005623</t>
  </si>
  <si>
    <t>Divinos</t>
  </si>
  <si>
    <t>Gwanyanya</t>
  </si>
  <si>
    <t>67068615S12</t>
  </si>
  <si>
    <t>3028494Q</t>
  </si>
  <si>
    <t>002204000004822</t>
  </si>
  <si>
    <t>D Gwanyanya</t>
  </si>
  <si>
    <t>0773675925</t>
  </si>
  <si>
    <t>divisongwanyanya@gmail.com</t>
  </si>
  <si>
    <t>Theresa</t>
  </si>
  <si>
    <t>Chafara</t>
  </si>
  <si>
    <t>22138926Z22</t>
  </si>
  <si>
    <t>5614358M</t>
  </si>
  <si>
    <t>002204000004723</t>
  </si>
  <si>
    <t>T Chafara</t>
  </si>
  <si>
    <t>0779704137</t>
  </si>
  <si>
    <t>Alfred</t>
  </si>
  <si>
    <t>54027603e54</t>
  </si>
  <si>
    <t>0273925t</t>
  </si>
  <si>
    <t>002208000003365</t>
  </si>
  <si>
    <t>A Shumba</t>
  </si>
  <si>
    <t>0774135900</t>
  </si>
  <si>
    <t>Never</t>
  </si>
  <si>
    <t>Jiri</t>
  </si>
  <si>
    <t>15041539Y68</t>
  </si>
  <si>
    <t>0266166k</t>
  </si>
  <si>
    <t>002208000000810</t>
  </si>
  <si>
    <t>Never Jiri</t>
  </si>
  <si>
    <t>0772911049</t>
  </si>
  <si>
    <t>RICHARD</t>
  </si>
  <si>
    <t>05050649K05</t>
  </si>
  <si>
    <t>0832068W</t>
  </si>
  <si>
    <t>003208000000171</t>
  </si>
  <si>
    <t>R RICHARD</t>
  </si>
  <si>
    <t>0774393504</t>
  </si>
  <si>
    <t>Vengai</t>
  </si>
  <si>
    <t>Munodei</t>
  </si>
  <si>
    <t>83125109D83</t>
  </si>
  <si>
    <t>1977159k</t>
  </si>
  <si>
    <t>002204000010914</t>
  </si>
  <si>
    <t>V. Munodei</t>
  </si>
  <si>
    <t>0773908158</t>
  </si>
  <si>
    <t>Musangeya</t>
  </si>
  <si>
    <t>04046834g04</t>
  </si>
  <si>
    <t>0861661m</t>
  </si>
  <si>
    <t>002208000001749</t>
  </si>
  <si>
    <t xml:space="preserve">Gibson Musengeya </t>
  </si>
  <si>
    <t>0783431193</t>
  </si>
  <si>
    <t>gibson04@gmail.com</t>
  </si>
  <si>
    <t>Ephraim</t>
  </si>
  <si>
    <t>Muridzo</t>
  </si>
  <si>
    <t>63886715F27</t>
  </si>
  <si>
    <t>0923132D</t>
  </si>
  <si>
    <t>001204000008558</t>
  </si>
  <si>
    <t>Ephraim  Muridzo</t>
  </si>
  <si>
    <t>0774762210</t>
  </si>
  <si>
    <t>ephmuridzo73@gmail.com</t>
  </si>
  <si>
    <t>Simplisio</t>
  </si>
  <si>
    <t>Musekwa</t>
  </si>
  <si>
    <t>26083797C26</t>
  </si>
  <si>
    <t>0793503C</t>
  </si>
  <si>
    <t>002208000000782</t>
  </si>
  <si>
    <t>S Musekwa</t>
  </si>
  <si>
    <t>0775911711</t>
  </si>
  <si>
    <t>simplisiomusekwa@gmail.com</t>
  </si>
  <si>
    <t>Joyce</t>
  </si>
  <si>
    <t>Makuwerere</t>
  </si>
  <si>
    <t>63504859V38</t>
  </si>
  <si>
    <t>0267861C</t>
  </si>
  <si>
    <t>002208000000535</t>
  </si>
  <si>
    <t>Joyce Makuwerere</t>
  </si>
  <si>
    <t>0785613187</t>
  </si>
  <si>
    <t>Phillip Munyaradzi</t>
  </si>
  <si>
    <t>Mambanje</t>
  </si>
  <si>
    <t>45147027e45</t>
  </si>
  <si>
    <t>0138423j</t>
  </si>
  <si>
    <t>8700255514700</t>
  </si>
  <si>
    <t>P Mambanje</t>
  </si>
  <si>
    <t>5140</t>
  </si>
  <si>
    <t>HARARE - AFRICA UNITY SQUARE</t>
  </si>
  <si>
    <t>0776977779</t>
  </si>
  <si>
    <t>Sithokozile</t>
  </si>
  <si>
    <t>Makura</t>
  </si>
  <si>
    <t>04076013y04</t>
  </si>
  <si>
    <t>5601323t</t>
  </si>
  <si>
    <t>002208000002003</t>
  </si>
  <si>
    <t>Sithokozile Makura</t>
  </si>
  <si>
    <t>0775592342</t>
  </si>
  <si>
    <t>CATHBERT</t>
  </si>
  <si>
    <t>NYONI</t>
  </si>
  <si>
    <t>79090416S22</t>
  </si>
  <si>
    <t>0953873S</t>
  </si>
  <si>
    <t>002208000001384</t>
  </si>
  <si>
    <t>CATHBERT NYONI</t>
  </si>
  <si>
    <t>0773679303</t>
  </si>
  <si>
    <t>Magadalin</t>
  </si>
  <si>
    <t>Madzima</t>
  </si>
  <si>
    <t>24187908d70</t>
  </si>
  <si>
    <t>6009938q</t>
  </si>
  <si>
    <t>002204000009635</t>
  </si>
  <si>
    <t>Magadalin Madzima</t>
  </si>
  <si>
    <t>0779337644</t>
  </si>
  <si>
    <t>Mary</t>
  </si>
  <si>
    <t>Musenenga</t>
  </si>
  <si>
    <t>77070576p77</t>
  </si>
  <si>
    <t>3999899q</t>
  </si>
  <si>
    <t>002208000001909</t>
  </si>
  <si>
    <t>Mary Musenenga</t>
  </si>
  <si>
    <t>0775685128</t>
  </si>
  <si>
    <t xml:space="preserve">Arthur Tinotenda </t>
  </si>
  <si>
    <t>Mhlanga</t>
  </si>
  <si>
    <t>42300351R13</t>
  </si>
  <si>
    <t>2937956E</t>
  </si>
  <si>
    <t>002208000003047</t>
  </si>
  <si>
    <t>Arthur Tinotenda Mhlanga</t>
  </si>
  <si>
    <t>0713491304</t>
  </si>
  <si>
    <t>Bure</t>
  </si>
  <si>
    <t>22184074y68</t>
  </si>
  <si>
    <t>0937832g</t>
  </si>
  <si>
    <t>002208000000830</t>
  </si>
  <si>
    <t>James Bure</t>
  </si>
  <si>
    <t>0779591613</t>
  </si>
  <si>
    <t>jamesw@gmail.com</t>
  </si>
  <si>
    <t>Leonard</t>
  </si>
  <si>
    <t>Chimanzi</t>
  </si>
  <si>
    <t>44094291b44</t>
  </si>
  <si>
    <t>6139621a</t>
  </si>
  <si>
    <t>004208000001064</t>
  </si>
  <si>
    <t>Leonard chimanzi</t>
  </si>
  <si>
    <t>0776886009</t>
  </si>
  <si>
    <t>Kizito</t>
  </si>
  <si>
    <t>Magaraba</t>
  </si>
  <si>
    <t>44041954N44</t>
  </si>
  <si>
    <t>0949258B</t>
  </si>
  <si>
    <t>002208000002137</t>
  </si>
  <si>
    <t>K Magaraba</t>
  </si>
  <si>
    <t>0773763823</t>
  </si>
  <si>
    <t>Hute</t>
  </si>
  <si>
    <t>18073592H18</t>
  </si>
  <si>
    <t>2923094A</t>
  </si>
  <si>
    <t>001208000001246</t>
  </si>
  <si>
    <t>Godfrey Hute</t>
  </si>
  <si>
    <t>0712585507</t>
  </si>
  <si>
    <t>Chihava</t>
  </si>
  <si>
    <t>12-037289J12</t>
  </si>
  <si>
    <t>5608642Z</t>
  </si>
  <si>
    <t>002208000001340</t>
  </si>
  <si>
    <t>I Chihava</t>
  </si>
  <si>
    <t>0773512629</t>
  </si>
  <si>
    <t>Innocent</t>
  </si>
  <si>
    <t>Muzambi</t>
  </si>
  <si>
    <t>63811885t32</t>
  </si>
  <si>
    <t>0858974R</t>
  </si>
  <si>
    <t>INNOCENT MUZAMBI</t>
  </si>
  <si>
    <t>0776882857</t>
  </si>
  <si>
    <t>Takudzwa Brenda</t>
  </si>
  <si>
    <t>Tambo</t>
  </si>
  <si>
    <t>59186655v24</t>
  </si>
  <si>
    <t>6140214v</t>
  </si>
  <si>
    <t>001208000000</t>
  </si>
  <si>
    <t>Takudzwa Brenda Tambo</t>
  </si>
  <si>
    <t>0776194629</t>
  </si>
  <si>
    <t>tbtambo@gmail.com</t>
  </si>
  <si>
    <t>Nancy</t>
  </si>
  <si>
    <t>Paguwa</t>
  </si>
  <si>
    <t>63743665R07</t>
  </si>
  <si>
    <t>0869858X</t>
  </si>
  <si>
    <t>03120717730024</t>
  </si>
  <si>
    <t>N PAGUWA</t>
  </si>
  <si>
    <t>6512</t>
  </si>
  <si>
    <t>MHANGURA</t>
  </si>
  <si>
    <t>0773521700</t>
  </si>
  <si>
    <t>631114564Q07</t>
  </si>
  <si>
    <t>0946542Z</t>
  </si>
  <si>
    <t>001208000000851</t>
  </si>
  <si>
    <t>Herbert Chatikobo</t>
  </si>
  <si>
    <t>0783055953</t>
  </si>
  <si>
    <t>Abedenico</t>
  </si>
  <si>
    <t>Nyamugunduru</t>
  </si>
  <si>
    <t>34102813Z34</t>
  </si>
  <si>
    <t>0989913r</t>
  </si>
  <si>
    <t>001208000000757</t>
  </si>
  <si>
    <t>Nyamugunduru Abedenico</t>
  </si>
  <si>
    <t>0774763354</t>
  </si>
  <si>
    <t>adednyamugundut@getbucks.com</t>
  </si>
  <si>
    <t>Blessing</t>
  </si>
  <si>
    <t>Ringisai</t>
  </si>
  <si>
    <t>08565304M04</t>
  </si>
  <si>
    <t>0923408d</t>
  </si>
  <si>
    <t>004208000000661</t>
  </si>
  <si>
    <t>Blessing Ringisai</t>
  </si>
  <si>
    <t>0777836667</t>
  </si>
  <si>
    <t>bringisai@getbucksclient.com</t>
  </si>
  <si>
    <t>Perseverance</t>
  </si>
  <si>
    <t>19033590j02</t>
  </si>
  <si>
    <t>3031091n</t>
  </si>
  <si>
    <t>001204000009678</t>
  </si>
  <si>
    <t>Perseverance Dube</t>
  </si>
  <si>
    <t>0773627472</t>
  </si>
  <si>
    <t>persevedube@gmail.com</t>
  </si>
  <si>
    <t>Muchono</t>
  </si>
  <si>
    <t>13081562n13</t>
  </si>
  <si>
    <t>0894047p</t>
  </si>
  <si>
    <t>00000000000</t>
  </si>
  <si>
    <t>Isaac Muchono</t>
  </si>
  <si>
    <t>0773473670</t>
  </si>
  <si>
    <t>Julius  Rabson James</t>
  </si>
  <si>
    <t>Mapuranga</t>
  </si>
  <si>
    <t>631241165a04</t>
  </si>
  <si>
    <t>3968665q</t>
  </si>
  <si>
    <t>002208000000260</t>
  </si>
  <si>
    <t>Julius Rabson James Mapuranga</t>
  </si>
  <si>
    <t>0773481446</t>
  </si>
  <si>
    <t>juluis@gmail.com</t>
  </si>
  <si>
    <t>Mandlenkosi</t>
  </si>
  <si>
    <t>28058819Q28</t>
  </si>
  <si>
    <t>0874262J</t>
  </si>
  <si>
    <t>002208000000940</t>
  </si>
  <si>
    <t>Mandlenkosi Dube</t>
  </si>
  <si>
    <t>0777630344</t>
  </si>
  <si>
    <t>mandlenkosidube@gmail.com</t>
  </si>
  <si>
    <t xml:space="preserve">Paul Victor </t>
  </si>
  <si>
    <t>chibungu</t>
  </si>
  <si>
    <t>13130533s13</t>
  </si>
  <si>
    <t>0926049z</t>
  </si>
  <si>
    <t>002204000011318</t>
  </si>
  <si>
    <t>Paul Victor Chibungu</t>
  </si>
  <si>
    <t>0774191558</t>
  </si>
  <si>
    <t xml:space="preserve">263 </t>
  </si>
  <si>
    <t>Mavindidze</t>
  </si>
  <si>
    <t>22068396L12</t>
  </si>
  <si>
    <t>1520429p</t>
  </si>
  <si>
    <t>001208000001688</t>
  </si>
  <si>
    <t>Maxwell Mavindidze</t>
  </si>
  <si>
    <t>0775167394</t>
  </si>
  <si>
    <t>maxdmavindidze@gmail.com</t>
  </si>
  <si>
    <t>Peggy Bandawe</t>
  </si>
  <si>
    <t>Manwere</t>
  </si>
  <si>
    <t>63682227l42</t>
  </si>
  <si>
    <t>3014606v</t>
  </si>
  <si>
    <t>002204000011598</t>
  </si>
  <si>
    <t>PB MANWERE</t>
  </si>
  <si>
    <t>0773198745</t>
  </si>
  <si>
    <t>pbmanwere@gmail.com</t>
  </si>
  <si>
    <t>Kushamba</t>
  </si>
  <si>
    <t>70251277H86</t>
  </si>
  <si>
    <t>6007291N</t>
  </si>
  <si>
    <t>001208000000049</t>
  </si>
  <si>
    <t>Chipo Kushamba</t>
  </si>
  <si>
    <t>0772817619</t>
  </si>
  <si>
    <t xml:space="preserve">Douglas </t>
  </si>
  <si>
    <t>08283437K39</t>
  </si>
  <si>
    <t>0871168w</t>
  </si>
  <si>
    <t>005208000000863</t>
  </si>
  <si>
    <t>Douglas Mhlanga</t>
  </si>
  <si>
    <t>0779508193</t>
  </si>
  <si>
    <t>douglasmhlanga@getbucks.com</t>
  </si>
  <si>
    <t>Panganai</t>
  </si>
  <si>
    <t>Murime</t>
  </si>
  <si>
    <t>75198056R75</t>
  </si>
  <si>
    <t>0823811W</t>
  </si>
  <si>
    <t>002208000000569</t>
  </si>
  <si>
    <t>PANGANAI MURIME</t>
  </si>
  <si>
    <t>0776163963</t>
  </si>
  <si>
    <t>Livingstone</t>
  </si>
  <si>
    <t>85033205w85</t>
  </si>
  <si>
    <t>5404616G</t>
  </si>
  <si>
    <t>004204000013177</t>
  </si>
  <si>
    <t>Livingstone Kahari</t>
  </si>
  <si>
    <t>0774833986</t>
  </si>
  <si>
    <t>Tariro</t>
  </si>
  <si>
    <t>Maturure</t>
  </si>
  <si>
    <t>58176830J26</t>
  </si>
  <si>
    <t>0934178K</t>
  </si>
  <si>
    <t>003208000000433</t>
  </si>
  <si>
    <t>Tariro Maturure</t>
  </si>
  <si>
    <t>0773550280</t>
  </si>
  <si>
    <t>tmaturure@gmail.com</t>
  </si>
  <si>
    <t>Danhama</t>
  </si>
  <si>
    <t>59040153D50</t>
  </si>
  <si>
    <t>0955467A</t>
  </si>
  <si>
    <t>002208000000824</t>
  </si>
  <si>
    <t>Martin Danhama</t>
  </si>
  <si>
    <t>0779919419</t>
  </si>
  <si>
    <t>Alec</t>
  </si>
  <si>
    <t>Henry</t>
  </si>
  <si>
    <t>03107409S67</t>
  </si>
  <si>
    <t>4006491f</t>
  </si>
  <si>
    <t>002208000000624</t>
  </si>
  <si>
    <t>Alec Henry</t>
  </si>
  <si>
    <t>0774317587</t>
  </si>
  <si>
    <t>alechenry@gmail.com</t>
  </si>
  <si>
    <t>Audrey</t>
  </si>
  <si>
    <t>Chumbu</t>
  </si>
  <si>
    <t>75196540T47</t>
  </si>
  <si>
    <t>0875606v</t>
  </si>
  <si>
    <t>005208000000527</t>
  </si>
  <si>
    <t>Audrey Chumbu</t>
  </si>
  <si>
    <t>0774778599</t>
  </si>
  <si>
    <t>audreychumbu@getbucks.com</t>
  </si>
  <si>
    <t>Edwick Jeketa</t>
  </si>
  <si>
    <t>Musindo</t>
  </si>
  <si>
    <t>77043702O77</t>
  </si>
  <si>
    <t>0190869Q</t>
  </si>
  <si>
    <t>01820477860022</t>
  </si>
  <si>
    <t>E Musindo</t>
  </si>
  <si>
    <t>0775924055</t>
  </si>
  <si>
    <t>Cynthia Sibongile</t>
  </si>
  <si>
    <t>Mabuya</t>
  </si>
  <si>
    <t>631114318Y45</t>
  </si>
  <si>
    <t>3008112l</t>
  </si>
  <si>
    <t>00120400009637</t>
  </si>
  <si>
    <t>Mabuya Cythia Mabuya</t>
  </si>
  <si>
    <t>0775961582</t>
  </si>
  <si>
    <t>mabuyasibongile@getbucks.com</t>
  </si>
  <si>
    <t>Sizani</t>
  </si>
  <si>
    <t>Mashava</t>
  </si>
  <si>
    <t>13031749t13</t>
  </si>
  <si>
    <t>0259233z</t>
  </si>
  <si>
    <t>002208000000932</t>
  </si>
  <si>
    <t>Sizani Mashava</t>
  </si>
  <si>
    <t>0778407587</t>
  </si>
  <si>
    <t>Mhingwa</t>
  </si>
  <si>
    <t>27079906E83</t>
  </si>
  <si>
    <t>0284018P</t>
  </si>
  <si>
    <t>002208000000120</t>
  </si>
  <si>
    <t>Farai Mhingwa</t>
  </si>
  <si>
    <t>0779645581</t>
  </si>
  <si>
    <t>chip02005@get.com</t>
  </si>
  <si>
    <t>Dereck</t>
  </si>
  <si>
    <t>Takaedza</t>
  </si>
  <si>
    <t>38134257d38</t>
  </si>
  <si>
    <t>5603914k</t>
  </si>
  <si>
    <t>001204000020896</t>
  </si>
  <si>
    <t>Dereck Takaedza</t>
  </si>
  <si>
    <t>0779134672</t>
  </si>
  <si>
    <t>derecktgmail.com</t>
  </si>
  <si>
    <t>Tsitsi Irene</t>
  </si>
  <si>
    <t>70085144D70</t>
  </si>
  <si>
    <t>3035939H</t>
  </si>
  <si>
    <t>001204000013962</t>
  </si>
  <si>
    <t>T I. Chigumbu</t>
  </si>
  <si>
    <t>0772588979</t>
  </si>
  <si>
    <t>tsitsiichigumbu@getbucks.com</t>
  </si>
  <si>
    <t>Ishmael</t>
  </si>
  <si>
    <t>Mangenda</t>
  </si>
  <si>
    <t>34140425g34</t>
  </si>
  <si>
    <t>2937117S</t>
  </si>
  <si>
    <t>002208000003439</t>
  </si>
  <si>
    <t>I MANGENDA</t>
  </si>
  <si>
    <t>0786199151</t>
  </si>
  <si>
    <t>Exaverio</t>
  </si>
  <si>
    <t>Chirume</t>
  </si>
  <si>
    <t>54067809G54</t>
  </si>
  <si>
    <t>3970764X</t>
  </si>
  <si>
    <t>00420800001</t>
  </si>
  <si>
    <t>Exaverio Chirume</t>
  </si>
  <si>
    <t>0774537803</t>
  </si>
  <si>
    <t>echirume@gmail.com</t>
  </si>
  <si>
    <t>Khumalo</t>
  </si>
  <si>
    <t>79114110X41</t>
  </si>
  <si>
    <t>5702108S</t>
  </si>
  <si>
    <t>003208000001096</t>
  </si>
  <si>
    <t>Moses Khumalo</t>
  </si>
  <si>
    <t>0773359978</t>
  </si>
  <si>
    <t>mkhumalo134@gmail.com</t>
  </si>
  <si>
    <t>Energy</t>
  </si>
  <si>
    <t>Chivasa</t>
  </si>
  <si>
    <t>67151494d67</t>
  </si>
  <si>
    <t>2934807g</t>
  </si>
  <si>
    <t>001204000274201</t>
  </si>
  <si>
    <t>Energy Chivasa</t>
  </si>
  <si>
    <t>0782494152</t>
  </si>
  <si>
    <t>energychivasa@getbucks.com</t>
  </si>
  <si>
    <t>George</t>
  </si>
  <si>
    <t>Mwaunidza</t>
  </si>
  <si>
    <t>75281501s75</t>
  </si>
  <si>
    <t>0106095V</t>
  </si>
  <si>
    <t>004208000000770</t>
  </si>
  <si>
    <t>George Mwaunidza</t>
  </si>
  <si>
    <t>0782655318</t>
  </si>
  <si>
    <t>mwaumidzag@gmail.com</t>
  </si>
  <si>
    <t xml:space="preserve">Blessing </t>
  </si>
  <si>
    <t>Rirwa</t>
  </si>
  <si>
    <t>75352651e44</t>
  </si>
  <si>
    <t>0981192m</t>
  </si>
  <si>
    <t>004208000000305</t>
  </si>
  <si>
    <t>blessing rirwa</t>
  </si>
  <si>
    <t>0772307553</t>
  </si>
  <si>
    <t>PREVIOUS EUNICE</t>
  </si>
  <si>
    <t>GUTA</t>
  </si>
  <si>
    <t>38130086V38</t>
  </si>
  <si>
    <t>0977436E</t>
  </si>
  <si>
    <t>002208000002066</t>
  </si>
  <si>
    <t>PREVIOUS EUNICE GUTA</t>
  </si>
  <si>
    <t>0773388020</t>
  </si>
  <si>
    <t>Jukwa</t>
  </si>
  <si>
    <t>12028999Y12</t>
  </si>
  <si>
    <t>0865438S</t>
  </si>
  <si>
    <t>001204000004256</t>
  </si>
  <si>
    <t>F Jukwa</t>
  </si>
  <si>
    <t>0776603593</t>
  </si>
  <si>
    <t>Eustina</t>
  </si>
  <si>
    <t>Majongosi</t>
  </si>
  <si>
    <t>08674928T58</t>
  </si>
  <si>
    <t>6117564A</t>
  </si>
  <si>
    <t>005208000000317</t>
  </si>
  <si>
    <t>Eustina Majongosi</t>
  </si>
  <si>
    <t>0779027111</t>
  </si>
  <si>
    <t>eustinamajongosi@getbucks.com</t>
  </si>
  <si>
    <t>Edward Tendai</t>
  </si>
  <si>
    <t>Matimba</t>
  </si>
  <si>
    <t>08628708E42</t>
  </si>
  <si>
    <t>3984498A</t>
  </si>
  <si>
    <t>12281365102017</t>
  </si>
  <si>
    <t>Et Matimba</t>
  </si>
  <si>
    <t>9101</t>
  </si>
  <si>
    <t>MAIN BRANCH</t>
  </si>
  <si>
    <t>0774143623</t>
  </si>
  <si>
    <t>Sicelo</t>
  </si>
  <si>
    <t>28097219E28</t>
  </si>
  <si>
    <t>1997803z</t>
  </si>
  <si>
    <t>002204000008202</t>
  </si>
  <si>
    <t>Sicelo Sibanda</t>
  </si>
  <si>
    <t>0777843044</t>
  </si>
  <si>
    <t>sicelosibanda83@gmail.com</t>
  </si>
  <si>
    <t>Amos</t>
  </si>
  <si>
    <t>Chiwara</t>
  </si>
  <si>
    <t>34086752R42</t>
  </si>
  <si>
    <t>5209950N</t>
  </si>
  <si>
    <t>004208000000538</t>
  </si>
  <si>
    <t>A Chiwara</t>
  </si>
  <si>
    <t>0784670377</t>
  </si>
  <si>
    <t>Ndangariro Derek</t>
  </si>
  <si>
    <t>Mupawayenda</t>
  </si>
  <si>
    <t>32128367M24</t>
  </si>
  <si>
    <t>0154669s</t>
  </si>
  <si>
    <t>9015661752</t>
  </si>
  <si>
    <t>Mupawayenda Derek</t>
  </si>
  <si>
    <t>0775788096</t>
  </si>
  <si>
    <t>Robson</t>
  </si>
  <si>
    <t>Makuvire</t>
  </si>
  <si>
    <t>63730724a32</t>
  </si>
  <si>
    <t>0854335z</t>
  </si>
  <si>
    <t>0011137609444801</t>
  </si>
  <si>
    <t>R Makuvire</t>
  </si>
  <si>
    <t>0774070125</t>
  </si>
  <si>
    <t>Punctured</t>
  </si>
  <si>
    <t>Makiya</t>
  </si>
  <si>
    <t>83147768h83</t>
  </si>
  <si>
    <t>5622613k</t>
  </si>
  <si>
    <t>5688000604633</t>
  </si>
  <si>
    <t>P Mukiya</t>
  </si>
  <si>
    <t>0775041563</t>
  </si>
  <si>
    <t>Liberty</t>
  </si>
  <si>
    <t>Chinyota</t>
  </si>
  <si>
    <t>67097921X67</t>
  </si>
  <si>
    <t>2923390X</t>
  </si>
  <si>
    <t>66060002910010</t>
  </si>
  <si>
    <t>Chinyota Liberty</t>
  </si>
  <si>
    <t>6101</t>
  </si>
  <si>
    <t>HARARE - UNION AVE</t>
  </si>
  <si>
    <t>0777048558</t>
  </si>
  <si>
    <t>Sekai</t>
  </si>
  <si>
    <t>Nyandoro</t>
  </si>
  <si>
    <t>63897919j32</t>
  </si>
  <si>
    <t>0934020n</t>
  </si>
  <si>
    <t>6836013000010</t>
  </si>
  <si>
    <t>S Nyandoro</t>
  </si>
  <si>
    <t>0773448719</t>
  </si>
  <si>
    <t>Jennifer</t>
  </si>
  <si>
    <t>Mutamba</t>
  </si>
  <si>
    <t>47051219d27</t>
  </si>
  <si>
    <t>0863695y</t>
  </si>
  <si>
    <t>001204000014992</t>
  </si>
  <si>
    <t>J Mutamba</t>
  </si>
  <si>
    <t>0773877212</t>
  </si>
  <si>
    <t>jennifermutamba@gmail.com</t>
  </si>
  <si>
    <t xml:space="preserve">Stewart </t>
  </si>
  <si>
    <t>Munetsi</t>
  </si>
  <si>
    <t>42165458t42</t>
  </si>
  <si>
    <t>2067741t</t>
  </si>
  <si>
    <t>S Munetsi</t>
  </si>
  <si>
    <t>0773187859</t>
  </si>
  <si>
    <t>Shylet</t>
  </si>
  <si>
    <t>Mugombi</t>
  </si>
  <si>
    <t>19033246k28</t>
  </si>
  <si>
    <t>5829826r</t>
  </si>
  <si>
    <t>S . Mugombi</t>
  </si>
  <si>
    <t>0771378056</t>
  </si>
  <si>
    <t>shyletmugombi@gmail.com</t>
  </si>
  <si>
    <t>Sesedza</t>
  </si>
  <si>
    <t>75271384w75</t>
  </si>
  <si>
    <t>3985273s</t>
  </si>
  <si>
    <t>004208000000668</t>
  </si>
  <si>
    <t>L Sesedza</t>
  </si>
  <si>
    <t>0775314659</t>
  </si>
  <si>
    <t>Mary S</t>
  </si>
  <si>
    <t>Kuwengwa</t>
  </si>
  <si>
    <t>67092410G42</t>
  </si>
  <si>
    <t>3981054G</t>
  </si>
  <si>
    <t>002208000000901</t>
  </si>
  <si>
    <t>Mary S Kuwengwa</t>
  </si>
  <si>
    <t>0772785834</t>
  </si>
  <si>
    <t>Jacob</t>
  </si>
  <si>
    <t>Mapako</t>
  </si>
  <si>
    <t>24075784-E26</t>
  </si>
  <si>
    <t>0891782C</t>
  </si>
  <si>
    <t>004208000000360</t>
  </si>
  <si>
    <t>mapako jacob</t>
  </si>
  <si>
    <t>0773516433</t>
  </si>
  <si>
    <t>mapakojacob@getbucks.com</t>
  </si>
  <si>
    <t>Mahara</t>
  </si>
  <si>
    <t>83131316A83</t>
  </si>
  <si>
    <t>7502001Y</t>
  </si>
  <si>
    <t>001204000007935</t>
  </si>
  <si>
    <t>Johnson Mahara</t>
  </si>
  <si>
    <t>0778194858</t>
  </si>
  <si>
    <t>maharajon@getbucks.com</t>
  </si>
  <si>
    <t>Adonis</t>
  </si>
  <si>
    <t>Mguni</t>
  </si>
  <si>
    <t>08531923D28</t>
  </si>
  <si>
    <t>0883311v</t>
  </si>
  <si>
    <t>002208000002591</t>
  </si>
  <si>
    <t>Adonis Mguni</t>
  </si>
  <si>
    <t>0773638195</t>
  </si>
  <si>
    <t>adonismguni@gmail.com</t>
  </si>
  <si>
    <t>David</t>
  </si>
  <si>
    <t>Mandizvidza</t>
  </si>
  <si>
    <t>22145466H22</t>
  </si>
  <si>
    <t>0921143R</t>
  </si>
  <si>
    <t>002208000000502</t>
  </si>
  <si>
    <t>David Mandizvidza</t>
  </si>
  <si>
    <t>0782714425</t>
  </si>
  <si>
    <t>Kelvin</t>
  </si>
  <si>
    <t>Chitani</t>
  </si>
  <si>
    <t>631082578Y18</t>
  </si>
  <si>
    <t>0114929X</t>
  </si>
  <si>
    <t>003208000000264</t>
  </si>
  <si>
    <t>Kelvin Chitani</t>
  </si>
  <si>
    <t>0774624543</t>
  </si>
  <si>
    <t>chitanikelvin@getbucks.com</t>
  </si>
  <si>
    <t>Munyaradzi</t>
  </si>
  <si>
    <t>Mupariwa</t>
  </si>
  <si>
    <t>58274348g24..</t>
  </si>
  <si>
    <t>6140791x</t>
  </si>
  <si>
    <t>003208000001197</t>
  </si>
  <si>
    <t>M. Mupariwa</t>
  </si>
  <si>
    <t>0776640901</t>
  </si>
  <si>
    <t>munyaradzi@gmai.com</t>
  </si>
  <si>
    <t xml:space="preserve">Rumbidzai </t>
  </si>
  <si>
    <t xml:space="preserve">Mutidzawanda </t>
  </si>
  <si>
    <t>04014199V44</t>
  </si>
  <si>
    <t>0990101W</t>
  </si>
  <si>
    <t xml:space="preserve">Rumbidzai Mutidzawanda </t>
  </si>
  <si>
    <t>0778179884</t>
  </si>
  <si>
    <t>rumbie@axc.com</t>
  </si>
  <si>
    <t>Chitatu</t>
  </si>
  <si>
    <t>22018805H12</t>
  </si>
  <si>
    <t>0015257H</t>
  </si>
  <si>
    <t>002204000003600</t>
  </si>
  <si>
    <t>M Chitatu</t>
  </si>
  <si>
    <t>0775533777</t>
  </si>
  <si>
    <t>2563</t>
  </si>
  <si>
    <t>Maponga</t>
  </si>
  <si>
    <t>15087015D15</t>
  </si>
  <si>
    <t>6004746X</t>
  </si>
  <si>
    <t>001204000021219</t>
  </si>
  <si>
    <t>J Maponga</t>
  </si>
  <si>
    <t>0775845067</t>
  </si>
  <si>
    <t>Monika Dambudzo</t>
  </si>
  <si>
    <t>042000867q04</t>
  </si>
  <si>
    <t>1983729b</t>
  </si>
  <si>
    <t>002208000003557</t>
  </si>
  <si>
    <t>Monika Dambudzo Mapako</t>
  </si>
  <si>
    <t>0779643833</t>
  </si>
  <si>
    <t>OBEY</t>
  </si>
  <si>
    <t>CHITSEKO</t>
  </si>
  <si>
    <t>61054513a61</t>
  </si>
  <si>
    <t>5305816q</t>
  </si>
  <si>
    <t>OBEY CHITSEKO</t>
  </si>
  <si>
    <t>0784523831</t>
  </si>
  <si>
    <t>obeychitseko@gmail.com</t>
  </si>
  <si>
    <t>Patricia</t>
  </si>
  <si>
    <t>Zinyama</t>
  </si>
  <si>
    <t>43069878J43</t>
  </si>
  <si>
    <t>3997074V</t>
  </si>
  <si>
    <t>310129027</t>
  </si>
  <si>
    <t>P Zinyama</t>
  </si>
  <si>
    <t>11108</t>
  </si>
  <si>
    <t>SOUTHERTON</t>
  </si>
  <si>
    <t>0778979384</t>
  </si>
  <si>
    <t>29163796C26</t>
  </si>
  <si>
    <t>0793262Q</t>
  </si>
  <si>
    <t>002208000000729</t>
  </si>
  <si>
    <t>R Shoko</t>
  </si>
  <si>
    <t>0775038556</t>
  </si>
  <si>
    <t>Timothy</t>
  </si>
  <si>
    <t>Chitonho</t>
  </si>
  <si>
    <t>12157127S12</t>
  </si>
  <si>
    <t>2938413B</t>
  </si>
  <si>
    <t>6284126540001</t>
  </si>
  <si>
    <t>Timothy Chitonho</t>
  </si>
  <si>
    <t>+263784182032</t>
  </si>
  <si>
    <t>Ganyo</t>
  </si>
  <si>
    <t>25-088790Y12</t>
  </si>
  <si>
    <t>5400560Y</t>
  </si>
  <si>
    <t>4307228269409</t>
  </si>
  <si>
    <t>Charles Ganyo</t>
  </si>
  <si>
    <t>263771657090</t>
  </si>
  <si>
    <t>Maggie Jane</t>
  </si>
  <si>
    <t>Muswaburi</t>
  </si>
  <si>
    <t>24038508M48</t>
  </si>
  <si>
    <t>0704849p</t>
  </si>
  <si>
    <t>002204000575001</t>
  </si>
  <si>
    <t>Muswaburi Maggie Jane</t>
  </si>
  <si>
    <t>0771405522</t>
  </si>
  <si>
    <t>muswaburi maggie jane</t>
  </si>
  <si>
    <t>Collins</t>
  </si>
  <si>
    <t>Mashushire</t>
  </si>
  <si>
    <t>22261489V22</t>
  </si>
  <si>
    <t>0991464C</t>
  </si>
  <si>
    <t>002208000001908</t>
  </si>
  <si>
    <t>C Mashushire</t>
  </si>
  <si>
    <t>0779318322</t>
  </si>
  <si>
    <t>client9999@getbucks.com</t>
  </si>
  <si>
    <t>Sithembinkosi</t>
  </si>
  <si>
    <t>19\015049f19</t>
  </si>
  <si>
    <t>3991508v</t>
  </si>
  <si>
    <t>100004222517</t>
  </si>
  <si>
    <t>Sithembinkosi Moyo</t>
  </si>
  <si>
    <t>0779712282</t>
  </si>
  <si>
    <t>themmoyo@gmail.com</t>
  </si>
  <si>
    <t xml:space="preserve">Lizwilenkosi </t>
  </si>
  <si>
    <t>28086972r28</t>
  </si>
  <si>
    <t>09476687t</t>
  </si>
  <si>
    <t>1127595040</t>
  </si>
  <si>
    <t>Lizwilenkosi Dube</t>
  </si>
  <si>
    <t>0782868708</t>
  </si>
  <si>
    <t>zwelinkosidube@gmail.com</t>
  </si>
  <si>
    <t>MANUEL TAPIWA</t>
  </si>
  <si>
    <t>SHIKU</t>
  </si>
  <si>
    <t>282005247R67</t>
  </si>
  <si>
    <t>2935974A</t>
  </si>
  <si>
    <t>002208000000320</t>
  </si>
  <si>
    <t>M T SHIKU</t>
  </si>
  <si>
    <t>0771765255</t>
  </si>
  <si>
    <t>manueltshiku@gmail.com</t>
  </si>
  <si>
    <t xml:space="preserve">Trinity Julious </t>
  </si>
  <si>
    <t>Makombera</t>
  </si>
  <si>
    <t>05145669s05</t>
  </si>
  <si>
    <t>6131235k</t>
  </si>
  <si>
    <t>1130360547</t>
  </si>
  <si>
    <t>Trinity Julious Makombera</t>
  </si>
  <si>
    <t>0786380503</t>
  </si>
  <si>
    <t>trinityjuliosmako@gmail.com</t>
  </si>
  <si>
    <t>Mzimazisi</t>
  </si>
  <si>
    <t>39054831c73</t>
  </si>
  <si>
    <t>5875113r</t>
  </si>
  <si>
    <t>001208000001937</t>
  </si>
  <si>
    <t>Mzimazisi Nyathi</t>
  </si>
  <si>
    <t>0778187424</t>
  </si>
  <si>
    <t>mzimazisinyathi@gmail.com</t>
  </si>
  <si>
    <t>Freeman</t>
  </si>
  <si>
    <t>28160587H28</t>
  </si>
  <si>
    <t>2936099l</t>
  </si>
  <si>
    <t>Freeman Moyo</t>
  </si>
  <si>
    <t>0773877263</t>
  </si>
  <si>
    <t>Progress</t>
  </si>
  <si>
    <t>Sebatha</t>
  </si>
  <si>
    <t>282003703N28</t>
  </si>
  <si>
    <t>3999179H</t>
  </si>
  <si>
    <t>002204000005789</t>
  </si>
  <si>
    <t>P Sebatha</t>
  </si>
  <si>
    <t>0773881636</t>
  </si>
  <si>
    <t>progresssebata@gmail.com</t>
  </si>
  <si>
    <t>08677997e28</t>
  </si>
  <si>
    <t>0888538b</t>
  </si>
  <si>
    <t>002208000000194</t>
  </si>
  <si>
    <t>mpumelelo mdlongwa</t>
  </si>
  <si>
    <t>0774532247</t>
  </si>
  <si>
    <t>Ida</t>
  </si>
  <si>
    <t>28032049S02</t>
  </si>
  <si>
    <t>0947917T</t>
  </si>
  <si>
    <t>002208000000086</t>
  </si>
  <si>
    <t>Ida Moyo</t>
  </si>
  <si>
    <t>0773303988</t>
  </si>
  <si>
    <t>idamoyo68@gmail.com</t>
  </si>
  <si>
    <t>Kanyama</t>
  </si>
  <si>
    <t>6801781J38</t>
  </si>
  <si>
    <t>1369862E</t>
  </si>
  <si>
    <t>001204000005791</t>
  </si>
  <si>
    <t>Munetsi Kanyama</t>
  </si>
  <si>
    <t>0777533553</t>
  </si>
  <si>
    <t xml:space="preserve">Tempest </t>
  </si>
  <si>
    <t>Mudzingwa</t>
  </si>
  <si>
    <t>22256103Q83</t>
  </si>
  <si>
    <t>4004118B</t>
  </si>
  <si>
    <t>001204000011919</t>
  </si>
  <si>
    <t>Mudzingwa Tempest</t>
  </si>
  <si>
    <t>0774161840</t>
  </si>
  <si>
    <t>Ostern</t>
  </si>
  <si>
    <t>Mukombo</t>
  </si>
  <si>
    <t>70097944R70</t>
  </si>
  <si>
    <t>0703551D</t>
  </si>
  <si>
    <t>001208000001738</t>
  </si>
  <si>
    <t>O Mukombo</t>
  </si>
  <si>
    <t>0775525983</t>
  </si>
  <si>
    <t>Emmanuel</t>
  </si>
  <si>
    <t>Chivuvu</t>
  </si>
  <si>
    <t>05048116G45</t>
  </si>
  <si>
    <t>0831012Y</t>
  </si>
  <si>
    <t>001204000022301</t>
  </si>
  <si>
    <t>E CHIVUVU</t>
  </si>
  <si>
    <t>0779172477</t>
  </si>
  <si>
    <t>emmanuelchuvuvu@gmail.com</t>
  </si>
  <si>
    <t>ELDARD</t>
  </si>
  <si>
    <t>ZIVANOMWOYO</t>
  </si>
  <si>
    <t>83065138S83</t>
  </si>
  <si>
    <t>0857244L</t>
  </si>
  <si>
    <t>002208000000530</t>
  </si>
  <si>
    <t>E ZIVANOMOYO</t>
  </si>
  <si>
    <t>0714351140</t>
  </si>
  <si>
    <t>Marondera Branch</t>
  </si>
  <si>
    <t>Chibanda</t>
  </si>
  <si>
    <t>48057843K48</t>
  </si>
  <si>
    <t>0147830J</t>
  </si>
  <si>
    <t>039398104101</t>
  </si>
  <si>
    <t>P. Chibanda</t>
  </si>
  <si>
    <t>16101</t>
  </si>
  <si>
    <t xml:space="preserve"> HERITAGE</t>
  </si>
  <si>
    <t>0772819394</t>
  </si>
  <si>
    <t>petros@getbucks.com</t>
  </si>
  <si>
    <t>Davie</t>
  </si>
  <si>
    <t>29195851v38</t>
  </si>
  <si>
    <t>2064733z</t>
  </si>
  <si>
    <t>110310004267</t>
  </si>
  <si>
    <t>Davie Chinamire</t>
  </si>
  <si>
    <t>0773412061</t>
  </si>
  <si>
    <t>Anyway</t>
  </si>
  <si>
    <t>24195295H06</t>
  </si>
  <si>
    <t>2084848N</t>
  </si>
  <si>
    <t>003204000015470</t>
  </si>
  <si>
    <t>Anyway Ndlovu</t>
  </si>
  <si>
    <t>0778395374</t>
  </si>
  <si>
    <t>Njaya</t>
  </si>
  <si>
    <t>22203924Z22</t>
  </si>
  <si>
    <t>0169184V</t>
  </si>
  <si>
    <t>6288016864605</t>
  </si>
  <si>
    <t>Farai Njaya</t>
  </si>
  <si>
    <t>0773104503</t>
  </si>
  <si>
    <t>Hellen</t>
  </si>
  <si>
    <t>Mtongozi</t>
  </si>
  <si>
    <t>63440374C25</t>
  </si>
  <si>
    <t>0851840m</t>
  </si>
  <si>
    <t>001204000003190</t>
  </si>
  <si>
    <t>Hellen Mtongozi</t>
  </si>
  <si>
    <t>0772396960</t>
  </si>
  <si>
    <t>Bekezela</t>
  </si>
  <si>
    <t>39040571C39</t>
  </si>
  <si>
    <t>3993119W</t>
  </si>
  <si>
    <t>030342369101</t>
  </si>
  <si>
    <t>0782859117</t>
  </si>
  <si>
    <t>bekezeladube12@g.com</t>
  </si>
  <si>
    <t>Memory Kudzai</t>
  </si>
  <si>
    <t>Mushangwe</t>
  </si>
  <si>
    <t>75349586Y27</t>
  </si>
  <si>
    <t>0990096Q</t>
  </si>
  <si>
    <t>004204000014872</t>
  </si>
  <si>
    <t>Memory Kudzai Mushangwe</t>
  </si>
  <si>
    <t>0778185724</t>
  </si>
  <si>
    <t>memory10@gmail.com</t>
  </si>
  <si>
    <t>08759306J39</t>
  </si>
  <si>
    <t>0173730L</t>
  </si>
  <si>
    <t>005208000000178</t>
  </si>
  <si>
    <t>Nonhlanhla Dube</t>
  </si>
  <si>
    <t>0783295814</t>
  </si>
  <si>
    <t>dubenonhlanhla@getbucks.com</t>
  </si>
  <si>
    <t>Rosa</t>
  </si>
  <si>
    <t>Mazhara</t>
  </si>
  <si>
    <t>63942689x83</t>
  </si>
  <si>
    <t>0162598L</t>
  </si>
  <si>
    <t>4566093795200</t>
  </si>
  <si>
    <t>mazhara rosa</t>
  </si>
  <si>
    <t>0772242167</t>
  </si>
  <si>
    <t>mazhararosa@getbucks.com</t>
  </si>
  <si>
    <t>Witness</t>
  </si>
  <si>
    <t>Chihowa</t>
  </si>
  <si>
    <t>04089120V04</t>
  </si>
  <si>
    <t>5604471Q</t>
  </si>
  <si>
    <t>002208000000509</t>
  </si>
  <si>
    <t>W Chihowa</t>
  </si>
  <si>
    <t>0775107489</t>
  </si>
  <si>
    <t>chihowa@gmail.com</t>
  </si>
  <si>
    <t>BRIAN</t>
  </si>
  <si>
    <t>CHEKURE</t>
  </si>
  <si>
    <t>63690191S27</t>
  </si>
  <si>
    <t>0974056F</t>
  </si>
  <si>
    <t>002208000001289</t>
  </si>
  <si>
    <t>BRIAN CHEKURE</t>
  </si>
  <si>
    <t>0773900598</t>
  </si>
  <si>
    <t>Makondo</t>
  </si>
  <si>
    <t>14199860E12</t>
  </si>
  <si>
    <t>1998739R</t>
  </si>
  <si>
    <t>02826018400025</t>
  </si>
  <si>
    <t>Mercy Makondo</t>
  </si>
  <si>
    <t>+263774140763</t>
  </si>
  <si>
    <t>Mudzengi</t>
  </si>
  <si>
    <t>08768616D66</t>
  </si>
  <si>
    <t>3028692F</t>
  </si>
  <si>
    <t>5690038794657</t>
  </si>
  <si>
    <t>T Mudzengi</t>
  </si>
  <si>
    <t>0778189781</t>
  </si>
  <si>
    <t>Calisto Anesu</t>
  </si>
  <si>
    <t>Sachikonye</t>
  </si>
  <si>
    <t>63917178S50</t>
  </si>
  <si>
    <t>0992900N</t>
  </si>
  <si>
    <t>001204000014775</t>
  </si>
  <si>
    <t>C A Sachikonye</t>
  </si>
  <si>
    <t>0772750881</t>
  </si>
  <si>
    <t>Tsitsi</t>
  </si>
  <si>
    <t>Mtombeni</t>
  </si>
  <si>
    <t>03131410F03</t>
  </si>
  <si>
    <t>5907989B</t>
  </si>
  <si>
    <t>211310002287</t>
  </si>
  <si>
    <t>Tsitsi Mtombeni</t>
  </si>
  <si>
    <t>0779841550</t>
  </si>
  <si>
    <t>cmtombeni@getbucks.com</t>
  </si>
  <si>
    <t>Eretina</t>
  </si>
  <si>
    <t>84001323K26</t>
  </si>
  <si>
    <t>0983444K</t>
  </si>
  <si>
    <t>002208000000836</t>
  </si>
  <si>
    <t>Eretina Maposa</t>
  </si>
  <si>
    <t>0774091981</t>
  </si>
  <si>
    <t xml:space="preserve">Anyway </t>
  </si>
  <si>
    <t>Manyuni</t>
  </si>
  <si>
    <t>68067855y13</t>
  </si>
  <si>
    <t>5300611h</t>
  </si>
  <si>
    <t>002208000003206</t>
  </si>
  <si>
    <t>Anyway Manyuni</t>
  </si>
  <si>
    <t>0778714942</t>
  </si>
  <si>
    <t>anymanyuni@gmail.com</t>
  </si>
  <si>
    <t>Basure</t>
  </si>
  <si>
    <t>14181106v12</t>
  </si>
  <si>
    <t>5618375d</t>
  </si>
  <si>
    <t>002208000000961</t>
  </si>
  <si>
    <t>Esther Basure</t>
  </si>
  <si>
    <t>0777141974</t>
  </si>
  <si>
    <t>Hove</t>
  </si>
  <si>
    <t>12106959M12</t>
  </si>
  <si>
    <t>3983692Z</t>
  </si>
  <si>
    <t>Beauty Tsitsi Hove</t>
  </si>
  <si>
    <t>0775142853</t>
  </si>
  <si>
    <t xml:space="preserve">Cephas </t>
  </si>
  <si>
    <t>Sigauke</t>
  </si>
  <si>
    <t>13145718y13</t>
  </si>
  <si>
    <t>6110104r</t>
  </si>
  <si>
    <t>002204000012583</t>
  </si>
  <si>
    <t>C Sigauke</t>
  </si>
  <si>
    <t>0775636429</t>
  </si>
  <si>
    <t>Absolome</t>
  </si>
  <si>
    <t xml:space="preserve">Nyengere </t>
  </si>
  <si>
    <t>04117650f04</t>
  </si>
  <si>
    <t>2927281b</t>
  </si>
  <si>
    <t>0022080000002398</t>
  </si>
  <si>
    <t xml:space="preserve">Absolom Nyengere </t>
  </si>
  <si>
    <t>0778766558</t>
  </si>
  <si>
    <t>absolomnye@gmail.com</t>
  </si>
  <si>
    <t>Nomusa</t>
  </si>
  <si>
    <t>Mugwisi</t>
  </si>
  <si>
    <t>12092231D12</t>
  </si>
  <si>
    <t>7502188B</t>
  </si>
  <si>
    <t>002208000000512</t>
  </si>
  <si>
    <t>N Mugwisi</t>
  </si>
  <si>
    <t>0773958971</t>
  </si>
  <si>
    <t>client152005@getbucks.com</t>
  </si>
  <si>
    <t>Last</t>
  </si>
  <si>
    <t>Chaurura</t>
  </si>
  <si>
    <t>14176575V27</t>
  </si>
  <si>
    <t>2932430Y</t>
  </si>
  <si>
    <t>002208000000613</t>
  </si>
  <si>
    <t>Last Chaurura</t>
  </si>
  <si>
    <t>0778501259</t>
  </si>
  <si>
    <t>lastchau@gmail.com</t>
  </si>
  <si>
    <t>Kenard</t>
  </si>
  <si>
    <t>Makudo</t>
  </si>
  <si>
    <t>12067898E12</t>
  </si>
  <si>
    <t>0955253S</t>
  </si>
  <si>
    <t>002208000002084</t>
  </si>
  <si>
    <t>K Makudo</t>
  </si>
  <si>
    <t>0772988371</t>
  </si>
  <si>
    <t>kenardmakudo@gmail.com</t>
  </si>
  <si>
    <t>Stephania</t>
  </si>
  <si>
    <t>Mugwanda Makamure</t>
  </si>
  <si>
    <t>83051782W83</t>
  </si>
  <si>
    <t>0867462S</t>
  </si>
  <si>
    <t>033136200101</t>
  </si>
  <si>
    <t>S MUGWANDA</t>
  </si>
  <si>
    <t>10508</t>
  </si>
  <si>
    <t>MASVINGO</t>
  </si>
  <si>
    <t>0783432838</t>
  </si>
  <si>
    <t>Albert Taurai</t>
  </si>
  <si>
    <t>61069678J42</t>
  </si>
  <si>
    <t>2015056C</t>
  </si>
  <si>
    <t xml:space="preserve">Albert T Makumbe </t>
  </si>
  <si>
    <t>0786669395</t>
  </si>
  <si>
    <t>Mashandure</t>
  </si>
  <si>
    <t>Lilicomend</t>
  </si>
  <si>
    <t>83162032m83</t>
  </si>
  <si>
    <t>1973597N</t>
  </si>
  <si>
    <t>Mashandure Lilicomend</t>
  </si>
  <si>
    <t>0774654418</t>
  </si>
  <si>
    <t xml:space="preserve">Liberty </t>
  </si>
  <si>
    <t>03-123283X03</t>
  </si>
  <si>
    <t>0951412s</t>
  </si>
  <si>
    <t>330008008</t>
  </si>
  <si>
    <t xml:space="preserve"> Liberty Hove</t>
  </si>
  <si>
    <t>24000</t>
  </si>
  <si>
    <t>263775383403</t>
  </si>
  <si>
    <t>Wilford</t>
  </si>
  <si>
    <t>Mudangandi</t>
  </si>
  <si>
    <t>27009632v27</t>
  </si>
  <si>
    <t>0273402a</t>
  </si>
  <si>
    <t>W Mudangandi</t>
  </si>
  <si>
    <t>0773437570</t>
  </si>
  <si>
    <t xml:space="preserve">Daniel </t>
  </si>
  <si>
    <t>Makonese</t>
  </si>
  <si>
    <t>27090876d27</t>
  </si>
  <si>
    <t>1972531e</t>
  </si>
  <si>
    <t>3037662940629</t>
  </si>
  <si>
    <t>D Makonese</t>
  </si>
  <si>
    <t>0782048198</t>
  </si>
  <si>
    <t>Nanziwe</t>
  </si>
  <si>
    <t>67093354H67</t>
  </si>
  <si>
    <t>0953222k</t>
  </si>
  <si>
    <t>300092586</t>
  </si>
  <si>
    <t>Nanziwe Nyoni</t>
  </si>
  <si>
    <t>0714131125</t>
  </si>
  <si>
    <t>nanziwenyoni@gmail.com</t>
  </si>
  <si>
    <t>sekai loveness</t>
  </si>
  <si>
    <t>ruzvidzo</t>
  </si>
  <si>
    <t>59037381q32</t>
  </si>
  <si>
    <t>4005439m</t>
  </si>
  <si>
    <t>001204000020975</t>
  </si>
  <si>
    <t>sekai loveness ruzvidzo</t>
  </si>
  <si>
    <t>0773826960</t>
  </si>
  <si>
    <t>sekai@gmail.com</t>
  </si>
  <si>
    <t>Guide</t>
  </si>
  <si>
    <t>28135450k21</t>
  </si>
  <si>
    <t>6118984T</t>
  </si>
  <si>
    <t>005208000000434</t>
  </si>
  <si>
    <t>Guide Dube</t>
  </si>
  <si>
    <t>0783501067</t>
  </si>
  <si>
    <t>gdube@abx.com</t>
  </si>
  <si>
    <t>Chikwiri</t>
  </si>
  <si>
    <t>07151059p07</t>
  </si>
  <si>
    <t>2066549y</t>
  </si>
  <si>
    <t>002208000002960</t>
  </si>
  <si>
    <t>T Chikwiri</t>
  </si>
  <si>
    <t>0785405029</t>
  </si>
  <si>
    <t>tambochikwiri@gmail.com</t>
  </si>
  <si>
    <t>Fadzai</t>
  </si>
  <si>
    <t>Munyengwi</t>
  </si>
  <si>
    <t>22218496N22</t>
  </si>
  <si>
    <t>0952295C</t>
  </si>
  <si>
    <t>001204000020982</t>
  </si>
  <si>
    <t>Fadzai Munyengwi</t>
  </si>
  <si>
    <t>0778204994</t>
  </si>
  <si>
    <t>fadzaimunyengwi@gmail.com</t>
  </si>
  <si>
    <t>Erusmus Jasper</t>
  </si>
  <si>
    <t>Ziki</t>
  </si>
  <si>
    <t>22274547n04</t>
  </si>
  <si>
    <t>2934590w</t>
  </si>
  <si>
    <t>002208000002527</t>
  </si>
  <si>
    <t>Erusmus Ziki</t>
  </si>
  <si>
    <t>0784981096</t>
  </si>
  <si>
    <t>29116307j13</t>
  </si>
  <si>
    <t>0282190C</t>
  </si>
  <si>
    <t>002204000010081</t>
  </si>
  <si>
    <t>Sithole G</t>
  </si>
  <si>
    <t>0779670574</t>
  </si>
  <si>
    <t>Sifelani</t>
  </si>
  <si>
    <t>Tonje</t>
  </si>
  <si>
    <t>13123096J13</t>
  </si>
  <si>
    <t>0124917D</t>
  </si>
  <si>
    <t>002208000001200</t>
  </si>
  <si>
    <t>SIFELANI TONJE</t>
  </si>
  <si>
    <t>0773969438</t>
  </si>
  <si>
    <t>Bhoyana</t>
  </si>
  <si>
    <t>Hlupeka</t>
  </si>
  <si>
    <t>67077527e67</t>
  </si>
  <si>
    <t>7502540J</t>
  </si>
  <si>
    <t>002204000003148</t>
  </si>
  <si>
    <t>Bhoyana Hlupeka</t>
  </si>
  <si>
    <t>0776329891</t>
  </si>
  <si>
    <t>Shinga Clandestine</t>
  </si>
  <si>
    <t>Kanonge</t>
  </si>
  <si>
    <t>14198486l83</t>
  </si>
  <si>
    <t>1979762p</t>
  </si>
  <si>
    <t>002208000002953</t>
  </si>
  <si>
    <t>Shinga Clandestine Kanonge</t>
  </si>
  <si>
    <t>0783159932</t>
  </si>
  <si>
    <t>13137513E13</t>
  </si>
  <si>
    <t>0125280y</t>
  </si>
  <si>
    <t>002208000001784</t>
  </si>
  <si>
    <t>Edmore Sigauke</t>
  </si>
  <si>
    <t>0773769099</t>
  </si>
  <si>
    <t>Thelani</t>
  </si>
  <si>
    <t>08169693A19</t>
  </si>
  <si>
    <t>0232829Z</t>
  </si>
  <si>
    <t>004610829101</t>
  </si>
  <si>
    <t>Thelani Ncube</t>
  </si>
  <si>
    <t>0712598800</t>
  </si>
  <si>
    <t>Concilia</t>
  </si>
  <si>
    <t>03046421B03</t>
  </si>
  <si>
    <t>0370396D</t>
  </si>
  <si>
    <t>002208000001416</t>
  </si>
  <si>
    <t>Concilia Shumba</t>
  </si>
  <si>
    <t>0712694914</t>
  </si>
  <si>
    <t>Conciliashumba@gmail.com</t>
  </si>
  <si>
    <t>Muputisi</t>
  </si>
  <si>
    <t>12105868b12</t>
  </si>
  <si>
    <t>2058838r</t>
  </si>
  <si>
    <t>001204000022267</t>
  </si>
  <si>
    <t>C Muputisi</t>
  </si>
  <si>
    <t>0775665337</t>
  </si>
  <si>
    <t>Givemore</t>
  </si>
  <si>
    <t>Musiya</t>
  </si>
  <si>
    <t>13147600t13</t>
  </si>
  <si>
    <t>3979448l</t>
  </si>
  <si>
    <t>002204000011507</t>
  </si>
  <si>
    <t>Givemore Musiya</t>
  </si>
  <si>
    <t>0775171511</t>
  </si>
  <si>
    <t>Gloria</t>
  </si>
  <si>
    <t>08830412Y35</t>
  </si>
  <si>
    <t>3030556G</t>
  </si>
  <si>
    <t>005204000021286</t>
  </si>
  <si>
    <t>Gloria Ncube</t>
  </si>
  <si>
    <t>0715111181</t>
  </si>
  <si>
    <t>ncubegloria@getbucks.com</t>
  </si>
  <si>
    <t>Sarimana</t>
  </si>
  <si>
    <t>07046657J07</t>
  </si>
  <si>
    <t>0827108E</t>
  </si>
  <si>
    <t>001204000010853</t>
  </si>
  <si>
    <t>A Sarimana</t>
  </si>
  <si>
    <t>0772467229</t>
  </si>
  <si>
    <t>Christian</t>
  </si>
  <si>
    <t>Mashaka</t>
  </si>
  <si>
    <t>63808589l32</t>
  </si>
  <si>
    <t>0150812a</t>
  </si>
  <si>
    <t>000000000000000000000</t>
  </si>
  <si>
    <t>self</t>
  </si>
  <si>
    <t>2147</t>
  </si>
  <si>
    <t>HARARE - BORROWDALE BRANCH</t>
  </si>
  <si>
    <t>0773630369</t>
  </si>
  <si>
    <t>Solomon</t>
  </si>
  <si>
    <t>Chamusi</t>
  </si>
  <si>
    <t>04112691Q04</t>
  </si>
  <si>
    <t>7502773m</t>
  </si>
  <si>
    <t>5688034804646</t>
  </si>
  <si>
    <t>Solomon Chamusi</t>
  </si>
  <si>
    <t>0773139675</t>
  </si>
  <si>
    <t>Samkeliso</t>
  </si>
  <si>
    <t>41032422H41</t>
  </si>
  <si>
    <t>3990984A</t>
  </si>
  <si>
    <t>003204000012681</t>
  </si>
  <si>
    <t>Ndlovu Samkeliso</t>
  </si>
  <si>
    <t>0778799798</t>
  </si>
  <si>
    <t>ndlovusamkeliso@getbucks.com</t>
  </si>
  <si>
    <t>08038218s08</t>
  </si>
  <si>
    <t>0889645e</t>
  </si>
  <si>
    <t>005208000000403</t>
  </si>
  <si>
    <t>E Johnson</t>
  </si>
  <si>
    <t>0772861193</t>
  </si>
  <si>
    <t>Mafious</t>
  </si>
  <si>
    <t>Machingambe</t>
  </si>
  <si>
    <t>83106833N83</t>
  </si>
  <si>
    <t>0975573E</t>
  </si>
  <si>
    <t>002208000001849</t>
  </si>
  <si>
    <t>M Machingambe</t>
  </si>
  <si>
    <t>0773904199</t>
  </si>
  <si>
    <t>machingambem@gmail.com</t>
  </si>
  <si>
    <t>Rex</t>
  </si>
  <si>
    <t>Ngombeyarara</t>
  </si>
  <si>
    <t>80031802n80</t>
  </si>
  <si>
    <t>0858075p</t>
  </si>
  <si>
    <t>001204000014453</t>
  </si>
  <si>
    <t>Rex Ngombeyarara</t>
  </si>
  <si>
    <t>0773986046</t>
  </si>
  <si>
    <t>ngombeyarararex@getbucks.com</t>
  </si>
  <si>
    <t>Fortune</t>
  </si>
  <si>
    <t>Mangara</t>
  </si>
  <si>
    <t>58244701G58</t>
  </si>
  <si>
    <t>5912556Q</t>
  </si>
  <si>
    <t>003204000014034</t>
  </si>
  <si>
    <t>Fortune Mangara</t>
  </si>
  <si>
    <t>0776336673</t>
  </si>
  <si>
    <t>fortunemangara@getbucks.com</t>
  </si>
  <si>
    <t>Leo Godwin</t>
  </si>
  <si>
    <t>Mhike</t>
  </si>
  <si>
    <t>77062277t27</t>
  </si>
  <si>
    <t>5905781b</t>
  </si>
  <si>
    <t>143000023782</t>
  </si>
  <si>
    <t>L G Mhike</t>
  </si>
  <si>
    <t>0773383892</t>
  </si>
  <si>
    <t>Evelyn</t>
  </si>
  <si>
    <t>Chirindira</t>
  </si>
  <si>
    <t>44073871f44</t>
  </si>
  <si>
    <t>0936517c</t>
  </si>
  <si>
    <t>001204000011554</t>
  </si>
  <si>
    <t>Evelyn Chirindira</t>
  </si>
  <si>
    <t>0774364321</t>
  </si>
  <si>
    <t>Lameck</t>
  </si>
  <si>
    <t>Gondora</t>
  </si>
  <si>
    <t>75349438m75</t>
  </si>
  <si>
    <t>2061162s</t>
  </si>
  <si>
    <t>300310041708</t>
  </si>
  <si>
    <t>L Gondora</t>
  </si>
  <si>
    <t>0774124846</t>
  </si>
  <si>
    <t>Kenneth</t>
  </si>
  <si>
    <t>Mhaka</t>
  </si>
  <si>
    <t>631412722A27</t>
  </si>
  <si>
    <t>2933278V</t>
  </si>
  <si>
    <t>003204000014378</t>
  </si>
  <si>
    <t>K Mhaka</t>
  </si>
  <si>
    <t>0773984004</t>
  </si>
  <si>
    <t>Judith</t>
  </si>
  <si>
    <t>Masveure</t>
  </si>
  <si>
    <t>29171188M26</t>
  </si>
  <si>
    <t>0792723E</t>
  </si>
  <si>
    <t>003208000000189</t>
  </si>
  <si>
    <t>J Masveure</t>
  </si>
  <si>
    <t>0775145054</t>
  </si>
  <si>
    <t>Abigirl</t>
  </si>
  <si>
    <t>Mangena Sibanda</t>
  </si>
  <si>
    <t>29-177951W67</t>
  </si>
  <si>
    <t>3974854S</t>
  </si>
  <si>
    <t>003208000000548</t>
  </si>
  <si>
    <t>A Mangena sibanda</t>
  </si>
  <si>
    <t>0778393697</t>
  </si>
  <si>
    <t>Siyabuka</t>
  </si>
  <si>
    <t>03164174T03</t>
  </si>
  <si>
    <t>2077155B</t>
  </si>
  <si>
    <t>001204000025005</t>
  </si>
  <si>
    <t>Innocent Siyabuka</t>
  </si>
  <si>
    <t>0713972890/0774982002</t>
  </si>
  <si>
    <t>Mudondo</t>
  </si>
  <si>
    <t>42104699B42</t>
  </si>
  <si>
    <t>1586879S</t>
  </si>
  <si>
    <t>001208000000492</t>
  </si>
  <si>
    <t>Phillip  Mudondo</t>
  </si>
  <si>
    <t>0772878731</t>
  </si>
  <si>
    <t>Msipa</t>
  </si>
  <si>
    <t>631299768Z26</t>
  </si>
  <si>
    <t>0195933V</t>
  </si>
  <si>
    <t>002204000565401</t>
  </si>
  <si>
    <t>Alice Msipa</t>
  </si>
  <si>
    <t>0772631961</t>
  </si>
  <si>
    <t>ANGELA</t>
  </si>
  <si>
    <t>MADARE</t>
  </si>
  <si>
    <t>631166079K68</t>
  </si>
  <si>
    <t>5302804R</t>
  </si>
  <si>
    <t>11223949590032</t>
  </si>
  <si>
    <t>MADARE ANGELA</t>
  </si>
  <si>
    <t>6118</t>
  </si>
  <si>
    <t>HARARE - WESTGATE SHOPPING COMPLEX</t>
  </si>
  <si>
    <t>0773665839</t>
  </si>
  <si>
    <t>Sarudzai</t>
  </si>
  <si>
    <t xml:space="preserve">Mutasa </t>
  </si>
  <si>
    <t>75267911w75</t>
  </si>
  <si>
    <t>0833765Q</t>
  </si>
  <si>
    <t>001204000007884</t>
  </si>
  <si>
    <t>S MUTASA</t>
  </si>
  <si>
    <t>0773034771</t>
  </si>
  <si>
    <t>Blazio</t>
  </si>
  <si>
    <t>Muzembe</t>
  </si>
  <si>
    <t>63845172A42</t>
  </si>
  <si>
    <t>0924250T</t>
  </si>
  <si>
    <t>001208000001932</t>
  </si>
  <si>
    <t>Blazio Muzembe</t>
  </si>
  <si>
    <t>0774843116</t>
  </si>
  <si>
    <t>blaziomuzembe@gmail.com</t>
  </si>
  <si>
    <t>Namate</t>
  </si>
  <si>
    <t>75372637D75</t>
  </si>
  <si>
    <t>5221065V</t>
  </si>
  <si>
    <t>001204000003836</t>
  </si>
  <si>
    <t>Innocent Namate</t>
  </si>
  <si>
    <t>0775950888</t>
  </si>
  <si>
    <t>namateinnocent@getbucks.com</t>
  </si>
  <si>
    <t>Oscar</t>
  </si>
  <si>
    <t>08581872W58</t>
  </si>
  <si>
    <t>1649733M</t>
  </si>
  <si>
    <t>005208000000297</t>
  </si>
  <si>
    <t>O Ndhlovu</t>
  </si>
  <si>
    <t>0774088195</t>
  </si>
  <si>
    <t>oscarndhlovu@getbucks.com</t>
  </si>
  <si>
    <t>Norma</t>
  </si>
  <si>
    <t>Takavarasha</t>
  </si>
  <si>
    <t>12029315R12</t>
  </si>
  <si>
    <t>0866228B</t>
  </si>
  <si>
    <t>002208000001492</t>
  </si>
  <si>
    <t>N Takavarasha</t>
  </si>
  <si>
    <t>0772408866</t>
  </si>
  <si>
    <t>client152000@getbucks.com</t>
  </si>
  <si>
    <t xml:space="preserve">Nobuhle </t>
  </si>
  <si>
    <t>67104178y28</t>
  </si>
  <si>
    <t>2985835x</t>
  </si>
  <si>
    <t>002208000002426</t>
  </si>
  <si>
    <t>Nobuhle Ndlovu</t>
  </si>
  <si>
    <t>6509</t>
  </si>
  <si>
    <t>MASVINGO BRANCH</t>
  </si>
  <si>
    <t>0773443733</t>
  </si>
  <si>
    <t>nobundlenhlovu2gmail.com</t>
  </si>
  <si>
    <t>Nomazulu</t>
  </si>
  <si>
    <t xml:space="preserve">Sibanda </t>
  </si>
  <si>
    <t>08614942r41</t>
  </si>
  <si>
    <t>0172637y</t>
  </si>
  <si>
    <t>205310001195</t>
  </si>
  <si>
    <t xml:space="preserve">N Sibanda </t>
  </si>
  <si>
    <t>0712070515</t>
  </si>
  <si>
    <t>Rachel</t>
  </si>
  <si>
    <t>75085939A44</t>
  </si>
  <si>
    <t>0336262B</t>
  </si>
  <si>
    <t>001208000002338</t>
  </si>
  <si>
    <t>Rachel Makuyana</t>
  </si>
  <si>
    <t>0772950917</t>
  </si>
  <si>
    <t>makuyanarachel@getbucks.com</t>
  </si>
  <si>
    <t>Shiela</t>
  </si>
  <si>
    <t>Mhakure</t>
  </si>
  <si>
    <t>83090392S83</t>
  </si>
  <si>
    <t>0955105G</t>
  </si>
  <si>
    <t>001204000008471</t>
  </si>
  <si>
    <t>Shiela Mhakure</t>
  </si>
  <si>
    <t>0773747674</t>
  </si>
  <si>
    <t>Gift</t>
  </si>
  <si>
    <t>Mubayiwa</t>
  </si>
  <si>
    <t>42096294q42</t>
  </si>
  <si>
    <t>0810973r</t>
  </si>
  <si>
    <t>104310008048</t>
  </si>
  <si>
    <t>G Mubayiwa</t>
  </si>
  <si>
    <t>0773243682</t>
  </si>
  <si>
    <t>MAXWELL</t>
  </si>
  <si>
    <t>HEDEGWE</t>
  </si>
  <si>
    <t>61019214G61</t>
  </si>
  <si>
    <t>0279941h</t>
  </si>
  <si>
    <t>001208000000202</t>
  </si>
  <si>
    <t>MAXWELL HEDEGWE</t>
  </si>
  <si>
    <t>0775845808</t>
  </si>
  <si>
    <t>chedegwek@ gmail.com</t>
  </si>
  <si>
    <t>Dominic</t>
  </si>
  <si>
    <t>Mpofu</t>
  </si>
  <si>
    <t>082090276K35</t>
  </si>
  <si>
    <t>6120062Q</t>
  </si>
  <si>
    <t>005208000000701</t>
  </si>
  <si>
    <t>Mpofu Dominic</t>
  </si>
  <si>
    <t>0779135312</t>
  </si>
  <si>
    <t>mpofudominic@getbucks.com</t>
  </si>
  <si>
    <t>Douglas</t>
  </si>
  <si>
    <t>Manyumbu</t>
  </si>
  <si>
    <t>66015141m61</t>
  </si>
  <si>
    <t>0794573Q</t>
  </si>
  <si>
    <t>001208000000752</t>
  </si>
  <si>
    <t>Douglas Manyumbu</t>
  </si>
  <si>
    <t>0775671004</t>
  </si>
  <si>
    <t>manyumbud@getbucks.com</t>
  </si>
  <si>
    <t>TAPFUMANEI</t>
  </si>
  <si>
    <t>CHARI</t>
  </si>
  <si>
    <t>61056327X61</t>
  </si>
  <si>
    <t>4005358Z</t>
  </si>
  <si>
    <t>001208000001120</t>
  </si>
  <si>
    <t>TAPFUMANEI  CHARI</t>
  </si>
  <si>
    <t>0784765074</t>
  </si>
  <si>
    <t>Maregedze</t>
  </si>
  <si>
    <t>04060987Q04</t>
  </si>
  <si>
    <t>0856503F</t>
  </si>
  <si>
    <t>003208000000524</t>
  </si>
  <si>
    <t>Farai Maregedze</t>
  </si>
  <si>
    <t>0773784191</t>
  </si>
  <si>
    <t>faraimaregedze@getbucks.com</t>
  </si>
  <si>
    <t>Tobias</t>
  </si>
  <si>
    <t>13090017D27</t>
  </si>
  <si>
    <t>0283193S</t>
  </si>
  <si>
    <t>002204000005247</t>
  </si>
  <si>
    <t>T Shumba</t>
  </si>
  <si>
    <t>0777305776</t>
  </si>
  <si>
    <t>tshumba0225@gmail.com</t>
  </si>
  <si>
    <t>Rulani</t>
  </si>
  <si>
    <t>Chimhondi</t>
  </si>
  <si>
    <t>54101944K54</t>
  </si>
  <si>
    <t>6128939P</t>
  </si>
  <si>
    <t>rulani chimhondi</t>
  </si>
  <si>
    <t>0773238014</t>
  </si>
  <si>
    <t>rulani@mhondi</t>
  </si>
  <si>
    <t>Obert</t>
  </si>
  <si>
    <t>Chirairo</t>
  </si>
  <si>
    <t>27100263G27</t>
  </si>
  <si>
    <t>0864838Q</t>
  </si>
  <si>
    <t>001208000000007</t>
  </si>
  <si>
    <t>O Chirairo</t>
  </si>
  <si>
    <t>0786443416</t>
  </si>
  <si>
    <t>Mukai</t>
  </si>
  <si>
    <t>Mazire</t>
  </si>
  <si>
    <t>04064631B04</t>
  </si>
  <si>
    <t>1526093W</t>
  </si>
  <si>
    <t>002208000001015</t>
  </si>
  <si>
    <t>M MAZIRE</t>
  </si>
  <si>
    <t>73514549</t>
  </si>
  <si>
    <t>Gladman</t>
  </si>
  <si>
    <t>Makumire</t>
  </si>
  <si>
    <t>75080239E44</t>
  </si>
  <si>
    <t>0252508P</t>
  </si>
  <si>
    <t>002204000006677</t>
  </si>
  <si>
    <t>G Makumire</t>
  </si>
  <si>
    <t>0773751561</t>
  </si>
  <si>
    <t>gladmanmakumire@gmail.com</t>
  </si>
  <si>
    <t>Makwarimba</t>
  </si>
  <si>
    <t>59059007x86</t>
  </si>
  <si>
    <t>3982243Z</t>
  </si>
  <si>
    <t>002208000001400</t>
  </si>
  <si>
    <t>Edmore Makwarimba</t>
  </si>
  <si>
    <t>0777706231</t>
  </si>
  <si>
    <t>Sandra</t>
  </si>
  <si>
    <t>18071075X18</t>
  </si>
  <si>
    <t>0937780a</t>
  </si>
  <si>
    <t>002208000000096</t>
  </si>
  <si>
    <t>Sandra Mapfumo</t>
  </si>
  <si>
    <t>0773955633</t>
  </si>
  <si>
    <t>sandram@gmail.com</t>
  </si>
  <si>
    <t xml:space="preserve">7734 </t>
  </si>
  <si>
    <t>Elphart</t>
  </si>
  <si>
    <t>Madiro</t>
  </si>
  <si>
    <t>27057539S27</t>
  </si>
  <si>
    <t>0861129J</t>
  </si>
  <si>
    <t>002204000003761</t>
  </si>
  <si>
    <t>E Madiro</t>
  </si>
  <si>
    <t>0773996385</t>
  </si>
  <si>
    <t>Tanias</t>
  </si>
  <si>
    <t>Maipisi</t>
  </si>
  <si>
    <t>04002347b04</t>
  </si>
  <si>
    <t>0713400j</t>
  </si>
  <si>
    <t>002208000002427</t>
  </si>
  <si>
    <t>T Maipisi</t>
  </si>
  <si>
    <t>0774861536</t>
  </si>
  <si>
    <t>Muzunza</t>
  </si>
  <si>
    <t>63902690V48</t>
  </si>
  <si>
    <t>0926944X</t>
  </si>
  <si>
    <t>002208000002256</t>
  </si>
  <si>
    <t>Ishmael Muzunza</t>
  </si>
  <si>
    <t>0773657006</t>
  </si>
  <si>
    <t>Matidzawanda</t>
  </si>
  <si>
    <t>75324300n44</t>
  </si>
  <si>
    <t>0936686l</t>
  </si>
  <si>
    <t>005208000000773</t>
  </si>
  <si>
    <t>Patrick Mutidzawanda</t>
  </si>
  <si>
    <t>0775084499</t>
  </si>
  <si>
    <t>patrickmutidzawanda@getbucks.com</t>
  </si>
  <si>
    <t>Ruth Nyasha</t>
  </si>
  <si>
    <t>Mukombwe</t>
  </si>
  <si>
    <t>632067122e45</t>
  </si>
  <si>
    <t>5410707c</t>
  </si>
  <si>
    <t>Ruth Nyasha Mukombwe</t>
  </si>
  <si>
    <t>07747465556</t>
  </si>
  <si>
    <t>Menyezwa</t>
  </si>
  <si>
    <t>Mhlatshwa</t>
  </si>
  <si>
    <t>29137919A21</t>
  </si>
  <si>
    <t>0893659S</t>
  </si>
  <si>
    <t>0002208000001773</t>
  </si>
  <si>
    <t>Mhlatshwa Menyezwa</t>
  </si>
  <si>
    <t>0773857584</t>
  </si>
  <si>
    <t>Philani T.</t>
  </si>
  <si>
    <t>08826692E08</t>
  </si>
  <si>
    <t>5771010L</t>
  </si>
  <si>
    <t>005208000000161</t>
  </si>
  <si>
    <t>Philani T. Nyoni</t>
  </si>
  <si>
    <t>0777986356</t>
  </si>
  <si>
    <t>ptnyoni@abx.com</t>
  </si>
  <si>
    <t>Kachere</t>
  </si>
  <si>
    <t>48127987d48</t>
  </si>
  <si>
    <t>2081958x</t>
  </si>
  <si>
    <t>002208000002430</t>
  </si>
  <si>
    <t>Bothwell Kachere</t>
  </si>
  <si>
    <t>0773216069</t>
  </si>
  <si>
    <t>bothwellkachere25"gmail.com</t>
  </si>
  <si>
    <t xml:space="preserve">Fortune </t>
  </si>
  <si>
    <t>Dewa</t>
  </si>
  <si>
    <t>08814684c02</t>
  </si>
  <si>
    <t>2061937k</t>
  </si>
  <si>
    <t>Fortune Dewa</t>
  </si>
  <si>
    <t>0782668839</t>
  </si>
  <si>
    <t>Brighton</t>
  </si>
  <si>
    <t>Madyanenhire</t>
  </si>
  <si>
    <t>07022604P07</t>
  </si>
  <si>
    <t>0701569Z</t>
  </si>
  <si>
    <t>001204000020889</t>
  </si>
  <si>
    <t>Brighton Madyanenhire</t>
  </si>
  <si>
    <t>0773920196</t>
  </si>
  <si>
    <t>Adiel</t>
  </si>
  <si>
    <t>Zvenyika</t>
  </si>
  <si>
    <t>27148056F27</t>
  </si>
  <si>
    <t>0941916W</t>
  </si>
  <si>
    <t>002204000009652</t>
  </si>
  <si>
    <t>Adiel Zvenyika</t>
  </si>
  <si>
    <t>0773173594</t>
  </si>
  <si>
    <t>Prosper Magona</t>
  </si>
  <si>
    <t>Chidhe</t>
  </si>
  <si>
    <t>77056663R77</t>
  </si>
  <si>
    <t>5909813J</t>
  </si>
  <si>
    <t>221016002859</t>
  </si>
  <si>
    <t>Prosper M Chidhe</t>
  </si>
  <si>
    <t>MBCA</t>
  </si>
  <si>
    <t>18100</t>
  </si>
  <si>
    <t>H/O Old Mutual Centre</t>
  </si>
  <si>
    <t>0783464392</t>
  </si>
  <si>
    <t>Nyasha Praise</t>
  </si>
  <si>
    <t>Kapuya</t>
  </si>
  <si>
    <t>80077157m80</t>
  </si>
  <si>
    <t>2993386e</t>
  </si>
  <si>
    <t>4144757269200</t>
  </si>
  <si>
    <t>N Kapuya</t>
  </si>
  <si>
    <t>0773191790</t>
  </si>
  <si>
    <t>Mazvigona</t>
  </si>
  <si>
    <t>Chabata</t>
  </si>
  <si>
    <t>22114236M04</t>
  </si>
  <si>
    <t>0861733Q</t>
  </si>
  <si>
    <t>290121698</t>
  </si>
  <si>
    <t>M Chabata</t>
  </si>
  <si>
    <t>0773792799</t>
  </si>
  <si>
    <t>chabata@getbucks.com</t>
  </si>
  <si>
    <t>236</t>
  </si>
  <si>
    <t>Tapiwa</t>
  </si>
  <si>
    <t>Baru</t>
  </si>
  <si>
    <t>32148896B32</t>
  </si>
  <si>
    <t>3986674Q</t>
  </si>
  <si>
    <t>044000003554</t>
  </si>
  <si>
    <t>T Baru</t>
  </si>
  <si>
    <t>0775474916</t>
  </si>
  <si>
    <t>Zondiwe</t>
  </si>
  <si>
    <t>08234192h39</t>
  </si>
  <si>
    <t>1197308w</t>
  </si>
  <si>
    <t>005208000000514</t>
  </si>
  <si>
    <t>Zondiwe Moyo</t>
  </si>
  <si>
    <t>0713351311</t>
  </si>
  <si>
    <t>nyonizondiwe@getbucks.com</t>
  </si>
  <si>
    <t xml:space="preserve">Joseph </t>
  </si>
  <si>
    <t>Muramba</t>
  </si>
  <si>
    <t>631257844E47</t>
  </si>
  <si>
    <t>3985581c</t>
  </si>
  <si>
    <t>001208000000545</t>
  </si>
  <si>
    <t>JOSEPH MURAMBA</t>
  </si>
  <si>
    <t>0715756992</t>
  </si>
  <si>
    <t>Jeffrey</t>
  </si>
  <si>
    <t>Matsheza</t>
  </si>
  <si>
    <t>48013629B03.</t>
  </si>
  <si>
    <t>0890117S</t>
  </si>
  <si>
    <t>001204000004147</t>
  </si>
  <si>
    <t>Jeffrey Matsheza</t>
  </si>
  <si>
    <t>0773643588.</t>
  </si>
  <si>
    <t>Nyevero</t>
  </si>
  <si>
    <t>Mugarisi</t>
  </si>
  <si>
    <t>12033492g12</t>
  </si>
  <si>
    <t>5602202z</t>
  </si>
  <si>
    <t>002204000010207</t>
  </si>
  <si>
    <t>Nyevero Mugarisi</t>
  </si>
  <si>
    <t>0779704135</t>
  </si>
  <si>
    <t>clie23nt@getbucks.com</t>
  </si>
  <si>
    <t xml:space="preserve">Tinashe </t>
  </si>
  <si>
    <t>631543140j42</t>
  </si>
  <si>
    <t>5309777w</t>
  </si>
  <si>
    <t>004208000000317</t>
  </si>
  <si>
    <t xml:space="preserve">Tinashe muchemwa </t>
  </si>
  <si>
    <t>0776204553</t>
  </si>
  <si>
    <t>Nomore</t>
  </si>
  <si>
    <t>Masvimbo</t>
  </si>
  <si>
    <t>22208021C22</t>
  </si>
  <si>
    <t>0947467e</t>
  </si>
  <si>
    <t>002204000009949</t>
  </si>
  <si>
    <t>N Masvimbo</t>
  </si>
  <si>
    <t>0773898263</t>
  </si>
  <si>
    <t>Marcus Kudzayi</t>
  </si>
  <si>
    <t>Nyagato</t>
  </si>
  <si>
    <t>14104337a34</t>
  </si>
  <si>
    <t>3989198j</t>
  </si>
  <si>
    <t>9040723672</t>
  </si>
  <si>
    <t>M Nyagato</t>
  </si>
  <si>
    <t>0775961052</t>
  </si>
  <si>
    <t>Paul Tafara</t>
  </si>
  <si>
    <t>Kukurayi</t>
  </si>
  <si>
    <t>77031352E77</t>
  </si>
  <si>
    <t>6136953a</t>
  </si>
  <si>
    <t>003208000000951</t>
  </si>
  <si>
    <t>P.T Kukurayi</t>
  </si>
  <si>
    <t>0776101291</t>
  </si>
  <si>
    <t>Kuda Jaji</t>
  </si>
  <si>
    <t>Munjeri</t>
  </si>
  <si>
    <t>59148489K15</t>
  </si>
  <si>
    <t>6116075G</t>
  </si>
  <si>
    <t>001204000004845</t>
  </si>
  <si>
    <t>Kuda Munjeri</t>
  </si>
  <si>
    <t>0775127700</t>
  </si>
  <si>
    <t>munjerikuda@getbucks.com</t>
  </si>
  <si>
    <t>Erasmus</t>
  </si>
  <si>
    <t>Dzirabwi</t>
  </si>
  <si>
    <t>22241144f12</t>
  </si>
  <si>
    <t>2074079h</t>
  </si>
  <si>
    <t>4509775229200</t>
  </si>
  <si>
    <t>E Dzirabwi</t>
  </si>
  <si>
    <t>0775051538</t>
  </si>
  <si>
    <t xml:space="preserve">Chrispen </t>
  </si>
  <si>
    <t xml:space="preserve">Bawira </t>
  </si>
  <si>
    <t>77030074q77</t>
  </si>
  <si>
    <t>2055321t</t>
  </si>
  <si>
    <t>61660637980015</t>
  </si>
  <si>
    <t>C Bawira</t>
  </si>
  <si>
    <t>0772294700</t>
  </si>
  <si>
    <t>Ereck</t>
  </si>
  <si>
    <t>Chetuma</t>
  </si>
  <si>
    <t>83094061f83</t>
  </si>
  <si>
    <t>3998232d</t>
  </si>
  <si>
    <t>002208000001233</t>
  </si>
  <si>
    <t>Chetuma Ereck</t>
  </si>
  <si>
    <t>0778546020</t>
  </si>
  <si>
    <t>ereckchetuma@gmail.com</t>
  </si>
  <si>
    <t>Itai</t>
  </si>
  <si>
    <t>Musarurwa</t>
  </si>
  <si>
    <t>58220852J27</t>
  </si>
  <si>
    <t>0986128C</t>
  </si>
  <si>
    <t>003208000000201</t>
  </si>
  <si>
    <t>Itai Musarurwa</t>
  </si>
  <si>
    <t>0777082385</t>
  </si>
  <si>
    <t>itaimusarurwa@education.com</t>
  </si>
  <si>
    <t>Shungu</t>
  </si>
  <si>
    <t>632278474k44</t>
  </si>
  <si>
    <t>7503839W</t>
  </si>
  <si>
    <t>00420800000</t>
  </si>
  <si>
    <t>MABIKA SHUNGU</t>
  </si>
  <si>
    <t>0777966865</t>
  </si>
  <si>
    <t>mabi@gmail.com</t>
  </si>
  <si>
    <t>Mapetere</t>
  </si>
  <si>
    <t>22185493Q22</t>
  </si>
  <si>
    <t>0192120A</t>
  </si>
  <si>
    <t>003204000012236</t>
  </si>
  <si>
    <t>George Mapetere</t>
  </si>
  <si>
    <t>0773705147</t>
  </si>
  <si>
    <t xml:space="preserve">Albert </t>
  </si>
  <si>
    <t>Makamure</t>
  </si>
  <si>
    <t>29050287y27</t>
  </si>
  <si>
    <t>0022950v</t>
  </si>
  <si>
    <t>320046793</t>
  </si>
  <si>
    <t>albert makamure</t>
  </si>
  <si>
    <t>0775189161</t>
  </si>
  <si>
    <t>Valeria</t>
  </si>
  <si>
    <t>Murumbi</t>
  </si>
  <si>
    <t>83171682b83</t>
  </si>
  <si>
    <t>0987819q</t>
  </si>
  <si>
    <t>002208000003425</t>
  </si>
  <si>
    <t>V Murumbi</t>
  </si>
  <si>
    <t>0716009090</t>
  </si>
  <si>
    <t>Aubrey Panashe</t>
  </si>
  <si>
    <t>Chiwanza</t>
  </si>
  <si>
    <t>43186293x47</t>
  </si>
  <si>
    <t>6119681b</t>
  </si>
  <si>
    <t>1005865995</t>
  </si>
  <si>
    <t>A P Chiwanza</t>
  </si>
  <si>
    <t>0784885941</t>
  </si>
  <si>
    <t xml:space="preserve">Unit </t>
  </si>
  <si>
    <t>Mupangani</t>
  </si>
  <si>
    <t>04113855f04</t>
  </si>
  <si>
    <t>5507322t</t>
  </si>
  <si>
    <t>U Mupangani</t>
  </si>
  <si>
    <t>0773000512</t>
  </si>
  <si>
    <t>Phakamile</t>
  </si>
  <si>
    <t>Lugodlo</t>
  </si>
  <si>
    <t>08516648A35</t>
  </si>
  <si>
    <t>0871206M</t>
  </si>
  <si>
    <t>005208000000410</t>
  </si>
  <si>
    <t>Phakamile Lugodlo</t>
  </si>
  <si>
    <t>0775410902</t>
  </si>
  <si>
    <t>phakamilelugodlo@gmail.com</t>
  </si>
  <si>
    <t>Somoline</t>
  </si>
  <si>
    <t>Munyanyi</t>
  </si>
  <si>
    <t>63815348H18</t>
  </si>
  <si>
    <t>0814995N</t>
  </si>
  <si>
    <t>001204000008508</t>
  </si>
  <si>
    <t>Somoline Munyanyi</t>
  </si>
  <si>
    <t>0775734186</t>
  </si>
  <si>
    <t>somolinemunyanyi@gmail.com</t>
  </si>
  <si>
    <t>CHAURAYA</t>
  </si>
  <si>
    <t>22173207L22</t>
  </si>
  <si>
    <t>0942370P</t>
  </si>
  <si>
    <t>4640618681200</t>
  </si>
  <si>
    <t>C CHAURAYA</t>
  </si>
  <si>
    <t>4575</t>
  </si>
  <si>
    <t>0777693092</t>
  </si>
  <si>
    <t>James Omega</t>
  </si>
  <si>
    <t>Magumise</t>
  </si>
  <si>
    <t>29078960P66</t>
  </si>
  <si>
    <t>1458477A</t>
  </si>
  <si>
    <t>003208000000513</t>
  </si>
  <si>
    <t>J O Magumise</t>
  </si>
  <si>
    <t>0773634544</t>
  </si>
  <si>
    <t>Maziyo</t>
  </si>
  <si>
    <t>75323072D75</t>
  </si>
  <si>
    <t>2056854k</t>
  </si>
  <si>
    <t>001208000000868</t>
  </si>
  <si>
    <t>Francis Maziyo</t>
  </si>
  <si>
    <t>0773663026</t>
  </si>
  <si>
    <t>maziyofrancis@getbucks.com</t>
  </si>
  <si>
    <t>Trynos</t>
  </si>
  <si>
    <t>Horonga</t>
  </si>
  <si>
    <t>77003156G66</t>
  </si>
  <si>
    <t>0703496T</t>
  </si>
  <si>
    <t>001204000006349</t>
  </si>
  <si>
    <t>Trynos Horonga</t>
  </si>
  <si>
    <t>0776346261</t>
  </si>
  <si>
    <t>MUCHANETA</t>
  </si>
  <si>
    <t>NYAUTANDE</t>
  </si>
  <si>
    <t>45135708B45</t>
  </si>
  <si>
    <t>4003249G</t>
  </si>
  <si>
    <t>001208000000415</t>
  </si>
  <si>
    <t>MUCHANETA NYAUTANDE</t>
  </si>
  <si>
    <t>0776077631</t>
  </si>
  <si>
    <t>Chekai</t>
  </si>
  <si>
    <t>Gotosa</t>
  </si>
  <si>
    <t>22135773X22</t>
  </si>
  <si>
    <t>0869488V</t>
  </si>
  <si>
    <t>002208000000606</t>
  </si>
  <si>
    <t>C Gotosa</t>
  </si>
  <si>
    <t>0775278113</t>
  </si>
  <si>
    <t>chekaigotosa@gmail.com</t>
  </si>
  <si>
    <t xml:space="preserve">Khutu </t>
  </si>
  <si>
    <t xml:space="preserve">Tshuma </t>
  </si>
  <si>
    <t>56086816E56</t>
  </si>
  <si>
    <t>0974978H</t>
  </si>
  <si>
    <t>005208000000096</t>
  </si>
  <si>
    <t xml:space="preserve">Khutu Tshuma </t>
  </si>
  <si>
    <t>0779977919</t>
  </si>
  <si>
    <t>khutu@sxc.com</t>
  </si>
  <si>
    <t>Zivanayi</t>
  </si>
  <si>
    <t>Marasha</t>
  </si>
  <si>
    <t>22224983P83</t>
  </si>
  <si>
    <t>0992310X</t>
  </si>
  <si>
    <t>001204000022086</t>
  </si>
  <si>
    <t>Zivanayi Marasha</t>
  </si>
  <si>
    <t>0777702669</t>
  </si>
  <si>
    <t>zmarasha@getbucks.com</t>
  </si>
  <si>
    <t>SOLOMON</t>
  </si>
  <si>
    <t>TIRIBOYI</t>
  </si>
  <si>
    <t>68062387E68</t>
  </si>
  <si>
    <t>3994376M</t>
  </si>
  <si>
    <t>002208000000528</t>
  </si>
  <si>
    <t>SOLOMON TIRIBOYI</t>
  </si>
  <si>
    <t>0773268887</t>
  </si>
  <si>
    <t>Tafirenyika</t>
  </si>
  <si>
    <t>Ngwenyama</t>
  </si>
  <si>
    <t>08681519h22</t>
  </si>
  <si>
    <t>0970522p</t>
  </si>
  <si>
    <t>002204000005890</t>
  </si>
  <si>
    <t>Ngwenyama Tafirenyika</t>
  </si>
  <si>
    <t>0771239460</t>
  </si>
  <si>
    <t>ngwenyamat@gmail.com</t>
  </si>
  <si>
    <t>MAZOREDZE TAFADZWA</t>
  </si>
  <si>
    <t>MURIDZI</t>
  </si>
  <si>
    <t>07-149318X07</t>
  </si>
  <si>
    <t>3037042G</t>
  </si>
  <si>
    <t>0021137602241902</t>
  </si>
  <si>
    <t>MT MURIDZI</t>
  </si>
  <si>
    <t>Ecobank</t>
  </si>
  <si>
    <t>13101</t>
  </si>
  <si>
    <t>0777179399</t>
  </si>
  <si>
    <t>Muzondani</t>
  </si>
  <si>
    <t>Manjengwa</t>
  </si>
  <si>
    <t>44040610c44</t>
  </si>
  <si>
    <t>0820966d</t>
  </si>
  <si>
    <t>002204000008406</t>
  </si>
  <si>
    <t>Muzondani Manjengwa</t>
  </si>
  <si>
    <t>0773937992</t>
  </si>
  <si>
    <t>Ashidzanayi</t>
  </si>
  <si>
    <t>13100612V13</t>
  </si>
  <si>
    <t>7502617S</t>
  </si>
  <si>
    <t>002208000000545</t>
  </si>
  <si>
    <t>Ashidzanayi Sithole</t>
  </si>
  <si>
    <t>0773354616</t>
  </si>
  <si>
    <t>Mugano</t>
  </si>
  <si>
    <t>44070999J44</t>
  </si>
  <si>
    <t>0924993B</t>
  </si>
  <si>
    <t>002208000001919</t>
  </si>
  <si>
    <t>Mugano Moses</t>
  </si>
  <si>
    <t>0783183229</t>
  </si>
  <si>
    <t>Calton</t>
  </si>
  <si>
    <t>Kumbula</t>
  </si>
  <si>
    <t>04092400K04</t>
  </si>
  <si>
    <t>0959898R</t>
  </si>
  <si>
    <t>002208000000052</t>
  </si>
  <si>
    <t>Kumbula Calton</t>
  </si>
  <si>
    <t>0775402774</t>
  </si>
  <si>
    <t>Elisha</t>
  </si>
  <si>
    <t>42154274M13</t>
  </si>
  <si>
    <t>5201897K</t>
  </si>
  <si>
    <t>002204000013286</t>
  </si>
  <si>
    <t>E Mukondo</t>
  </si>
  <si>
    <t>0772111821</t>
  </si>
  <si>
    <t>Repent</t>
  </si>
  <si>
    <t>66052985X67.</t>
  </si>
  <si>
    <t>0974724g</t>
  </si>
  <si>
    <t>002208000003187</t>
  </si>
  <si>
    <t>Repent Dhliwayo</t>
  </si>
  <si>
    <t>0717933377</t>
  </si>
  <si>
    <t>repentdhliwayo83@gmail.com</t>
  </si>
  <si>
    <t>Joice</t>
  </si>
  <si>
    <t>Chirochierwa Mutsvedu</t>
  </si>
  <si>
    <t>07087183J07</t>
  </si>
  <si>
    <t>0163631J</t>
  </si>
  <si>
    <t>004208000000843</t>
  </si>
  <si>
    <t>Joice Chirochierwa</t>
  </si>
  <si>
    <t>0785698823</t>
  </si>
  <si>
    <t>Mukwakwami</t>
  </si>
  <si>
    <t>44058059T44</t>
  </si>
  <si>
    <t>0165978K</t>
  </si>
  <si>
    <t>002208000002408</t>
  </si>
  <si>
    <t>T.Mukwakwami</t>
  </si>
  <si>
    <t>0775783195</t>
  </si>
  <si>
    <t>Taurai</t>
  </si>
  <si>
    <t>Dzarungwa</t>
  </si>
  <si>
    <t>75383424d75</t>
  </si>
  <si>
    <t>5613963h</t>
  </si>
  <si>
    <t>T Dzarungwa</t>
  </si>
  <si>
    <t>0776802912</t>
  </si>
  <si>
    <t xml:space="preserve">Spencer </t>
  </si>
  <si>
    <t>43066428j43</t>
  </si>
  <si>
    <t>2055688s</t>
  </si>
  <si>
    <t>1107010605116</t>
  </si>
  <si>
    <t>S Mangwiro</t>
  </si>
  <si>
    <t xml:space="preserve">METROPOLITAN BANK </t>
  </si>
  <si>
    <t>0716312976</t>
  </si>
  <si>
    <t>Oliver</t>
  </si>
  <si>
    <t>Gabriel</t>
  </si>
  <si>
    <t>42124982Y45</t>
  </si>
  <si>
    <t>4001350S</t>
  </si>
  <si>
    <t>020951032101</t>
  </si>
  <si>
    <t>O Gabriel</t>
  </si>
  <si>
    <t>0785488034</t>
  </si>
  <si>
    <t>Tendayi</t>
  </si>
  <si>
    <t>Nyamundanda</t>
  </si>
  <si>
    <t>56027793z56</t>
  </si>
  <si>
    <t>0938701B</t>
  </si>
  <si>
    <t>001204000008922</t>
  </si>
  <si>
    <t>Tendai Dube</t>
  </si>
  <si>
    <t>0779251631</t>
  </si>
  <si>
    <t>tendaidube@gmail.com</t>
  </si>
  <si>
    <t>Isdore</t>
  </si>
  <si>
    <t>Nyakudya</t>
  </si>
  <si>
    <t>86007148E86</t>
  </si>
  <si>
    <t>7502098D</t>
  </si>
  <si>
    <t>002208000000331</t>
  </si>
  <si>
    <t>Isdore Nyakudya</t>
  </si>
  <si>
    <t>0771399439</t>
  </si>
  <si>
    <t>nyakudya@gmail.com</t>
  </si>
  <si>
    <t xml:space="preserve"> Lloyd </t>
  </si>
  <si>
    <t>08733394T07</t>
  </si>
  <si>
    <t>2924163M</t>
  </si>
  <si>
    <t>001204000006777</t>
  </si>
  <si>
    <t>Lloyd Chirume</t>
  </si>
  <si>
    <t>0777349769</t>
  </si>
  <si>
    <t>Dambamuromo</t>
  </si>
  <si>
    <t>47177623z13</t>
  </si>
  <si>
    <t>2073902q</t>
  </si>
  <si>
    <t>002204000007891</t>
  </si>
  <si>
    <t>Wilson Dambamuromo</t>
  </si>
  <si>
    <t>0775051839</t>
  </si>
  <si>
    <t>wilsondambomuromo@gmail.com</t>
  </si>
  <si>
    <t>Sharon</t>
  </si>
  <si>
    <t>Mawire</t>
  </si>
  <si>
    <t>292014568N77</t>
  </si>
  <si>
    <t>2932312V</t>
  </si>
  <si>
    <t>003204000011380</t>
  </si>
  <si>
    <t>Mawire Sharon</t>
  </si>
  <si>
    <t>0776320513</t>
  </si>
  <si>
    <t>mawiresharon@getbucks.com</t>
  </si>
  <si>
    <t>Blessed Mathew</t>
  </si>
  <si>
    <t>Bhebhe</t>
  </si>
  <si>
    <t>53115275T53</t>
  </si>
  <si>
    <t>2937591H</t>
  </si>
  <si>
    <t>500005936363</t>
  </si>
  <si>
    <t xml:space="preserve"> Blessed Mathew Bhebhe</t>
  </si>
  <si>
    <t>+263 77 126 4778</t>
  </si>
  <si>
    <t>Lizzie</t>
  </si>
  <si>
    <t>Gorera</t>
  </si>
  <si>
    <t>631254801X42</t>
  </si>
  <si>
    <t>3016772Z</t>
  </si>
  <si>
    <t>001204000007903</t>
  </si>
  <si>
    <t>L Gorera</t>
  </si>
  <si>
    <t>0785661783</t>
  </si>
  <si>
    <t xml:space="preserve">Oliver </t>
  </si>
  <si>
    <t>Dzimba</t>
  </si>
  <si>
    <t>38094437w27</t>
  </si>
  <si>
    <t>0154411m</t>
  </si>
  <si>
    <t>300310059997</t>
  </si>
  <si>
    <t>oliver dzimba</t>
  </si>
  <si>
    <t>0783131791</t>
  </si>
  <si>
    <t>BENJAMIN</t>
  </si>
  <si>
    <t>GUMBU</t>
  </si>
  <si>
    <t>83137191L83</t>
  </si>
  <si>
    <t>0948489Q</t>
  </si>
  <si>
    <t>002208000001303</t>
  </si>
  <si>
    <t>Benjamin  Gumbu</t>
  </si>
  <si>
    <t>0778241526</t>
  </si>
  <si>
    <t>bgumbu@gmail.com</t>
  </si>
  <si>
    <t>Beaular</t>
  </si>
  <si>
    <t>Chikwekwete</t>
  </si>
  <si>
    <t>27189284t27</t>
  </si>
  <si>
    <t>1975524h</t>
  </si>
  <si>
    <t>005208000000505</t>
  </si>
  <si>
    <t>Beaular Chikwekwete</t>
  </si>
  <si>
    <t>0771282361</t>
  </si>
  <si>
    <t>chikwekwetebeaular@getbucks.com</t>
  </si>
  <si>
    <t>Gukurume</t>
  </si>
  <si>
    <t>632163210Y13</t>
  </si>
  <si>
    <t>2935106G</t>
  </si>
  <si>
    <t>T GUKURUME</t>
  </si>
  <si>
    <t>0785189801</t>
  </si>
  <si>
    <t>bhhjj@gmail</t>
  </si>
  <si>
    <t>Plaxidia</t>
  </si>
  <si>
    <t>29220921V15</t>
  </si>
  <si>
    <t>5912888B</t>
  </si>
  <si>
    <t>P Mapfumo</t>
  </si>
  <si>
    <t>0782462217</t>
  </si>
  <si>
    <t>MobileWallet</t>
  </si>
  <si>
    <t>Clever</t>
  </si>
  <si>
    <t>Muchakati</t>
  </si>
  <si>
    <t>44001312M44</t>
  </si>
  <si>
    <t>5201542Z</t>
  </si>
  <si>
    <t>002208000000129</t>
  </si>
  <si>
    <t>Muchakati Clever</t>
  </si>
  <si>
    <t>0773781077</t>
  </si>
  <si>
    <t xml:space="preserve">Alison </t>
  </si>
  <si>
    <t>Chomusina</t>
  </si>
  <si>
    <t>04169166b04</t>
  </si>
  <si>
    <t>1991025g</t>
  </si>
  <si>
    <t>alison chomusina</t>
  </si>
  <si>
    <t>0776417464</t>
  </si>
  <si>
    <t>Gutuza</t>
  </si>
  <si>
    <t>29010054R04</t>
  </si>
  <si>
    <t>3031973X</t>
  </si>
  <si>
    <t>002208000001752</t>
  </si>
  <si>
    <t>F Gutuza</t>
  </si>
  <si>
    <t>0773031357</t>
  </si>
  <si>
    <t xml:space="preserve">Tatenda </t>
  </si>
  <si>
    <t>Mabaudi</t>
  </si>
  <si>
    <t>631241360m18</t>
  </si>
  <si>
    <t>0118019f</t>
  </si>
  <si>
    <t>300310061666</t>
  </si>
  <si>
    <t>T Mabaudi</t>
  </si>
  <si>
    <t>0774820724</t>
  </si>
  <si>
    <t xml:space="preserve">Nhamo </t>
  </si>
  <si>
    <t>08563577K12</t>
  </si>
  <si>
    <t>0987164D</t>
  </si>
  <si>
    <t>005208000000408</t>
  </si>
  <si>
    <t xml:space="preserve">Nhamo Sibanda </t>
  </si>
  <si>
    <t>0713181711</t>
  </si>
  <si>
    <t>nhamo@sd.com</t>
  </si>
  <si>
    <t>Godswill</t>
  </si>
  <si>
    <t>84024578m03</t>
  </si>
  <si>
    <t>0971856p</t>
  </si>
  <si>
    <t>171016045313</t>
  </si>
  <si>
    <t>G Dhliwayo</t>
  </si>
  <si>
    <t>0712598808</t>
  </si>
  <si>
    <t>Hellen Rumbidzai</t>
  </si>
  <si>
    <t>Mumba</t>
  </si>
  <si>
    <t>75366651X75</t>
  </si>
  <si>
    <t>5202634L</t>
  </si>
  <si>
    <t>004208000000</t>
  </si>
  <si>
    <t>Rumbidzai H Mumba</t>
  </si>
  <si>
    <t>0785713768</t>
  </si>
  <si>
    <t xml:space="preserve">Allen Simbarashe </t>
  </si>
  <si>
    <t>Nyaungwa</t>
  </si>
  <si>
    <t>75452651A42.</t>
  </si>
  <si>
    <t>7503484k</t>
  </si>
  <si>
    <t>100008379542</t>
  </si>
  <si>
    <t>Allen Simbarashe Nyaungwa</t>
  </si>
  <si>
    <t>10507</t>
  </si>
  <si>
    <t>MARONDERA</t>
  </si>
  <si>
    <t>0778184627.</t>
  </si>
  <si>
    <t xml:space="preserve">Joyce </t>
  </si>
  <si>
    <t>Mudadi</t>
  </si>
  <si>
    <t>83136257w83</t>
  </si>
  <si>
    <t>0999522l</t>
  </si>
  <si>
    <t>002204000008881</t>
  </si>
  <si>
    <t>J. Mudadi</t>
  </si>
  <si>
    <t>0778173258</t>
  </si>
  <si>
    <t xml:space="preserve">Edmore </t>
  </si>
  <si>
    <t>Chitende</t>
  </si>
  <si>
    <t>27117370b27</t>
  </si>
  <si>
    <t>0165492g</t>
  </si>
  <si>
    <t>002208000001267</t>
  </si>
  <si>
    <t>Edmore Chitende</t>
  </si>
  <si>
    <t>0782813290</t>
  </si>
  <si>
    <t>EDSON</t>
  </si>
  <si>
    <t>NHERA</t>
  </si>
  <si>
    <t>631281688x68</t>
  </si>
  <si>
    <t>5306568h</t>
  </si>
  <si>
    <t>002208000000368</t>
  </si>
  <si>
    <t>EDSON NHERA</t>
  </si>
  <si>
    <t>0782225548</t>
  </si>
  <si>
    <t>nhera@gmail.com</t>
  </si>
  <si>
    <t>Machine</t>
  </si>
  <si>
    <t>83108094j83</t>
  </si>
  <si>
    <t>5604472r</t>
  </si>
  <si>
    <t>002208000000875</t>
  </si>
  <si>
    <t>victor machine</t>
  </si>
  <si>
    <t>0775053468</t>
  </si>
  <si>
    <t>22176075D22</t>
  </si>
  <si>
    <t>0166337a</t>
  </si>
  <si>
    <t>Agnes Sibanda</t>
  </si>
  <si>
    <t>0775370721</t>
  </si>
  <si>
    <t>Elphas</t>
  </si>
  <si>
    <t>06069608Z06</t>
  </si>
  <si>
    <t>5707235Q</t>
  </si>
  <si>
    <t>002208000002141</t>
  </si>
  <si>
    <t>E Sibanda</t>
  </si>
  <si>
    <t>0778424534</t>
  </si>
  <si>
    <t>prince12@gmail.com</t>
  </si>
  <si>
    <t>Svuure</t>
  </si>
  <si>
    <t>14109307C83</t>
  </si>
  <si>
    <t>2921956n</t>
  </si>
  <si>
    <t>003204000014382</t>
  </si>
  <si>
    <t>Ngonidzashe Svuure</t>
  </si>
  <si>
    <t>0772891661</t>
  </si>
  <si>
    <t>svuure@getbucks.com</t>
  </si>
  <si>
    <t>Marko</t>
  </si>
  <si>
    <t>Makusha</t>
  </si>
  <si>
    <t>12016733Q12</t>
  </si>
  <si>
    <t>1470982S</t>
  </si>
  <si>
    <t>002208000000095</t>
  </si>
  <si>
    <t>M Makusha</t>
  </si>
  <si>
    <t>0712571128</t>
  </si>
  <si>
    <t>Runesu</t>
  </si>
  <si>
    <t>08769714X12</t>
  </si>
  <si>
    <t>1991676P</t>
  </si>
  <si>
    <t>005208000000165</t>
  </si>
  <si>
    <t>Runesu Richard</t>
  </si>
  <si>
    <t>0774669353</t>
  </si>
  <si>
    <t>richardrunesu@gmail.com</t>
  </si>
  <si>
    <t xml:space="preserve">Nyarai </t>
  </si>
  <si>
    <t>Chitimbe</t>
  </si>
  <si>
    <t>38143757e38</t>
  </si>
  <si>
    <t>0158054X</t>
  </si>
  <si>
    <t>001204000020830</t>
  </si>
  <si>
    <t>Nyarai Chitimbe</t>
  </si>
  <si>
    <t>0782225307</t>
  </si>
  <si>
    <t>NAISON</t>
  </si>
  <si>
    <t>FRED</t>
  </si>
  <si>
    <t>63589477W63</t>
  </si>
  <si>
    <t>7500108Q</t>
  </si>
  <si>
    <t>001208000000790</t>
  </si>
  <si>
    <t>N Fred</t>
  </si>
  <si>
    <t>0773451183</t>
  </si>
  <si>
    <t>Chigwanda</t>
  </si>
  <si>
    <t>34-071523-N-34</t>
  </si>
  <si>
    <t>5210139T</t>
  </si>
  <si>
    <t>004208000000662</t>
  </si>
  <si>
    <t>E Chigwanda</t>
  </si>
  <si>
    <t>0773508316</t>
  </si>
  <si>
    <t>Benedict</t>
  </si>
  <si>
    <t>54027398g14</t>
  </si>
  <si>
    <t>0261854Y</t>
  </si>
  <si>
    <t>001204000008691</t>
  </si>
  <si>
    <t>Benedict Mawire</t>
  </si>
  <si>
    <t>0775138385</t>
  </si>
  <si>
    <t>mawire@gmail.com</t>
  </si>
  <si>
    <t>Takwana</t>
  </si>
  <si>
    <t>Kundishora</t>
  </si>
  <si>
    <t>07094162V07</t>
  </si>
  <si>
    <t>0124109A</t>
  </si>
  <si>
    <t>004208000000092</t>
  </si>
  <si>
    <t>Takwana Kundishora</t>
  </si>
  <si>
    <t>0773512662</t>
  </si>
  <si>
    <t>Juliana Silindeni</t>
  </si>
  <si>
    <t>Pemiwah</t>
  </si>
  <si>
    <t>63318443T32</t>
  </si>
  <si>
    <t>0913959H</t>
  </si>
  <si>
    <t>00002208000000498</t>
  </si>
  <si>
    <t>J Pemiwah</t>
  </si>
  <si>
    <t>0773003688</t>
  </si>
  <si>
    <t>Mapfuwa</t>
  </si>
  <si>
    <t>27092513h27</t>
  </si>
  <si>
    <t>0130441h</t>
  </si>
  <si>
    <t>00220800</t>
  </si>
  <si>
    <t>U Mapfuwa</t>
  </si>
  <si>
    <t>0775142673</t>
  </si>
  <si>
    <t>mapfuwa@gmail</t>
  </si>
  <si>
    <t>Tapiwanashe</t>
  </si>
  <si>
    <t>Pepere</t>
  </si>
  <si>
    <t>271836606X04</t>
  </si>
  <si>
    <t>3028875E</t>
  </si>
  <si>
    <t>001204000003792</t>
  </si>
  <si>
    <t>Pepere Tapiwanashe</t>
  </si>
  <si>
    <t>0785391501</t>
  </si>
  <si>
    <t>peperetapiwanashe@getbucks.com</t>
  </si>
  <si>
    <t>Yeukayi</t>
  </si>
  <si>
    <t>Makirimani</t>
  </si>
  <si>
    <t>08636758E42</t>
  </si>
  <si>
    <t>0954723R</t>
  </si>
  <si>
    <t>001204000003655</t>
  </si>
  <si>
    <t>Y Makirimani</t>
  </si>
  <si>
    <t>0778392436</t>
  </si>
  <si>
    <t>yeukayimakirimani@gmail.com</t>
  </si>
  <si>
    <t>Mavhondo</t>
  </si>
  <si>
    <t>2925257434H07</t>
  </si>
  <si>
    <t>3030462E</t>
  </si>
  <si>
    <t>001204000006936</t>
  </si>
  <si>
    <t>Martha Mavhondo</t>
  </si>
  <si>
    <t>0778002764</t>
  </si>
  <si>
    <t>Tawedzerwa Ronald</t>
  </si>
  <si>
    <t>Mugigo</t>
  </si>
  <si>
    <t>79108523z03</t>
  </si>
  <si>
    <t>3034765G</t>
  </si>
  <si>
    <t>002204000007496</t>
  </si>
  <si>
    <t>T.Mugigo</t>
  </si>
  <si>
    <t>0784328215</t>
  </si>
  <si>
    <t>tawedzerwamgigo@gmail.com</t>
  </si>
  <si>
    <t>Oniesmo Wedzerayi</t>
  </si>
  <si>
    <t>Nyamakave</t>
  </si>
  <si>
    <t>22207123B04</t>
  </si>
  <si>
    <t>838097z</t>
  </si>
  <si>
    <t>002204000005559</t>
  </si>
  <si>
    <t>Nyamakave Oniesmo</t>
  </si>
  <si>
    <t>0775685694</t>
  </si>
  <si>
    <t>nyamakve@gmail.com</t>
  </si>
  <si>
    <t>Leslie Ticha</t>
  </si>
  <si>
    <t xml:space="preserve">Abigail </t>
  </si>
  <si>
    <t>13226312a42</t>
  </si>
  <si>
    <t>2994944y</t>
  </si>
  <si>
    <t>001204000502001</t>
  </si>
  <si>
    <t>A Muchemwa</t>
  </si>
  <si>
    <t>0771480158</t>
  </si>
  <si>
    <t>JAWET</t>
  </si>
  <si>
    <t>NHAURIRO</t>
  </si>
  <si>
    <t>15137051q15</t>
  </si>
  <si>
    <t>5308336e</t>
  </si>
  <si>
    <t>001204000011425</t>
  </si>
  <si>
    <t>J Nhauriro</t>
  </si>
  <si>
    <t>0777092680</t>
  </si>
  <si>
    <t xml:space="preserve">ZWANAI </t>
  </si>
  <si>
    <t>MUNDOITA</t>
  </si>
  <si>
    <t>44064771P44</t>
  </si>
  <si>
    <t>001208000001687</t>
  </si>
  <si>
    <t>ZWANAI MUNDOITA</t>
  </si>
  <si>
    <t>0772512035</t>
  </si>
  <si>
    <t>Priscilla</t>
  </si>
  <si>
    <t>Mangwendeza</t>
  </si>
  <si>
    <t>24099153F32</t>
  </si>
  <si>
    <t>0159083Q</t>
  </si>
  <si>
    <t>003208000000239</t>
  </si>
  <si>
    <t>Priscilla Mangwendeza</t>
  </si>
  <si>
    <t>0773611199</t>
  </si>
  <si>
    <t>wellingtondube@getbucks.com</t>
  </si>
  <si>
    <t>Thompson J.</t>
  </si>
  <si>
    <t>Mloyie</t>
  </si>
  <si>
    <t>63784654V11</t>
  </si>
  <si>
    <t>001204000017209</t>
  </si>
  <si>
    <t>Thompson Mloyie</t>
  </si>
  <si>
    <t>0773057612</t>
  </si>
  <si>
    <t>Chiedza</t>
  </si>
  <si>
    <t>631195138W27</t>
  </si>
  <si>
    <t>3983752P</t>
  </si>
  <si>
    <t>001208000001502</t>
  </si>
  <si>
    <t>Magumise Chiedza</t>
  </si>
  <si>
    <t>0773706939</t>
  </si>
  <si>
    <t>63449158A73</t>
  </si>
  <si>
    <t>005208000000780</t>
  </si>
  <si>
    <t>Benedict Sibanda</t>
  </si>
  <si>
    <t>0772407345</t>
  </si>
  <si>
    <t>58049005T58</t>
  </si>
  <si>
    <t>M Ndhlovu</t>
  </si>
  <si>
    <t>0782879302</t>
  </si>
  <si>
    <t>martha1@gmail.com</t>
  </si>
  <si>
    <t>Madembo</t>
  </si>
  <si>
    <t>12133401d12</t>
  </si>
  <si>
    <t>1976404p</t>
  </si>
  <si>
    <t>002208000000493</t>
  </si>
  <si>
    <t>B Madembo</t>
  </si>
  <si>
    <t>0784213782</t>
  </si>
  <si>
    <t>Nothando</t>
  </si>
  <si>
    <t>29231572X03</t>
  </si>
  <si>
    <t>5908118R</t>
  </si>
  <si>
    <t>005204000019763</t>
  </si>
  <si>
    <t>0713402025</t>
  </si>
  <si>
    <t>nothandomoyo@getbucks.com</t>
  </si>
  <si>
    <t>Konias</t>
  </si>
  <si>
    <t>Zimora</t>
  </si>
  <si>
    <t>12044516p12</t>
  </si>
  <si>
    <t>2045072d</t>
  </si>
  <si>
    <t>K Zimora</t>
  </si>
  <si>
    <t>0773602390</t>
  </si>
  <si>
    <t>koniaszimora@gmail.com</t>
  </si>
  <si>
    <t>Allan</t>
  </si>
  <si>
    <t>Machona</t>
  </si>
  <si>
    <t>63860019N63</t>
  </si>
  <si>
    <t>0859808y</t>
  </si>
  <si>
    <t>001208000002327</t>
  </si>
  <si>
    <t>Allan Machona</t>
  </si>
  <si>
    <t>0775145840</t>
  </si>
  <si>
    <t>Marizana</t>
  </si>
  <si>
    <t>Chiwaya</t>
  </si>
  <si>
    <t>42161534D42</t>
  </si>
  <si>
    <t>4007417M</t>
  </si>
  <si>
    <t>001204000015359</t>
  </si>
  <si>
    <t>M Chiwaya</t>
  </si>
  <si>
    <t>0773762191</t>
  </si>
  <si>
    <t>Chikomo</t>
  </si>
  <si>
    <t>63484085P80</t>
  </si>
  <si>
    <t>63484085p80</t>
  </si>
  <si>
    <t>001204000018442</t>
  </si>
  <si>
    <t>J.Chikomo</t>
  </si>
  <si>
    <t>0773521256</t>
  </si>
  <si>
    <t>jameschikomo@getbucks.com</t>
  </si>
  <si>
    <t>Albert</t>
  </si>
  <si>
    <t>Masamha</t>
  </si>
  <si>
    <t>07062609Y07</t>
  </si>
  <si>
    <t>2040168Y</t>
  </si>
  <si>
    <t>001204000357301</t>
  </si>
  <si>
    <t>A Masamha</t>
  </si>
  <si>
    <t>0773100077</t>
  </si>
  <si>
    <t>63-1048204K32</t>
  </si>
  <si>
    <t>3038230Y</t>
  </si>
  <si>
    <t>005208000000084</t>
  </si>
  <si>
    <t>T MUCHEMWA</t>
  </si>
  <si>
    <t>0715570486</t>
  </si>
  <si>
    <t>tonderai@getbucks.com</t>
  </si>
  <si>
    <t>Tryphine  Muchanyara</t>
  </si>
  <si>
    <t>Mbizi</t>
  </si>
  <si>
    <t>59027700S18</t>
  </si>
  <si>
    <t>001204000030481</t>
  </si>
  <si>
    <t xml:space="preserve"> Tryphine Muchanyara  Mbizi</t>
  </si>
  <si>
    <t>0773055874.</t>
  </si>
  <si>
    <t>Dzvairo</t>
  </si>
  <si>
    <t>13122846M13</t>
  </si>
  <si>
    <t>0926187Z</t>
  </si>
  <si>
    <t>002208000002728</t>
  </si>
  <si>
    <t>Maxwell Dzvairo</t>
  </si>
  <si>
    <t>0775645044</t>
  </si>
  <si>
    <t>Jonasi</t>
  </si>
  <si>
    <t>Mago</t>
  </si>
  <si>
    <t>63654139f45</t>
  </si>
  <si>
    <t>0012040000</t>
  </si>
  <si>
    <t>Mago Jonasi</t>
  </si>
  <si>
    <t>0777567399</t>
  </si>
  <si>
    <t xml:space="preserve">BAG 261 </t>
  </si>
  <si>
    <t>Chidewe</t>
  </si>
  <si>
    <t>13123733B13</t>
  </si>
  <si>
    <t>0948914C</t>
  </si>
  <si>
    <t>004208000000283</t>
  </si>
  <si>
    <t>Caiphas Chidewe</t>
  </si>
  <si>
    <t>0777912616</t>
  </si>
  <si>
    <t>Saruwaka</t>
  </si>
  <si>
    <t>75189463B50</t>
  </si>
  <si>
    <t>001204000003510</t>
  </si>
  <si>
    <t>Shadreck Saruwaka</t>
  </si>
  <si>
    <t>0774763482</t>
  </si>
  <si>
    <t>Dzanga</t>
  </si>
  <si>
    <t>75072500S75</t>
  </si>
  <si>
    <t>0271645Q</t>
  </si>
  <si>
    <t>019837330101</t>
  </si>
  <si>
    <t>Farai Dzanga</t>
  </si>
  <si>
    <t>0776151953</t>
  </si>
  <si>
    <t>Israel Tirivanhu</t>
  </si>
  <si>
    <t>Rukainga</t>
  </si>
  <si>
    <t>63436013M25</t>
  </si>
  <si>
    <t>001208000002143</t>
  </si>
  <si>
    <t>Rukainga Israel</t>
  </si>
  <si>
    <t>0778257627</t>
  </si>
  <si>
    <t>Cellia</t>
  </si>
  <si>
    <t>Mapahla</t>
  </si>
  <si>
    <t>13081646E13</t>
  </si>
  <si>
    <t>0827540Z</t>
  </si>
  <si>
    <t>001204000024987</t>
  </si>
  <si>
    <t>Cellia Mapahla</t>
  </si>
  <si>
    <t>0774460986</t>
  </si>
  <si>
    <t>Ralph Nkosana</t>
  </si>
  <si>
    <t>08307372B28</t>
  </si>
  <si>
    <t>002204000009849</t>
  </si>
  <si>
    <t>Rn Mpofu</t>
  </si>
  <si>
    <t>0773457136</t>
  </si>
  <si>
    <t>ralphmpofu@gmail.com</t>
  </si>
  <si>
    <t>Louisa Michelle</t>
  </si>
  <si>
    <t>Narira</t>
  </si>
  <si>
    <t>631446845Q63</t>
  </si>
  <si>
    <t>6008399S</t>
  </si>
  <si>
    <t>001204000021664</t>
  </si>
  <si>
    <t>LM NARIRA</t>
  </si>
  <si>
    <t>0774197210</t>
  </si>
  <si>
    <t>Samson</t>
  </si>
  <si>
    <t>Gurira</t>
  </si>
  <si>
    <t>63672305B24</t>
  </si>
  <si>
    <t>003204000015633</t>
  </si>
  <si>
    <t>Samson Gurira</t>
  </si>
  <si>
    <t>0771465954</t>
  </si>
  <si>
    <t>samsongurira@getbucks.com</t>
  </si>
  <si>
    <t>Ruzane</t>
  </si>
  <si>
    <t>63916553N80</t>
  </si>
  <si>
    <t>001204000026711</t>
  </si>
  <si>
    <t>Michael Ruzane</t>
  </si>
  <si>
    <t>0773292411</t>
  </si>
  <si>
    <t>Katewera</t>
  </si>
  <si>
    <t>61012827P61</t>
  </si>
  <si>
    <t>025180671101</t>
  </si>
  <si>
    <t>Jonathan Katewera</t>
  </si>
  <si>
    <t>0773803577</t>
  </si>
  <si>
    <t>jkatewera@gmail.com</t>
  </si>
  <si>
    <t>Rabson</t>
  </si>
  <si>
    <t>58019058S03</t>
  </si>
  <si>
    <t>1797261T</t>
  </si>
  <si>
    <t>0776319017</t>
  </si>
  <si>
    <t>rabsonshoko@getbucks.com</t>
  </si>
  <si>
    <t>Jona</t>
  </si>
  <si>
    <t>63534978h26</t>
  </si>
  <si>
    <t>003204000014957</t>
  </si>
  <si>
    <t>J Makumbe</t>
  </si>
  <si>
    <t>0776711868</t>
  </si>
  <si>
    <t>jonam@getbucks.com</t>
  </si>
  <si>
    <t>03049602J03</t>
  </si>
  <si>
    <t>5907444J</t>
  </si>
  <si>
    <t>001202000234001</t>
  </si>
  <si>
    <t>M Phiri</t>
  </si>
  <si>
    <t>0774411071</t>
  </si>
  <si>
    <t>mr@getbucks.com</t>
  </si>
  <si>
    <t>Wilbert</t>
  </si>
  <si>
    <t>Chigwedere</t>
  </si>
  <si>
    <t>77063147p80</t>
  </si>
  <si>
    <t>4670626760409</t>
  </si>
  <si>
    <t>Wilbert Chigwedere</t>
  </si>
  <si>
    <t>0772986677</t>
  </si>
  <si>
    <t>Chikuku</t>
  </si>
  <si>
    <t>12058137V12</t>
  </si>
  <si>
    <t>0921053T</t>
  </si>
  <si>
    <t>002204000005229</t>
  </si>
  <si>
    <t>0774585950</t>
  </si>
  <si>
    <t>lovemorechikuku@gmail.com</t>
  </si>
  <si>
    <t>04124277J04</t>
  </si>
  <si>
    <t>0970454Q</t>
  </si>
  <si>
    <t>002208000002921</t>
  </si>
  <si>
    <t>B Chivasa</t>
  </si>
  <si>
    <t>0773999161</t>
  </si>
  <si>
    <t>bchivasa@gmail.com</t>
  </si>
  <si>
    <t>Joana</t>
  </si>
  <si>
    <t>Mapindure</t>
  </si>
  <si>
    <t>22210376M22</t>
  </si>
  <si>
    <t>0989514H</t>
  </si>
  <si>
    <t>003204000014259</t>
  </si>
  <si>
    <t>J Mapindure</t>
  </si>
  <si>
    <t>0776139967</t>
  </si>
  <si>
    <t>Enet</t>
  </si>
  <si>
    <t>Muzinda</t>
  </si>
  <si>
    <t>22157876X22</t>
  </si>
  <si>
    <t>3014791W</t>
  </si>
  <si>
    <t>001204000004319</t>
  </si>
  <si>
    <t>Enet Muzinda</t>
  </si>
  <si>
    <t>0775364589</t>
  </si>
  <si>
    <t>muzindae@getbucks.com</t>
  </si>
  <si>
    <t>Mutihero</t>
  </si>
  <si>
    <t>29205990Q23</t>
  </si>
  <si>
    <t>7502309H</t>
  </si>
  <si>
    <t>003204000011267</t>
  </si>
  <si>
    <t>S MUTIHERO</t>
  </si>
  <si>
    <t>0775020059</t>
  </si>
  <si>
    <t>Agatha</t>
  </si>
  <si>
    <t>Manonga</t>
  </si>
  <si>
    <t>63442922X80</t>
  </si>
  <si>
    <t>1483166L</t>
  </si>
  <si>
    <t>66261290990012</t>
  </si>
  <si>
    <t>A Manonga</t>
  </si>
  <si>
    <t>0775860843</t>
  </si>
  <si>
    <t>amcvm k@g.com</t>
  </si>
  <si>
    <t>Prosper Tabvarwo</t>
  </si>
  <si>
    <t>Ndiripo</t>
  </si>
  <si>
    <t>63932622E04</t>
  </si>
  <si>
    <t>2045765G</t>
  </si>
  <si>
    <t>001204000004257</t>
  </si>
  <si>
    <t>Ndiripo Prosper Tabvarwo</t>
  </si>
  <si>
    <t>0773430796</t>
  </si>
  <si>
    <t>ndiripoprosper@getbucks.com</t>
  </si>
  <si>
    <t>Lois Chido</t>
  </si>
  <si>
    <t>Machiwana</t>
  </si>
  <si>
    <t>75192860T75</t>
  </si>
  <si>
    <t>0823680D</t>
  </si>
  <si>
    <t>001204000007568</t>
  </si>
  <si>
    <t xml:space="preserve">Lois Chido Tsikirai </t>
  </si>
  <si>
    <t>0775863554</t>
  </si>
  <si>
    <t>tsikirailois@getbucks.com</t>
  </si>
  <si>
    <t>Noel</t>
  </si>
  <si>
    <t>13123956T13</t>
  </si>
  <si>
    <t>0925238S</t>
  </si>
  <si>
    <t>002208000001141</t>
  </si>
  <si>
    <t>Noel Sithole</t>
  </si>
  <si>
    <t>0779550715</t>
  </si>
  <si>
    <t>Smart</t>
  </si>
  <si>
    <t>75199221H71</t>
  </si>
  <si>
    <t>3004393t</t>
  </si>
  <si>
    <t>001208000000675</t>
  </si>
  <si>
    <t>Smart Marasha</t>
  </si>
  <si>
    <t>0777934974</t>
  </si>
  <si>
    <t>smarasha26@gmail.com</t>
  </si>
  <si>
    <t>Tarisai</t>
  </si>
  <si>
    <t>Chikondo</t>
  </si>
  <si>
    <t>63741433Q67</t>
  </si>
  <si>
    <t>1112307D</t>
  </si>
  <si>
    <t>001204000006888</t>
  </si>
  <si>
    <t>Tarisai Jeffrey Chikondo</t>
  </si>
  <si>
    <t>0773222620</t>
  </si>
  <si>
    <t>taijkondo@hotmail.com</t>
  </si>
  <si>
    <t>LINET</t>
  </si>
  <si>
    <t>TSURO</t>
  </si>
  <si>
    <t>18074743j18</t>
  </si>
  <si>
    <t>6142034Y</t>
  </si>
  <si>
    <t>235349407</t>
  </si>
  <si>
    <t>LINET TSURO</t>
  </si>
  <si>
    <t>0776983504</t>
  </si>
  <si>
    <t>Kumirayi</t>
  </si>
  <si>
    <t>07003636X07</t>
  </si>
  <si>
    <t>0281009T</t>
  </si>
  <si>
    <t>002208000000600</t>
  </si>
  <si>
    <t>Weston Kumirayi</t>
  </si>
  <si>
    <t>0772517281</t>
  </si>
  <si>
    <t>wkumirayi@gmail.com</t>
  </si>
  <si>
    <t>Aaron Ngwarayi</t>
  </si>
  <si>
    <t>Muhizo</t>
  </si>
  <si>
    <t>13008298D13</t>
  </si>
  <si>
    <t>13008298d13</t>
  </si>
  <si>
    <t>001208000002045</t>
  </si>
  <si>
    <t>Aaron Muhizo</t>
  </si>
  <si>
    <t>0772503229</t>
  </si>
  <si>
    <t>Mlambo</t>
  </si>
  <si>
    <t>13011578t13</t>
  </si>
  <si>
    <t>002208000002381</t>
  </si>
  <si>
    <t>Caiphas Mlambo</t>
  </si>
  <si>
    <t>0782066143</t>
  </si>
  <si>
    <t>caiphasmlambo@gmail.com</t>
  </si>
  <si>
    <t>Gedion</t>
  </si>
  <si>
    <t>13034651Y13</t>
  </si>
  <si>
    <t>13034651y13</t>
  </si>
  <si>
    <t>002204000007749</t>
  </si>
  <si>
    <t>G Sithole</t>
  </si>
  <si>
    <t>0782617399</t>
  </si>
  <si>
    <t>chipinge@get.com</t>
  </si>
  <si>
    <t>Peter Pikirai</t>
  </si>
  <si>
    <t>Muyambo</t>
  </si>
  <si>
    <t>13011943q13</t>
  </si>
  <si>
    <t>002208000002616</t>
  </si>
  <si>
    <t>Peter P. Muyambo</t>
  </si>
  <si>
    <t>0785714513</t>
  </si>
  <si>
    <t xml:space="preserve">George Christopher </t>
  </si>
  <si>
    <t>Mapeza</t>
  </si>
  <si>
    <t>63093357k50</t>
  </si>
  <si>
    <t>001208000001317</t>
  </si>
  <si>
    <t>George Christopher Mapeza</t>
  </si>
  <si>
    <t>0778266795</t>
  </si>
  <si>
    <t>Charles Tavengwa</t>
  </si>
  <si>
    <t>14084201n04</t>
  </si>
  <si>
    <t>14084201N04</t>
  </si>
  <si>
    <t>002204000008924</t>
  </si>
  <si>
    <t>Charles T Makonese</t>
  </si>
  <si>
    <t>0777446315</t>
  </si>
  <si>
    <t>mctavengana@gmail.com</t>
  </si>
  <si>
    <t>Gideon</t>
  </si>
  <si>
    <t>Maburutse</t>
  </si>
  <si>
    <t>22001263q83</t>
  </si>
  <si>
    <t>300310045886</t>
  </si>
  <si>
    <t>Gideon Maburuse</t>
  </si>
  <si>
    <t>0777103030</t>
  </si>
  <si>
    <t>Nyagura</t>
  </si>
  <si>
    <t>42121134Q42</t>
  </si>
  <si>
    <t>001208000001640</t>
  </si>
  <si>
    <t>Samuel Nyagura</t>
  </si>
  <si>
    <t>0772964466</t>
  </si>
  <si>
    <t>Prince Takwana</t>
  </si>
  <si>
    <t>Chegovo</t>
  </si>
  <si>
    <t>22222245N12</t>
  </si>
  <si>
    <t>002208000001928</t>
  </si>
  <si>
    <t>P T Chegovo</t>
  </si>
  <si>
    <t>0783770125.</t>
  </si>
  <si>
    <t>ptchegovo@gmail.com</t>
  </si>
  <si>
    <t>Kafuridzo</t>
  </si>
  <si>
    <t>27016306Z27</t>
  </si>
  <si>
    <t>27016306z27</t>
  </si>
  <si>
    <t>002208000002397</t>
  </si>
  <si>
    <t>Kafuridzo Gracious</t>
  </si>
  <si>
    <t>0783679858</t>
  </si>
  <si>
    <t>Tanda</t>
  </si>
  <si>
    <t>08146162Y21</t>
  </si>
  <si>
    <t>300310008109</t>
  </si>
  <si>
    <t>T Mlilo</t>
  </si>
  <si>
    <t>0777530024</t>
  </si>
  <si>
    <t>tandamlilo@getbucks.com</t>
  </si>
  <si>
    <t>Cylone Felix</t>
  </si>
  <si>
    <t>Mazvidza</t>
  </si>
  <si>
    <t>42020652w38</t>
  </si>
  <si>
    <t>002208000003524</t>
  </si>
  <si>
    <t>C F Mazvidza</t>
  </si>
  <si>
    <t>0772257205</t>
  </si>
  <si>
    <t>Matonda</t>
  </si>
  <si>
    <t>631004572J45</t>
  </si>
  <si>
    <t>001208000001045</t>
  </si>
  <si>
    <t>T Matonda</t>
  </si>
  <si>
    <t>0773604722</t>
  </si>
  <si>
    <t>Mahove</t>
  </si>
  <si>
    <t>08493432Q27</t>
  </si>
  <si>
    <t>01420320550027</t>
  </si>
  <si>
    <t>Mahove T</t>
  </si>
  <si>
    <t>6510</t>
  </si>
  <si>
    <t>CHIREDZI</t>
  </si>
  <si>
    <t>0773747163</t>
  </si>
  <si>
    <t>mahovetrust@gmail.com</t>
  </si>
  <si>
    <t>Christimas</t>
  </si>
  <si>
    <t>Murwira</t>
  </si>
  <si>
    <t>75084477L07</t>
  </si>
  <si>
    <t>75084477l07</t>
  </si>
  <si>
    <t>002208000002279</t>
  </si>
  <si>
    <t>christimas murwira</t>
  </si>
  <si>
    <t>0782272694</t>
  </si>
  <si>
    <t>Grasiano</t>
  </si>
  <si>
    <t>Nhire</t>
  </si>
  <si>
    <t>22018617d22</t>
  </si>
  <si>
    <t>12217246233210</t>
  </si>
  <si>
    <t>G Nhire</t>
  </si>
  <si>
    <t>772739871</t>
  </si>
  <si>
    <t>Salume Jange</t>
  </si>
  <si>
    <t>Tangai</t>
  </si>
  <si>
    <t>04044610P04</t>
  </si>
  <si>
    <t>002208000002176</t>
  </si>
  <si>
    <t>Salume Tangai</t>
  </si>
  <si>
    <t>0777247403</t>
  </si>
  <si>
    <t>tangais12@gmail.com</t>
  </si>
  <si>
    <t>Ratidzo</t>
  </si>
  <si>
    <t>Gwapedza</t>
  </si>
  <si>
    <t>67087741G67</t>
  </si>
  <si>
    <t>3011681Q</t>
  </si>
  <si>
    <t>003208000000450</t>
  </si>
  <si>
    <t>Ratidzo Gwapedza</t>
  </si>
  <si>
    <t>0778872481</t>
  </si>
  <si>
    <t>ratie@gmail.com</t>
  </si>
  <si>
    <t>Takanzwa Lovemore</t>
  </si>
  <si>
    <t>Chikumba</t>
  </si>
  <si>
    <t>13077608q13</t>
  </si>
  <si>
    <t>002208000003183</t>
  </si>
  <si>
    <t>Chikumba Takanzwa Lovemore</t>
  </si>
  <si>
    <t>0784216524</t>
  </si>
  <si>
    <t>Praymore</t>
  </si>
  <si>
    <t>08821619Q13</t>
  </si>
  <si>
    <t>2062686z</t>
  </si>
  <si>
    <t>003204000014576</t>
  </si>
  <si>
    <t>Praymore Makonde</t>
  </si>
  <si>
    <t>0778693698</t>
  </si>
  <si>
    <t>praymoremakonde@getbucks.com</t>
  </si>
  <si>
    <t>Jongwe</t>
  </si>
  <si>
    <t>07184051A07</t>
  </si>
  <si>
    <t>001208000001924</t>
  </si>
  <si>
    <t>M Jongwe</t>
  </si>
  <si>
    <t>0777570072</t>
  </si>
  <si>
    <t>mj@gmail.com</t>
  </si>
  <si>
    <t>Dambiranwa</t>
  </si>
  <si>
    <t>32090634y15</t>
  </si>
  <si>
    <t>2922811s</t>
  </si>
  <si>
    <t>4613670191200</t>
  </si>
  <si>
    <t>Christopher Dambiranwa</t>
  </si>
  <si>
    <t>0772951607</t>
  </si>
  <si>
    <t>Sibonile</t>
  </si>
  <si>
    <t>Gumbie</t>
  </si>
  <si>
    <t>63323983Q28</t>
  </si>
  <si>
    <t>002208000002833</t>
  </si>
  <si>
    <t>Sibonile Gumbie</t>
  </si>
  <si>
    <t>0779712978</t>
  </si>
  <si>
    <t>sibonilegumbie@gmail.com</t>
  </si>
  <si>
    <t>Phillemon</t>
  </si>
  <si>
    <t>Zhou</t>
  </si>
  <si>
    <t>26046058G03</t>
  </si>
  <si>
    <t>003204000013654</t>
  </si>
  <si>
    <t>Phillemon Zhou</t>
  </si>
  <si>
    <t>0783740205</t>
  </si>
  <si>
    <t>pzhou@yahoo.com</t>
  </si>
  <si>
    <t>Rabani</t>
  </si>
  <si>
    <t>43009123W22</t>
  </si>
  <si>
    <t>002208000002289</t>
  </si>
  <si>
    <t>Rabani Shumba</t>
  </si>
  <si>
    <t>0779959778</t>
  </si>
  <si>
    <t>Moreblessings</t>
  </si>
  <si>
    <t>Chikozho</t>
  </si>
  <si>
    <t>12048452S12</t>
  </si>
  <si>
    <t>0190012J</t>
  </si>
  <si>
    <t>003208000000199</t>
  </si>
  <si>
    <t>Moreblessings Chikozho</t>
  </si>
  <si>
    <t>0782390675</t>
  </si>
  <si>
    <t>moreblessingschikozho@getbucks.com</t>
  </si>
  <si>
    <t xml:space="preserve">Moyo </t>
  </si>
  <si>
    <t>83158162f83</t>
  </si>
  <si>
    <t>Lucia Moyo</t>
  </si>
  <si>
    <t>0773647380</t>
  </si>
  <si>
    <t>moyolucy@gmail</t>
  </si>
  <si>
    <t>Mlenga</t>
  </si>
  <si>
    <t>22242909Z12</t>
  </si>
  <si>
    <t>0991488D</t>
  </si>
  <si>
    <t>002208000000155</t>
  </si>
  <si>
    <t>G Mlenga</t>
  </si>
  <si>
    <t>0773902583</t>
  </si>
  <si>
    <t>graceml12@gmail.com</t>
  </si>
  <si>
    <t>Sithabile</t>
  </si>
  <si>
    <t>77039095w39</t>
  </si>
  <si>
    <t>77039095W39</t>
  </si>
  <si>
    <t>002208000000209</t>
  </si>
  <si>
    <t>Sithabile MLILO</t>
  </si>
  <si>
    <t>0773858009</t>
  </si>
  <si>
    <t>mlilostabile@gmail</t>
  </si>
  <si>
    <t xml:space="preserve">Kelvin Simbarashe </t>
  </si>
  <si>
    <t>Muchatama</t>
  </si>
  <si>
    <t>75490473L75</t>
  </si>
  <si>
    <t>6119604s</t>
  </si>
  <si>
    <t>002208000000580</t>
  </si>
  <si>
    <t>K.S Muchatama</t>
  </si>
  <si>
    <t>0773220643</t>
  </si>
  <si>
    <t>GOVERNMENT PENSIONS</t>
  </si>
  <si>
    <t>Inzwirashe</t>
  </si>
  <si>
    <t>29080516F29</t>
  </si>
  <si>
    <t>Inzwirashe Mashoko</t>
  </si>
  <si>
    <t>0715993798</t>
  </si>
  <si>
    <t>mashokoinzwirashe@gmail</t>
  </si>
  <si>
    <t>Jairos</t>
  </si>
  <si>
    <t>22176658M22.</t>
  </si>
  <si>
    <t>22176658M22</t>
  </si>
  <si>
    <t>Jairos Makusha</t>
  </si>
  <si>
    <t>0773741378.</t>
  </si>
  <si>
    <t>makushajairos@gmai.com</t>
  </si>
  <si>
    <t>Cecilia</t>
  </si>
  <si>
    <t>Musaroyana</t>
  </si>
  <si>
    <t>29198337X13</t>
  </si>
  <si>
    <t>Cecilia Musaroyana</t>
  </si>
  <si>
    <t>0778581719</t>
  </si>
  <si>
    <t>musaroyanacecilia@gmai.com</t>
  </si>
  <si>
    <t>beatrice</t>
  </si>
  <si>
    <t>makoni</t>
  </si>
  <si>
    <t>27056771h42</t>
  </si>
  <si>
    <t>001204000024359</t>
  </si>
  <si>
    <t>Beatrice Makoni</t>
  </si>
  <si>
    <t>0773991404</t>
  </si>
  <si>
    <t>robert</t>
  </si>
  <si>
    <t>chiware</t>
  </si>
  <si>
    <t>38078233h38</t>
  </si>
  <si>
    <t>3807823h38</t>
  </si>
  <si>
    <t>001204000023690</t>
  </si>
  <si>
    <t>robert chiware</t>
  </si>
  <si>
    <t>0775832021</t>
  </si>
  <si>
    <t>robertchiware@gmail.com</t>
  </si>
  <si>
    <t>Ishumael</t>
  </si>
  <si>
    <t>63677169n38</t>
  </si>
  <si>
    <t>003204000015204</t>
  </si>
  <si>
    <t>Ishumael Sibanda</t>
  </si>
  <si>
    <t>0775831132</t>
  </si>
  <si>
    <t>ishumaelsibanda@getbucks.com</t>
  </si>
  <si>
    <t>Kundai</t>
  </si>
  <si>
    <t>Rashamira</t>
  </si>
  <si>
    <t>83100393N27</t>
  </si>
  <si>
    <t>0166473y</t>
  </si>
  <si>
    <t>4642628370200</t>
  </si>
  <si>
    <t>K Rashamira</t>
  </si>
  <si>
    <t>4564</t>
  </si>
  <si>
    <t>0772541888</t>
  </si>
  <si>
    <t>Shobton</t>
  </si>
  <si>
    <t>58159772S45</t>
  </si>
  <si>
    <t>2048564Z</t>
  </si>
  <si>
    <t>1037445637</t>
  </si>
  <si>
    <t>Shobot Nyandoro</t>
  </si>
  <si>
    <t>0718368584</t>
  </si>
  <si>
    <t>Gilson</t>
  </si>
  <si>
    <t>Topera</t>
  </si>
  <si>
    <t>12014806w12</t>
  </si>
  <si>
    <t>0230743G</t>
  </si>
  <si>
    <t>002204000003859</t>
  </si>
  <si>
    <t>Gilson Topera</t>
  </si>
  <si>
    <t>0783157508</t>
  </si>
  <si>
    <t>topera@topera.com</t>
  </si>
  <si>
    <t>MOLEEN RUMBIDZAI</t>
  </si>
  <si>
    <t>TSARWE</t>
  </si>
  <si>
    <t>45162239P34</t>
  </si>
  <si>
    <t>6116572X</t>
  </si>
  <si>
    <t>MOLEEN RUMBIDZAI TSARWE</t>
  </si>
  <si>
    <t>0771187119</t>
  </si>
  <si>
    <t>NKULULEKO</t>
  </si>
  <si>
    <t>NKALA</t>
  </si>
  <si>
    <t>58016717Y53</t>
  </si>
  <si>
    <t>1670912H</t>
  </si>
  <si>
    <t>005208000000356</t>
  </si>
  <si>
    <t>N NKALA</t>
  </si>
  <si>
    <t>0778688131</t>
  </si>
  <si>
    <t>nkululeko@getbucks.com</t>
  </si>
  <si>
    <t>Sipelile</t>
  </si>
  <si>
    <t>Marimbe</t>
  </si>
  <si>
    <t>12037030C12</t>
  </si>
  <si>
    <t>3997785S</t>
  </si>
  <si>
    <t>100004250138</t>
  </si>
  <si>
    <t>S Marimbe</t>
  </si>
  <si>
    <t>10111</t>
  </si>
  <si>
    <t>WESTGATE</t>
  </si>
  <si>
    <t>0777367221</t>
  </si>
  <si>
    <t>sipelilemarimbe@gmail.com</t>
  </si>
  <si>
    <t>Marufu</t>
  </si>
  <si>
    <t>58-124047L18</t>
  </si>
  <si>
    <t>0892545G</t>
  </si>
  <si>
    <t>003204000011782</t>
  </si>
  <si>
    <t>R Marufu</t>
  </si>
  <si>
    <t>0771894024</t>
  </si>
  <si>
    <t>marufurichard@education.com</t>
  </si>
  <si>
    <t>Alen</t>
  </si>
  <si>
    <t>Sibotshwa</t>
  </si>
  <si>
    <t>08571395H21</t>
  </si>
  <si>
    <t>0957112N</t>
  </si>
  <si>
    <t>005204000020254</t>
  </si>
  <si>
    <t xml:space="preserve">Alen Sibotshwa </t>
  </si>
  <si>
    <t>0773785401</t>
  </si>
  <si>
    <t>allensibotshwa@getbucks.com</t>
  </si>
  <si>
    <t xml:space="preserve">Amanda T </t>
  </si>
  <si>
    <t>Nyanguwo</t>
  </si>
  <si>
    <t>631593474V61</t>
  </si>
  <si>
    <t>2007345w</t>
  </si>
  <si>
    <t>A T Nyanguwo</t>
  </si>
  <si>
    <t>0778973702</t>
  </si>
  <si>
    <t>Hosea</t>
  </si>
  <si>
    <t>Chiweshe</t>
  </si>
  <si>
    <t>631467374-E77</t>
  </si>
  <si>
    <t>1974200T</t>
  </si>
  <si>
    <t>003208000000019</t>
  </si>
  <si>
    <t>Chiweshe Hosea</t>
  </si>
  <si>
    <t>0785309545</t>
  </si>
  <si>
    <t>hosea@getbucks.com</t>
  </si>
  <si>
    <t>Nyararai</t>
  </si>
  <si>
    <t>Chitsunge</t>
  </si>
  <si>
    <t>07175307W07</t>
  </si>
  <si>
    <t>3986826F</t>
  </si>
  <si>
    <t>4112516800200</t>
  </si>
  <si>
    <t>N Chitsunge</t>
  </si>
  <si>
    <t>0773060017</t>
  </si>
  <si>
    <t>Monica</t>
  </si>
  <si>
    <t>Choruma</t>
  </si>
  <si>
    <t>80069313L80</t>
  </si>
  <si>
    <t>3034069A</t>
  </si>
  <si>
    <t>002204000006290</t>
  </si>
  <si>
    <t>Monica Choruma</t>
  </si>
  <si>
    <t>0773684761</t>
  </si>
  <si>
    <t>monicachoruma@gmail.com</t>
  </si>
  <si>
    <t>Kevin</t>
  </si>
  <si>
    <t>Chimbiro</t>
  </si>
  <si>
    <t>75270806S44</t>
  </si>
  <si>
    <t>0849014Q</t>
  </si>
  <si>
    <t>001204000005194</t>
  </si>
  <si>
    <t>K Chimbiro</t>
  </si>
  <si>
    <t>0785232565</t>
  </si>
  <si>
    <t xml:space="preserve">Richard </t>
  </si>
  <si>
    <t>Ngundu</t>
  </si>
  <si>
    <t>2289561m22</t>
  </si>
  <si>
    <t>5212607b</t>
  </si>
  <si>
    <t>5682040910446</t>
  </si>
  <si>
    <t>richard ngundu</t>
  </si>
  <si>
    <t>FIRST BANKING CORPORATION</t>
  </si>
  <si>
    <t>8102</t>
  </si>
  <si>
    <t>NELSON MANDELA  AVENUE</t>
  </si>
  <si>
    <t>0772260446</t>
  </si>
  <si>
    <t>Matthew</t>
  </si>
  <si>
    <t>Nyamhandu</t>
  </si>
  <si>
    <t>85032215v85</t>
  </si>
  <si>
    <t>5404620l</t>
  </si>
  <si>
    <t>1003501834</t>
  </si>
  <si>
    <t>Matthew Nyamhandu</t>
  </si>
  <si>
    <t>0784594412</t>
  </si>
  <si>
    <t>Mutusva</t>
  </si>
  <si>
    <t>12047741v12</t>
  </si>
  <si>
    <t>0164624n</t>
  </si>
  <si>
    <t>002208000000863</t>
  </si>
  <si>
    <t>Emmanuel Mutusva</t>
  </si>
  <si>
    <t>0774360321</t>
  </si>
  <si>
    <t>Waitmore</t>
  </si>
  <si>
    <t>08323008X03</t>
  </si>
  <si>
    <t>7501701X</t>
  </si>
  <si>
    <t>002208000000351</t>
  </si>
  <si>
    <t>Waitmore Sibanda</t>
  </si>
  <si>
    <t>0713166182</t>
  </si>
  <si>
    <t>waitmoresibanda@gmail.com</t>
  </si>
  <si>
    <t>Dadirayi</t>
  </si>
  <si>
    <t>Muvavarirwa</t>
  </si>
  <si>
    <t>63836846A18</t>
  </si>
  <si>
    <t>001204000020367</t>
  </si>
  <si>
    <t>Dadirayi Muvavarirwa</t>
  </si>
  <si>
    <t>0776369692</t>
  </si>
  <si>
    <t>dadirayi@gmail.com</t>
  </si>
  <si>
    <t>22096340K12</t>
  </si>
  <si>
    <t>0866647G</t>
  </si>
  <si>
    <t>002204000006517</t>
  </si>
  <si>
    <t>Dube C</t>
  </si>
  <si>
    <t>0773897381</t>
  </si>
  <si>
    <t>dubec@gmail.com</t>
  </si>
  <si>
    <t>SIMBAI</t>
  </si>
  <si>
    <t>BUSHU</t>
  </si>
  <si>
    <t>59038218a68</t>
  </si>
  <si>
    <t>0022080000001945</t>
  </si>
  <si>
    <t>SIMBAI BUSHU</t>
  </si>
  <si>
    <t>0774603627</t>
  </si>
  <si>
    <t>sbushu@gmail.com</t>
  </si>
  <si>
    <t>Veronica Rutendo</t>
  </si>
  <si>
    <t>Chiyangwa</t>
  </si>
  <si>
    <t>43063042D43</t>
  </si>
  <si>
    <t>0146128J</t>
  </si>
  <si>
    <t>001204000006091</t>
  </si>
  <si>
    <t>Veronica Chiyangwa</t>
  </si>
  <si>
    <t>0775973926</t>
  </si>
  <si>
    <t>manyonilcious@gmail.com</t>
  </si>
  <si>
    <t>Machanja</t>
  </si>
  <si>
    <t>22099822v12</t>
  </si>
  <si>
    <t>1446159L</t>
  </si>
  <si>
    <t>4621611644409</t>
  </si>
  <si>
    <t>Tariro Machanja</t>
  </si>
  <si>
    <t>0772715194</t>
  </si>
  <si>
    <t>machanjat1@gmail.com</t>
  </si>
  <si>
    <t>Muzondo</t>
  </si>
  <si>
    <t>22205976e22</t>
  </si>
  <si>
    <t>3967644f</t>
  </si>
  <si>
    <t>003208000000907</t>
  </si>
  <si>
    <t>T.Muzondo</t>
  </si>
  <si>
    <t>0773906329</t>
  </si>
  <si>
    <t>Jabulani</t>
  </si>
  <si>
    <t>Gwabunda</t>
  </si>
  <si>
    <t>29132194C29</t>
  </si>
  <si>
    <t>0248896N</t>
  </si>
  <si>
    <t>001204000009236</t>
  </si>
  <si>
    <t>J GWABUNDA</t>
  </si>
  <si>
    <t>0774196467</t>
  </si>
  <si>
    <t>gwabunda@gmail.com</t>
  </si>
  <si>
    <t>Hora</t>
  </si>
  <si>
    <t>12-047960-h12</t>
  </si>
  <si>
    <t>0160644M</t>
  </si>
  <si>
    <t>4640656301409</t>
  </si>
  <si>
    <t>Nicholas Hora</t>
  </si>
  <si>
    <t>0777193503</t>
  </si>
  <si>
    <t>Thombizodwa</t>
  </si>
  <si>
    <t>77029182w77</t>
  </si>
  <si>
    <t>0991461z</t>
  </si>
  <si>
    <t>122300070527</t>
  </si>
  <si>
    <t>T Marecha</t>
  </si>
  <si>
    <t>0776405212</t>
  </si>
  <si>
    <t>Pedzisai</t>
  </si>
  <si>
    <t>Mukanyangi</t>
  </si>
  <si>
    <t>631172296S22</t>
  </si>
  <si>
    <t>4006600Z</t>
  </si>
  <si>
    <t>003204000014691</t>
  </si>
  <si>
    <t>Mukanyangi Pedzisai</t>
  </si>
  <si>
    <t>0774366832</t>
  </si>
  <si>
    <t>mukanyangipedz@getbucks.com</t>
  </si>
  <si>
    <t xml:space="preserve">Themba </t>
  </si>
  <si>
    <t>13100750v13.</t>
  </si>
  <si>
    <t>002208000000134</t>
  </si>
  <si>
    <t>Themba Mtisi</t>
  </si>
  <si>
    <t>+263776457819</t>
  </si>
  <si>
    <t>Nxusa</t>
  </si>
  <si>
    <t>13080734n13</t>
  </si>
  <si>
    <t>002208000002377</t>
  </si>
  <si>
    <t>Nxusa Mathias</t>
  </si>
  <si>
    <t>0773886993</t>
  </si>
  <si>
    <t xml:space="preserve">Knowledge </t>
  </si>
  <si>
    <t>Rukumbo</t>
  </si>
  <si>
    <t>42250926t42</t>
  </si>
  <si>
    <t>2072961s</t>
  </si>
  <si>
    <t>002208000002070</t>
  </si>
  <si>
    <t>Knowledge Rukumbo</t>
  </si>
  <si>
    <t>0716183172</t>
  </si>
  <si>
    <t>Orpha Joyce</t>
  </si>
  <si>
    <t>08699856P42</t>
  </si>
  <si>
    <t>0173929C</t>
  </si>
  <si>
    <t>003204000012999</t>
  </si>
  <si>
    <t>Maphosa Orpha</t>
  </si>
  <si>
    <t>11311</t>
  </si>
  <si>
    <t>BULAWAYO</t>
  </si>
  <si>
    <t>0775503271</t>
  </si>
  <si>
    <t>maphosaorpha@getbucks.com</t>
  </si>
  <si>
    <t>Bonface</t>
  </si>
  <si>
    <t>Souza</t>
  </si>
  <si>
    <t>13153008x13</t>
  </si>
  <si>
    <t>5204079g</t>
  </si>
  <si>
    <t>002208000000420</t>
  </si>
  <si>
    <t>Bonface  Souza</t>
  </si>
  <si>
    <t>0714443456</t>
  </si>
  <si>
    <t>Bhazela</t>
  </si>
  <si>
    <t>14133415G14</t>
  </si>
  <si>
    <t>002204000005878</t>
  </si>
  <si>
    <t>Edward Bhazela</t>
  </si>
  <si>
    <t>0785340819</t>
  </si>
  <si>
    <t>Kandawe</t>
  </si>
  <si>
    <t>08269792D38</t>
  </si>
  <si>
    <t>001204000020443</t>
  </si>
  <si>
    <t>Stephen Kandewe</t>
  </si>
  <si>
    <t>0778542253</t>
  </si>
  <si>
    <t>Notice</t>
  </si>
  <si>
    <t>Gondo</t>
  </si>
  <si>
    <t>58102344w26</t>
  </si>
  <si>
    <t>2037103r</t>
  </si>
  <si>
    <t>9015871783</t>
  </si>
  <si>
    <t>N Gondo</t>
  </si>
  <si>
    <t>0772510319</t>
  </si>
  <si>
    <t>Angela</t>
  </si>
  <si>
    <t>79078872V79</t>
  </si>
  <si>
    <t>6103726J</t>
  </si>
  <si>
    <t>003208000000795</t>
  </si>
  <si>
    <t>Angela Dube</t>
  </si>
  <si>
    <t>0784760235</t>
  </si>
  <si>
    <t>Bherebhende</t>
  </si>
  <si>
    <t>66033348C66</t>
  </si>
  <si>
    <t>003204000014440</t>
  </si>
  <si>
    <t>Innocent Bherebhende</t>
  </si>
  <si>
    <t>0778639992</t>
  </si>
  <si>
    <t>Zowa</t>
  </si>
  <si>
    <t>63099648Y15</t>
  </si>
  <si>
    <t>005204000019685</t>
  </si>
  <si>
    <t>Zowa Jameson</t>
  </si>
  <si>
    <t>0772862888</t>
  </si>
  <si>
    <t>zowajameson@getbucks.com</t>
  </si>
  <si>
    <t>Gracemore</t>
  </si>
  <si>
    <t>Matamba</t>
  </si>
  <si>
    <t>47082872J47</t>
  </si>
  <si>
    <t>0148166Z</t>
  </si>
  <si>
    <t>001204000018797</t>
  </si>
  <si>
    <t>Gracemore Matamba</t>
  </si>
  <si>
    <t>0774223057</t>
  </si>
  <si>
    <t>gracemorematamba@gmail.com</t>
  </si>
  <si>
    <t>Nellie</t>
  </si>
  <si>
    <t>29109942Q24</t>
  </si>
  <si>
    <t>61560510960010</t>
  </si>
  <si>
    <t>Nellie Makumbe</t>
  </si>
  <si>
    <t>0778120244</t>
  </si>
  <si>
    <t>Bornface</t>
  </si>
  <si>
    <t>Munkombwe</t>
  </si>
  <si>
    <t>06038830V06</t>
  </si>
  <si>
    <t>Bornface Munkombwe</t>
  </si>
  <si>
    <t>0784357905</t>
  </si>
  <si>
    <t>bornface@gmail</t>
  </si>
  <si>
    <t>Nduku</t>
  </si>
  <si>
    <t>45026612T08</t>
  </si>
  <si>
    <t>003204000013160</t>
  </si>
  <si>
    <t>G Nduku</t>
  </si>
  <si>
    <t>0773175896</t>
  </si>
  <si>
    <t>ndukugetrude@getbucks.com</t>
  </si>
  <si>
    <t>Thomas Tendai</t>
  </si>
  <si>
    <t>Masoka</t>
  </si>
  <si>
    <t>22194672S47</t>
  </si>
  <si>
    <t>0959398Y</t>
  </si>
  <si>
    <t>9014333237</t>
  </si>
  <si>
    <t>TT MASOKA</t>
  </si>
  <si>
    <t>0772866115</t>
  </si>
  <si>
    <t>DATE</t>
  </si>
  <si>
    <t>CLIENT'S NAMES</t>
  </si>
  <si>
    <t>CLIENT E. C NUMBERS</t>
  </si>
  <si>
    <t>AGENT'S NAME</t>
  </si>
  <si>
    <t>AGENT E.C NUMBER</t>
  </si>
  <si>
    <t>LOAN AMMOUNT</t>
  </si>
  <si>
    <t>TERM</t>
  </si>
  <si>
    <t>COMMISSION %</t>
  </si>
  <si>
    <t>COMMISSION</t>
  </si>
  <si>
    <t>COMMENT</t>
  </si>
  <si>
    <t>PAYMENT DETAILS</t>
  </si>
  <si>
    <t>Edward Mujati</t>
  </si>
  <si>
    <t>Pride Chimbira</t>
  </si>
  <si>
    <t>GBZA223</t>
  </si>
  <si>
    <t>PAY</t>
  </si>
  <si>
    <t>002207000000019</t>
  </si>
  <si>
    <t>Sylvia Sibanda</t>
  </si>
  <si>
    <t>16/7/2024</t>
  </si>
  <si>
    <t>Michael Shate</t>
  </si>
  <si>
    <t>6002438N</t>
  </si>
  <si>
    <t>Kaiso Ngwenya</t>
  </si>
  <si>
    <t>Ropafadzo Nangati Hove</t>
  </si>
  <si>
    <t>Linos Muvirimi</t>
  </si>
  <si>
    <t>0978006Z</t>
  </si>
  <si>
    <t>0981484E</t>
  </si>
  <si>
    <t>17/7/2024</t>
  </si>
  <si>
    <t>3993393T</t>
  </si>
  <si>
    <t>0265504Q</t>
  </si>
  <si>
    <t>19/7/2024</t>
  </si>
  <si>
    <t>23/7/2024</t>
  </si>
  <si>
    <t>6140214V</t>
  </si>
  <si>
    <t>Nancy Paguwa</t>
  </si>
  <si>
    <t>Abedenico Nyamugunduru</t>
  </si>
  <si>
    <t>0989913R</t>
  </si>
  <si>
    <t>0923408D</t>
  </si>
  <si>
    <t>3031091N</t>
  </si>
  <si>
    <t>0894047P</t>
  </si>
  <si>
    <t>3968665Q</t>
  </si>
  <si>
    <t>Paul Victor chibungu</t>
  </si>
  <si>
    <t>0926049Z</t>
  </si>
  <si>
    <t>Peggy Bandawe Manwere</t>
  </si>
  <si>
    <t>3014606V</t>
  </si>
  <si>
    <t>0871168W</t>
  </si>
  <si>
    <t>Panganai Murime</t>
  </si>
  <si>
    <t>4006491F</t>
  </si>
  <si>
    <t>0875606V</t>
  </si>
  <si>
    <t>Edwick Jeketa Musindo</t>
  </si>
  <si>
    <t>Cynthia Sibongile Mabuya</t>
  </si>
  <si>
    <t>3008112L</t>
  </si>
  <si>
    <t>24/7/2024</t>
  </si>
  <si>
    <t>Phillip Mudondo</t>
  </si>
  <si>
    <t>0953222K</t>
  </si>
  <si>
    <t>Sekai Loveness Ruzvidzo</t>
  </si>
  <si>
    <t>Tambo Chikwiri</t>
  </si>
  <si>
    <t>2066549Y</t>
  </si>
  <si>
    <t>Erusmus Jasper Ziki</t>
  </si>
  <si>
    <t>2934590W</t>
  </si>
  <si>
    <t>26/7/2024</t>
  </si>
  <si>
    <t>Prosper Tabvarwo Ndiripo</t>
  </si>
  <si>
    <t>Lois Chido Machiwana</t>
  </si>
  <si>
    <t>3004393T</t>
  </si>
  <si>
    <t>Rangarirayi Manyukele</t>
  </si>
  <si>
    <t>5800889N</t>
  </si>
  <si>
    <t>Oniesmo Wedzerayi Nyamakave</t>
  </si>
  <si>
    <t>27/7/2024</t>
  </si>
  <si>
    <t>Christopher Dube</t>
  </si>
  <si>
    <t>0866647g</t>
  </si>
  <si>
    <t>Veronica Rutendo Chiyangwa</t>
  </si>
  <si>
    <t>Alice wadenga</t>
  </si>
  <si>
    <t>Mbekezeli Ngwenya</t>
  </si>
  <si>
    <t>GBZA307</t>
  </si>
  <si>
    <t>002207000000029</t>
  </si>
  <si>
    <t>Gabriel Ncube</t>
  </si>
  <si>
    <t>08388191y28</t>
  </si>
  <si>
    <t>Isaac Ndlovu</t>
  </si>
  <si>
    <t>28035490h28</t>
  </si>
  <si>
    <t>Remond Mauba</t>
  </si>
  <si>
    <t>28038191t28</t>
  </si>
  <si>
    <t>Mpumelelo Mdlongwa</t>
  </si>
  <si>
    <t>Progress Sebatha</t>
  </si>
  <si>
    <t>3999179h</t>
  </si>
  <si>
    <t>Mzimanzisi Nyathi</t>
  </si>
  <si>
    <t>Manuel Tapiwa Shiku</t>
  </si>
  <si>
    <t>2935974a</t>
  </si>
  <si>
    <t>0947917t</t>
  </si>
  <si>
    <t>Sithulisiwe Dube</t>
  </si>
  <si>
    <t>1990792d</t>
  </si>
  <si>
    <t>Yeukayi Makirimani</t>
  </si>
  <si>
    <t>0954723r</t>
  </si>
  <si>
    <t>E. C NUMBERS</t>
  </si>
  <si>
    <t>LOAN AMT</t>
  </si>
  <si>
    <t>PERCENTAGE</t>
  </si>
  <si>
    <t>COMMENTS</t>
  </si>
  <si>
    <t>EMPLOYEE NUMBER</t>
  </si>
  <si>
    <t>China Moyo</t>
  </si>
  <si>
    <t>GBZ203</t>
  </si>
  <si>
    <t>005207000000025</t>
  </si>
  <si>
    <t>Richard Ndlovu</t>
  </si>
  <si>
    <t>Immaculate Ncube</t>
  </si>
  <si>
    <t>Sinobuhle Mthembo</t>
  </si>
  <si>
    <t>Victor Nkomo</t>
  </si>
  <si>
    <t>Khopolo Ncube</t>
  </si>
  <si>
    <t>Trust Gumbo</t>
  </si>
  <si>
    <t>Vitas Mudenda</t>
  </si>
  <si>
    <t>Patience Wushe</t>
  </si>
  <si>
    <t>Khulekisiwe Kunene</t>
  </si>
  <si>
    <t>Mcabango Sibanda</t>
  </si>
  <si>
    <t>Fadzai Chinembiri</t>
  </si>
  <si>
    <t>2933733P</t>
  </si>
  <si>
    <t>Elast Mazhinye</t>
  </si>
  <si>
    <t>0164489R</t>
  </si>
  <si>
    <t>Bekithemba Maphosa</t>
  </si>
  <si>
    <t>2062686Z</t>
  </si>
  <si>
    <t>Account Number</t>
  </si>
  <si>
    <t>0899386s</t>
  </si>
  <si>
    <t>PAULA NYAZEMA</t>
  </si>
  <si>
    <t>GBZA349</t>
  </si>
  <si>
    <t>pay</t>
  </si>
  <si>
    <t>'001207000000147</t>
  </si>
  <si>
    <t>Washington Muudzwa</t>
  </si>
  <si>
    <t>0830946b</t>
  </si>
  <si>
    <t>Patrick Marufu</t>
  </si>
  <si>
    <t>0871312c</t>
  </si>
  <si>
    <t>Gladys Kadiramwando</t>
  </si>
  <si>
    <t>5899363A</t>
  </si>
  <si>
    <t>Agnes Chakandivira</t>
  </si>
  <si>
    <t>6120763c</t>
  </si>
  <si>
    <t>Daniel Makonese</t>
  </si>
  <si>
    <t>0148166z</t>
  </si>
  <si>
    <t>Nomore Masvimbo</t>
  </si>
  <si>
    <t>Wilford Mudangandi</t>
  </si>
  <si>
    <t xml:space="preserve">Judith Masveure </t>
  </si>
  <si>
    <t>0792723e</t>
  </si>
  <si>
    <t>SHINGIRAYIISHE MAENGEHAMA</t>
  </si>
  <si>
    <t>Abigail Sibanda Mangena</t>
  </si>
  <si>
    <t>3974854s</t>
  </si>
  <si>
    <t>'003207000000030</t>
  </si>
  <si>
    <t>Kenneth Mhaka</t>
  </si>
  <si>
    <t>2933278v</t>
  </si>
  <si>
    <t>Grace Rumbidzai Manokore</t>
  </si>
  <si>
    <t>0986992r</t>
  </si>
  <si>
    <t>Terrence Mutero</t>
  </si>
  <si>
    <t>6135613T</t>
  </si>
  <si>
    <t>Kimberly T Ruwaya</t>
  </si>
  <si>
    <t>5919471g</t>
  </si>
  <si>
    <t>Eneress Maseko</t>
  </si>
  <si>
    <t>Enerst Machacha</t>
  </si>
  <si>
    <t>66023839r66</t>
  </si>
  <si>
    <t>Washington Nhlema</t>
  </si>
  <si>
    <t>Malven Philipo</t>
  </si>
  <si>
    <t>GBZA341</t>
  </si>
  <si>
    <t>004207000000010</t>
  </si>
  <si>
    <t>34056009A34</t>
  </si>
  <si>
    <t>Maud chinyemba</t>
  </si>
  <si>
    <t>Lincoln Tatenda Madzinga</t>
  </si>
  <si>
    <t>Jesca Mwaitaone Chirimo</t>
  </si>
  <si>
    <t>ANENYASHA VIRGINIA NGARITAKWE</t>
  </si>
  <si>
    <t>Beatrice Dube</t>
  </si>
  <si>
    <t>Charles Sepe</t>
  </si>
  <si>
    <t>Antony Munowonei</t>
  </si>
  <si>
    <t>Memory Kurima</t>
  </si>
  <si>
    <t>7502167D</t>
  </si>
  <si>
    <t>Nyasha chuma</t>
  </si>
  <si>
    <t>Coen Masunungure</t>
  </si>
  <si>
    <t>Elizabeth Muchipisi</t>
  </si>
  <si>
    <t>Sukoluhle Ncube</t>
  </si>
  <si>
    <t>Ashton Talent Moyo</t>
  </si>
  <si>
    <t>Fungai Mwapangidza</t>
  </si>
  <si>
    <t>Tighty Skepa</t>
  </si>
  <si>
    <t>Benson Ncube</t>
  </si>
  <si>
    <t>Davison Garira</t>
  </si>
  <si>
    <t>Shingirirayi Chigiji</t>
  </si>
  <si>
    <t>Kelven Makonde</t>
  </si>
  <si>
    <t>Steven Masihora</t>
  </si>
  <si>
    <t>Osmio Shoko</t>
  </si>
  <si>
    <t>Stephen Rushwaya</t>
  </si>
  <si>
    <t>Moses Maurai Marecha</t>
  </si>
  <si>
    <t>Norman Moyo</t>
  </si>
  <si>
    <t>Nicholas Chigidi</t>
  </si>
  <si>
    <t>Naomi Urombo Hokonya</t>
  </si>
  <si>
    <t>Levison Tekesa</t>
  </si>
  <si>
    <t>Dennis Mukura</t>
  </si>
  <si>
    <t>Richman Mujeye</t>
  </si>
  <si>
    <t>Shingirai Chingora</t>
  </si>
  <si>
    <t>Cosmas Mhere</t>
  </si>
  <si>
    <t>Tyson Lunga</t>
  </si>
  <si>
    <t>Urayai Chimire</t>
  </si>
  <si>
    <t>Fannuel Guchu</t>
  </si>
  <si>
    <t>Joe Chamunorwa Tembo</t>
  </si>
  <si>
    <t>Kudakwashe Dube</t>
  </si>
  <si>
    <t>Hamilton Tafadzwa Njunga</t>
  </si>
  <si>
    <t>Anyway Ndhlovu</t>
  </si>
  <si>
    <t>Tsitsi Irene Chigumbu</t>
  </si>
  <si>
    <t>Stewart Munetsi</t>
  </si>
  <si>
    <t>Blessing Rirwa</t>
  </si>
  <si>
    <t>Farai Jukwa</t>
  </si>
  <si>
    <t>Edward Tendai Matimba</t>
  </si>
  <si>
    <t>Amos Chiwara</t>
  </si>
  <si>
    <t>Ndangariro Derek Mupawayenda</t>
  </si>
  <si>
    <t>Robson Makuvire</t>
  </si>
  <si>
    <t>Punctured Makiya</t>
  </si>
  <si>
    <t>Liberty Chinyota</t>
  </si>
  <si>
    <t>Sekai Nyandoro</t>
  </si>
  <si>
    <t>Jennifer Mutamba</t>
  </si>
  <si>
    <t>Christopher Muputisi</t>
  </si>
  <si>
    <t>Advance Sarimana</t>
  </si>
  <si>
    <t>Christian Mashaka</t>
  </si>
  <si>
    <t>Samkeliso Ndlovu</t>
  </si>
  <si>
    <t>Elizabeth Johnson</t>
  </si>
  <si>
    <t>Mafious Machingambe</t>
  </si>
  <si>
    <t>Leo Godwin Mhike</t>
  </si>
  <si>
    <t>Lameck Gondora</t>
  </si>
  <si>
    <t>Marcus Kudzayi Nyagato</t>
  </si>
  <si>
    <t>Paul Tafara Kukurayi</t>
  </si>
  <si>
    <t>Kuda Jaji Munjeri</t>
  </si>
  <si>
    <t>Erasmus Dzirabwi</t>
  </si>
  <si>
    <t>Chrispen Bawira</t>
  </si>
  <si>
    <t>Ereck Chetuma</t>
  </si>
  <si>
    <t>Shungu Mabika</t>
  </si>
  <si>
    <t>Albert Makamure</t>
  </si>
  <si>
    <t>Valeria Murumbi</t>
  </si>
  <si>
    <t>Aubrey Panashe Chiwanza</t>
  </si>
  <si>
    <t>Unit Mupangani</t>
  </si>
  <si>
    <t>Tawedzerwa Ronald Mugigo</t>
  </si>
  <si>
    <t>Abigail Muchemwa</t>
  </si>
  <si>
    <t>JAWET NHAURIRO</t>
  </si>
  <si>
    <t>Chiedza Magumise</t>
  </si>
  <si>
    <t>Zwanai Mundoita</t>
  </si>
  <si>
    <t>Thompson J. Mloyie</t>
  </si>
  <si>
    <t>Martha Ndhlovu</t>
  </si>
  <si>
    <t>Konias Zimora</t>
  </si>
  <si>
    <t>James Chikomo</t>
  </si>
  <si>
    <t>Tryphine Muchanyara Mbizi</t>
  </si>
  <si>
    <t>Jonasi Mago</t>
  </si>
  <si>
    <t>Israel Tirivanhu Rukainga</t>
  </si>
  <si>
    <t>Ralph Nkosana Mpofu</t>
  </si>
  <si>
    <t>Rabson Shoko</t>
  </si>
  <si>
    <t>Jona Makumbe</t>
  </si>
  <si>
    <t>Maria Phiri</t>
  </si>
  <si>
    <t>Beatrice makoni</t>
  </si>
  <si>
    <t>Robert chiware</t>
  </si>
  <si>
    <t>Nyararai Chitsunge</t>
  </si>
  <si>
    <t>Kevin Chimbiro</t>
  </si>
  <si>
    <t>Richard Ngundu</t>
  </si>
  <si>
    <t>Orpha Joyce Maphosa</t>
  </si>
  <si>
    <t>Stephen Kandawe</t>
  </si>
  <si>
    <t>LOAN AMOUNT</t>
  </si>
  <si>
    <t>MAFE MIRRIAM</t>
  </si>
  <si>
    <t>DZORANI</t>
  </si>
  <si>
    <t>GBZA017</t>
  </si>
  <si>
    <t>002207000000061</t>
  </si>
  <si>
    <t>JONAS MAGO</t>
  </si>
  <si>
    <t>KWENDA PATRICK</t>
  </si>
  <si>
    <t>CHIHUJE MATHEW</t>
  </si>
  <si>
    <t>GOMO PAUL</t>
  </si>
  <si>
    <t>15003924m15</t>
  </si>
  <si>
    <t>BOKA MILAH</t>
  </si>
  <si>
    <t>KAMURIWO HENRY</t>
  </si>
  <si>
    <t>NYAUDE JOSEPH</t>
  </si>
  <si>
    <t>MUTAMBARA AGRIPPA</t>
  </si>
  <si>
    <t>63287545j27</t>
  </si>
  <si>
    <t>MUVAVARIRWA DADIRAYI</t>
  </si>
  <si>
    <t>63836846a18</t>
  </si>
  <si>
    <t>BUSHU SIMAI</t>
  </si>
  <si>
    <t>ZIVANOMOYO ELDARD</t>
  </si>
  <si>
    <t>0857244l</t>
  </si>
  <si>
    <t>HEDEGWE MAXWELL</t>
  </si>
  <si>
    <t>CHIVUVU EMMANUEL</t>
  </si>
  <si>
    <t>0831012y</t>
  </si>
  <si>
    <t>MACHANJA TARIRO</t>
  </si>
  <si>
    <t>1446159l</t>
  </si>
  <si>
    <t>ACCOUNT NUMBER</t>
  </si>
  <si>
    <t>29.06.2024</t>
  </si>
  <si>
    <t>Siphiwe Mutseneki</t>
  </si>
  <si>
    <t>GBZA049</t>
  </si>
  <si>
    <t>002207000000021</t>
  </si>
  <si>
    <t>Takanzwa Lovemore Chikumba</t>
  </si>
  <si>
    <t>Edson Muchakubvura</t>
  </si>
  <si>
    <t>01.07.2024</t>
  </si>
  <si>
    <t>Gibson Mucherechedzo</t>
  </si>
  <si>
    <t>13086224f13</t>
  </si>
  <si>
    <t>Martha Njanje</t>
  </si>
  <si>
    <t>Nguwayapinda Mufunani Samuel</t>
  </si>
  <si>
    <t>75113071r75</t>
  </si>
  <si>
    <t>Caiphas Ziyaduma</t>
  </si>
  <si>
    <t>75088919p13</t>
  </si>
  <si>
    <t>Agness Siziba</t>
  </si>
  <si>
    <t>02.07.2024</t>
  </si>
  <si>
    <t>0284018p</t>
  </si>
  <si>
    <t>Farai Machiridza</t>
  </si>
  <si>
    <t>04.07.2024</t>
  </si>
  <si>
    <t>Robert Chitsamba</t>
  </si>
  <si>
    <t>05.07.2024</t>
  </si>
  <si>
    <t>08.07.2024</t>
  </si>
  <si>
    <t>Ruth Musabani</t>
  </si>
  <si>
    <t>Samuel Mwakachienyi</t>
  </si>
  <si>
    <t>09.07.2024</t>
  </si>
  <si>
    <t>10.07.2024</t>
  </si>
  <si>
    <t>Aaron Ngwarayi Muhizo</t>
  </si>
  <si>
    <t>Gedion Sithole</t>
  </si>
  <si>
    <t>13011578T13</t>
  </si>
  <si>
    <t>15.07.2024</t>
  </si>
  <si>
    <t>6004397S</t>
  </si>
  <si>
    <t>19.07.2024</t>
  </si>
  <si>
    <t>0823194a</t>
  </si>
  <si>
    <t>20.07.2024</t>
  </si>
  <si>
    <t>Sifelani Tonje</t>
  </si>
  <si>
    <t>0124917d</t>
  </si>
  <si>
    <t>22.07.2024</t>
  </si>
  <si>
    <t>7502540j</t>
  </si>
  <si>
    <t>Shinga C. Kanonge</t>
  </si>
  <si>
    <t>23.07.2024</t>
  </si>
  <si>
    <t xml:space="preserve">Godfrey Sithole </t>
  </si>
  <si>
    <t>0282190c</t>
  </si>
  <si>
    <t>0827540z</t>
  </si>
  <si>
    <t>0820966D</t>
  </si>
  <si>
    <t>Calton Kumbula</t>
  </si>
  <si>
    <t>Elisha Mukondo</t>
  </si>
  <si>
    <t>Blessed Matthew Bhebhe</t>
  </si>
  <si>
    <t>Moses Mugano</t>
  </si>
  <si>
    <t>Sharon Mawire</t>
  </si>
  <si>
    <t>Bonface Souza</t>
  </si>
  <si>
    <t>5204079G</t>
  </si>
  <si>
    <t>24.07.2024</t>
  </si>
  <si>
    <t>0948914c</t>
  </si>
  <si>
    <t>Dzvairo Maxwell</t>
  </si>
  <si>
    <t>0926187z</t>
  </si>
  <si>
    <t>Mathias Nxusa</t>
  </si>
  <si>
    <t>25.07.2024</t>
  </si>
  <si>
    <t xml:space="preserve">Thomas Mhara </t>
  </si>
  <si>
    <t>Admire Kachulu</t>
  </si>
  <si>
    <t>GBZ050</t>
  </si>
  <si>
    <t>002207000000020</t>
  </si>
  <si>
    <t>Norman T.  Chinyoka</t>
  </si>
  <si>
    <t xml:space="preserve">Zaphania Gunyakunya </t>
  </si>
  <si>
    <t>Patson Chitoro</t>
  </si>
  <si>
    <t>23/07/24</t>
  </si>
  <si>
    <t>Petros  Chibanda</t>
  </si>
  <si>
    <t>Kudakwashe Bowa</t>
  </si>
  <si>
    <t>GBZA115</t>
  </si>
  <si>
    <t>001207000000119</t>
  </si>
  <si>
    <t>24/07/24</t>
  </si>
  <si>
    <t>25/07/24</t>
  </si>
  <si>
    <t>2056854K</t>
  </si>
  <si>
    <t>26/07/24</t>
  </si>
  <si>
    <t>10.07.24</t>
  </si>
  <si>
    <t>MAKUSHA JAIROS</t>
  </si>
  <si>
    <t>ALEXANDER NDIWENI</t>
  </si>
  <si>
    <t>003207000000043</t>
  </si>
  <si>
    <t>17.07.24</t>
  </si>
  <si>
    <t>MUZONDO THERESA</t>
  </si>
  <si>
    <t>3967644F</t>
  </si>
  <si>
    <t>26.07.24</t>
  </si>
  <si>
    <t>NELLIE MAKUMBE</t>
  </si>
  <si>
    <t>02.07.24</t>
  </si>
  <si>
    <t>SIMONITO RUMBIDZAI</t>
  </si>
  <si>
    <t>0893810G</t>
  </si>
  <si>
    <t>LENSON GABRIEL DHLAKAMA</t>
  </si>
  <si>
    <t>003207000000037</t>
  </si>
  <si>
    <t>16.07.24</t>
  </si>
  <si>
    <t>SAUNYAMA VIOLET</t>
  </si>
  <si>
    <t>5210129H</t>
  </si>
  <si>
    <t>18.07.24</t>
  </si>
  <si>
    <t>ZIWAKAYA JAMES</t>
  </si>
  <si>
    <t>NCUBE MUZI</t>
  </si>
  <si>
    <t>RUGERE AUGUSTINE</t>
  </si>
  <si>
    <t>2065331Z</t>
  </si>
  <si>
    <t>BROWN CLEOPAS</t>
  </si>
  <si>
    <t>5501921Y</t>
  </si>
  <si>
    <t>20.07.24</t>
  </si>
  <si>
    <t>SESEDZA LOVEMORE</t>
  </si>
  <si>
    <t>3985273S</t>
  </si>
  <si>
    <t>22.07.24</t>
  </si>
  <si>
    <t>CHARI TAPFUMANEI</t>
  </si>
  <si>
    <t>KUWENGWA S MARY</t>
  </si>
  <si>
    <t>DUBE MANDHLENKOSI</t>
  </si>
  <si>
    <t>FARAI MAREGEDZE</t>
  </si>
  <si>
    <t>DOUGLAS MANYUMBU</t>
  </si>
  <si>
    <t>23.07.24</t>
  </si>
  <si>
    <t>HORONGA TRYNOS</t>
  </si>
  <si>
    <t>GOTOSA CHEKAYI</t>
  </si>
  <si>
    <t>MPOFU DOMINIC</t>
  </si>
  <si>
    <t>CHIKUKU LOVEMORE</t>
  </si>
  <si>
    <t>GEORGE ZHUWAO</t>
  </si>
  <si>
    <t>NYONI WASHINGTON</t>
  </si>
  <si>
    <t>MUNYARADZ MATUKA</t>
  </si>
  <si>
    <t>003207000000049</t>
  </si>
  <si>
    <t>04.07.24</t>
  </si>
  <si>
    <t>MUGOMEZI DIANA</t>
  </si>
  <si>
    <t>NOMSA MHAZO</t>
  </si>
  <si>
    <t>003207000000052</t>
  </si>
  <si>
    <t xml:space="preserve">WILLARD MARASHE </t>
  </si>
  <si>
    <t>BANDA MICHAEL</t>
  </si>
  <si>
    <t>DAMBA MARSHAL</t>
  </si>
  <si>
    <t>0874011L</t>
  </si>
  <si>
    <t>003207000000045</t>
  </si>
  <si>
    <t>11.07.24</t>
  </si>
  <si>
    <t>DONALD DUBE</t>
  </si>
  <si>
    <t>REJOICE MOYO</t>
  </si>
  <si>
    <t>003207000000041</t>
  </si>
  <si>
    <t>19.07.24</t>
  </si>
  <si>
    <t>NGWENYAMA TAFIRENYIKA</t>
  </si>
  <si>
    <t>0970522P</t>
  </si>
  <si>
    <t>MUGARISI NYEVERO</t>
  </si>
  <si>
    <t>5602202Z</t>
  </si>
  <si>
    <t>03.07.24</t>
  </si>
  <si>
    <t>MACHETU PHILLIP</t>
  </si>
  <si>
    <t>SIMBARASHE B HUNGWE</t>
  </si>
  <si>
    <t>003207000000051</t>
  </si>
  <si>
    <t>13.07.24</t>
  </si>
  <si>
    <t>MATSAPA ERNEST</t>
  </si>
  <si>
    <t>MATIVENGA SHADRECK</t>
  </si>
  <si>
    <t>TSIVAYI VUNTADE</t>
  </si>
  <si>
    <t>08.07.24</t>
  </si>
  <si>
    <t>MUDYIWA ELIZABETH</t>
  </si>
  <si>
    <t>MUSAROYANA CECILIA</t>
  </si>
  <si>
    <t>SHUMBA PATIENCE</t>
  </si>
  <si>
    <t>MOYO VIOLA</t>
  </si>
  <si>
    <t>12.07.24</t>
  </si>
  <si>
    <t>SANDE IRENE</t>
  </si>
  <si>
    <t>LEKESES ALEXANDRA</t>
  </si>
  <si>
    <t>MATIZARUMHA STANLEY</t>
  </si>
  <si>
    <t>MUGOTA EDGER</t>
  </si>
  <si>
    <t>6130090Q</t>
  </si>
  <si>
    <t>MAUNGANIDZE BEAUTY</t>
  </si>
  <si>
    <t>MAPUDZI FLORANCE</t>
  </si>
  <si>
    <t>0992308V</t>
  </si>
  <si>
    <t>NYAMASAKA NYARARAI</t>
  </si>
  <si>
    <t>MUGOMBI SHYLET</t>
  </si>
  <si>
    <t>5829826R</t>
  </si>
  <si>
    <t>CHIVASA BRIGHTON</t>
  </si>
  <si>
    <t>BONFACE MUNKOMBWE</t>
  </si>
  <si>
    <t>09.07.24</t>
  </si>
  <si>
    <t>MABHENA REUBEN</t>
  </si>
  <si>
    <t>TANAKA CHIDEME</t>
  </si>
  <si>
    <t>MAFEKANI KAINOS</t>
  </si>
  <si>
    <t>15.07.24</t>
  </si>
  <si>
    <t>CHIPO ZIHWEVA</t>
  </si>
  <si>
    <t>ROY SIMBARASHE ZINYENGERE</t>
  </si>
  <si>
    <t>7501959C</t>
  </si>
  <si>
    <t>MARASHA ZIVANAI</t>
  </si>
  <si>
    <t>MANONGA AGATHA</t>
  </si>
  <si>
    <t>25.07.24</t>
  </si>
  <si>
    <t>THOMBIZODWA MARECHA</t>
  </si>
  <si>
    <t>0991461Z</t>
  </si>
  <si>
    <t>GETRUDE NDUKU</t>
  </si>
  <si>
    <t>01.07.24</t>
  </si>
  <si>
    <t>NCUBE TALENT</t>
  </si>
  <si>
    <t>TAONGA ZIKI</t>
  </si>
  <si>
    <t>003207000000050</t>
  </si>
  <si>
    <t>05.07.24</t>
  </si>
  <si>
    <t>GUMANI EDWARD</t>
  </si>
  <si>
    <t>MUNEINAZVO NYABEZE</t>
  </si>
  <si>
    <t>VIENNA NGOVERA</t>
  </si>
  <si>
    <t>003207000000044</t>
  </si>
  <si>
    <t>MATSHEZA JEFFREY</t>
  </si>
  <si>
    <t>MUZINDA ENET</t>
  </si>
  <si>
    <t>JABULANI GWABUNDA</t>
  </si>
  <si>
    <t>NYATHI FETHISI</t>
  </si>
  <si>
    <t>SHOKO NELDA</t>
  </si>
  <si>
    <t>2930860R</t>
  </si>
  <si>
    <t>GIGWA SICHELESILE</t>
  </si>
  <si>
    <t>CHIKEPE OTILIA</t>
  </si>
  <si>
    <t>NCUBE IZPAH</t>
  </si>
  <si>
    <t>LINDA PHIRI-MOMBESHORA</t>
  </si>
  <si>
    <t>MASHOKO INZWIRASHE</t>
  </si>
  <si>
    <t>MANNERS MAGORA</t>
  </si>
  <si>
    <t>83026248W83</t>
  </si>
  <si>
    <t>ZAMBUKO F FRANCIS</t>
  </si>
  <si>
    <t>MOSES MAGWAZA</t>
  </si>
  <si>
    <t xml:space="preserve">SHEUNESU MOYO </t>
  </si>
  <si>
    <t>MAPINDURE JOANA</t>
  </si>
  <si>
    <t>MUTIHERO SHIELA</t>
  </si>
  <si>
    <t>KHUTU TSHUMA</t>
  </si>
  <si>
    <t>Roland Manyora</t>
  </si>
  <si>
    <t>GBZA351</t>
  </si>
  <si>
    <t>Panashe Mutovosi</t>
  </si>
  <si>
    <t>GBZA352</t>
  </si>
  <si>
    <t>Dzingai Godfrey Mudavanhu</t>
  </si>
  <si>
    <t>GBZA353</t>
  </si>
  <si>
    <t>Sthabile Mlilo</t>
  </si>
  <si>
    <t>MARIA KAITANO</t>
  </si>
  <si>
    <t>GBZA297</t>
  </si>
  <si>
    <t>002207000000035</t>
  </si>
  <si>
    <t>Tsitsi Mukwakwami</t>
  </si>
  <si>
    <t>Nedson Kuhamba</t>
  </si>
  <si>
    <t>Irene Chihava</t>
  </si>
  <si>
    <t>Hellen R Marufu</t>
  </si>
  <si>
    <t>Tanda Mlilo</t>
  </si>
  <si>
    <t>Tabitha Sithole</t>
  </si>
  <si>
    <t xml:space="preserve">BELIEVE MHANGA </t>
  </si>
  <si>
    <t>GBZA047</t>
  </si>
  <si>
    <t>002207000000057</t>
  </si>
  <si>
    <t>Julius Mutsau</t>
  </si>
  <si>
    <t>27141841A27</t>
  </si>
  <si>
    <t>Nedith Mukazi</t>
  </si>
  <si>
    <t>Tafadzwa G. Timbe</t>
  </si>
  <si>
    <t>Doubt N. Gomo</t>
  </si>
  <si>
    <t>Chrispen Dehwa</t>
  </si>
  <si>
    <t>Albert Taurai Makumbe</t>
  </si>
  <si>
    <t>Esina Nándu</t>
  </si>
  <si>
    <t>Admore T Shayanowako</t>
  </si>
  <si>
    <t>Stanely W. Makura</t>
  </si>
  <si>
    <t>Lodrick Gomani</t>
  </si>
  <si>
    <t>Enias Freeman Mukungwa</t>
  </si>
  <si>
    <t>Rosa Mazhara</t>
  </si>
  <si>
    <t>Theresa Chafara</t>
  </si>
  <si>
    <t>Vengai Munodei</t>
  </si>
  <si>
    <t>Arthur T Mhlanga</t>
  </si>
  <si>
    <t>Kenard Makudo</t>
  </si>
  <si>
    <t>Brian Chekure</t>
  </si>
  <si>
    <t>Collins Mashushire</t>
  </si>
  <si>
    <t>Grace Mlenga</t>
  </si>
  <si>
    <t>Martin Munyaki</t>
  </si>
  <si>
    <t>Alfred Shumba</t>
  </si>
  <si>
    <t>Nomusa Mugwisi</t>
  </si>
  <si>
    <t>Cephas Sigauke</t>
  </si>
  <si>
    <t>Elphart Madiro</t>
  </si>
  <si>
    <t>Mukai Mazire</t>
  </si>
  <si>
    <t>Proper M Chidhe</t>
  </si>
  <si>
    <t>Obert Chirairo</t>
  </si>
  <si>
    <t>Rulani Chimhondi</t>
  </si>
  <si>
    <t>Marko Makusha</t>
  </si>
  <si>
    <t>Blessed Madembo</t>
  </si>
  <si>
    <t>Victor Machine</t>
  </si>
  <si>
    <t>Juliana S Pemiwah</t>
  </si>
  <si>
    <t>Urayai Mapfuwa</t>
  </si>
  <si>
    <t>Christimas Murwira</t>
  </si>
  <si>
    <t>Prince T. Chegovo</t>
  </si>
  <si>
    <t>Salume T Jange</t>
  </si>
  <si>
    <t xml:space="preserve">Grasiano Nhire </t>
  </si>
  <si>
    <t>Sipelile Marimbe</t>
  </si>
  <si>
    <t>Elphas Sibanda</t>
  </si>
  <si>
    <t>Grace Mutambi</t>
  </si>
  <si>
    <t>27075905F27</t>
  </si>
  <si>
    <t>VICTOR TINASHE MASHOKO</t>
  </si>
  <si>
    <t>GBZA330</t>
  </si>
  <si>
    <t>002207000000042</t>
  </si>
  <si>
    <t>38024929T38</t>
  </si>
  <si>
    <t>Desmond Govera</t>
  </si>
  <si>
    <t>Weston Mudimu</t>
  </si>
  <si>
    <t>Eunice Benjamin Masilo Madzinga</t>
  </si>
  <si>
    <t>Abigail Mashoko</t>
  </si>
  <si>
    <t>Naison Mapfumo</t>
  </si>
  <si>
    <t>Edson Bushe</t>
  </si>
  <si>
    <t>Georgina Sitsha</t>
  </si>
  <si>
    <t>Alice Chijokwe</t>
  </si>
  <si>
    <t>Elizabeth Gwenzi</t>
  </si>
  <si>
    <t>Nokuthula Mtova</t>
  </si>
  <si>
    <t>Wilson Gunyangu</t>
  </si>
  <si>
    <t>Keith M Chivingira</t>
  </si>
  <si>
    <t>Jameson Muzamba</t>
  </si>
  <si>
    <t>Tonderai Mbasera</t>
  </si>
  <si>
    <t>Richard Marufu</t>
  </si>
  <si>
    <t>Hosea Chiweshe</t>
  </si>
  <si>
    <t>Amanda T Nyanguwo</t>
  </si>
  <si>
    <t>Alison Chomusina</t>
  </si>
  <si>
    <t>Benard Mlilo</t>
  </si>
  <si>
    <t>Miriam Jongwe</t>
  </si>
  <si>
    <t>Isaac Innocent</t>
  </si>
  <si>
    <t>Liberty Hove</t>
  </si>
  <si>
    <t>Bright Musariyarwa Dube</t>
  </si>
  <si>
    <t>Victor Makwinja</t>
  </si>
  <si>
    <t>Stern Magombedzi</t>
  </si>
  <si>
    <t>Divinos Gwanyanya</t>
  </si>
  <si>
    <t>Dorcas Mawoyo</t>
  </si>
  <si>
    <t>Damasco Rufaro Makumbe</t>
  </si>
  <si>
    <t>Clement Matanga</t>
  </si>
  <si>
    <t>Richard Runesu</t>
  </si>
  <si>
    <t>Gladman Makumire</t>
  </si>
  <si>
    <t>James Omega Magumise</t>
  </si>
  <si>
    <t>Edmore Chigwanda</t>
  </si>
  <si>
    <t>Edson Nhera</t>
  </si>
  <si>
    <t>Stephania Mugwanda Makamure</t>
  </si>
  <si>
    <t>Magadlyn Madzima</t>
  </si>
  <si>
    <t>Simbarashe Muchatama</t>
  </si>
  <si>
    <t>Sheila Mhakure</t>
  </si>
  <si>
    <t>Gibson Musangeya</t>
  </si>
  <si>
    <t>Leonard Chimanzi</t>
  </si>
  <si>
    <t>Cuthbert Nyoni</t>
  </si>
  <si>
    <t>ESNATH MANGOMBE</t>
  </si>
  <si>
    <t>GBZA289</t>
  </si>
  <si>
    <t>002207000000051</t>
  </si>
  <si>
    <t>Gideon Maburutse</t>
  </si>
  <si>
    <t>Clara Mutimbanyoka</t>
  </si>
  <si>
    <t>Pearson Mabvirakare</t>
  </si>
  <si>
    <t>Mathias Bungu</t>
  </si>
  <si>
    <t>Nyaradzo Mharapara</t>
  </si>
  <si>
    <t>Godfrey Muzvidziwa</t>
  </si>
  <si>
    <t>Bothwell Mhara</t>
  </si>
  <si>
    <t>Fidelis Makuvaza</t>
  </si>
  <si>
    <t>Ephraim Muridzo</t>
  </si>
  <si>
    <t>Philip Munyaradzi Mambanje</t>
  </si>
  <si>
    <t>Maggie Muswaburi</t>
  </si>
  <si>
    <t>Raphael Richard</t>
  </si>
  <si>
    <t>Mtongozi Hellen</t>
  </si>
  <si>
    <t>Simplisio Musekwa</t>
  </si>
  <si>
    <t>Absolom Nyengere</t>
  </si>
  <si>
    <t>Memory  Kudzai Mushangwe</t>
  </si>
  <si>
    <t>Norma Takavarasha</t>
  </si>
  <si>
    <t>Rachel Mkuyana</t>
  </si>
  <si>
    <t>Spencer Mangwiro</t>
  </si>
  <si>
    <t>Oliver Gabriel</t>
  </si>
  <si>
    <t>Godswill Dhliwayo</t>
  </si>
  <si>
    <t>Tapiwanashe Pepere</t>
  </si>
  <si>
    <t>Naison Fred</t>
  </si>
  <si>
    <t>Nhamo Sibanda</t>
  </si>
  <si>
    <t>Tatenda Mabaudi</t>
  </si>
  <si>
    <t>Farai Gutuza</t>
  </si>
  <si>
    <t>Trust Mahove</t>
  </si>
  <si>
    <t>Malik Mutyanda</t>
  </si>
  <si>
    <t>ROPAFADZO ZIVHAVE</t>
  </si>
  <si>
    <t>GBZA332</t>
  </si>
  <si>
    <t>002207000000048</t>
  </si>
  <si>
    <t>Sibongile Kabudura</t>
  </si>
  <si>
    <t>Alberto C Shikara</t>
  </si>
  <si>
    <t>631197623x63</t>
  </si>
  <si>
    <t>Sibongile Siwela N Banda</t>
  </si>
  <si>
    <t>Beauty Ndebele</t>
  </si>
  <si>
    <t>08405152J56</t>
  </si>
  <si>
    <t>Olga Muza Muchaneta</t>
  </si>
  <si>
    <t>Munashe Chitatu</t>
  </si>
  <si>
    <t>Tanias Maipisi</t>
  </si>
  <si>
    <t>Jonathan MUshangu</t>
  </si>
  <si>
    <t>Witness Chihowa</t>
  </si>
  <si>
    <t>Munyaradzi Mupariwa</t>
  </si>
  <si>
    <t>Ruth  N. Mukombwe</t>
  </si>
  <si>
    <t>Patricia Zinyama</t>
  </si>
  <si>
    <t>Mhlathswa Menyezwa</t>
  </si>
  <si>
    <t>Calisto Sachikonye</t>
  </si>
  <si>
    <t>Plaxidia Mapfumo</t>
  </si>
  <si>
    <t>Zondiwe Nyoni</t>
  </si>
  <si>
    <t>Kevin Chitani</t>
  </si>
  <si>
    <t>Tariro Mudzengi</t>
  </si>
  <si>
    <t>Raphael Zimi</t>
  </si>
  <si>
    <t>Obey Chitseko</t>
  </si>
  <si>
    <t>Dambudzo  Monica Mapako</t>
  </si>
  <si>
    <t>Philani T Nyoni</t>
  </si>
  <si>
    <t>Rumbidzai M Mutidzawanda</t>
  </si>
  <si>
    <t>Joyce Maponga</t>
  </si>
  <si>
    <t>Tapiwa Gukurume</t>
  </si>
  <si>
    <t>Nomagugu Ncube</t>
  </si>
  <si>
    <t>Nyasha P Kapuya</t>
  </si>
  <si>
    <t>Mazvigoni Chabata</t>
  </si>
  <si>
    <t>Tapiwa Baru</t>
  </si>
  <si>
    <t>Clever Muchakati</t>
  </si>
  <si>
    <t>Jameson Zowa</t>
  </si>
  <si>
    <t>63099648y15</t>
  </si>
  <si>
    <t>Notice Gondo</t>
  </si>
  <si>
    <t>George K Kanosawa</t>
  </si>
  <si>
    <t>ANOLD MAHUNI</t>
  </si>
  <si>
    <t>GBZA054</t>
  </si>
  <si>
    <t>002207000000055</t>
  </si>
  <si>
    <t>Johnson Ngwenya</t>
  </si>
  <si>
    <t>Everson Shava</t>
  </si>
  <si>
    <t>Norman Muzenda</t>
  </si>
  <si>
    <t xml:space="preserve">Persely Jeche </t>
  </si>
  <si>
    <t>Patrick P Makombe</t>
  </si>
  <si>
    <t>Martha C Mugweni</t>
  </si>
  <si>
    <t>Micheal Sibanda</t>
  </si>
  <si>
    <t>Girlie H Mavurume</t>
  </si>
  <si>
    <t>22159068S25</t>
  </si>
  <si>
    <t>Patrick Banana</t>
  </si>
  <si>
    <t>83111570M83</t>
  </si>
  <si>
    <t>Zamani Ndlovu</t>
  </si>
  <si>
    <t>Lucia Mwapinda</t>
  </si>
  <si>
    <t>Rita Dasi</t>
  </si>
  <si>
    <t>Ratidzo Chingame</t>
  </si>
  <si>
    <t>Doubt Mapfumo</t>
  </si>
  <si>
    <t>Zvisinayi S Nyahokwe</t>
  </si>
  <si>
    <t>Tendai Mantshontsho</t>
  </si>
  <si>
    <t>Unganai Munyari</t>
  </si>
  <si>
    <t>Samuel P Mbazangi</t>
  </si>
  <si>
    <t>Bere J Musendami</t>
  </si>
  <si>
    <t>Melusi Lutuli</t>
  </si>
  <si>
    <t>Juliet Welemu</t>
  </si>
  <si>
    <t>Lindsey Lindani Moyo</t>
  </si>
  <si>
    <t>Gladys Simango</t>
  </si>
  <si>
    <t>Sibonelo Mdlongwa</t>
  </si>
  <si>
    <t>Knowledge Makuyana</t>
  </si>
  <si>
    <t>Lynia Nkomo</t>
  </si>
  <si>
    <t>Octavia Nyathi</t>
  </si>
  <si>
    <t>Shingirai Muzvazva</t>
  </si>
  <si>
    <t>Kizito Magaraba</t>
  </si>
  <si>
    <t>Ropafadzo Shoko</t>
  </si>
  <si>
    <t>Mubayiwa Gift</t>
  </si>
  <si>
    <t>Nomazulu Sibanda</t>
  </si>
  <si>
    <t>Oscar Ndlovu</t>
  </si>
  <si>
    <t>Beauty T Hove</t>
  </si>
  <si>
    <t>Lilicomend Mashandure</t>
  </si>
  <si>
    <t>Chauraya Chauraya</t>
  </si>
  <si>
    <t>Joseph Muramba</t>
  </si>
  <si>
    <t>Joyce Mudadi</t>
  </si>
  <si>
    <t>Peter Muyambo</t>
  </si>
  <si>
    <t>Mapeza C George</t>
  </si>
  <si>
    <t>Cylone F Mazvidza</t>
  </si>
  <si>
    <t>Nkululeko Nkala</t>
  </si>
  <si>
    <t>Kundai Rashamira</t>
  </si>
  <si>
    <t>Moleen Rumbidzai Tsarwe</t>
  </si>
  <si>
    <t>Shobton Nyandoro</t>
  </si>
  <si>
    <t>Thomas Tendai Masoka</t>
  </si>
  <si>
    <t>Bekezela Dube</t>
  </si>
  <si>
    <t>NOBERT MAGUMISE</t>
  </si>
  <si>
    <t>GBZ</t>
  </si>
  <si>
    <t>002208000003590</t>
  </si>
  <si>
    <t>Marshall Ntini</t>
  </si>
  <si>
    <t>Golden Gava</t>
  </si>
  <si>
    <t>Tendai Nyamundanda</t>
  </si>
  <si>
    <t>Tabani J Moyo</t>
  </si>
  <si>
    <t>001207000000150</t>
  </si>
  <si>
    <t>001207000000149</t>
  </si>
  <si>
    <t xml:space="preserve">	001207000000151</t>
  </si>
  <si>
    <t>Rudo L Gwaimani</t>
  </si>
  <si>
    <t>GBZA335</t>
  </si>
  <si>
    <t>001207000000143</t>
  </si>
  <si>
    <t>Mercy Mashanga</t>
  </si>
  <si>
    <t>001207000000052</t>
  </si>
  <si>
    <t>GBZA088</t>
  </si>
  <si>
    <t>Carol Murombedzi</t>
  </si>
  <si>
    <t>GBZA312</t>
  </si>
  <si>
    <t>001207000000115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</si>
</sst>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[$-10409]yyyy\-mm\-dd"/>
    <numFmt numFmtId="165" formatCode="[$-10409]#,##0.00;\(#,##0.00\)"/>
    <numFmt numFmtId="166" formatCode="[$-10409]#,##0;\(#,##0\)"/>
    <numFmt numFmtId="167" formatCode="[$$-409]#,##0.00"/>
    <numFmt numFmtId="168" formatCode="_-[$$-409]* #,##0.00_ ;_-[$$-409]* \-#,##0.00\ ;_-[$$-409]* &quot;-&quot;??_ ;_-@_ "/>
    <numFmt numFmtId="169" formatCode="\$#,##0.00_);[Red]\(\$#,##0.00\)"/>
    <numFmt numFmtId="171" formatCode="&quot;$&quot;#,##0.00"/>
    <numFmt numFmtId="172" formatCode="[$-F800]dddd\,\ mmmm\ dd\,\ yyyy"/>
  </numFmts>
  <fonts count="32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rgb="FF000000"/>
      <name val="Times New Roman"/>
      <family val="1"/>
    </font>
    <font>
      <b/>
      <u/>
      <sz val="11"/>
      <color rgb="FF000000"/>
      <name val="Times New Roman"/>
      <family val="1"/>
    </font>
    <font>
      <sz val="9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theme="1"/>
      <name val="helvetica"/>
      <family val="2"/>
    </font>
    <font>
      <b/>
      <sz val="11"/>
      <color rgb="FF000000"/>
      <name val="Calibri Light"/>
      <family val="2"/>
    </font>
    <font>
      <b/>
      <sz val="11"/>
      <color rgb="FF3F3F3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</font>
    <font>
      <sz val="11"/>
      <color rgb="FF3F3F3F"/>
      <name val="Calibri"/>
      <family val="2"/>
      <scheme val="minor"/>
    </font>
    <font>
      <sz val="12"/>
      <color rgb="FF3F3F3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3F3F3F"/>
      <name val="Calibri"/>
      <family val="2"/>
      <scheme val="minor"/>
    </font>
    <font>
      <b/>
      <u/>
      <sz val="12"/>
      <color rgb="FF3F3F3F"/>
      <name val="Calibri"/>
      <family val="2"/>
      <scheme val="minor"/>
    </font>
    <font>
      <sz val="12"/>
      <color rgb="FF000000"/>
      <name val="Times New Roman"/>
      <family val="1"/>
    </font>
    <font>
      <b/>
      <sz val="11"/>
      <color rgb="FF000000"/>
      <name val="Calibri"/>
      <family val="2"/>
    </font>
    <font>
      <b/>
      <sz val="11"/>
      <color rgb="FF3F3F3F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 Light"/>
      <family val="2"/>
    </font>
    <font>
      <sz val="11"/>
      <name val="Helvetica"/>
    </font>
    <font>
      <sz val="11"/>
      <color theme="1"/>
      <name val="Calibri Light"/>
      <family val="2"/>
    </font>
    <font>
      <b/>
      <sz val="11"/>
      <color theme="1"/>
      <name val="Hele"/>
    </font>
    <font>
      <sz val="11"/>
      <color theme="1"/>
      <name val="Hele"/>
    </font>
    <font>
      <b/>
      <u/>
      <sz val="11"/>
      <color rgb="FF000000"/>
      <name val="Calibri"/>
      <family val="2"/>
      <scheme val="minor"/>
    </font>
    <font>
      <sz val="11"/>
      <name val="Hele"/>
    </font>
  </fonts>
  <fills count="12">
    <fill>
      <patternFill patternType="none"/>
    </fill>
    <fill>
      <patternFill patternType="gray125"/>
    </fill>
    <fill>
      <patternFill patternType="solid">
        <fgColor rgb="FFFFA500"/>
        <bgColor rgb="FFFFA500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D7B30"/>
        <bgColor indexed="64"/>
      </patternFill>
    </fill>
    <fill>
      <patternFill patternType="solid">
        <fgColor rgb="FFF2F2F2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1">
    <xf numFmtId="0" fontId="0" fillId="0" borderId="0"/>
    <xf numFmtId="0" fontId="2" fillId="0" borderId="0"/>
    <xf numFmtId="0" fontId="2" fillId="0" borderId="0"/>
    <xf numFmtId="0" fontId="9" fillId="0" borderId="0"/>
    <xf numFmtId="9" fontId="9" fillId="0" borderId="0" applyFont="0" applyFill="0" applyBorder="0" applyAlignment="0" applyProtection="0"/>
    <xf numFmtId="0" fontId="2" fillId="0" borderId="0"/>
    <xf numFmtId="0" fontId="11" fillId="0" borderId="0"/>
    <xf numFmtId="0" fontId="13" fillId="9" borderId="10" applyNumberFormat="0" applyAlignment="0" applyProtection="0"/>
    <xf numFmtId="0" fontId="3" fillId="0" borderId="0">
      <alignment vertical="center"/>
    </xf>
    <xf numFmtId="0" fontId="23" fillId="9" borderId="10">
      <protection locked="0"/>
    </xf>
    <xf numFmtId="0" fontId="1" fillId="0" borderId="0"/>
  </cellStyleXfs>
  <cellXfs count="215">
    <xf numFmtId="0" fontId="3" fillId="0" borderId="0" xfId="0" applyFont="1"/>
    <xf numFmtId="0" fontId="4" fillId="2" borderId="1" xfId="0" applyFont="1" applyFill="1" applyBorder="1" applyAlignment="1">
      <alignment horizontal="center" vertical="top" wrapText="1" readingOrder="1"/>
    </xf>
    <xf numFmtId="0" fontId="5" fillId="2" borderId="1" xfId="0" applyFont="1" applyFill="1" applyBorder="1" applyAlignment="1">
      <alignment horizontal="center" vertical="top" wrapText="1" readingOrder="1"/>
    </xf>
    <xf numFmtId="0" fontId="6" fillId="0" borderId="2" xfId="0" applyFont="1" applyBorder="1" applyAlignment="1">
      <alignment vertical="top" wrapText="1" readingOrder="1"/>
    </xf>
    <xf numFmtId="0" fontId="6" fillId="0" borderId="3" xfId="0" applyFont="1" applyBorder="1" applyAlignment="1">
      <alignment vertical="top" wrapText="1" readingOrder="1"/>
    </xf>
    <xf numFmtId="164" fontId="6" fillId="0" borderId="3" xfId="0" applyNumberFormat="1" applyFont="1" applyBorder="1" applyAlignment="1">
      <alignment vertical="top" wrapText="1" readingOrder="1"/>
    </xf>
    <xf numFmtId="165" fontId="6" fillId="0" borderId="3" xfId="0" applyNumberFormat="1" applyFont="1" applyBorder="1" applyAlignment="1">
      <alignment vertical="top" wrapText="1" readingOrder="1"/>
    </xf>
    <xf numFmtId="166" fontId="6" fillId="0" borderId="3" xfId="0" applyNumberFormat="1" applyFont="1" applyBorder="1" applyAlignment="1">
      <alignment vertical="top" wrapText="1" readingOrder="1"/>
    </xf>
    <xf numFmtId="0" fontId="6" fillId="0" borderId="4" xfId="0" applyFont="1" applyBorder="1" applyAlignment="1">
      <alignment vertical="top" wrapText="1" readingOrder="1"/>
    </xf>
    <xf numFmtId="0" fontId="6" fillId="0" borderId="5" xfId="0" applyFont="1" applyBorder="1" applyAlignment="1">
      <alignment vertical="top" wrapText="1" readingOrder="1"/>
    </xf>
    <xf numFmtId="0" fontId="6" fillId="0" borderId="6" xfId="0" applyFont="1" applyBorder="1" applyAlignment="1">
      <alignment vertical="top" wrapText="1" readingOrder="1"/>
    </xf>
    <xf numFmtId="164" fontId="6" fillId="0" borderId="6" xfId="0" applyNumberFormat="1" applyFont="1" applyBorder="1" applyAlignment="1">
      <alignment vertical="top" wrapText="1" readingOrder="1"/>
    </xf>
    <xf numFmtId="165" fontId="6" fillId="0" borderId="6" xfId="0" applyNumberFormat="1" applyFont="1" applyBorder="1" applyAlignment="1">
      <alignment vertical="top" wrapText="1" readingOrder="1"/>
    </xf>
    <xf numFmtId="166" fontId="6" fillId="0" borderId="6" xfId="0" applyNumberFormat="1" applyFont="1" applyBorder="1" applyAlignment="1">
      <alignment vertical="top" wrapText="1" readingOrder="1"/>
    </xf>
    <xf numFmtId="0" fontId="6" fillId="0" borderId="7" xfId="0" applyFont="1" applyBorder="1" applyAlignment="1">
      <alignment vertical="top" wrapText="1" readingOrder="1"/>
    </xf>
    <xf numFmtId="0" fontId="6" fillId="3" borderId="3" xfId="0" applyFont="1" applyFill="1" applyBorder="1" applyAlignment="1">
      <alignment vertical="top" wrapText="1" readingOrder="1"/>
    </xf>
    <xf numFmtId="164" fontId="6" fillId="3" borderId="3" xfId="0" applyNumberFormat="1" applyFont="1" applyFill="1" applyBorder="1" applyAlignment="1">
      <alignment vertical="top" wrapText="1" readingOrder="1"/>
    </xf>
    <xf numFmtId="0" fontId="3" fillId="3" borderId="0" xfId="0" applyFont="1" applyFill="1"/>
    <xf numFmtId="0" fontId="6" fillId="4" borderId="2" xfId="0" applyFont="1" applyFill="1" applyBorder="1" applyAlignment="1">
      <alignment vertical="top" wrapText="1" readingOrder="1"/>
    </xf>
    <xf numFmtId="0" fontId="6" fillId="4" borderId="3" xfId="0" applyFont="1" applyFill="1" applyBorder="1" applyAlignment="1">
      <alignment vertical="top" wrapText="1" readingOrder="1"/>
    </xf>
    <xf numFmtId="164" fontId="6" fillId="4" borderId="3" xfId="0" applyNumberFormat="1" applyFont="1" applyFill="1" applyBorder="1" applyAlignment="1">
      <alignment vertical="top" wrapText="1" readingOrder="1"/>
    </xf>
    <xf numFmtId="165" fontId="6" fillId="4" borderId="3" xfId="0" applyNumberFormat="1" applyFont="1" applyFill="1" applyBorder="1" applyAlignment="1">
      <alignment vertical="top" wrapText="1" readingOrder="1"/>
    </xf>
    <xf numFmtId="0" fontId="3" fillId="4" borderId="0" xfId="0" applyFont="1" applyFill="1"/>
    <xf numFmtId="0" fontId="2" fillId="0" borderId="0" xfId="1"/>
    <xf numFmtId="0" fontId="7" fillId="5" borderId="8" xfId="1" applyFont="1" applyFill="1" applyBorder="1"/>
    <xf numFmtId="0" fontId="7" fillId="5" borderId="8" xfId="1" applyFont="1" applyFill="1" applyBorder="1" applyAlignment="1">
      <alignment horizontal="left"/>
    </xf>
    <xf numFmtId="0" fontId="8" fillId="0" borderId="8" xfId="1" applyFont="1" applyBorder="1"/>
    <xf numFmtId="9" fontId="8" fillId="0" borderId="8" xfId="1" applyNumberFormat="1" applyFont="1" applyBorder="1"/>
    <xf numFmtId="0" fontId="8" fillId="0" borderId="8" xfId="1" quotePrefix="1" applyFont="1" applyBorder="1"/>
    <xf numFmtId="167" fontId="8" fillId="0" borderId="8" xfId="1" applyNumberFormat="1" applyFont="1" applyBorder="1"/>
    <xf numFmtId="2" fontId="8" fillId="0" borderId="8" xfId="1" applyNumberFormat="1" applyFont="1" applyBorder="1"/>
    <xf numFmtId="14" fontId="8" fillId="0" borderId="8" xfId="1" applyNumberFormat="1" applyFont="1" applyBorder="1"/>
    <xf numFmtId="0" fontId="8" fillId="0" borderId="8" xfId="2" applyFont="1" applyBorder="1"/>
    <xf numFmtId="2" fontId="8" fillId="0" borderId="8" xfId="1" applyNumberFormat="1" applyFont="1" applyBorder="1" applyAlignment="1">
      <alignment horizontal="right"/>
    </xf>
    <xf numFmtId="0" fontId="8" fillId="0" borderId="0" xfId="1" applyFont="1"/>
    <xf numFmtId="168" fontId="2" fillId="0" borderId="0" xfId="1" applyNumberFormat="1"/>
    <xf numFmtId="9" fontId="2" fillId="0" borderId="0" xfId="1" applyNumberFormat="1"/>
    <xf numFmtId="167" fontId="2" fillId="0" borderId="0" xfId="1" applyNumberFormat="1"/>
    <xf numFmtId="49" fontId="2" fillId="0" borderId="0" xfId="1" applyNumberFormat="1"/>
    <xf numFmtId="0" fontId="7" fillId="5" borderId="8" xfId="2" applyFont="1" applyFill="1" applyBorder="1"/>
    <xf numFmtId="0" fontId="7" fillId="5" borderId="8" xfId="2" applyFont="1" applyFill="1" applyBorder="1" applyAlignment="1">
      <alignment horizontal="left"/>
    </xf>
    <xf numFmtId="0" fontId="2" fillId="6" borderId="0" xfId="2" applyFill="1"/>
    <xf numFmtId="0" fontId="2" fillId="6" borderId="9" xfId="2" applyFill="1" applyBorder="1"/>
    <xf numFmtId="15" fontId="2" fillId="7" borderId="8" xfId="2" applyNumberFormat="1" applyFill="1" applyBorder="1"/>
    <xf numFmtId="0" fontId="2" fillId="7" borderId="8" xfId="2" applyFill="1" applyBorder="1"/>
    <xf numFmtId="0" fontId="10" fillId="7" borderId="8" xfId="2" applyFont="1" applyFill="1" applyBorder="1"/>
    <xf numFmtId="2" fontId="2" fillId="7" borderId="8" xfId="2" applyNumberFormat="1" applyFill="1" applyBorder="1"/>
    <xf numFmtId="9" fontId="2" fillId="7" borderId="8" xfId="2" applyNumberFormat="1" applyFill="1" applyBorder="1"/>
    <xf numFmtId="0" fontId="2" fillId="7" borderId="8" xfId="2" quotePrefix="1" applyFill="1" applyBorder="1" applyAlignment="1">
      <alignment horizontal="right"/>
    </xf>
    <xf numFmtId="43" fontId="2" fillId="7" borderId="8" xfId="2" applyNumberFormat="1" applyFill="1" applyBorder="1"/>
    <xf numFmtId="15" fontId="2" fillId="0" borderId="8" xfId="2" applyNumberFormat="1" applyBorder="1"/>
    <xf numFmtId="0" fontId="2" fillId="0" borderId="8" xfId="2" applyBorder="1"/>
    <xf numFmtId="2" fontId="2" fillId="0" borderId="8" xfId="2" applyNumberFormat="1" applyBorder="1"/>
    <xf numFmtId="0" fontId="12" fillId="8" borderId="8" xfId="2" applyFont="1" applyFill="1" applyBorder="1"/>
    <xf numFmtId="168" fontId="12" fillId="8" borderId="8" xfId="2" applyNumberFormat="1" applyFont="1" applyFill="1" applyBorder="1"/>
    <xf numFmtId="0" fontId="12" fillId="8" borderId="8" xfId="2" applyFont="1" applyFill="1" applyBorder="1" applyAlignment="1">
      <alignment horizontal="left"/>
    </xf>
    <xf numFmtId="0" fontId="0" fillId="0" borderId="0" xfId="0"/>
    <xf numFmtId="0" fontId="0" fillId="0" borderId="8" xfId="0" applyBorder="1"/>
    <xf numFmtId="0" fontId="8" fillId="7" borderId="8" xfId="0" applyFont="1" applyFill="1" applyBorder="1"/>
    <xf numFmtId="0" fontId="14" fillId="4" borderId="8" xfId="0" applyFont="1" applyFill="1" applyBorder="1" applyAlignment="1">
      <alignment horizontal="left"/>
    </xf>
    <xf numFmtId="0" fontId="14" fillId="4" borderId="8" xfId="0" applyFont="1" applyFill="1" applyBorder="1"/>
    <xf numFmtId="14" fontId="0" fillId="0" borderId="8" xfId="0" applyNumberFormat="1" applyBorder="1"/>
    <xf numFmtId="0" fontId="3" fillId="0" borderId="8" xfId="0" applyFont="1" applyBorder="1"/>
    <xf numFmtId="0" fontId="0" fillId="10" borderId="8" xfId="0" applyFill="1" applyBorder="1"/>
    <xf numFmtId="0" fontId="3" fillId="10" borderId="0" xfId="0" applyFont="1" applyFill="1"/>
    <xf numFmtId="0" fontId="2" fillId="10" borderId="8" xfId="1" applyFill="1" applyBorder="1"/>
    <xf numFmtId="168" fontId="2" fillId="10" borderId="8" xfId="1" applyNumberFormat="1" applyFill="1" applyBorder="1"/>
    <xf numFmtId="9" fontId="2" fillId="10" borderId="8" xfId="1" applyNumberFormat="1" applyFill="1" applyBorder="1"/>
    <xf numFmtId="167" fontId="2" fillId="10" borderId="8" xfId="1" applyNumberFormat="1" applyFill="1" applyBorder="1"/>
    <xf numFmtId="49" fontId="2" fillId="10" borderId="8" xfId="1" applyNumberFormat="1" applyFill="1" applyBorder="1"/>
    <xf numFmtId="14" fontId="8" fillId="3" borderId="8" xfId="1" applyNumberFormat="1" applyFont="1" applyFill="1" applyBorder="1"/>
    <xf numFmtId="0" fontId="8" fillId="3" borderId="8" xfId="1" applyFont="1" applyFill="1" applyBorder="1"/>
    <xf numFmtId="2" fontId="8" fillId="3" borderId="8" xfId="1" applyNumberFormat="1" applyFont="1" applyFill="1" applyBorder="1"/>
    <xf numFmtId="9" fontId="8" fillId="3" borderId="8" xfId="1" applyNumberFormat="1" applyFont="1" applyFill="1" applyBorder="1"/>
    <xf numFmtId="167" fontId="8" fillId="3" borderId="8" xfId="1" applyNumberFormat="1" applyFont="1" applyFill="1" applyBorder="1"/>
    <xf numFmtId="0" fontId="8" fillId="3" borderId="8" xfId="1" quotePrefix="1" applyFont="1" applyFill="1" applyBorder="1"/>
    <xf numFmtId="167" fontId="15" fillId="0" borderId="0" xfId="0" applyNumberFormat="1" applyFont="1"/>
    <xf numFmtId="15" fontId="2" fillId="3" borderId="8" xfId="2" applyNumberFormat="1" applyFill="1" applyBorder="1"/>
    <xf numFmtId="0" fontId="2" fillId="3" borderId="8" xfId="2" applyFill="1" applyBorder="1"/>
    <xf numFmtId="0" fontId="10" fillId="3" borderId="8" xfId="2" applyFont="1" applyFill="1" applyBorder="1"/>
    <xf numFmtId="2" fontId="2" fillId="3" borderId="8" xfId="2" applyNumberFormat="1" applyFill="1" applyBorder="1"/>
    <xf numFmtId="9" fontId="2" fillId="3" borderId="8" xfId="2" applyNumberFormat="1" applyFill="1" applyBorder="1"/>
    <xf numFmtId="43" fontId="2" fillId="3" borderId="8" xfId="2" applyNumberFormat="1" applyFill="1" applyBorder="1"/>
    <xf numFmtId="0" fontId="2" fillId="3" borderId="8" xfId="2" quotePrefix="1" applyFill="1" applyBorder="1" applyAlignment="1">
      <alignment horizontal="right"/>
    </xf>
    <xf numFmtId="43" fontId="15" fillId="0" borderId="0" xfId="0" applyNumberFormat="1" applyFont="1"/>
    <xf numFmtId="15" fontId="2" fillId="10" borderId="8" xfId="2" applyNumberFormat="1" applyFill="1" applyBorder="1"/>
    <xf numFmtId="0" fontId="2" fillId="10" borderId="8" xfId="2" applyFill="1" applyBorder="1"/>
    <xf numFmtId="0" fontId="10" fillId="10" borderId="8" xfId="2" applyFont="1" applyFill="1" applyBorder="1"/>
    <xf numFmtId="2" fontId="2" fillId="10" borderId="8" xfId="2" applyNumberFormat="1" applyFill="1" applyBorder="1"/>
    <xf numFmtId="9" fontId="2" fillId="10" borderId="8" xfId="2" applyNumberFormat="1" applyFill="1" applyBorder="1"/>
    <xf numFmtId="43" fontId="2" fillId="10" borderId="8" xfId="2" applyNumberFormat="1" applyFill="1" applyBorder="1"/>
    <xf numFmtId="0" fontId="2" fillId="10" borderId="8" xfId="2" quotePrefix="1" applyFill="1" applyBorder="1" applyAlignment="1">
      <alignment horizontal="right"/>
    </xf>
    <xf numFmtId="9" fontId="0" fillId="0" borderId="8" xfId="0" applyNumberFormat="1" applyBorder="1"/>
    <xf numFmtId="0" fontId="15" fillId="0" borderId="0" xfId="0" applyFont="1"/>
    <xf numFmtId="0" fontId="7" fillId="5" borderId="11" xfId="0" applyFont="1" applyFill="1" applyBorder="1"/>
    <xf numFmtId="0" fontId="7" fillId="5" borderId="12" xfId="0" applyFont="1" applyFill="1" applyBorder="1"/>
    <xf numFmtId="0" fontId="7" fillId="5" borderId="12" xfId="0" applyFont="1" applyFill="1" applyBorder="1" applyAlignment="1">
      <alignment horizontal="left"/>
    </xf>
    <xf numFmtId="0" fontId="16" fillId="9" borderId="10" xfId="7" applyFont="1"/>
    <xf numFmtId="0" fontId="17" fillId="9" borderId="10" xfId="7" applyFont="1"/>
    <xf numFmtId="0" fontId="0" fillId="0" borderId="13" xfId="0" applyBorder="1"/>
    <xf numFmtId="0" fontId="0" fillId="0" borderId="14" xfId="0" applyBorder="1"/>
    <xf numFmtId="9" fontId="0" fillId="0" borderId="13" xfId="0" applyNumberFormat="1" applyBorder="1"/>
    <xf numFmtId="167" fontId="0" fillId="0" borderId="12" xfId="0" applyNumberFormat="1" applyBorder="1"/>
    <xf numFmtId="0" fontId="0" fillId="0" borderId="12" xfId="0" applyBorder="1"/>
    <xf numFmtId="49" fontId="0" fillId="0" borderId="12" xfId="0" quotePrefix="1" applyNumberFormat="1" applyBorder="1"/>
    <xf numFmtId="0" fontId="16" fillId="9" borderId="10" xfId="7" quotePrefix="1" applyFont="1"/>
    <xf numFmtId="49" fontId="16" fillId="9" borderId="10" xfId="7" quotePrefix="1" applyNumberFormat="1" applyFont="1"/>
    <xf numFmtId="0" fontId="16" fillId="9" borderId="10" xfId="7" applyFont="1" applyAlignment="1">
      <alignment vertical="center"/>
    </xf>
    <xf numFmtId="14" fontId="16" fillId="9" borderId="10" xfId="7" applyNumberFormat="1" applyFont="1"/>
    <xf numFmtId="14" fontId="18" fillId="10" borderId="8" xfId="0" applyNumberFormat="1" applyFont="1" applyFill="1" applyBorder="1"/>
    <xf numFmtId="0" fontId="19" fillId="10" borderId="10" xfId="7" applyFont="1" applyFill="1"/>
    <xf numFmtId="0" fontId="19" fillId="10" borderId="10" xfId="7" quotePrefix="1" applyFont="1" applyFill="1"/>
    <xf numFmtId="0" fontId="18" fillId="10" borderId="13" xfId="0" applyFont="1" applyFill="1" applyBorder="1"/>
    <xf numFmtId="0" fontId="18" fillId="10" borderId="14" xfId="0" applyFont="1" applyFill="1" applyBorder="1"/>
    <xf numFmtId="0" fontId="20" fillId="10" borderId="10" xfId="7" applyFont="1" applyFill="1"/>
    <xf numFmtId="0" fontId="18" fillId="10" borderId="8" xfId="0" applyFont="1" applyFill="1" applyBorder="1"/>
    <xf numFmtId="9" fontId="18" fillId="10" borderId="13" xfId="0" applyNumberFormat="1" applyFont="1" applyFill="1" applyBorder="1"/>
    <xf numFmtId="167" fontId="18" fillId="10" borderId="12" xfId="0" applyNumberFormat="1" applyFont="1" applyFill="1" applyBorder="1"/>
    <xf numFmtId="0" fontId="18" fillId="10" borderId="12" xfId="0" applyFont="1" applyFill="1" applyBorder="1"/>
    <xf numFmtId="49" fontId="19" fillId="10" borderId="10" xfId="7" quotePrefix="1" applyNumberFormat="1" applyFont="1" applyFill="1"/>
    <xf numFmtId="0" fontId="14" fillId="10" borderId="8" xfId="0" applyFont="1" applyFill="1" applyBorder="1" applyAlignment="1">
      <alignment horizontal="left"/>
    </xf>
    <xf numFmtId="0" fontId="14" fillId="10" borderId="8" xfId="0" applyFont="1" applyFill="1" applyBorder="1"/>
    <xf numFmtId="14" fontId="0" fillId="0" borderId="8" xfId="0" applyNumberFormat="1" applyBorder="1" applyAlignment="1">
      <alignment horizontal="left"/>
    </xf>
    <xf numFmtId="11" fontId="0" fillId="0" borderId="8" xfId="0" quotePrefix="1" applyNumberFormat="1" applyBorder="1"/>
    <xf numFmtId="0" fontId="3" fillId="10" borderId="8" xfId="0" applyFont="1" applyFill="1" applyBorder="1"/>
    <xf numFmtId="0" fontId="21" fillId="0" borderId="3" xfId="0" applyFont="1" applyBorder="1" applyAlignment="1">
      <alignment vertical="top" wrapText="1" readingOrder="1"/>
    </xf>
    <xf numFmtId="168" fontId="0" fillId="0" borderId="8" xfId="0" applyNumberFormat="1" applyBorder="1"/>
    <xf numFmtId="49" fontId="0" fillId="0" borderId="12" xfId="0" applyNumberFormat="1" applyBorder="1"/>
    <xf numFmtId="0" fontId="0" fillId="10" borderId="0" xfId="0" applyFill="1"/>
    <xf numFmtId="0" fontId="22" fillId="8" borderId="11" xfId="8" applyFont="1" applyFill="1" applyBorder="1" applyAlignment="1"/>
    <xf numFmtId="0" fontId="22" fillId="8" borderId="12" xfId="8" applyFont="1" applyFill="1" applyBorder="1" applyAlignment="1"/>
    <xf numFmtId="0" fontId="22" fillId="8" borderId="12" xfId="8" applyFont="1" applyFill="1" applyBorder="1" applyAlignment="1">
      <alignment horizontal="left"/>
    </xf>
    <xf numFmtId="0" fontId="15" fillId="10" borderId="0" xfId="8" applyFont="1" applyFill="1">
      <alignment vertical="center"/>
    </xf>
    <xf numFmtId="0" fontId="3" fillId="10" borderId="0" xfId="8" applyFont="1" applyFill="1">
      <alignment vertical="center"/>
    </xf>
    <xf numFmtId="169" fontId="3" fillId="10" borderId="0" xfId="8" applyNumberFormat="1" applyFont="1" applyFill="1">
      <alignment vertical="center"/>
    </xf>
    <xf numFmtId="0" fontId="1" fillId="0" borderId="12" xfId="10" applyBorder="1"/>
    <xf numFmtId="167" fontId="1" fillId="0" borderId="12" xfId="10" applyNumberFormat="1" applyBorder="1"/>
    <xf numFmtId="0" fontId="7" fillId="5" borderId="12" xfId="10" applyFont="1" applyFill="1" applyBorder="1"/>
    <xf numFmtId="0" fontId="7" fillId="5" borderId="12" xfId="10" applyFont="1" applyFill="1" applyBorder="1" applyAlignment="1">
      <alignment horizontal="left"/>
    </xf>
    <xf numFmtId="0" fontId="7" fillId="5" borderId="11" xfId="10" applyFont="1" applyFill="1" applyBorder="1"/>
    <xf numFmtId="0" fontId="1" fillId="0" borderId="13" xfId="10" applyBorder="1"/>
    <xf numFmtId="9" fontId="1" fillId="0" borderId="13" xfId="10" applyNumberFormat="1" applyBorder="1"/>
    <xf numFmtId="0" fontId="1" fillId="0" borderId="14" xfId="10" applyBorder="1"/>
    <xf numFmtId="0" fontId="1" fillId="0" borderId="8" xfId="10" applyBorder="1"/>
    <xf numFmtId="49" fontId="1" fillId="0" borderId="12" xfId="10" quotePrefix="1" applyNumberFormat="1" applyBorder="1"/>
    <xf numFmtId="14" fontId="1" fillId="0" borderId="8" xfId="10" applyNumberFormat="1" applyBorder="1"/>
    <xf numFmtId="14" fontId="1" fillId="10" borderId="8" xfId="10" applyNumberFormat="1" applyFill="1" applyBorder="1"/>
    <xf numFmtId="0" fontId="1" fillId="10" borderId="8" xfId="10" applyFill="1" applyBorder="1"/>
    <xf numFmtId="0" fontId="1" fillId="10" borderId="13" xfId="10" applyFill="1" applyBorder="1"/>
    <xf numFmtId="0" fontId="1" fillId="10" borderId="14" xfId="10" applyFill="1" applyBorder="1"/>
    <xf numFmtId="9" fontId="1" fillId="10" borderId="13" xfId="10" applyNumberFormat="1" applyFill="1" applyBorder="1"/>
    <xf numFmtId="167" fontId="1" fillId="10" borderId="12" xfId="10" applyNumberFormat="1" applyFill="1" applyBorder="1"/>
    <xf numFmtId="0" fontId="1" fillId="10" borderId="12" xfId="10" applyFill="1" applyBorder="1"/>
    <xf numFmtId="49" fontId="1" fillId="10" borderId="12" xfId="10" quotePrefix="1" applyNumberFormat="1" applyFill="1" applyBorder="1"/>
    <xf numFmtId="14" fontId="7" fillId="5" borderId="8" xfId="0" applyNumberFormat="1" applyFont="1" applyFill="1" applyBorder="1"/>
    <xf numFmtId="0" fontId="7" fillId="5" borderId="8" xfId="0" applyFont="1" applyFill="1" applyBorder="1"/>
    <xf numFmtId="0" fontId="7" fillId="5" borderId="8" xfId="0" applyFont="1" applyFill="1" applyBorder="1" applyAlignment="1">
      <alignment horizontal="left"/>
    </xf>
    <xf numFmtId="0" fontId="24" fillId="0" borderId="8" xfId="0" applyFont="1" applyBorder="1"/>
    <xf numFmtId="9" fontId="25" fillId="0" borderId="8" xfId="0" applyNumberFormat="1" applyFont="1" applyBorder="1"/>
    <xf numFmtId="171" fontId="25" fillId="0" borderId="8" xfId="0" applyNumberFormat="1" applyFont="1" applyBorder="1" applyAlignment="1">
      <alignment vertical="top" wrapText="1" readingOrder="1"/>
    </xf>
    <xf numFmtId="0" fontId="0" fillId="0" borderId="8" xfId="0" quotePrefix="1" applyBorder="1"/>
    <xf numFmtId="0" fontId="24" fillId="11" borderId="8" xfId="0" applyFont="1" applyFill="1" applyBorder="1"/>
    <xf numFmtId="0" fontId="0" fillId="11" borderId="8" xfId="0" applyFill="1" applyBorder="1"/>
    <xf numFmtId="9" fontId="0" fillId="11" borderId="8" xfId="0" applyNumberFormat="1" applyFill="1" applyBorder="1"/>
    <xf numFmtId="171" fontId="25" fillId="11" borderId="8" xfId="0" applyNumberFormat="1" applyFont="1" applyFill="1" applyBorder="1" applyAlignment="1">
      <alignment vertical="top" wrapText="1" readingOrder="1"/>
    </xf>
    <xf numFmtId="0" fontId="25" fillId="0" borderId="8" xfId="0" quotePrefix="1" applyFont="1" applyBorder="1"/>
    <xf numFmtId="0" fontId="24" fillId="7" borderId="8" xfId="0" applyFont="1" applyFill="1" applyBorder="1"/>
    <xf numFmtId="14" fontId="24" fillId="0" borderId="8" xfId="0" applyNumberFormat="1" applyFont="1" applyBorder="1"/>
    <xf numFmtId="0" fontId="0" fillId="7" borderId="8" xfId="0" applyFill="1" applyBorder="1"/>
    <xf numFmtId="0" fontId="26" fillId="7" borderId="8" xfId="0" applyFont="1" applyFill="1" applyBorder="1"/>
    <xf numFmtId="0" fontId="24" fillId="0" borderId="8" xfId="0" quotePrefix="1" applyFont="1" applyBorder="1"/>
    <xf numFmtId="0" fontId="27" fillId="0" borderId="8" xfId="0" quotePrefix="1" applyFont="1" applyBorder="1"/>
    <xf numFmtId="0" fontId="24" fillId="3" borderId="8" xfId="0" applyFont="1" applyFill="1" applyBorder="1"/>
    <xf numFmtId="0" fontId="0" fillId="3" borderId="8" xfId="0" applyFill="1" applyBorder="1"/>
    <xf numFmtId="9" fontId="0" fillId="3" borderId="8" xfId="0" applyNumberFormat="1" applyFill="1" applyBorder="1"/>
    <xf numFmtId="171" fontId="25" fillId="3" borderId="8" xfId="0" applyNumberFormat="1" applyFont="1" applyFill="1" applyBorder="1" applyAlignment="1">
      <alignment vertical="top" wrapText="1" readingOrder="1"/>
    </xf>
    <xf numFmtId="0" fontId="25" fillId="3" borderId="8" xfId="0" quotePrefix="1" applyFont="1" applyFill="1" applyBorder="1"/>
    <xf numFmtId="0" fontId="3" fillId="11" borderId="0" xfId="0" applyFont="1" applyFill="1"/>
    <xf numFmtId="171" fontId="15" fillId="0" borderId="0" xfId="0" applyNumberFormat="1" applyFont="1"/>
    <xf numFmtId="0" fontId="28" fillId="5" borderId="8" xfId="0" applyFont="1" applyFill="1" applyBorder="1"/>
    <xf numFmtId="0" fontId="28" fillId="5" borderId="8" xfId="0" applyFont="1" applyFill="1" applyBorder="1" applyAlignment="1">
      <alignment horizontal="center"/>
    </xf>
    <xf numFmtId="2" fontId="28" fillId="5" borderId="8" xfId="0" applyNumberFormat="1" applyFont="1" applyFill="1" applyBorder="1"/>
    <xf numFmtId="0" fontId="28" fillId="5" borderId="8" xfId="0" applyFont="1" applyFill="1" applyBorder="1" applyAlignment="1">
      <alignment horizontal="left"/>
    </xf>
    <xf numFmtId="164" fontId="6" fillId="7" borderId="3" xfId="0" applyNumberFormat="1" applyFont="1" applyFill="1" applyBorder="1" applyAlignment="1">
      <alignment vertical="top" wrapText="1" readingOrder="1"/>
    </xf>
    <xf numFmtId="0" fontId="6" fillId="7" borderId="3" xfId="0" applyFont="1" applyFill="1" applyBorder="1" applyAlignment="1">
      <alignment vertical="top" wrapText="1" readingOrder="1"/>
    </xf>
    <xf numFmtId="0" fontId="29" fillId="0" borderId="8" xfId="0" applyFont="1" applyBorder="1"/>
    <xf numFmtId="0" fontId="29" fillId="0" borderId="8" xfId="0" quotePrefix="1" applyFont="1" applyBorder="1"/>
    <xf numFmtId="0" fontId="29" fillId="7" borderId="8" xfId="0" applyFont="1" applyFill="1" applyBorder="1"/>
    <xf numFmtId="0" fontId="29" fillId="7" borderId="8" xfId="0" quotePrefix="1" applyFont="1" applyFill="1" applyBorder="1"/>
    <xf numFmtId="0" fontId="0" fillId="7" borderId="0" xfId="0" applyFill="1"/>
    <xf numFmtId="0" fontId="0" fillId="0" borderId="15" xfId="0" applyBorder="1"/>
    <xf numFmtId="0" fontId="0" fillId="7" borderId="15" xfId="0" applyFill="1" applyBorder="1"/>
    <xf numFmtId="172" fontId="31" fillId="0" borderId="8" xfId="0" applyNumberFormat="1" applyFont="1" applyBorder="1"/>
    <xf numFmtId="0" fontId="31" fillId="0" borderId="8" xfId="0" applyFont="1" applyBorder="1"/>
    <xf numFmtId="0" fontId="6" fillId="7" borderId="8" xfId="0" applyFont="1" applyFill="1" applyBorder="1" applyAlignment="1">
      <alignment vertical="top" wrapText="1" readingOrder="1"/>
    </xf>
    <xf numFmtId="0" fontId="31" fillId="7" borderId="8" xfId="0" applyFont="1" applyFill="1" applyBorder="1"/>
    <xf numFmtId="9" fontId="0" fillId="7" borderId="8" xfId="0" applyNumberFormat="1" applyFill="1" applyBorder="1"/>
    <xf numFmtId="0" fontId="3" fillId="0" borderId="0" xfId="0" quotePrefix="1" applyFont="1"/>
    <xf numFmtId="0" fontId="31" fillId="3" borderId="8" xfId="0" applyFont="1" applyFill="1" applyBorder="1"/>
    <xf numFmtId="0" fontId="29" fillId="3" borderId="8" xfId="0" quotePrefix="1" applyFont="1" applyFill="1" applyBorder="1"/>
    <xf numFmtId="0" fontId="3" fillId="7" borderId="0" xfId="0" applyFont="1" applyFill="1"/>
    <xf numFmtId="0" fontId="30" fillId="11" borderId="8" xfId="0" applyFont="1" applyFill="1" applyBorder="1"/>
    <xf numFmtId="0" fontId="18" fillId="11" borderId="8" xfId="0" applyFont="1" applyFill="1" applyBorder="1"/>
    <xf numFmtId="14" fontId="0" fillId="11" borderId="8" xfId="0" applyNumberFormat="1" applyFill="1" applyBorder="1" applyAlignment="1">
      <alignment horizontal="left"/>
    </xf>
    <xf numFmtId="0" fontId="21" fillId="11" borderId="3" xfId="0" applyFont="1" applyFill="1" applyBorder="1" applyAlignment="1">
      <alignment vertical="top" wrapText="1" readingOrder="1"/>
    </xf>
    <xf numFmtId="9" fontId="2" fillId="11" borderId="8" xfId="2" applyNumberFormat="1" applyFill="1" applyBorder="1"/>
    <xf numFmtId="43" fontId="2" fillId="11" borderId="8" xfId="2" applyNumberFormat="1" applyFill="1" applyBorder="1"/>
    <xf numFmtId="0" fontId="2" fillId="11" borderId="8" xfId="2" applyFill="1" applyBorder="1"/>
    <xf numFmtId="0" fontId="2" fillId="11" borderId="8" xfId="2" quotePrefix="1" applyFill="1" applyBorder="1" applyAlignment="1">
      <alignment horizontal="right"/>
    </xf>
    <xf numFmtId="0" fontId="3" fillId="11" borderId="8" xfId="0" applyFont="1" applyFill="1" applyBorder="1"/>
    <xf numFmtId="0" fontId="8" fillId="0" borderId="8" xfId="0" applyFont="1" applyBorder="1"/>
    <xf numFmtId="0" fontId="8" fillId="0" borderId="8" xfId="0" quotePrefix="1" applyFont="1" applyBorder="1"/>
    <xf numFmtId="9" fontId="21" fillId="0" borderId="3" xfId="0" applyNumberFormat="1" applyFont="1" applyBorder="1" applyAlignment="1">
      <alignment vertical="top" wrapText="1" readingOrder="1"/>
    </xf>
    <xf numFmtId="43" fontId="1" fillId="7" borderId="8" xfId="2" applyNumberFormat="1" applyFont="1" applyFill="1" applyBorder="1"/>
    <xf numFmtId="0" fontId="3" fillId="0" borderId="8" xfId="0" quotePrefix="1" applyFont="1" applyBorder="1"/>
  </cellXfs>
  <cellStyles count="11">
    <cellStyle name="Normal" xfId="0" builtinId="0"/>
    <cellStyle name="Normal 10 10" xfId="2" xr:uid="{C5BCC3A4-862D-4932-8CA6-342DC5765DAD}"/>
    <cellStyle name="Normal 2" xfId="1" xr:uid="{C171E13B-EA2E-40C4-9ED4-7D594652C477}"/>
    <cellStyle name="Normal 2 2" xfId="6" xr:uid="{DB923C1F-F68B-4D61-85F7-24CDA38B440D}"/>
    <cellStyle name="Normal 3" xfId="5" xr:uid="{063B0370-D61C-4F64-95FE-DBA9B1C1F2C6}"/>
    <cellStyle name="Normal 4" xfId="3" xr:uid="{4ADC099F-B1A1-443A-81BD-A6725F564565}"/>
    <cellStyle name="Normal 5" xfId="8" xr:uid="{3235F727-7A90-489B-9D42-922F2BB949C5}"/>
    <cellStyle name="Normal 6" xfId="10" xr:uid="{F5C301DC-DA2F-40BE-A026-D2EBEE0909C3}"/>
    <cellStyle name="Output" xfId="7" builtinId="21"/>
    <cellStyle name="Output 2" xfId="9" xr:uid="{F26531FF-2C7B-4FF4-BD7D-F8708902F800}"/>
    <cellStyle name="Percent 2" xfId="4" xr:uid="{F395142F-AFE2-459E-937B-DC86245F31FA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A500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74</xdr:row>
      <xdr:rowOff>0</xdr:rowOff>
    </xdr:from>
    <xdr:ext cx="9525" cy="9525"/>
    <xdr:pic>
      <xdr:nvPicPr>
        <xdr:cNvPr id="2" name="Picture 1">
          <a:extLst>
            <a:ext uri="{FF2B5EF4-FFF2-40B4-BE49-F238E27FC236}">
              <a16:creationId xmlns:a16="http://schemas.microsoft.com/office/drawing/2014/main" id="{FACB76EA-1E9D-464B-9FB1-54203392C9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28875" y="14125575"/>
          <a:ext cx="9525" cy="9525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777"/>
  <sheetViews>
    <sheetView showGridLines="0" tabSelected="1" workbookViewId="0">
      <selection activeCell="G3" sqref="G3"/>
    </sheetView>
  </sheetViews>
  <sheetFormatPr defaultRowHeight="15"/>
  <cols>
    <col min="1" max="3" width="13.7109375" customWidth="1"/>
    <col min="4" max="4" width="20.42578125" customWidth="1"/>
    <col min="5" max="5" width="15.85546875" customWidth="1"/>
    <col min="6" max="13" width="13.7109375" customWidth="1"/>
    <col min="14" max="14" width="23.7109375" customWidth="1"/>
    <col min="15" max="15" width="22.85546875" customWidth="1"/>
    <col min="16" max="17" width="13.7109375" customWidth="1"/>
    <col min="18" max="18" width="20.140625" customWidth="1"/>
    <col min="19" max="22" width="13.7109375" customWidth="1"/>
    <col min="23" max="23" width="19.85546875" customWidth="1"/>
    <col min="24" max="24" width="17.42578125" customWidth="1"/>
    <col min="25" max="25" width="17.85546875" customWidth="1"/>
    <col min="26" max="26" width="13.7109375" customWidth="1"/>
    <col min="27" max="27" width="16.28515625" customWidth="1"/>
    <col min="28" max="34" width="13.7109375" customWidth="1"/>
    <col min="35" max="35" width="17.42578125" customWidth="1"/>
    <col min="36" max="36" width="19.5703125" customWidth="1"/>
    <col min="37" max="37" width="21" customWidth="1"/>
    <col min="38" max="38" width="22.7109375" customWidth="1"/>
    <col min="39" max="39" width="14.28515625" customWidth="1"/>
    <col min="40" max="40" width="16.5703125" customWidth="1"/>
    <col min="41" max="41" width="13.7109375" customWidth="1"/>
    <col min="42" max="43" width="15.5703125" customWidth="1"/>
    <col min="44" max="44" width="18.28515625" customWidth="1"/>
    <col min="45" max="45" width="18.7109375" customWidth="1"/>
    <col min="46" max="46" width="0" hidden="1" customWidth="1"/>
  </cols>
  <sheetData>
    <row r="1" spans="1:45" ht="28.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</row>
    <row r="2" spans="1:45" ht="36">
      <c r="A2" s="3">
        <v>314668</v>
      </c>
      <c r="B2" s="4">
        <v>89162</v>
      </c>
      <c r="C2" s="4" t="s">
        <v>45</v>
      </c>
      <c r="D2" s="5">
        <v>45472</v>
      </c>
      <c r="E2" s="5">
        <v>45472</v>
      </c>
      <c r="F2" s="5">
        <v>45493</v>
      </c>
      <c r="G2" s="4">
        <v>12</v>
      </c>
      <c r="H2" s="6">
        <v>500</v>
      </c>
      <c r="I2" s="7">
        <v>162.58000000000001</v>
      </c>
      <c r="J2" s="4" t="s">
        <v>46</v>
      </c>
      <c r="K2" s="4" t="s">
        <v>47</v>
      </c>
      <c r="L2" s="4"/>
      <c r="M2" s="4" t="s">
        <v>48</v>
      </c>
      <c r="N2" s="4" t="s">
        <v>49</v>
      </c>
      <c r="O2" s="4"/>
      <c r="P2" s="4" t="s">
        <v>50</v>
      </c>
      <c r="Q2" s="4" t="s">
        <v>29</v>
      </c>
      <c r="R2" s="6">
        <v>81.572299999999998</v>
      </c>
      <c r="S2" s="4" t="s">
        <v>51</v>
      </c>
      <c r="T2" s="4" t="s">
        <v>52</v>
      </c>
      <c r="U2" s="4" t="s">
        <v>53</v>
      </c>
      <c r="V2" s="5">
        <v>24789</v>
      </c>
      <c r="W2" s="4" t="s">
        <v>54</v>
      </c>
      <c r="X2" s="4" t="s">
        <v>55</v>
      </c>
      <c r="Y2" s="4" t="s">
        <v>56</v>
      </c>
      <c r="Z2" s="4" t="s">
        <v>57</v>
      </c>
      <c r="AA2" s="4" t="s">
        <v>58</v>
      </c>
      <c r="AB2" s="4" t="s">
        <v>59</v>
      </c>
      <c r="AC2" s="7">
        <v>528.42250000000001</v>
      </c>
      <c r="AD2" s="7">
        <v>2.3E-3</v>
      </c>
      <c r="AE2" s="4" t="s">
        <v>60</v>
      </c>
      <c r="AF2" s="4" t="s">
        <v>61</v>
      </c>
      <c r="AG2" s="4" t="s">
        <v>62</v>
      </c>
      <c r="AH2" s="4"/>
      <c r="AI2" s="4" t="s">
        <v>63</v>
      </c>
      <c r="AJ2" s="7">
        <v>-81.569999999999993</v>
      </c>
      <c r="AK2" s="5">
        <v>45498.525974768498</v>
      </c>
      <c r="AL2" s="5">
        <v>45493</v>
      </c>
      <c r="AM2" s="7">
        <v>-81.569999999999993</v>
      </c>
      <c r="AN2" s="4" t="s">
        <v>64</v>
      </c>
      <c r="AO2" s="4"/>
      <c r="AP2" s="4" t="s">
        <v>65</v>
      </c>
      <c r="AQ2" s="4"/>
      <c r="AR2" s="4"/>
      <c r="AS2" s="8" t="s">
        <v>66</v>
      </c>
    </row>
    <row r="3" spans="1:45" ht="36">
      <c r="A3" s="3">
        <v>314669</v>
      </c>
      <c r="B3" s="4">
        <v>150203</v>
      </c>
      <c r="C3" s="4" t="s">
        <v>45</v>
      </c>
      <c r="D3" s="5">
        <v>45472</v>
      </c>
      <c r="E3" s="5">
        <v>45472</v>
      </c>
      <c r="F3" s="5">
        <v>45504</v>
      </c>
      <c r="G3" s="4">
        <v>12</v>
      </c>
      <c r="H3" s="6">
        <v>200</v>
      </c>
      <c r="I3" s="7">
        <v>53.44</v>
      </c>
      <c r="J3" s="4" t="s">
        <v>46</v>
      </c>
      <c r="K3" s="4" t="s">
        <v>47</v>
      </c>
      <c r="L3" s="4"/>
      <c r="M3" s="4" t="s">
        <v>67</v>
      </c>
      <c r="N3" s="4" t="s">
        <v>68</v>
      </c>
      <c r="O3" s="4"/>
      <c r="P3" s="4" t="s">
        <v>50</v>
      </c>
      <c r="Q3" s="4" t="s">
        <v>69</v>
      </c>
      <c r="R3" s="6">
        <v>32.628799999999998</v>
      </c>
      <c r="S3" s="4" t="s">
        <v>70</v>
      </c>
      <c r="T3" s="4" t="s">
        <v>71</v>
      </c>
      <c r="U3" s="4" t="s">
        <v>72</v>
      </c>
      <c r="V3" s="5">
        <v>33561</v>
      </c>
      <c r="W3" s="4" t="s">
        <v>73</v>
      </c>
      <c r="X3" s="4" t="s">
        <v>74</v>
      </c>
      <c r="Y3" s="4" t="s">
        <v>75</v>
      </c>
      <c r="Z3" s="4" t="s">
        <v>57</v>
      </c>
      <c r="AA3" s="4" t="s">
        <v>58</v>
      </c>
      <c r="AB3" s="4" t="s">
        <v>59</v>
      </c>
      <c r="AC3" s="7">
        <v>218.08199999999999</v>
      </c>
      <c r="AD3" s="7">
        <v>-28.551200000000001</v>
      </c>
      <c r="AE3" s="4" t="s">
        <v>60</v>
      </c>
      <c r="AF3" s="4" t="s">
        <v>76</v>
      </c>
      <c r="AG3" s="4" t="s">
        <v>77</v>
      </c>
      <c r="AH3" s="4" t="s">
        <v>78</v>
      </c>
      <c r="AI3" s="4" t="s">
        <v>63</v>
      </c>
      <c r="AJ3" s="7">
        <v>-32.630000000000003</v>
      </c>
      <c r="AK3" s="5">
        <v>45495.438340624998</v>
      </c>
      <c r="AL3" s="5">
        <v>45504</v>
      </c>
      <c r="AM3" s="7">
        <v>-61.18</v>
      </c>
      <c r="AN3" s="4" t="s">
        <v>64</v>
      </c>
      <c r="AO3" s="4"/>
      <c r="AP3" s="4" t="s">
        <v>65</v>
      </c>
      <c r="AQ3" s="4"/>
      <c r="AR3" s="4"/>
      <c r="AS3" s="8" t="s">
        <v>66</v>
      </c>
    </row>
    <row r="4" spans="1:45" ht="36">
      <c r="A4" s="3">
        <v>314670</v>
      </c>
      <c r="B4" s="4">
        <v>60454</v>
      </c>
      <c r="C4" s="4" t="s">
        <v>45</v>
      </c>
      <c r="D4" s="5">
        <v>45472</v>
      </c>
      <c r="E4" s="5">
        <v>45472</v>
      </c>
      <c r="F4" s="5">
        <v>45493</v>
      </c>
      <c r="G4" s="4">
        <v>12</v>
      </c>
      <c r="H4" s="6">
        <v>1000</v>
      </c>
      <c r="I4" s="7">
        <v>1000</v>
      </c>
      <c r="J4" s="4" t="s">
        <v>46</v>
      </c>
      <c r="K4" s="4" t="s">
        <v>47</v>
      </c>
      <c r="L4" s="4"/>
      <c r="M4" s="4" t="s">
        <v>67</v>
      </c>
      <c r="N4" s="4" t="s">
        <v>79</v>
      </c>
      <c r="O4" s="4"/>
      <c r="P4" s="4" t="s">
        <v>50</v>
      </c>
      <c r="Q4" s="4" t="s">
        <v>29</v>
      </c>
      <c r="R4" s="6">
        <v>163.14410000000001</v>
      </c>
      <c r="S4" s="4" t="s">
        <v>80</v>
      </c>
      <c r="T4" s="4" t="s">
        <v>81</v>
      </c>
      <c r="U4" s="4" t="s">
        <v>82</v>
      </c>
      <c r="V4" s="5">
        <v>33472</v>
      </c>
      <c r="W4" s="4" t="s">
        <v>83</v>
      </c>
      <c r="X4" s="4" t="s">
        <v>84</v>
      </c>
      <c r="Y4" s="4" t="s">
        <v>85</v>
      </c>
      <c r="Z4" s="4" t="s">
        <v>86</v>
      </c>
      <c r="AA4" s="4" t="s">
        <v>87</v>
      </c>
      <c r="AB4" s="4" t="s">
        <v>88</v>
      </c>
      <c r="AC4" s="7">
        <v>1233.1736000000001</v>
      </c>
      <c r="AD4" s="7">
        <v>4.1000000000000003E-3</v>
      </c>
      <c r="AE4" s="4" t="s">
        <v>89</v>
      </c>
      <c r="AF4" s="4" t="s">
        <v>76</v>
      </c>
      <c r="AG4" s="4" t="s">
        <v>90</v>
      </c>
      <c r="AH4" s="4" t="s">
        <v>91</v>
      </c>
      <c r="AI4" s="4" t="s">
        <v>63</v>
      </c>
      <c r="AJ4" s="7">
        <v>-163.13999999999999</v>
      </c>
      <c r="AK4" s="5">
        <v>45495.435573726798</v>
      </c>
      <c r="AL4" s="5">
        <v>45493</v>
      </c>
      <c r="AM4" s="7">
        <v>-163.13999999999999</v>
      </c>
      <c r="AN4" s="4" t="s">
        <v>64</v>
      </c>
      <c r="AO4" s="4"/>
      <c r="AP4" s="4"/>
      <c r="AQ4" s="4"/>
      <c r="AR4" s="4"/>
      <c r="AS4" s="8" t="s">
        <v>66</v>
      </c>
    </row>
    <row r="5" spans="1:45" ht="36">
      <c r="A5" s="3">
        <v>314671</v>
      </c>
      <c r="B5" s="4">
        <v>8443</v>
      </c>
      <c r="C5" s="4" t="s">
        <v>45</v>
      </c>
      <c r="D5" s="5">
        <v>45472</v>
      </c>
      <c r="E5" s="5">
        <v>45472</v>
      </c>
      <c r="F5" s="5">
        <v>45493</v>
      </c>
      <c r="G5" s="4">
        <v>9</v>
      </c>
      <c r="H5" s="6">
        <v>350</v>
      </c>
      <c r="I5" s="7">
        <v>234.12</v>
      </c>
      <c r="J5" s="4" t="s">
        <v>46</v>
      </c>
      <c r="K5" s="4" t="s">
        <v>47</v>
      </c>
      <c r="L5" s="4"/>
      <c r="M5" s="4" t="s">
        <v>92</v>
      </c>
      <c r="N5" s="4" t="s">
        <v>68</v>
      </c>
      <c r="O5" s="4"/>
      <c r="P5" s="4" t="s">
        <v>50</v>
      </c>
      <c r="Q5" s="4" t="s">
        <v>69</v>
      </c>
      <c r="R5" s="6">
        <v>66.983099999999993</v>
      </c>
      <c r="S5" s="4" t="s">
        <v>93</v>
      </c>
      <c r="T5" s="4" t="s">
        <v>94</v>
      </c>
      <c r="U5" s="4" t="s">
        <v>95</v>
      </c>
      <c r="V5" s="5">
        <v>24400</v>
      </c>
      <c r="W5" s="4" t="s">
        <v>96</v>
      </c>
      <c r="X5" s="4" t="s">
        <v>97</v>
      </c>
      <c r="Y5" s="4" t="s">
        <v>98</v>
      </c>
      <c r="Z5" s="4" t="s">
        <v>57</v>
      </c>
      <c r="AA5" s="4" t="s">
        <v>58</v>
      </c>
      <c r="AB5" s="4" t="s">
        <v>59</v>
      </c>
      <c r="AC5" s="7">
        <v>369.62240000000003</v>
      </c>
      <c r="AD5" s="7">
        <v>-20.386900000000001</v>
      </c>
      <c r="AE5" s="4" t="s">
        <v>60</v>
      </c>
      <c r="AF5" s="4" t="s">
        <v>61</v>
      </c>
      <c r="AG5" s="4" t="s">
        <v>99</v>
      </c>
      <c r="AH5" s="4" t="s">
        <v>100</v>
      </c>
      <c r="AI5" s="4" t="s">
        <v>63</v>
      </c>
      <c r="AJ5" s="7">
        <v>-66.98</v>
      </c>
      <c r="AK5" s="5">
        <v>45495.438340624998</v>
      </c>
      <c r="AL5" s="5">
        <v>45493</v>
      </c>
      <c r="AM5" s="7">
        <v>-87.37</v>
      </c>
      <c r="AN5" s="4" t="s">
        <v>64</v>
      </c>
      <c r="AO5" s="4"/>
      <c r="AP5" s="4" t="s">
        <v>101</v>
      </c>
      <c r="AQ5" s="4"/>
      <c r="AR5" s="4"/>
      <c r="AS5" s="8" t="s">
        <v>66</v>
      </c>
    </row>
    <row r="6" spans="1:45" ht="36">
      <c r="A6" s="3">
        <v>314672</v>
      </c>
      <c r="B6" s="4">
        <v>88725</v>
      </c>
      <c r="C6" s="4" t="s">
        <v>45</v>
      </c>
      <c r="D6" s="5">
        <v>45474</v>
      </c>
      <c r="E6" s="5">
        <v>45474</v>
      </c>
      <c r="F6" s="5">
        <v>45493</v>
      </c>
      <c r="G6" s="4">
        <v>6</v>
      </c>
      <c r="H6" s="6">
        <v>450</v>
      </c>
      <c r="I6" s="7">
        <v>450</v>
      </c>
      <c r="J6" s="4" t="s">
        <v>46</v>
      </c>
      <c r="K6" s="4" t="s">
        <v>102</v>
      </c>
      <c r="L6" s="4"/>
      <c r="M6" s="4" t="s">
        <v>103</v>
      </c>
      <c r="N6" s="4" t="s">
        <v>49</v>
      </c>
      <c r="O6" s="4"/>
      <c r="P6" s="4" t="s">
        <v>50</v>
      </c>
      <c r="Q6" s="4" t="s">
        <v>29</v>
      </c>
      <c r="R6" s="6">
        <v>112.1604</v>
      </c>
      <c r="S6" s="4" t="s">
        <v>104</v>
      </c>
      <c r="T6" s="4" t="s">
        <v>105</v>
      </c>
      <c r="U6" s="4" t="s">
        <v>106</v>
      </c>
      <c r="V6" s="5">
        <v>25237</v>
      </c>
      <c r="W6" s="4" t="s">
        <v>106</v>
      </c>
      <c r="X6" s="4" t="s">
        <v>107</v>
      </c>
      <c r="Y6" s="4" t="s">
        <v>108</v>
      </c>
      <c r="Z6" s="4" t="s">
        <v>57</v>
      </c>
      <c r="AA6" s="4" t="s">
        <v>58</v>
      </c>
      <c r="AB6" s="4" t="s">
        <v>59</v>
      </c>
      <c r="AC6" s="7">
        <v>427.01100000000002</v>
      </c>
      <c r="AD6" s="7">
        <v>4.0000000000000002E-4</v>
      </c>
      <c r="AE6" s="4" t="s">
        <v>60</v>
      </c>
      <c r="AF6" s="4" t="s">
        <v>76</v>
      </c>
      <c r="AG6" s="4" t="s">
        <v>109</v>
      </c>
      <c r="AH6" s="4" t="s">
        <v>110</v>
      </c>
      <c r="AI6" s="4" t="s">
        <v>63</v>
      </c>
      <c r="AJ6" s="7">
        <v>-112.16</v>
      </c>
      <c r="AK6" s="5">
        <v>45498.525974768498</v>
      </c>
      <c r="AL6" s="5">
        <v>45493</v>
      </c>
      <c r="AM6" s="7">
        <v>-112.16</v>
      </c>
      <c r="AN6" s="4" t="s">
        <v>64</v>
      </c>
      <c r="AO6" s="4"/>
      <c r="AP6" s="4"/>
      <c r="AQ6" s="4"/>
      <c r="AR6" s="4"/>
      <c r="AS6" s="8" t="s">
        <v>66</v>
      </c>
    </row>
    <row r="7" spans="1:45" ht="36">
      <c r="A7" s="3">
        <v>314673</v>
      </c>
      <c r="B7" s="4">
        <v>368</v>
      </c>
      <c r="C7" s="4" t="s">
        <v>45</v>
      </c>
      <c r="D7" s="5">
        <v>45474</v>
      </c>
      <c r="E7" s="5">
        <v>45474</v>
      </c>
      <c r="F7" s="5">
        <v>45493</v>
      </c>
      <c r="G7" s="4">
        <v>12</v>
      </c>
      <c r="H7" s="6">
        <v>300</v>
      </c>
      <c r="I7" s="7">
        <v>108.6</v>
      </c>
      <c r="J7" s="4" t="s">
        <v>46</v>
      </c>
      <c r="K7" s="4" t="s">
        <v>111</v>
      </c>
      <c r="L7" s="4"/>
      <c r="M7" s="4" t="s">
        <v>48</v>
      </c>
      <c r="N7" s="4" t="s">
        <v>49</v>
      </c>
      <c r="O7" s="4"/>
      <c r="P7" s="4" t="s">
        <v>50</v>
      </c>
      <c r="Q7" s="4" t="s">
        <v>29</v>
      </c>
      <c r="R7" s="6">
        <v>48.943399999999997</v>
      </c>
      <c r="S7" s="4" t="s">
        <v>112</v>
      </c>
      <c r="T7" s="4" t="s">
        <v>113</v>
      </c>
      <c r="U7" s="4" t="s">
        <v>114</v>
      </c>
      <c r="V7" s="5">
        <v>22714</v>
      </c>
      <c r="W7" s="4" t="s">
        <v>114</v>
      </c>
      <c r="X7" s="4" t="s">
        <v>115</v>
      </c>
      <c r="Y7" s="4" t="s">
        <v>116</v>
      </c>
      <c r="Z7" s="4" t="s">
        <v>57</v>
      </c>
      <c r="AA7" s="4" t="s">
        <v>58</v>
      </c>
      <c r="AB7" s="4" t="s">
        <v>59</v>
      </c>
      <c r="AC7" s="7">
        <v>317.0557</v>
      </c>
      <c r="AD7" s="7">
        <v>3.3999999999999998E-3</v>
      </c>
      <c r="AE7" s="4" t="s">
        <v>60</v>
      </c>
      <c r="AF7" s="4" t="s">
        <v>61</v>
      </c>
      <c r="AG7" s="4" t="s">
        <v>117</v>
      </c>
      <c r="AH7" s="4" t="s">
        <v>78</v>
      </c>
      <c r="AI7" s="4" t="s">
        <v>63</v>
      </c>
      <c r="AJ7" s="7">
        <v>-48.94</v>
      </c>
      <c r="AK7" s="5">
        <v>45498.525974768498</v>
      </c>
      <c r="AL7" s="5">
        <v>45493</v>
      </c>
      <c r="AM7" s="7">
        <v>-48.94</v>
      </c>
      <c r="AN7" s="4" t="s">
        <v>64</v>
      </c>
      <c r="AO7" s="4"/>
      <c r="AP7" s="4" t="s">
        <v>118</v>
      </c>
      <c r="AQ7" s="4"/>
      <c r="AR7" s="4">
        <v>0</v>
      </c>
      <c r="AS7" s="8" t="s">
        <v>66</v>
      </c>
    </row>
    <row r="8" spans="1:45" ht="36">
      <c r="A8" s="3">
        <v>314674</v>
      </c>
      <c r="B8" s="4">
        <v>30731</v>
      </c>
      <c r="C8" s="4" t="s">
        <v>45</v>
      </c>
      <c r="D8" s="5">
        <v>45474</v>
      </c>
      <c r="E8" s="5">
        <v>45474</v>
      </c>
      <c r="F8" s="5">
        <v>45493</v>
      </c>
      <c r="G8" s="4">
        <v>12</v>
      </c>
      <c r="H8" s="6">
        <v>100</v>
      </c>
      <c r="I8" s="7">
        <v>100</v>
      </c>
      <c r="J8" s="4" t="s">
        <v>46</v>
      </c>
      <c r="K8" s="4" t="s">
        <v>111</v>
      </c>
      <c r="L8" s="4"/>
      <c r="M8" s="4" t="s">
        <v>48</v>
      </c>
      <c r="N8" s="4" t="s">
        <v>49</v>
      </c>
      <c r="O8" s="4"/>
      <c r="P8" s="4" t="s">
        <v>50</v>
      </c>
      <c r="Q8" s="4" t="s">
        <v>29</v>
      </c>
      <c r="R8" s="6">
        <v>16.314499999999999</v>
      </c>
      <c r="S8" s="4" t="s">
        <v>119</v>
      </c>
      <c r="T8" s="4" t="s">
        <v>120</v>
      </c>
      <c r="U8" s="4" t="s">
        <v>121</v>
      </c>
      <c r="V8" s="5">
        <v>29788</v>
      </c>
      <c r="W8" s="4" t="s">
        <v>122</v>
      </c>
      <c r="X8" s="4" t="s">
        <v>123</v>
      </c>
      <c r="Y8" s="4" t="s">
        <v>124</v>
      </c>
      <c r="Z8" s="4" t="s">
        <v>57</v>
      </c>
      <c r="AA8" s="4" t="s">
        <v>58</v>
      </c>
      <c r="AB8" s="4" t="s">
        <v>59</v>
      </c>
      <c r="AC8" s="7">
        <v>105.6878</v>
      </c>
      <c r="AD8" s="7">
        <v>4.4999999999999997E-3</v>
      </c>
      <c r="AE8" s="4" t="s">
        <v>60</v>
      </c>
      <c r="AF8" s="4" t="s">
        <v>125</v>
      </c>
      <c r="AG8" s="4" t="s">
        <v>126</v>
      </c>
      <c r="AH8" s="4" t="s">
        <v>127</v>
      </c>
      <c r="AI8" s="4" t="s">
        <v>63</v>
      </c>
      <c r="AJ8" s="7">
        <v>-16.309999999999999</v>
      </c>
      <c r="AK8" s="5">
        <v>45498.525974768498</v>
      </c>
      <c r="AL8" s="5">
        <v>45493</v>
      </c>
      <c r="AM8" s="7">
        <v>-16.309999999999999</v>
      </c>
      <c r="AN8" s="4" t="s">
        <v>64</v>
      </c>
      <c r="AO8" s="4"/>
      <c r="AP8" s="4" t="s">
        <v>118</v>
      </c>
      <c r="AQ8" s="4"/>
      <c r="AR8" s="4"/>
      <c r="AS8" s="8" t="s">
        <v>66</v>
      </c>
    </row>
    <row r="9" spans="1:45" ht="36">
      <c r="A9" s="3">
        <v>314675</v>
      </c>
      <c r="B9" s="4">
        <v>139796</v>
      </c>
      <c r="C9" s="4" t="s">
        <v>45</v>
      </c>
      <c r="D9" s="5">
        <v>45474</v>
      </c>
      <c r="E9" s="5">
        <v>45474</v>
      </c>
      <c r="F9" s="5">
        <v>45493</v>
      </c>
      <c r="G9" s="4">
        <v>6</v>
      </c>
      <c r="H9" s="6">
        <v>150</v>
      </c>
      <c r="I9" s="7">
        <v>150</v>
      </c>
      <c r="J9" s="4" t="s">
        <v>46</v>
      </c>
      <c r="K9" s="4" t="s">
        <v>128</v>
      </c>
      <c r="L9" s="4"/>
      <c r="M9" s="4" t="s">
        <v>103</v>
      </c>
      <c r="N9" s="4" t="s">
        <v>49</v>
      </c>
      <c r="O9" s="4"/>
      <c r="P9" s="4" t="s">
        <v>50</v>
      </c>
      <c r="Q9" s="4" t="s">
        <v>69</v>
      </c>
      <c r="R9" s="6">
        <v>37.386800000000001</v>
      </c>
      <c r="S9" s="4" t="s">
        <v>129</v>
      </c>
      <c r="T9" s="4" t="s">
        <v>130</v>
      </c>
      <c r="U9" s="4" t="s">
        <v>131</v>
      </c>
      <c r="V9" s="5">
        <v>21055</v>
      </c>
      <c r="W9" s="4" t="s">
        <v>132</v>
      </c>
      <c r="X9" s="4" t="s">
        <v>133</v>
      </c>
      <c r="Y9" s="4" t="s">
        <v>134</v>
      </c>
      <c r="Z9" s="4" t="s">
        <v>57</v>
      </c>
      <c r="AA9" s="4" t="s">
        <v>58</v>
      </c>
      <c r="AB9" s="4" t="s">
        <v>59</v>
      </c>
      <c r="AC9" s="7">
        <v>142.33369999999999</v>
      </c>
      <c r="AD9" s="7">
        <v>-3.2000000000000002E-3</v>
      </c>
      <c r="AE9" s="4" t="s">
        <v>60</v>
      </c>
      <c r="AF9" s="4" t="s">
        <v>76</v>
      </c>
      <c r="AG9" s="4" t="s">
        <v>135</v>
      </c>
      <c r="AH9" s="4" t="s">
        <v>136</v>
      </c>
      <c r="AI9" s="4" t="s">
        <v>63</v>
      </c>
      <c r="AJ9" s="7">
        <v>-37.39</v>
      </c>
      <c r="AK9" s="5">
        <v>45498.525974768498</v>
      </c>
      <c r="AL9" s="5">
        <v>45493</v>
      </c>
      <c r="AM9" s="7">
        <v>-37.39</v>
      </c>
      <c r="AN9" s="4" t="s">
        <v>64</v>
      </c>
      <c r="AO9" s="4"/>
      <c r="AP9" s="4" t="s">
        <v>137</v>
      </c>
      <c r="AQ9" s="4"/>
      <c r="AR9" s="4"/>
      <c r="AS9" s="8" t="s">
        <v>66</v>
      </c>
    </row>
    <row r="10" spans="1:45" ht="36">
      <c r="A10" s="3">
        <v>314676</v>
      </c>
      <c r="B10" s="4">
        <v>151597</v>
      </c>
      <c r="C10" s="4" t="s">
        <v>45</v>
      </c>
      <c r="D10" s="5">
        <v>45474</v>
      </c>
      <c r="E10" s="5">
        <v>45474</v>
      </c>
      <c r="F10" s="5">
        <v>45493</v>
      </c>
      <c r="G10" s="4">
        <v>12</v>
      </c>
      <c r="H10" s="6">
        <v>400</v>
      </c>
      <c r="I10" s="7">
        <v>400</v>
      </c>
      <c r="J10" s="4" t="s">
        <v>46</v>
      </c>
      <c r="K10" s="4" t="s">
        <v>128</v>
      </c>
      <c r="L10" s="4"/>
      <c r="M10" s="4" t="s">
        <v>48</v>
      </c>
      <c r="N10" s="4" t="s">
        <v>49</v>
      </c>
      <c r="O10" s="4"/>
      <c r="P10" s="4" t="s">
        <v>50</v>
      </c>
      <c r="Q10" s="4" t="s">
        <v>69</v>
      </c>
      <c r="R10" s="6">
        <v>65.257800000000003</v>
      </c>
      <c r="S10" s="4" t="s">
        <v>138</v>
      </c>
      <c r="T10" s="4" t="s">
        <v>139</v>
      </c>
      <c r="U10" s="4" t="s">
        <v>140</v>
      </c>
      <c r="V10" s="5">
        <v>27309</v>
      </c>
      <c r="W10" s="4" t="s">
        <v>140</v>
      </c>
      <c r="X10" s="4" t="s">
        <v>141</v>
      </c>
      <c r="Y10" s="4" t="s">
        <v>142</v>
      </c>
      <c r="Z10" s="4" t="s">
        <v>143</v>
      </c>
      <c r="AA10" s="4" t="s">
        <v>144</v>
      </c>
      <c r="AB10" s="4" t="s">
        <v>145</v>
      </c>
      <c r="AC10" s="7">
        <v>422.73349999999999</v>
      </c>
      <c r="AD10" s="7">
        <v>-2.2000000000000001E-3</v>
      </c>
      <c r="AE10" s="4" t="s">
        <v>89</v>
      </c>
      <c r="AF10" s="4" t="s">
        <v>125</v>
      </c>
      <c r="AG10" s="4" t="s">
        <v>146</v>
      </c>
      <c r="AH10" s="4"/>
      <c r="AI10" s="4" t="s">
        <v>63</v>
      </c>
      <c r="AJ10" s="7">
        <v>-65.260000000000005</v>
      </c>
      <c r="AK10" s="5">
        <v>45498.525974768498</v>
      </c>
      <c r="AL10" s="5">
        <v>45493</v>
      </c>
      <c r="AM10" s="7">
        <v>-65.260000000000005</v>
      </c>
      <c r="AN10" s="4" t="s">
        <v>64</v>
      </c>
      <c r="AO10" s="4"/>
      <c r="AP10" s="4"/>
      <c r="AQ10" s="4"/>
      <c r="AR10" s="4"/>
      <c r="AS10" s="8" t="s">
        <v>66</v>
      </c>
    </row>
    <row r="11" spans="1:45" ht="36">
      <c r="A11" s="3">
        <v>314677</v>
      </c>
      <c r="B11" s="4">
        <v>13194</v>
      </c>
      <c r="C11" s="4" t="s">
        <v>45</v>
      </c>
      <c r="D11" s="5">
        <v>45474</v>
      </c>
      <c r="E11" s="5">
        <v>45474</v>
      </c>
      <c r="F11" s="5">
        <v>45493</v>
      </c>
      <c r="G11" s="4">
        <v>12</v>
      </c>
      <c r="H11" s="6">
        <v>325</v>
      </c>
      <c r="I11" s="7">
        <v>115.63</v>
      </c>
      <c r="J11" s="4" t="s">
        <v>46</v>
      </c>
      <c r="K11" s="4" t="s">
        <v>128</v>
      </c>
      <c r="L11" s="4"/>
      <c r="M11" s="4" t="s">
        <v>48</v>
      </c>
      <c r="N11" s="4" t="s">
        <v>49</v>
      </c>
      <c r="O11" s="4"/>
      <c r="P11" s="4" t="s">
        <v>50</v>
      </c>
      <c r="Q11" s="4" t="s">
        <v>29</v>
      </c>
      <c r="R11" s="6">
        <v>53.021999999999998</v>
      </c>
      <c r="S11" s="4" t="s">
        <v>147</v>
      </c>
      <c r="T11" s="4" t="s">
        <v>148</v>
      </c>
      <c r="U11" s="4" t="s">
        <v>149</v>
      </c>
      <c r="V11" s="5">
        <v>21934</v>
      </c>
      <c r="W11" s="4" t="s">
        <v>149</v>
      </c>
      <c r="X11" s="4" t="s">
        <v>150</v>
      </c>
      <c r="Y11" s="4" t="s">
        <v>151</v>
      </c>
      <c r="Z11" s="4" t="s">
        <v>57</v>
      </c>
      <c r="AA11" s="4" t="s">
        <v>58</v>
      </c>
      <c r="AB11" s="4" t="s">
        <v>59</v>
      </c>
      <c r="AC11" s="7">
        <v>343.47489999999999</v>
      </c>
      <c r="AD11" s="7">
        <v>2E-3</v>
      </c>
      <c r="AE11" s="4" t="s">
        <v>60</v>
      </c>
      <c r="AF11" s="4" t="s">
        <v>61</v>
      </c>
      <c r="AG11" s="4" t="s">
        <v>152</v>
      </c>
      <c r="AH11" s="4" t="s">
        <v>78</v>
      </c>
      <c r="AI11" s="4" t="s">
        <v>63</v>
      </c>
      <c r="AJ11" s="7">
        <v>-53.02</v>
      </c>
      <c r="AK11" s="5">
        <v>45498.525974768498</v>
      </c>
      <c r="AL11" s="5">
        <v>45493</v>
      </c>
      <c r="AM11" s="7">
        <v>-53.02</v>
      </c>
      <c r="AN11" s="4" t="s">
        <v>64</v>
      </c>
      <c r="AO11" s="4"/>
      <c r="AP11" s="4" t="s">
        <v>65</v>
      </c>
      <c r="AQ11" s="4"/>
      <c r="AR11" s="4">
        <v>0</v>
      </c>
      <c r="AS11" s="8" t="s">
        <v>66</v>
      </c>
    </row>
    <row r="12" spans="1:45" ht="36">
      <c r="A12" s="3">
        <v>314678</v>
      </c>
      <c r="B12" s="4">
        <v>116006</v>
      </c>
      <c r="C12" s="4" t="s">
        <v>45</v>
      </c>
      <c r="D12" s="5">
        <v>45474</v>
      </c>
      <c r="E12" s="5">
        <v>45474</v>
      </c>
      <c r="F12" s="5">
        <v>45493</v>
      </c>
      <c r="G12" s="4">
        <v>12</v>
      </c>
      <c r="H12" s="6">
        <v>275</v>
      </c>
      <c r="I12" s="7">
        <v>122.42</v>
      </c>
      <c r="J12" s="4" t="s">
        <v>46</v>
      </c>
      <c r="K12" s="4" t="s">
        <v>102</v>
      </c>
      <c r="L12" s="4"/>
      <c r="M12" s="4" t="s">
        <v>67</v>
      </c>
      <c r="N12" s="4" t="s">
        <v>49</v>
      </c>
      <c r="O12" s="4"/>
      <c r="P12" s="4" t="s">
        <v>50</v>
      </c>
      <c r="Q12" s="4" t="s">
        <v>29</v>
      </c>
      <c r="R12" s="6">
        <v>44.864600000000003</v>
      </c>
      <c r="S12" s="4" t="s">
        <v>153</v>
      </c>
      <c r="T12" s="4" t="s">
        <v>154</v>
      </c>
      <c r="U12" s="4" t="s">
        <v>155</v>
      </c>
      <c r="V12" s="5">
        <v>32806</v>
      </c>
      <c r="W12" s="4" t="s">
        <v>155</v>
      </c>
      <c r="X12" s="4" t="s">
        <v>156</v>
      </c>
      <c r="Y12" s="4" t="s">
        <v>157</v>
      </c>
      <c r="Z12" s="4" t="s">
        <v>57</v>
      </c>
      <c r="AA12" s="4" t="s">
        <v>58</v>
      </c>
      <c r="AB12" s="4" t="s">
        <v>59</v>
      </c>
      <c r="AC12" s="7">
        <v>339.12560000000002</v>
      </c>
      <c r="AD12" s="7">
        <v>4.5999999999999999E-3</v>
      </c>
      <c r="AE12" s="4" t="s">
        <v>60</v>
      </c>
      <c r="AF12" s="4" t="s">
        <v>76</v>
      </c>
      <c r="AG12" s="4" t="s">
        <v>158</v>
      </c>
      <c r="AH12" s="4"/>
      <c r="AI12" s="4" t="s">
        <v>63</v>
      </c>
      <c r="AJ12" s="7">
        <v>-44.86</v>
      </c>
      <c r="AK12" s="5">
        <v>45498.525974768498</v>
      </c>
      <c r="AL12" s="5">
        <v>45493</v>
      </c>
      <c r="AM12" s="7">
        <v>-44.86</v>
      </c>
      <c r="AN12" s="4" t="s">
        <v>64</v>
      </c>
      <c r="AO12" s="4"/>
      <c r="AP12" s="4"/>
      <c r="AQ12" s="4"/>
      <c r="AR12" s="4"/>
      <c r="AS12" s="8" t="s">
        <v>66</v>
      </c>
    </row>
    <row r="13" spans="1:45" ht="36">
      <c r="A13" s="3">
        <v>314679</v>
      </c>
      <c r="B13" s="4">
        <v>19643</v>
      </c>
      <c r="C13" s="4" t="s">
        <v>45</v>
      </c>
      <c r="D13" s="5">
        <v>45474</v>
      </c>
      <c r="E13" s="5">
        <v>45474</v>
      </c>
      <c r="F13" s="5">
        <v>45493</v>
      </c>
      <c r="G13" s="4">
        <v>12</v>
      </c>
      <c r="H13" s="6">
        <v>175</v>
      </c>
      <c r="I13" s="7">
        <v>76.58</v>
      </c>
      <c r="J13" s="4" t="s">
        <v>46</v>
      </c>
      <c r="K13" s="4" t="s">
        <v>102</v>
      </c>
      <c r="L13" s="4"/>
      <c r="M13" s="4" t="s">
        <v>48</v>
      </c>
      <c r="N13" s="4" t="s">
        <v>49</v>
      </c>
      <c r="O13" s="4"/>
      <c r="P13" s="4" t="s">
        <v>50</v>
      </c>
      <c r="Q13" s="4" t="s">
        <v>29</v>
      </c>
      <c r="R13" s="6">
        <v>28.5503</v>
      </c>
      <c r="S13" s="4" t="s">
        <v>159</v>
      </c>
      <c r="T13" s="4" t="s">
        <v>160</v>
      </c>
      <c r="U13" s="4" t="s">
        <v>161</v>
      </c>
      <c r="V13" s="5">
        <v>20355</v>
      </c>
      <c r="W13" s="4" t="s">
        <v>161</v>
      </c>
      <c r="X13" s="4" t="s">
        <v>162</v>
      </c>
      <c r="Y13" s="4" t="s">
        <v>163</v>
      </c>
      <c r="Z13" s="4" t="s">
        <v>57</v>
      </c>
      <c r="AA13" s="4" t="s">
        <v>58</v>
      </c>
      <c r="AB13" s="4" t="s">
        <v>59</v>
      </c>
      <c r="AC13" s="7">
        <v>184.94640000000001</v>
      </c>
      <c r="AD13" s="7">
        <v>2.9999999999999997E-4</v>
      </c>
      <c r="AE13" s="4" t="s">
        <v>60</v>
      </c>
      <c r="AF13" s="4" t="s">
        <v>125</v>
      </c>
      <c r="AG13" s="4" t="s">
        <v>164</v>
      </c>
      <c r="AH13" s="4" t="s">
        <v>78</v>
      </c>
      <c r="AI13" s="4" t="s">
        <v>63</v>
      </c>
      <c r="AJ13" s="7">
        <v>-28.55</v>
      </c>
      <c r="AK13" s="5">
        <v>45498.525974768498</v>
      </c>
      <c r="AL13" s="5">
        <v>45493</v>
      </c>
      <c r="AM13" s="7">
        <v>-28.55</v>
      </c>
      <c r="AN13" s="4" t="s">
        <v>64</v>
      </c>
      <c r="AO13" s="4"/>
      <c r="AP13" s="4" t="s">
        <v>65</v>
      </c>
      <c r="AQ13" s="4"/>
      <c r="AR13" s="4">
        <v>0</v>
      </c>
      <c r="AS13" s="8" t="s">
        <v>66</v>
      </c>
    </row>
    <row r="14" spans="1:45" ht="36">
      <c r="A14" s="3">
        <v>314680</v>
      </c>
      <c r="B14" s="4">
        <v>149882</v>
      </c>
      <c r="C14" s="4" t="s">
        <v>45</v>
      </c>
      <c r="D14" s="5">
        <v>45474</v>
      </c>
      <c r="E14" s="5">
        <v>45474</v>
      </c>
      <c r="F14" s="5">
        <v>45493</v>
      </c>
      <c r="G14" s="4">
        <v>6</v>
      </c>
      <c r="H14" s="6">
        <v>300</v>
      </c>
      <c r="I14" s="7">
        <v>235.32</v>
      </c>
      <c r="J14" s="4" t="s">
        <v>46</v>
      </c>
      <c r="K14" s="4" t="s">
        <v>165</v>
      </c>
      <c r="L14" s="4"/>
      <c r="M14" s="4" t="s">
        <v>103</v>
      </c>
      <c r="N14" s="4" t="s">
        <v>49</v>
      </c>
      <c r="O14" s="4"/>
      <c r="P14" s="4" t="s">
        <v>50</v>
      </c>
      <c r="Q14" s="4" t="s">
        <v>29</v>
      </c>
      <c r="R14" s="6">
        <v>74.773600000000002</v>
      </c>
      <c r="S14" s="4" t="s">
        <v>166</v>
      </c>
      <c r="T14" s="4" t="s">
        <v>167</v>
      </c>
      <c r="U14" s="4" t="s">
        <v>168</v>
      </c>
      <c r="V14" s="5">
        <v>22758</v>
      </c>
      <c r="W14" s="4" t="s">
        <v>169</v>
      </c>
      <c r="X14" s="4" t="s">
        <v>170</v>
      </c>
      <c r="Y14" s="4" t="s">
        <v>171</v>
      </c>
      <c r="Z14" s="4" t="s">
        <v>57</v>
      </c>
      <c r="AA14" s="4" t="s">
        <v>58</v>
      </c>
      <c r="AB14" s="4" t="s">
        <v>59</v>
      </c>
      <c r="AC14" s="7">
        <v>284.6773</v>
      </c>
      <c r="AD14" s="7">
        <v>3.5999999999999999E-3</v>
      </c>
      <c r="AE14" s="4" t="s">
        <v>60</v>
      </c>
      <c r="AF14" s="4" t="s">
        <v>61</v>
      </c>
      <c r="AG14" s="4" t="s">
        <v>172</v>
      </c>
      <c r="AH14" s="4"/>
      <c r="AI14" s="4" t="s">
        <v>63</v>
      </c>
      <c r="AJ14" s="7">
        <v>-74.77</v>
      </c>
      <c r="AK14" s="5">
        <v>45498.525974768498</v>
      </c>
      <c r="AL14" s="5">
        <v>45493</v>
      </c>
      <c r="AM14" s="7">
        <v>-74.77</v>
      </c>
      <c r="AN14" s="4" t="s">
        <v>64</v>
      </c>
      <c r="AO14" s="4"/>
      <c r="AP14" s="4" t="s">
        <v>173</v>
      </c>
      <c r="AQ14" s="4"/>
      <c r="AR14" s="4"/>
      <c r="AS14" s="8" t="s">
        <v>66</v>
      </c>
    </row>
    <row r="15" spans="1:45" ht="36">
      <c r="A15" s="3">
        <v>314681</v>
      </c>
      <c r="B15" s="4">
        <v>150435</v>
      </c>
      <c r="C15" s="4" t="s">
        <v>45</v>
      </c>
      <c r="D15" s="5">
        <v>45474</v>
      </c>
      <c r="E15" s="5">
        <v>45474</v>
      </c>
      <c r="F15" s="5">
        <v>45493</v>
      </c>
      <c r="G15" s="4">
        <v>12</v>
      </c>
      <c r="H15" s="6">
        <v>500</v>
      </c>
      <c r="I15" s="7">
        <v>245.17</v>
      </c>
      <c r="J15" s="4" t="s">
        <v>46</v>
      </c>
      <c r="K15" s="4" t="s">
        <v>165</v>
      </c>
      <c r="L15" s="4"/>
      <c r="M15" s="4" t="s">
        <v>48</v>
      </c>
      <c r="N15" s="4" t="s">
        <v>49</v>
      </c>
      <c r="O15" s="4"/>
      <c r="P15" s="4" t="s">
        <v>50</v>
      </c>
      <c r="Q15" s="4" t="s">
        <v>29</v>
      </c>
      <c r="R15" s="6">
        <v>81.572299999999998</v>
      </c>
      <c r="S15" s="4" t="s">
        <v>174</v>
      </c>
      <c r="T15" s="4" t="s">
        <v>175</v>
      </c>
      <c r="U15" s="4" t="s">
        <v>176</v>
      </c>
      <c r="V15" s="5">
        <v>32041</v>
      </c>
      <c r="W15" s="4" t="s">
        <v>176</v>
      </c>
      <c r="X15" s="4" t="s">
        <v>177</v>
      </c>
      <c r="Y15" s="4" t="s">
        <v>178</v>
      </c>
      <c r="Z15" s="4" t="s">
        <v>57</v>
      </c>
      <c r="AA15" s="4" t="s">
        <v>58</v>
      </c>
      <c r="AB15" s="4" t="s">
        <v>59</v>
      </c>
      <c r="AC15" s="7">
        <v>528.42250000000001</v>
      </c>
      <c r="AD15" s="7">
        <v>2.3E-3</v>
      </c>
      <c r="AE15" s="4" t="s">
        <v>60</v>
      </c>
      <c r="AF15" s="4" t="s">
        <v>61</v>
      </c>
      <c r="AG15" s="4" t="s">
        <v>179</v>
      </c>
      <c r="AH15" s="4"/>
      <c r="AI15" s="4" t="s">
        <v>63</v>
      </c>
      <c r="AJ15" s="7">
        <v>-81.569999999999993</v>
      </c>
      <c r="AK15" s="5">
        <v>45498.525974768498</v>
      </c>
      <c r="AL15" s="5">
        <v>45493</v>
      </c>
      <c r="AM15" s="7">
        <v>-81.569999999999993</v>
      </c>
      <c r="AN15" s="4" t="s">
        <v>64</v>
      </c>
      <c r="AO15" s="4"/>
      <c r="AP15" s="4"/>
      <c r="AQ15" s="4"/>
      <c r="AR15" s="4"/>
      <c r="AS15" s="8" t="s">
        <v>66</v>
      </c>
    </row>
    <row r="16" spans="1:45" ht="36">
      <c r="A16" s="3">
        <v>314682</v>
      </c>
      <c r="B16" s="4">
        <v>26589</v>
      </c>
      <c r="C16" s="4" t="s">
        <v>45</v>
      </c>
      <c r="D16" s="5">
        <v>45474</v>
      </c>
      <c r="E16" s="5">
        <v>45474</v>
      </c>
      <c r="F16" s="5">
        <v>45504</v>
      </c>
      <c r="G16" s="4">
        <v>12</v>
      </c>
      <c r="H16" s="6">
        <v>300</v>
      </c>
      <c r="I16" s="7">
        <v>300</v>
      </c>
      <c r="J16" s="4" t="s">
        <v>46</v>
      </c>
      <c r="K16" s="4" t="s">
        <v>165</v>
      </c>
      <c r="L16" s="4"/>
      <c r="M16" s="4" t="s">
        <v>48</v>
      </c>
      <c r="N16" s="4" t="s">
        <v>49</v>
      </c>
      <c r="O16" s="4"/>
      <c r="P16" s="4" t="s">
        <v>50</v>
      </c>
      <c r="Q16" s="4" t="s">
        <v>29</v>
      </c>
      <c r="R16" s="6">
        <v>48.943399999999997</v>
      </c>
      <c r="S16" s="4" t="s">
        <v>180</v>
      </c>
      <c r="T16" s="4" t="s">
        <v>175</v>
      </c>
      <c r="U16" s="4" t="s">
        <v>181</v>
      </c>
      <c r="V16" s="5">
        <v>29689</v>
      </c>
      <c r="W16" s="4" t="s">
        <v>181</v>
      </c>
      <c r="X16" s="4" t="s">
        <v>182</v>
      </c>
      <c r="Y16" s="4" t="s">
        <v>183</v>
      </c>
      <c r="Z16" s="4" t="s">
        <v>57</v>
      </c>
      <c r="AA16" s="4" t="s">
        <v>58</v>
      </c>
      <c r="AB16" s="4" t="s">
        <v>59</v>
      </c>
      <c r="AC16" s="7">
        <v>317.0557</v>
      </c>
      <c r="AD16" s="7">
        <v>3.3999999999999998E-3</v>
      </c>
      <c r="AE16" s="4" t="s">
        <v>60</v>
      </c>
      <c r="AF16" s="4" t="s">
        <v>76</v>
      </c>
      <c r="AG16" s="4" t="s">
        <v>184</v>
      </c>
      <c r="AH16" s="4" t="s">
        <v>78</v>
      </c>
      <c r="AI16" s="4" t="s">
        <v>63</v>
      </c>
      <c r="AJ16" s="7">
        <v>-48.94</v>
      </c>
      <c r="AK16" s="5">
        <v>45498.525974768498</v>
      </c>
      <c r="AL16" s="5">
        <v>45504</v>
      </c>
      <c r="AM16" s="7">
        <v>-48.94</v>
      </c>
      <c r="AN16" s="4" t="s">
        <v>64</v>
      </c>
      <c r="AO16" s="4"/>
      <c r="AP16" s="4" t="s">
        <v>78</v>
      </c>
      <c r="AQ16" s="4"/>
      <c r="AR16" s="4"/>
      <c r="AS16" s="8" t="s">
        <v>66</v>
      </c>
    </row>
    <row r="17" spans="1:45" ht="36">
      <c r="A17" s="3">
        <v>314683</v>
      </c>
      <c r="B17" s="4">
        <v>16214</v>
      </c>
      <c r="C17" s="4" t="s">
        <v>45</v>
      </c>
      <c r="D17" s="5">
        <v>45474</v>
      </c>
      <c r="E17" s="5">
        <v>45474</v>
      </c>
      <c r="F17" s="5">
        <v>45505</v>
      </c>
      <c r="G17" s="4">
        <v>12</v>
      </c>
      <c r="H17" s="6">
        <v>200</v>
      </c>
      <c r="I17" s="7">
        <v>35.380000000000003</v>
      </c>
      <c r="J17" s="4" t="s">
        <v>46</v>
      </c>
      <c r="K17" s="4" t="s">
        <v>111</v>
      </c>
      <c r="L17" s="4"/>
      <c r="M17" s="4" t="s">
        <v>67</v>
      </c>
      <c r="N17" s="4" t="s">
        <v>68</v>
      </c>
      <c r="O17" s="4"/>
      <c r="P17" s="4" t="s">
        <v>50</v>
      </c>
      <c r="Q17" s="4" t="s">
        <v>69</v>
      </c>
      <c r="R17" s="6">
        <v>32.628799999999998</v>
      </c>
      <c r="S17" s="4" t="s">
        <v>185</v>
      </c>
      <c r="T17" s="4" t="s">
        <v>186</v>
      </c>
      <c r="U17" s="4" t="s">
        <v>187</v>
      </c>
      <c r="V17" s="5">
        <v>26328</v>
      </c>
      <c r="W17" s="4" t="s">
        <v>188</v>
      </c>
      <c r="X17" s="4" t="s">
        <v>189</v>
      </c>
      <c r="Y17" s="4" t="s">
        <v>190</v>
      </c>
      <c r="Z17" s="4" t="s">
        <v>57</v>
      </c>
      <c r="AA17" s="4" t="s">
        <v>58</v>
      </c>
      <c r="AB17" s="4" t="s">
        <v>59</v>
      </c>
      <c r="AC17" s="7">
        <v>228.16919999999999</v>
      </c>
      <c r="AD17" s="7">
        <v>-32.630000000000003</v>
      </c>
      <c r="AE17" s="4" t="s">
        <v>60</v>
      </c>
      <c r="AF17" s="4" t="s">
        <v>125</v>
      </c>
      <c r="AG17" s="4" t="s">
        <v>191</v>
      </c>
      <c r="AH17" s="4" t="s">
        <v>192</v>
      </c>
      <c r="AI17" s="4" t="s">
        <v>63</v>
      </c>
      <c r="AJ17" s="7">
        <v>-32.630000000000003</v>
      </c>
      <c r="AK17" s="5">
        <v>45495.438357523097</v>
      </c>
      <c r="AL17" s="5">
        <v>45495</v>
      </c>
      <c r="AM17" s="7">
        <v>-32.630000000000003</v>
      </c>
      <c r="AN17" s="4" t="s">
        <v>64</v>
      </c>
      <c r="AO17" s="4"/>
      <c r="AP17" s="4" t="s">
        <v>118</v>
      </c>
      <c r="AQ17" s="4"/>
      <c r="AR17" s="4"/>
      <c r="AS17" s="8" t="s">
        <v>66</v>
      </c>
    </row>
    <row r="18" spans="1:45" ht="36">
      <c r="A18" s="3">
        <v>314684</v>
      </c>
      <c r="B18" s="4">
        <v>47286</v>
      </c>
      <c r="C18" s="4" t="s">
        <v>45</v>
      </c>
      <c r="D18" s="5">
        <v>45474</v>
      </c>
      <c r="E18" s="5">
        <v>45474</v>
      </c>
      <c r="F18" s="5">
        <v>45493</v>
      </c>
      <c r="G18" s="4">
        <v>3</v>
      </c>
      <c r="H18" s="6">
        <v>100</v>
      </c>
      <c r="I18" s="7">
        <v>100</v>
      </c>
      <c r="J18" s="4" t="s">
        <v>46</v>
      </c>
      <c r="K18" s="4" t="s">
        <v>165</v>
      </c>
      <c r="L18" s="4"/>
      <c r="M18" s="4" t="s">
        <v>193</v>
      </c>
      <c r="N18" s="4" t="s">
        <v>49</v>
      </c>
      <c r="O18" s="4"/>
      <c r="P18" s="4" t="s">
        <v>50</v>
      </c>
      <c r="Q18" s="4" t="s">
        <v>69</v>
      </c>
      <c r="R18" s="6">
        <v>42.419899999999998</v>
      </c>
      <c r="S18" s="4" t="s">
        <v>194</v>
      </c>
      <c r="T18" s="4" t="s">
        <v>195</v>
      </c>
      <c r="U18" s="4" t="s">
        <v>196</v>
      </c>
      <c r="V18" s="5">
        <v>25706</v>
      </c>
      <c r="W18" s="4" t="s">
        <v>196</v>
      </c>
      <c r="X18" s="4" t="s">
        <v>197</v>
      </c>
      <c r="Y18" s="4" t="s">
        <v>198</v>
      </c>
      <c r="Z18" s="4" t="s">
        <v>57</v>
      </c>
      <c r="AA18" s="4" t="s">
        <v>58</v>
      </c>
      <c r="AB18" s="4" t="s">
        <v>59</v>
      </c>
      <c r="AC18" s="7">
        <v>75.109399999999994</v>
      </c>
      <c r="AD18" s="7">
        <v>-1E-4</v>
      </c>
      <c r="AE18" s="4" t="s">
        <v>60</v>
      </c>
      <c r="AF18" s="4" t="s">
        <v>125</v>
      </c>
      <c r="AG18" s="4" t="s">
        <v>199</v>
      </c>
      <c r="AH18" s="4" t="s">
        <v>200</v>
      </c>
      <c r="AI18" s="4" t="s">
        <v>63</v>
      </c>
      <c r="AJ18" s="7">
        <v>-42.42</v>
      </c>
      <c r="AK18" s="5">
        <v>45498.525974768498</v>
      </c>
      <c r="AL18" s="5">
        <v>45493</v>
      </c>
      <c r="AM18" s="7">
        <v>-42.42</v>
      </c>
      <c r="AN18" s="4" t="s">
        <v>64</v>
      </c>
      <c r="AO18" s="4"/>
      <c r="AP18" s="4" t="s">
        <v>201</v>
      </c>
      <c r="AQ18" s="4"/>
      <c r="AR18" s="4"/>
      <c r="AS18" s="8" t="s">
        <v>66</v>
      </c>
    </row>
    <row r="19" spans="1:45" ht="36">
      <c r="A19" s="3">
        <v>314685</v>
      </c>
      <c r="B19" s="4">
        <v>98533</v>
      </c>
      <c r="C19" s="4" t="s">
        <v>45</v>
      </c>
      <c r="D19" s="5">
        <v>45475</v>
      </c>
      <c r="E19" s="5">
        <v>45475</v>
      </c>
      <c r="F19" s="5">
        <v>45493</v>
      </c>
      <c r="G19" s="4">
        <v>3</v>
      </c>
      <c r="H19" s="6">
        <v>200</v>
      </c>
      <c r="I19" s="7">
        <v>200</v>
      </c>
      <c r="J19" s="4" t="s">
        <v>46</v>
      </c>
      <c r="K19" s="4" t="s">
        <v>128</v>
      </c>
      <c r="L19" s="4"/>
      <c r="M19" s="4" t="s">
        <v>202</v>
      </c>
      <c r="N19" s="4" t="s">
        <v>79</v>
      </c>
      <c r="O19" s="4"/>
      <c r="P19" s="4" t="s">
        <v>50</v>
      </c>
      <c r="Q19" s="4" t="s">
        <v>29</v>
      </c>
      <c r="R19" s="6">
        <v>84.840500000000006</v>
      </c>
      <c r="S19" s="4" t="s">
        <v>203</v>
      </c>
      <c r="T19" s="4" t="s">
        <v>204</v>
      </c>
      <c r="U19" s="4" t="s">
        <v>205</v>
      </c>
      <c r="V19" s="5">
        <v>34761</v>
      </c>
      <c r="W19" s="4" t="s">
        <v>206</v>
      </c>
      <c r="X19" s="4" t="s">
        <v>207</v>
      </c>
      <c r="Y19" s="4" t="s">
        <v>208</v>
      </c>
      <c r="Z19" s="4" t="s">
        <v>57</v>
      </c>
      <c r="AA19" s="4" t="s">
        <v>58</v>
      </c>
      <c r="AB19" s="4" t="s">
        <v>59</v>
      </c>
      <c r="AC19" s="7">
        <v>149.38640000000001</v>
      </c>
      <c r="AD19" s="7">
        <v>5.0000000000000001E-4</v>
      </c>
      <c r="AE19" s="4" t="s">
        <v>60</v>
      </c>
      <c r="AF19" s="4" t="s">
        <v>61</v>
      </c>
      <c r="AG19" s="4" t="s">
        <v>209</v>
      </c>
      <c r="AH19" s="4" t="s">
        <v>210</v>
      </c>
      <c r="AI19" s="4" t="s">
        <v>63</v>
      </c>
      <c r="AJ19" s="7">
        <v>-84.84</v>
      </c>
      <c r="AK19" s="5">
        <v>45495.435573726798</v>
      </c>
      <c r="AL19" s="5">
        <v>45493</v>
      </c>
      <c r="AM19" s="7">
        <v>-84.84</v>
      </c>
      <c r="AN19" s="4" t="s">
        <v>64</v>
      </c>
      <c r="AO19" s="4"/>
      <c r="AP19" s="4"/>
      <c r="AQ19" s="4"/>
      <c r="AR19" s="4"/>
      <c r="AS19" s="8" t="s">
        <v>66</v>
      </c>
    </row>
    <row r="20" spans="1:45" ht="36">
      <c r="A20" s="3">
        <v>314686</v>
      </c>
      <c r="B20" s="4">
        <v>32155</v>
      </c>
      <c r="C20" s="4" t="s">
        <v>45</v>
      </c>
      <c r="D20" s="5">
        <v>45475</v>
      </c>
      <c r="E20" s="5">
        <v>45475</v>
      </c>
      <c r="F20" s="5">
        <v>45487</v>
      </c>
      <c r="G20" s="4">
        <v>3</v>
      </c>
      <c r="H20" s="6">
        <v>50</v>
      </c>
      <c r="I20" s="7">
        <v>50</v>
      </c>
      <c r="J20" s="4" t="s">
        <v>46</v>
      </c>
      <c r="K20" s="4" t="s">
        <v>128</v>
      </c>
      <c r="L20" s="4"/>
      <c r="M20" s="4" t="s">
        <v>202</v>
      </c>
      <c r="N20" s="4" t="s">
        <v>68</v>
      </c>
      <c r="O20" s="4"/>
      <c r="P20" s="4" t="s">
        <v>50</v>
      </c>
      <c r="Q20" s="4" t="s">
        <v>29</v>
      </c>
      <c r="R20" s="6">
        <v>21.210100000000001</v>
      </c>
      <c r="S20" s="4" t="s">
        <v>211</v>
      </c>
      <c r="T20" s="4" t="s">
        <v>212</v>
      </c>
      <c r="U20" s="4" t="s">
        <v>213</v>
      </c>
      <c r="V20" s="5">
        <v>37014</v>
      </c>
      <c r="W20" s="4" t="s">
        <v>214</v>
      </c>
      <c r="X20" s="4" t="s">
        <v>215</v>
      </c>
      <c r="Y20" s="4" t="s">
        <v>216</v>
      </c>
      <c r="Z20" s="4" t="s">
        <v>57</v>
      </c>
      <c r="AA20" s="4" t="s">
        <v>58</v>
      </c>
      <c r="AB20" s="4" t="s">
        <v>59</v>
      </c>
      <c r="AC20" s="7">
        <v>37.346499999999999</v>
      </c>
      <c r="AD20" s="7">
        <v>1E-4</v>
      </c>
      <c r="AE20" s="4" t="s">
        <v>60</v>
      </c>
      <c r="AF20" s="4" t="s">
        <v>125</v>
      </c>
      <c r="AG20" s="4" t="s">
        <v>217</v>
      </c>
      <c r="AH20" s="4" t="s">
        <v>78</v>
      </c>
      <c r="AI20" s="4" t="s">
        <v>63</v>
      </c>
      <c r="AJ20" s="7">
        <v>-21.21</v>
      </c>
      <c r="AK20" s="5">
        <v>45495.438340624998</v>
      </c>
      <c r="AL20" s="5">
        <v>45487</v>
      </c>
      <c r="AM20" s="7">
        <v>-21.21</v>
      </c>
      <c r="AN20" s="4" t="s">
        <v>64</v>
      </c>
      <c r="AO20" s="4"/>
      <c r="AP20" s="4" t="s">
        <v>118</v>
      </c>
      <c r="AQ20" s="4"/>
      <c r="AR20" s="4"/>
      <c r="AS20" s="8" t="s">
        <v>66</v>
      </c>
    </row>
    <row r="21" spans="1:45" ht="36">
      <c r="A21" s="3">
        <v>314687</v>
      </c>
      <c r="B21" s="4">
        <v>25024</v>
      </c>
      <c r="C21" s="4" t="s">
        <v>45</v>
      </c>
      <c r="D21" s="5">
        <v>45475</v>
      </c>
      <c r="E21" s="5">
        <v>45475</v>
      </c>
      <c r="F21" s="5">
        <v>45493</v>
      </c>
      <c r="G21" s="4">
        <v>12</v>
      </c>
      <c r="H21" s="6">
        <v>150</v>
      </c>
      <c r="I21" s="7">
        <v>150</v>
      </c>
      <c r="J21" s="4" t="s">
        <v>46</v>
      </c>
      <c r="K21" s="4" t="s">
        <v>128</v>
      </c>
      <c r="L21" s="4"/>
      <c r="M21" s="4" t="s">
        <v>67</v>
      </c>
      <c r="N21" s="4" t="s">
        <v>68</v>
      </c>
      <c r="O21" s="4"/>
      <c r="P21" s="4" t="s">
        <v>50</v>
      </c>
      <c r="Q21" s="4" t="s">
        <v>29</v>
      </c>
      <c r="R21" s="6">
        <v>24.471599999999999</v>
      </c>
      <c r="S21" s="4" t="s">
        <v>218</v>
      </c>
      <c r="T21" s="4" t="s">
        <v>219</v>
      </c>
      <c r="U21" s="4" t="s">
        <v>220</v>
      </c>
      <c r="V21" s="5">
        <v>25468</v>
      </c>
      <c r="W21" s="4" t="s">
        <v>221</v>
      </c>
      <c r="X21" s="4" t="s">
        <v>222</v>
      </c>
      <c r="Y21" s="4" t="s">
        <v>223</v>
      </c>
      <c r="Z21" s="4" t="s">
        <v>224</v>
      </c>
      <c r="AA21" s="4" t="s">
        <v>225</v>
      </c>
      <c r="AB21" s="4" t="s">
        <v>226</v>
      </c>
      <c r="AC21" s="7">
        <v>184.97710000000001</v>
      </c>
      <c r="AD21" s="7">
        <v>1.6000000000000001E-3</v>
      </c>
      <c r="AE21" s="4" t="s">
        <v>60</v>
      </c>
      <c r="AF21" s="4" t="s">
        <v>125</v>
      </c>
      <c r="AG21" s="4" t="s">
        <v>227</v>
      </c>
      <c r="AH21" s="4" t="s">
        <v>228</v>
      </c>
      <c r="AI21" s="4" t="s">
        <v>63</v>
      </c>
      <c r="AJ21" s="7">
        <v>-24.47</v>
      </c>
      <c r="AK21" s="5">
        <v>45495.438340624998</v>
      </c>
      <c r="AL21" s="5">
        <v>45493</v>
      </c>
      <c r="AM21" s="7">
        <v>-24.47</v>
      </c>
      <c r="AN21" s="4" t="s">
        <v>64</v>
      </c>
      <c r="AO21" s="4"/>
      <c r="AP21" s="4" t="s">
        <v>65</v>
      </c>
      <c r="AQ21" s="4"/>
      <c r="AR21" s="4">
        <v>0</v>
      </c>
      <c r="AS21" s="8" t="s">
        <v>66</v>
      </c>
    </row>
    <row r="22" spans="1:45" ht="36">
      <c r="A22" s="3">
        <v>314688</v>
      </c>
      <c r="B22" s="4">
        <v>10167</v>
      </c>
      <c r="C22" s="4" t="s">
        <v>45</v>
      </c>
      <c r="D22" s="5">
        <v>45475</v>
      </c>
      <c r="E22" s="5">
        <v>45475</v>
      </c>
      <c r="F22" s="5">
        <v>45493</v>
      </c>
      <c r="G22" s="4">
        <v>12</v>
      </c>
      <c r="H22" s="6">
        <v>300</v>
      </c>
      <c r="I22" s="7">
        <v>300</v>
      </c>
      <c r="J22" s="4" t="s">
        <v>46</v>
      </c>
      <c r="K22" s="4" t="s">
        <v>229</v>
      </c>
      <c r="L22" s="4"/>
      <c r="M22" s="4" t="s">
        <v>48</v>
      </c>
      <c r="N22" s="4" t="s">
        <v>49</v>
      </c>
      <c r="O22" s="4"/>
      <c r="P22" s="4" t="s">
        <v>50</v>
      </c>
      <c r="Q22" s="4" t="s">
        <v>29</v>
      </c>
      <c r="R22" s="6">
        <v>48.943399999999997</v>
      </c>
      <c r="S22" s="4" t="s">
        <v>230</v>
      </c>
      <c r="T22" s="4" t="s">
        <v>231</v>
      </c>
      <c r="U22" s="4" t="s">
        <v>232</v>
      </c>
      <c r="V22" s="5">
        <v>25360</v>
      </c>
      <c r="W22" s="4" t="s">
        <v>232</v>
      </c>
      <c r="X22" s="4" t="s">
        <v>233</v>
      </c>
      <c r="Y22" s="4" t="s">
        <v>234</v>
      </c>
      <c r="Z22" s="4" t="s">
        <v>57</v>
      </c>
      <c r="AA22" s="4" t="s">
        <v>58</v>
      </c>
      <c r="AB22" s="4" t="s">
        <v>59</v>
      </c>
      <c r="AC22" s="7">
        <v>317.0557</v>
      </c>
      <c r="AD22" s="7">
        <v>3.3999999999999998E-3</v>
      </c>
      <c r="AE22" s="4" t="s">
        <v>60</v>
      </c>
      <c r="AF22" s="4" t="s">
        <v>125</v>
      </c>
      <c r="AG22" s="4" t="s">
        <v>235</v>
      </c>
      <c r="AH22" s="4" t="s">
        <v>236</v>
      </c>
      <c r="AI22" s="4" t="s">
        <v>63</v>
      </c>
      <c r="AJ22" s="7">
        <v>-48.94</v>
      </c>
      <c r="AK22" s="5">
        <v>45498.525974768498</v>
      </c>
      <c r="AL22" s="5">
        <v>45493</v>
      </c>
      <c r="AM22" s="7">
        <v>-48.94</v>
      </c>
      <c r="AN22" s="4" t="s">
        <v>64</v>
      </c>
      <c r="AO22" s="4"/>
      <c r="AP22" s="4" t="s">
        <v>101</v>
      </c>
      <c r="AQ22" s="4"/>
      <c r="AR22" s="4">
        <v>0</v>
      </c>
      <c r="AS22" s="8" t="s">
        <v>237</v>
      </c>
    </row>
    <row r="23" spans="1:45" ht="36">
      <c r="A23" s="3">
        <v>314689</v>
      </c>
      <c r="B23" s="4">
        <v>28318</v>
      </c>
      <c r="C23" s="4" t="s">
        <v>45</v>
      </c>
      <c r="D23" s="5">
        <v>45475</v>
      </c>
      <c r="E23" s="5">
        <v>45475</v>
      </c>
      <c r="F23" s="5">
        <v>45493</v>
      </c>
      <c r="G23" s="4">
        <v>12</v>
      </c>
      <c r="H23" s="6">
        <v>250</v>
      </c>
      <c r="I23" s="7">
        <v>151.81</v>
      </c>
      <c r="J23" s="4" t="s">
        <v>46</v>
      </c>
      <c r="K23" s="4" t="s">
        <v>238</v>
      </c>
      <c r="L23" s="4"/>
      <c r="M23" s="4" t="s">
        <v>48</v>
      </c>
      <c r="N23" s="4" t="s">
        <v>49</v>
      </c>
      <c r="O23" s="4"/>
      <c r="P23" s="4" t="s">
        <v>50</v>
      </c>
      <c r="Q23" s="4" t="s">
        <v>69</v>
      </c>
      <c r="R23" s="6">
        <v>40.786099999999998</v>
      </c>
      <c r="S23" s="4" t="s">
        <v>239</v>
      </c>
      <c r="T23" s="4" t="s">
        <v>240</v>
      </c>
      <c r="U23" s="4" t="s">
        <v>241</v>
      </c>
      <c r="V23" s="5">
        <v>21492</v>
      </c>
      <c r="W23" s="4" t="s">
        <v>242</v>
      </c>
      <c r="X23" s="4" t="s">
        <v>243</v>
      </c>
      <c r="Y23" s="4" t="s">
        <v>244</v>
      </c>
      <c r="Z23" s="4" t="s">
        <v>57</v>
      </c>
      <c r="AA23" s="4" t="s">
        <v>58</v>
      </c>
      <c r="AB23" s="4" t="s">
        <v>59</v>
      </c>
      <c r="AC23" s="7">
        <v>264.20620000000002</v>
      </c>
      <c r="AD23" s="7">
        <v>-3.8999999999999998E-3</v>
      </c>
      <c r="AE23" s="4" t="s">
        <v>60</v>
      </c>
      <c r="AF23" s="4" t="s">
        <v>125</v>
      </c>
      <c r="AG23" s="4" t="s">
        <v>245</v>
      </c>
      <c r="AH23" s="4" t="s">
        <v>246</v>
      </c>
      <c r="AI23" s="4" t="s">
        <v>63</v>
      </c>
      <c r="AJ23" s="7">
        <v>-40.79</v>
      </c>
      <c r="AK23" s="5">
        <v>45498.525974768498</v>
      </c>
      <c r="AL23" s="5">
        <v>45493</v>
      </c>
      <c r="AM23" s="7">
        <v>-40.79</v>
      </c>
      <c r="AN23" s="4" t="s">
        <v>64</v>
      </c>
      <c r="AO23" s="4"/>
      <c r="AP23" s="4" t="s">
        <v>247</v>
      </c>
      <c r="AQ23" s="4"/>
      <c r="AR23" s="4"/>
      <c r="AS23" s="8" t="s">
        <v>237</v>
      </c>
    </row>
    <row r="24" spans="1:45" ht="36">
      <c r="A24" s="3">
        <v>314690</v>
      </c>
      <c r="B24" s="4">
        <v>129282</v>
      </c>
      <c r="C24" s="4" t="s">
        <v>45</v>
      </c>
      <c r="D24" s="5">
        <v>45475</v>
      </c>
      <c r="E24" s="5">
        <v>45475</v>
      </c>
      <c r="F24" s="5">
        <v>45493</v>
      </c>
      <c r="G24" s="4">
        <v>12</v>
      </c>
      <c r="H24" s="6">
        <v>100</v>
      </c>
      <c r="I24" s="7">
        <v>100</v>
      </c>
      <c r="J24" s="4" t="s">
        <v>46</v>
      </c>
      <c r="K24" s="4" t="s">
        <v>102</v>
      </c>
      <c r="L24" s="4"/>
      <c r="M24" s="4" t="s">
        <v>48</v>
      </c>
      <c r="N24" s="4" t="s">
        <v>49</v>
      </c>
      <c r="O24" s="4"/>
      <c r="P24" s="4" t="s">
        <v>50</v>
      </c>
      <c r="Q24" s="4" t="s">
        <v>29</v>
      </c>
      <c r="R24" s="6">
        <v>16.314499999999999</v>
      </c>
      <c r="S24" s="4" t="s">
        <v>248</v>
      </c>
      <c r="T24" s="4" t="s">
        <v>249</v>
      </c>
      <c r="U24" s="4" t="s">
        <v>250</v>
      </c>
      <c r="V24" s="5">
        <v>30373</v>
      </c>
      <c r="W24" s="4" t="s">
        <v>250</v>
      </c>
      <c r="X24" s="4" t="s">
        <v>251</v>
      </c>
      <c r="Y24" s="4" t="s">
        <v>252</v>
      </c>
      <c r="Z24" s="4" t="s">
        <v>57</v>
      </c>
      <c r="AA24" s="4" t="s">
        <v>58</v>
      </c>
      <c r="AB24" s="4" t="s">
        <v>59</v>
      </c>
      <c r="AC24" s="7">
        <v>105.6878</v>
      </c>
      <c r="AD24" s="7">
        <v>4.4999999999999997E-3</v>
      </c>
      <c r="AE24" s="4" t="s">
        <v>60</v>
      </c>
      <c r="AF24" s="4" t="s">
        <v>61</v>
      </c>
      <c r="AG24" s="4" t="s">
        <v>253</v>
      </c>
      <c r="AH24" s="4"/>
      <c r="AI24" s="4" t="s">
        <v>63</v>
      </c>
      <c r="AJ24" s="7">
        <v>-16.309999999999999</v>
      </c>
      <c r="AK24" s="5">
        <v>45498.525974768498</v>
      </c>
      <c r="AL24" s="5">
        <v>45493</v>
      </c>
      <c r="AM24" s="7">
        <v>-16.309999999999999</v>
      </c>
      <c r="AN24" s="4" t="s">
        <v>64</v>
      </c>
      <c r="AO24" s="4"/>
      <c r="AP24" s="4" t="s">
        <v>247</v>
      </c>
      <c r="AQ24" s="4"/>
      <c r="AR24" s="4"/>
      <c r="AS24" s="8" t="s">
        <v>66</v>
      </c>
    </row>
    <row r="25" spans="1:45" ht="36">
      <c r="A25" s="3">
        <v>314691</v>
      </c>
      <c r="B25" s="4">
        <v>117478</v>
      </c>
      <c r="C25" s="4" t="s">
        <v>45</v>
      </c>
      <c r="D25" s="5">
        <v>45475</v>
      </c>
      <c r="E25" s="5">
        <v>45475</v>
      </c>
      <c r="F25" s="5">
        <v>45493</v>
      </c>
      <c r="G25" s="4">
        <v>12</v>
      </c>
      <c r="H25" s="6">
        <v>750</v>
      </c>
      <c r="I25" s="7">
        <v>92.84</v>
      </c>
      <c r="J25" s="4" t="s">
        <v>46</v>
      </c>
      <c r="K25" s="4" t="s">
        <v>102</v>
      </c>
      <c r="L25" s="4"/>
      <c r="M25" s="4" t="s">
        <v>48</v>
      </c>
      <c r="N25" s="4" t="s">
        <v>49</v>
      </c>
      <c r="O25" s="4"/>
      <c r="P25" s="4" t="s">
        <v>50</v>
      </c>
      <c r="Q25" s="4" t="s">
        <v>69</v>
      </c>
      <c r="R25" s="6">
        <v>122.3584</v>
      </c>
      <c r="S25" s="4" t="s">
        <v>254</v>
      </c>
      <c r="T25" s="4" t="s">
        <v>255</v>
      </c>
      <c r="U25" s="4" t="s">
        <v>256</v>
      </c>
      <c r="V25" s="5">
        <v>27456</v>
      </c>
      <c r="W25" s="4" t="s">
        <v>256</v>
      </c>
      <c r="X25" s="4" t="s">
        <v>257</v>
      </c>
      <c r="Y25" s="4" t="s">
        <v>258</v>
      </c>
      <c r="Z25" s="4" t="s">
        <v>57</v>
      </c>
      <c r="AA25" s="4" t="s">
        <v>58</v>
      </c>
      <c r="AB25" s="4" t="s">
        <v>59</v>
      </c>
      <c r="AC25" s="7">
        <v>792.62869999999998</v>
      </c>
      <c r="AD25" s="7">
        <v>-1.6000000000000001E-3</v>
      </c>
      <c r="AE25" s="4" t="s">
        <v>60</v>
      </c>
      <c r="AF25" s="4" t="s">
        <v>76</v>
      </c>
      <c r="AG25" s="4" t="s">
        <v>259</v>
      </c>
      <c r="AH25" s="4"/>
      <c r="AI25" s="4" t="s">
        <v>63</v>
      </c>
      <c r="AJ25" s="7">
        <v>-122.36</v>
      </c>
      <c r="AK25" s="5">
        <v>45498.525974768498</v>
      </c>
      <c r="AL25" s="5">
        <v>45493</v>
      </c>
      <c r="AM25" s="7">
        <v>-122.36</v>
      </c>
      <c r="AN25" s="4" t="s">
        <v>64</v>
      </c>
      <c r="AO25" s="4"/>
      <c r="AP25" s="4"/>
      <c r="AQ25" s="4"/>
      <c r="AR25" s="4"/>
      <c r="AS25" s="8" t="s">
        <v>66</v>
      </c>
    </row>
    <row r="26" spans="1:45" ht="36">
      <c r="A26" s="3">
        <v>314692</v>
      </c>
      <c r="B26" s="4">
        <v>46849</v>
      </c>
      <c r="C26" s="4" t="s">
        <v>45</v>
      </c>
      <c r="D26" s="5">
        <v>45475</v>
      </c>
      <c r="E26" s="5">
        <v>45475</v>
      </c>
      <c r="F26" s="5">
        <v>45493</v>
      </c>
      <c r="G26" s="4">
        <v>12</v>
      </c>
      <c r="H26" s="6">
        <v>300</v>
      </c>
      <c r="I26" s="7">
        <v>300</v>
      </c>
      <c r="J26" s="4" t="s">
        <v>46</v>
      </c>
      <c r="K26" s="4" t="s">
        <v>102</v>
      </c>
      <c r="L26" s="4"/>
      <c r="M26" s="4" t="s">
        <v>48</v>
      </c>
      <c r="N26" s="4" t="s">
        <v>49</v>
      </c>
      <c r="O26" s="4"/>
      <c r="P26" s="4" t="s">
        <v>50</v>
      </c>
      <c r="Q26" s="4" t="s">
        <v>29</v>
      </c>
      <c r="R26" s="6">
        <v>48.943399999999997</v>
      </c>
      <c r="S26" s="4" t="s">
        <v>248</v>
      </c>
      <c r="T26" s="4" t="s">
        <v>260</v>
      </c>
      <c r="U26" s="4" t="s">
        <v>261</v>
      </c>
      <c r="V26" s="5">
        <v>23226</v>
      </c>
      <c r="W26" s="4" t="s">
        <v>261</v>
      </c>
      <c r="X26" s="4" t="s">
        <v>262</v>
      </c>
      <c r="Y26" s="4" t="s">
        <v>263</v>
      </c>
      <c r="Z26" s="4" t="s">
        <v>57</v>
      </c>
      <c r="AA26" s="4" t="s">
        <v>58</v>
      </c>
      <c r="AB26" s="4" t="s">
        <v>59</v>
      </c>
      <c r="AC26" s="7">
        <v>317.0557</v>
      </c>
      <c r="AD26" s="7">
        <v>3.3999999999999998E-3</v>
      </c>
      <c r="AE26" s="4" t="s">
        <v>60</v>
      </c>
      <c r="AF26" s="4" t="s">
        <v>61</v>
      </c>
      <c r="AG26" s="4" t="s">
        <v>264</v>
      </c>
      <c r="AH26" s="4" t="s">
        <v>265</v>
      </c>
      <c r="AI26" s="4" t="s">
        <v>63</v>
      </c>
      <c r="AJ26" s="7">
        <v>-48.94</v>
      </c>
      <c r="AK26" s="5">
        <v>45498.525974768498</v>
      </c>
      <c r="AL26" s="5">
        <v>45493</v>
      </c>
      <c r="AM26" s="7">
        <v>-48.94</v>
      </c>
      <c r="AN26" s="4" t="s">
        <v>64</v>
      </c>
      <c r="AO26" s="4"/>
      <c r="AP26" s="4" t="s">
        <v>118</v>
      </c>
      <c r="AQ26" s="4"/>
      <c r="AR26" s="4"/>
      <c r="AS26" s="8" t="s">
        <v>66</v>
      </c>
    </row>
    <row r="27" spans="1:45" ht="36">
      <c r="A27" s="3">
        <v>314693</v>
      </c>
      <c r="B27" s="4">
        <v>1237</v>
      </c>
      <c r="C27" s="4" t="s">
        <v>45</v>
      </c>
      <c r="D27" s="5">
        <v>45475</v>
      </c>
      <c r="E27" s="5">
        <v>45475</v>
      </c>
      <c r="F27" s="5">
        <v>45493</v>
      </c>
      <c r="G27" s="4">
        <v>12</v>
      </c>
      <c r="H27" s="6">
        <v>500</v>
      </c>
      <c r="I27" s="7">
        <v>500</v>
      </c>
      <c r="J27" s="4" t="s">
        <v>46</v>
      </c>
      <c r="K27" s="4" t="s">
        <v>102</v>
      </c>
      <c r="L27" s="4"/>
      <c r="M27" s="4" t="s">
        <v>48</v>
      </c>
      <c r="N27" s="4" t="s">
        <v>49</v>
      </c>
      <c r="O27" s="4"/>
      <c r="P27" s="4" t="s">
        <v>50</v>
      </c>
      <c r="Q27" s="4" t="s">
        <v>29</v>
      </c>
      <c r="R27" s="6">
        <v>81.572299999999998</v>
      </c>
      <c r="S27" s="4" t="s">
        <v>266</v>
      </c>
      <c r="T27" s="4" t="s">
        <v>267</v>
      </c>
      <c r="U27" s="4" t="s">
        <v>268</v>
      </c>
      <c r="V27" s="5">
        <v>23916</v>
      </c>
      <c r="W27" s="4" t="s">
        <v>268</v>
      </c>
      <c r="X27" s="4" t="s">
        <v>269</v>
      </c>
      <c r="Y27" s="4" t="s">
        <v>270</v>
      </c>
      <c r="Z27" s="4" t="s">
        <v>57</v>
      </c>
      <c r="AA27" s="4" t="s">
        <v>58</v>
      </c>
      <c r="AB27" s="4" t="s">
        <v>59</v>
      </c>
      <c r="AC27" s="7">
        <v>528.42250000000001</v>
      </c>
      <c r="AD27" s="7">
        <v>2.3E-3</v>
      </c>
      <c r="AE27" s="4" t="s">
        <v>60</v>
      </c>
      <c r="AF27" s="4" t="s">
        <v>61</v>
      </c>
      <c r="AG27" s="4" t="s">
        <v>271</v>
      </c>
      <c r="AH27" s="4" t="s">
        <v>272</v>
      </c>
      <c r="AI27" s="4" t="s">
        <v>63</v>
      </c>
      <c r="AJ27" s="7">
        <v>-81.569999999999993</v>
      </c>
      <c r="AK27" s="5">
        <v>45498.525974768498</v>
      </c>
      <c r="AL27" s="5">
        <v>45493</v>
      </c>
      <c r="AM27" s="7">
        <v>-81.569999999999993</v>
      </c>
      <c r="AN27" s="4" t="s">
        <v>64</v>
      </c>
      <c r="AO27" s="4"/>
      <c r="AP27" s="4" t="s">
        <v>201</v>
      </c>
      <c r="AQ27" s="4"/>
      <c r="AR27" s="4">
        <v>0</v>
      </c>
      <c r="AS27" s="8" t="s">
        <v>66</v>
      </c>
    </row>
    <row r="28" spans="1:45" ht="36">
      <c r="A28" s="3">
        <v>314694</v>
      </c>
      <c r="B28" s="4">
        <v>25184</v>
      </c>
      <c r="C28" s="4" t="s">
        <v>45</v>
      </c>
      <c r="D28" s="5">
        <v>45475</v>
      </c>
      <c r="E28" s="5">
        <v>45475</v>
      </c>
      <c r="F28" s="5">
        <v>45493</v>
      </c>
      <c r="G28" s="4">
        <v>12</v>
      </c>
      <c r="H28" s="6">
        <v>750</v>
      </c>
      <c r="I28" s="7">
        <v>182.17</v>
      </c>
      <c r="J28" s="4" t="s">
        <v>46</v>
      </c>
      <c r="K28" s="4" t="s">
        <v>102</v>
      </c>
      <c r="L28" s="4"/>
      <c r="M28" s="4" t="s">
        <v>48</v>
      </c>
      <c r="N28" s="4" t="s">
        <v>49</v>
      </c>
      <c r="O28" s="4"/>
      <c r="P28" s="4" t="s">
        <v>50</v>
      </c>
      <c r="Q28" s="4" t="s">
        <v>69</v>
      </c>
      <c r="R28" s="6">
        <v>122.3584</v>
      </c>
      <c r="S28" s="4" t="s">
        <v>273</v>
      </c>
      <c r="T28" s="4" t="s">
        <v>274</v>
      </c>
      <c r="U28" s="4" t="s">
        <v>275</v>
      </c>
      <c r="V28" s="5">
        <v>30857</v>
      </c>
      <c r="W28" s="4" t="s">
        <v>276</v>
      </c>
      <c r="X28" s="4" t="s">
        <v>277</v>
      </c>
      <c r="Y28" s="4" t="s">
        <v>278</v>
      </c>
      <c r="Z28" s="4" t="s">
        <v>57</v>
      </c>
      <c r="AA28" s="4" t="s">
        <v>58</v>
      </c>
      <c r="AB28" s="4" t="s">
        <v>59</v>
      </c>
      <c r="AC28" s="7">
        <v>792.62869999999998</v>
      </c>
      <c r="AD28" s="7">
        <v>-1.6000000000000001E-3</v>
      </c>
      <c r="AE28" s="4" t="s">
        <v>60</v>
      </c>
      <c r="AF28" s="4" t="s">
        <v>125</v>
      </c>
      <c r="AG28" s="4" t="s">
        <v>279</v>
      </c>
      <c r="AH28" s="4" t="s">
        <v>78</v>
      </c>
      <c r="AI28" s="4" t="s">
        <v>63</v>
      </c>
      <c r="AJ28" s="7">
        <v>-122.36</v>
      </c>
      <c r="AK28" s="5">
        <v>45498.525974768498</v>
      </c>
      <c r="AL28" s="5">
        <v>45493</v>
      </c>
      <c r="AM28" s="7">
        <v>-122.36</v>
      </c>
      <c r="AN28" s="4" t="s">
        <v>64</v>
      </c>
      <c r="AO28" s="4"/>
      <c r="AP28" s="4" t="s">
        <v>65</v>
      </c>
      <c r="AQ28" s="4"/>
      <c r="AR28" s="4">
        <v>0</v>
      </c>
      <c r="AS28" s="8" t="s">
        <v>66</v>
      </c>
    </row>
    <row r="29" spans="1:45" ht="36">
      <c r="A29" s="3">
        <v>314695</v>
      </c>
      <c r="B29" s="4">
        <v>71988</v>
      </c>
      <c r="C29" s="4" t="s">
        <v>45</v>
      </c>
      <c r="D29" s="5">
        <v>45475</v>
      </c>
      <c r="E29" s="5">
        <v>45475</v>
      </c>
      <c r="F29" s="5">
        <v>45493</v>
      </c>
      <c r="G29" s="4">
        <v>12</v>
      </c>
      <c r="H29" s="6">
        <v>400</v>
      </c>
      <c r="I29" s="7">
        <v>235.69</v>
      </c>
      <c r="J29" s="4" t="s">
        <v>46</v>
      </c>
      <c r="K29" s="4" t="s">
        <v>102</v>
      </c>
      <c r="L29" s="4"/>
      <c r="M29" s="4" t="s">
        <v>48</v>
      </c>
      <c r="N29" s="4" t="s">
        <v>49</v>
      </c>
      <c r="O29" s="4"/>
      <c r="P29" s="4" t="s">
        <v>50</v>
      </c>
      <c r="Q29" s="4" t="s">
        <v>69</v>
      </c>
      <c r="R29" s="6">
        <v>65.257800000000003</v>
      </c>
      <c r="S29" s="4" t="s">
        <v>280</v>
      </c>
      <c r="T29" s="4" t="s">
        <v>281</v>
      </c>
      <c r="U29" s="4" t="s">
        <v>282</v>
      </c>
      <c r="V29" s="5">
        <v>24815</v>
      </c>
      <c r="W29" s="4" t="s">
        <v>282</v>
      </c>
      <c r="X29" s="4" t="s">
        <v>283</v>
      </c>
      <c r="Y29" s="4" t="s">
        <v>284</v>
      </c>
      <c r="Z29" s="4" t="s">
        <v>57</v>
      </c>
      <c r="AA29" s="4" t="s">
        <v>58</v>
      </c>
      <c r="AB29" s="4" t="s">
        <v>59</v>
      </c>
      <c r="AC29" s="7">
        <v>422.73349999999999</v>
      </c>
      <c r="AD29" s="7">
        <v>-2.2000000000000001E-3</v>
      </c>
      <c r="AE29" s="4" t="s">
        <v>60</v>
      </c>
      <c r="AF29" s="4" t="s">
        <v>61</v>
      </c>
      <c r="AG29" s="4" t="s">
        <v>285</v>
      </c>
      <c r="AH29" s="4" t="s">
        <v>286</v>
      </c>
      <c r="AI29" s="4" t="s">
        <v>63</v>
      </c>
      <c r="AJ29" s="7">
        <v>-65.260000000000005</v>
      </c>
      <c r="AK29" s="5">
        <v>45498.525974768498</v>
      </c>
      <c r="AL29" s="5">
        <v>45493</v>
      </c>
      <c r="AM29" s="7">
        <v>-65.260000000000005</v>
      </c>
      <c r="AN29" s="4" t="s">
        <v>64</v>
      </c>
      <c r="AO29" s="4"/>
      <c r="AP29" s="4" t="s">
        <v>247</v>
      </c>
      <c r="AQ29" s="4"/>
      <c r="AR29" s="4"/>
      <c r="AS29" s="8" t="s">
        <v>66</v>
      </c>
    </row>
    <row r="30" spans="1:45" ht="36">
      <c r="A30" s="3">
        <v>314696</v>
      </c>
      <c r="B30" s="4">
        <v>101161</v>
      </c>
      <c r="C30" s="4" t="s">
        <v>45</v>
      </c>
      <c r="D30" s="5">
        <v>45475</v>
      </c>
      <c r="E30" s="5">
        <v>45475</v>
      </c>
      <c r="F30" s="5">
        <v>45493</v>
      </c>
      <c r="G30" s="4">
        <v>12</v>
      </c>
      <c r="H30" s="6">
        <v>400</v>
      </c>
      <c r="I30" s="7">
        <v>184.58</v>
      </c>
      <c r="J30" s="4" t="s">
        <v>46</v>
      </c>
      <c r="K30" s="4" t="s">
        <v>102</v>
      </c>
      <c r="L30" s="4"/>
      <c r="M30" s="4" t="s">
        <v>48</v>
      </c>
      <c r="N30" s="4" t="s">
        <v>49</v>
      </c>
      <c r="O30" s="4"/>
      <c r="P30" s="4" t="s">
        <v>50</v>
      </c>
      <c r="Q30" s="4" t="s">
        <v>69</v>
      </c>
      <c r="R30" s="6">
        <v>65.257800000000003</v>
      </c>
      <c r="S30" s="4" t="s">
        <v>287</v>
      </c>
      <c r="T30" s="4" t="s">
        <v>175</v>
      </c>
      <c r="U30" s="4" t="s">
        <v>288</v>
      </c>
      <c r="V30" s="5">
        <v>22838</v>
      </c>
      <c r="W30" s="4" t="s">
        <v>289</v>
      </c>
      <c r="X30" s="4" t="s">
        <v>290</v>
      </c>
      <c r="Y30" s="4" t="s">
        <v>291</v>
      </c>
      <c r="Z30" s="4" t="s">
        <v>57</v>
      </c>
      <c r="AA30" s="4" t="s">
        <v>58</v>
      </c>
      <c r="AB30" s="4" t="s">
        <v>59</v>
      </c>
      <c r="AC30" s="7">
        <v>422.73349999999999</v>
      </c>
      <c r="AD30" s="7">
        <v>-2.2000000000000001E-3</v>
      </c>
      <c r="AE30" s="4" t="s">
        <v>60</v>
      </c>
      <c r="AF30" s="4" t="s">
        <v>125</v>
      </c>
      <c r="AG30" s="4" t="s">
        <v>292</v>
      </c>
      <c r="AH30" s="4" t="s">
        <v>293</v>
      </c>
      <c r="AI30" s="4" t="s">
        <v>63</v>
      </c>
      <c r="AJ30" s="7">
        <v>-65.260000000000005</v>
      </c>
      <c r="AK30" s="5">
        <v>45498.525974768498</v>
      </c>
      <c r="AL30" s="5">
        <v>45493</v>
      </c>
      <c r="AM30" s="7">
        <v>-65.260000000000005</v>
      </c>
      <c r="AN30" s="4" t="s">
        <v>64</v>
      </c>
      <c r="AO30" s="4"/>
      <c r="AP30" s="4" t="s">
        <v>294</v>
      </c>
      <c r="AQ30" s="4"/>
      <c r="AR30" s="4"/>
      <c r="AS30" s="8" t="s">
        <v>66</v>
      </c>
    </row>
    <row r="31" spans="1:45" ht="36">
      <c r="A31" s="3">
        <v>314697</v>
      </c>
      <c r="B31" s="4">
        <v>94882</v>
      </c>
      <c r="C31" s="4" t="s">
        <v>45</v>
      </c>
      <c r="D31" s="5">
        <v>45475</v>
      </c>
      <c r="E31" s="5">
        <v>45475</v>
      </c>
      <c r="F31" s="5">
        <v>45493</v>
      </c>
      <c r="G31" s="4">
        <v>12</v>
      </c>
      <c r="H31" s="6">
        <v>600</v>
      </c>
      <c r="I31" s="7">
        <v>216.24</v>
      </c>
      <c r="J31" s="4" t="s">
        <v>46</v>
      </c>
      <c r="K31" s="4" t="s">
        <v>47</v>
      </c>
      <c r="L31" s="4"/>
      <c r="M31" s="4" t="s">
        <v>48</v>
      </c>
      <c r="N31" s="4" t="s">
        <v>49</v>
      </c>
      <c r="O31" s="4"/>
      <c r="P31" s="4" t="s">
        <v>50</v>
      </c>
      <c r="Q31" s="4" t="s">
        <v>69</v>
      </c>
      <c r="R31" s="6">
        <v>97.886700000000005</v>
      </c>
      <c r="S31" s="4" t="s">
        <v>295</v>
      </c>
      <c r="T31" s="4" t="s">
        <v>296</v>
      </c>
      <c r="U31" s="4" t="s">
        <v>297</v>
      </c>
      <c r="V31" s="5">
        <v>29378</v>
      </c>
      <c r="W31" s="4" t="s">
        <v>297</v>
      </c>
      <c r="X31" s="4" t="s">
        <v>298</v>
      </c>
      <c r="Y31" s="4" t="s">
        <v>299</v>
      </c>
      <c r="Z31" s="4" t="s">
        <v>57</v>
      </c>
      <c r="AA31" s="4" t="s">
        <v>58</v>
      </c>
      <c r="AB31" s="4" t="s">
        <v>59</v>
      </c>
      <c r="AC31" s="7">
        <v>634.10140000000001</v>
      </c>
      <c r="AD31" s="7">
        <v>-3.3E-3</v>
      </c>
      <c r="AE31" s="4" t="s">
        <v>60</v>
      </c>
      <c r="AF31" s="4" t="s">
        <v>61</v>
      </c>
      <c r="AG31" s="4" t="s">
        <v>300</v>
      </c>
      <c r="AH31" s="4" t="s">
        <v>78</v>
      </c>
      <c r="AI31" s="4" t="s">
        <v>63</v>
      </c>
      <c r="AJ31" s="7">
        <v>-97.89</v>
      </c>
      <c r="AK31" s="5">
        <v>45498.525974768498</v>
      </c>
      <c r="AL31" s="5">
        <v>45493</v>
      </c>
      <c r="AM31" s="7">
        <v>-97.89</v>
      </c>
      <c r="AN31" s="4" t="s">
        <v>64</v>
      </c>
      <c r="AO31" s="4"/>
      <c r="AP31" s="4" t="s">
        <v>247</v>
      </c>
      <c r="AQ31" s="4"/>
      <c r="AR31" s="4"/>
      <c r="AS31" s="8" t="s">
        <v>237</v>
      </c>
    </row>
    <row r="32" spans="1:45" ht="36">
      <c r="A32" s="3">
        <v>314698</v>
      </c>
      <c r="B32" s="4">
        <v>114837</v>
      </c>
      <c r="C32" s="4" t="s">
        <v>45</v>
      </c>
      <c r="D32" s="5">
        <v>45475</v>
      </c>
      <c r="E32" s="5">
        <v>45475</v>
      </c>
      <c r="F32" s="5">
        <v>45493</v>
      </c>
      <c r="G32" s="4">
        <v>12</v>
      </c>
      <c r="H32" s="6">
        <v>800</v>
      </c>
      <c r="I32" s="7">
        <v>800</v>
      </c>
      <c r="J32" s="4" t="s">
        <v>46</v>
      </c>
      <c r="K32" s="4" t="s">
        <v>301</v>
      </c>
      <c r="L32" s="4"/>
      <c r="M32" s="4" t="s">
        <v>48</v>
      </c>
      <c r="N32" s="4" t="s">
        <v>49</v>
      </c>
      <c r="O32" s="4"/>
      <c r="P32" s="4" t="s">
        <v>50</v>
      </c>
      <c r="Q32" s="4" t="s">
        <v>69</v>
      </c>
      <c r="R32" s="6">
        <v>130.51560000000001</v>
      </c>
      <c r="S32" s="4" t="s">
        <v>302</v>
      </c>
      <c r="T32" s="4" t="s">
        <v>303</v>
      </c>
      <c r="U32" s="4" t="s">
        <v>304</v>
      </c>
      <c r="V32" s="5">
        <v>21623</v>
      </c>
      <c r="W32" s="4" t="s">
        <v>304</v>
      </c>
      <c r="X32" s="4" t="s">
        <v>305</v>
      </c>
      <c r="Y32" s="4" t="s">
        <v>306</v>
      </c>
      <c r="Z32" s="4" t="s">
        <v>57</v>
      </c>
      <c r="AA32" s="4" t="s">
        <v>58</v>
      </c>
      <c r="AB32" s="4" t="s">
        <v>59</v>
      </c>
      <c r="AC32" s="7">
        <v>845.46820000000002</v>
      </c>
      <c r="AD32" s="7">
        <v>-4.4000000000000003E-3</v>
      </c>
      <c r="AE32" s="4" t="s">
        <v>60</v>
      </c>
      <c r="AF32" s="4" t="s">
        <v>125</v>
      </c>
      <c r="AG32" s="4" t="s">
        <v>307</v>
      </c>
      <c r="AH32" s="4" t="s">
        <v>78</v>
      </c>
      <c r="AI32" s="4" t="s">
        <v>63</v>
      </c>
      <c r="AJ32" s="7">
        <v>-130.52000000000001</v>
      </c>
      <c r="AK32" s="5">
        <v>45498.525974768498</v>
      </c>
      <c r="AL32" s="5">
        <v>45493</v>
      </c>
      <c r="AM32" s="7">
        <v>-130.52000000000001</v>
      </c>
      <c r="AN32" s="4" t="s">
        <v>64</v>
      </c>
      <c r="AO32" s="4"/>
      <c r="AP32" s="4" t="s">
        <v>65</v>
      </c>
      <c r="AQ32" s="4"/>
      <c r="AR32" s="4"/>
      <c r="AS32" s="8" t="s">
        <v>66</v>
      </c>
    </row>
    <row r="33" spans="1:45" ht="36">
      <c r="A33" s="3">
        <v>314699</v>
      </c>
      <c r="B33" s="4">
        <v>24742</v>
      </c>
      <c r="C33" s="4" t="s">
        <v>45</v>
      </c>
      <c r="D33" s="5">
        <v>45475</v>
      </c>
      <c r="E33" s="5">
        <v>45475</v>
      </c>
      <c r="F33" s="5">
        <v>45493</v>
      </c>
      <c r="G33" s="4">
        <v>12</v>
      </c>
      <c r="H33" s="6">
        <v>625</v>
      </c>
      <c r="I33" s="7">
        <v>128.38999999999999</v>
      </c>
      <c r="J33" s="4" t="s">
        <v>46</v>
      </c>
      <c r="K33" s="4" t="s">
        <v>47</v>
      </c>
      <c r="L33" s="4"/>
      <c r="M33" s="4" t="s">
        <v>48</v>
      </c>
      <c r="N33" s="4" t="s">
        <v>49</v>
      </c>
      <c r="O33" s="4"/>
      <c r="P33" s="4" t="s">
        <v>50</v>
      </c>
      <c r="Q33" s="4" t="s">
        <v>69</v>
      </c>
      <c r="R33" s="6">
        <v>101.9653</v>
      </c>
      <c r="S33" s="4" t="s">
        <v>308</v>
      </c>
      <c r="T33" s="4" t="s">
        <v>309</v>
      </c>
      <c r="U33" s="4" t="s">
        <v>310</v>
      </c>
      <c r="V33" s="5">
        <v>29766</v>
      </c>
      <c r="W33" s="4" t="s">
        <v>310</v>
      </c>
      <c r="X33" s="4" t="s">
        <v>311</v>
      </c>
      <c r="Y33" s="4" t="s">
        <v>312</v>
      </c>
      <c r="Z33" s="4" t="s">
        <v>57</v>
      </c>
      <c r="AA33" s="4" t="s">
        <v>58</v>
      </c>
      <c r="AB33" s="4" t="s">
        <v>59</v>
      </c>
      <c r="AC33" s="7">
        <v>660.52059999999994</v>
      </c>
      <c r="AD33" s="7">
        <v>-4.7000000000000002E-3</v>
      </c>
      <c r="AE33" s="4" t="s">
        <v>60</v>
      </c>
      <c r="AF33" s="4" t="s">
        <v>125</v>
      </c>
      <c r="AG33" s="4" t="s">
        <v>313</v>
      </c>
      <c r="AH33" s="4" t="s">
        <v>78</v>
      </c>
      <c r="AI33" s="4" t="s">
        <v>63</v>
      </c>
      <c r="AJ33" s="7">
        <v>-101.97</v>
      </c>
      <c r="AK33" s="5">
        <v>45498.525974768498</v>
      </c>
      <c r="AL33" s="5">
        <v>45493</v>
      </c>
      <c r="AM33" s="7">
        <v>-101.97</v>
      </c>
      <c r="AN33" s="4" t="s">
        <v>64</v>
      </c>
      <c r="AO33" s="4"/>
      <c r="AP33" s="4" t="s">
        <v>65</v>
      </c>
      <c r="AQ33" s="4"/>
      <c r="AR33" s="4">
        <v>0</v>
      </c>
      <c r="AS33" s="8" t="s">
        <v>237</v>
      </c>
    </row>
    <row r="34" spans="1:45" ht="36">
      <c r="A34" s="3">
        <v>314700</v>
      </c>
      <c r="B34" s="4">
        <v>151599</v>
      </c>
      <c r="C34" s="4" t="s">
        <v>45</v>
      </c>
      <c r="D34" s="5">
        <v>45475</v>
      </c>
      <c r="E34" s="5">
        <v>45475</v>
      </c>
      <c r="F34" s="5">
        <v>45493</v>
      </c>
      <c r="G34" s="4">
        <v>12</v>
      </c>
      <c r="H34" s="6">
        <v>400</v>
      </c>
      <c r="I34" s="7">
        <v>400</v>
      </c>
      <c r="J34" s="4" t="s">
        <v>46</v>
      </c>
      <c r="K34" s="4" t="s">
        <v>301</v>
      </c>
      <c r="L34" s="4"/>
      <c r="M34" s="4" t="s">
        <v>48</v>
      </c>
      <c r="N34" s="4" t="s">
        <v>49</v>
      </c>
      <c r="O34" s="4"/>
      <c r="P34" s="4" t="s">
        <v>50</v>
      </c>
      <c r="Q34" s="4" t="s">
        <v>69</v>
      </c>
      <c r="R34" s="6">
        <v>65.257800000000003</v>
      </c>
      <c r="S34" s="4" t="s">
        <v>314</v>
      </c>
      <c r="T34" s="4" t="s">
        <v>315</v>
      </c>
      <c r="U34" s="4" t="s">
        <v>316</v>
      </c>
      <c r="V34" s="5">
        <v>24178</v>
      </c>
      <c r="W34" s="4" t="s">
        <v>316</v>
      </c>
      <c r="X34" s="4" t="s">
        <v>317</v>
      </c>
      <c r="Y34" s="4" t="s">
        <v>318</v>
      </c>
      <c r="Z34" s="4" t="s">
        <v>319</v>
      </c>
      <c r="AA34" s="4" t="s">
        <v>320</v>
      </c>
      <c r="AB34" s="4" t="s">
        <v>321</v>
      </c>
      <c r="AC34" s="7">
        <v>422.73349999999999</v>
      </c>
      <c r="AD34" s="7">
        <v>-2.2000000000000001E-3</v>
      </c>
      <c r="AE34" s="4" t="s">
        <v>89</v>
      </c>
      <c r="AF34" s="4" t="s">
        <v>61</v>
      </c>
      <c r="AG34" s="4" t="s">
        <v>322</v>
      </c>
      <c r="AH34" s="4" t="s">
        <v>78</v>
      </c>
      <c r="AI34" s="4" t="s">
        <v>63</v>
      </c>
      <c r="AJ34" s="7">
        <v>-65.260000000000005</v>
      </c>
      <c r="AK34" s="5">
        <v>45498.525974768498</v>
      </c>
      <c r="AL34" s="5">
        <v>45493</v>
      </c>
      <c r="AM34" s="7">
        <v>-65.260000000000005</v>
      </c>
      <c r="AN34" s="4" t="s">
        <v>64</v>
      </c>
      <c r="AO34" s="4"/>
      <c r="AP34" s="4"/>
      <c r="AQ34" s="4"/>
      <c r="AR34" s="4"/>
      <c r="AS34" s="8" t="s">
        <v>66</v>
      </c>
    </row>
    <row r="35" spans="1:45" ht="36">
      <c r="A35" s="3">
        <v>314701</v>
      </c>
      <c r="B35" s="4">
        <v>18052</v>
      </c>
      <c r="C35" s="4" t="s">
        <v>45</v>
      </c>
      <c r="D35" s="5">
        <v>45475</v>
      </c>
      <c r="E35" s="5">
        <v>45475</v>
      </c>
      <c r="F35" s="5">
        <v>45493</v>
      </c>
      <c r="G35" s="4">
        <v>12</v>
      </c>
      <c r="H35" s="6">
        <v>550</v>
      </c>
      <c r="I35" s="7">
        <v>162.24</v>
      </c>
      <c r="J35" s="4" t="s">
        <v>46</v>
      </c>
      <c r="K35" s="4" t="s">
        <v>323</v>
      </c>
      <c r="L35" s="4"/>
      <c r="M35" s="4" t="s">
        <v>48</v>
      </c>
      <c r="N35" s="4" t="s">
        <v>49</v>
      </c>
      <c r="O35" s="4"/>
      <c r="P35" s="4" t="s">
        <v>50</v>
      </c>
      <c r="Q35" s="4" t="s">
        <v>69</v>
      </c>
      <c r="R35" s="6">
        <v>89.729500000000002</v>
      </c>
      <c r="S35" s="4" t="s">
        <v>324</v>
      </c>
      <c r="T35" s="4" t="s">
        <v>325</v>
      </c>
      <c r="U35" s="4" t="s">
        <v>326</v>
      </c>
      <c r="V35" s="5">
        <v>20403</v>
      </c>
      <c r="W35" s="4" t="s">
        <v>326</v>
      </c>
      <c r="X35" s="4" t="s">
        <v>327</v>
      </c>
      <c r="Y35" s="4" t="s">
        <v>328</v>
      </c>
      <c r="Z35" s="4" t="s">
        <v>57</v>
      </c>
      <c r="AA35" s="4" t="s">
        <v>58</v>
      </c>
      <c r="AB35" s="4" t="s">
        <v>59</v>
      </c>
      <c r="AC35" s="7">
        <v>581.26189999999997</v>
      </c>
      <c r="AD35" s="7">
        <v>-5.0000000000000001E-4</v>
      </c>
      <c r="AE35" s="4" t="s">
        <v>60</v>
      </c>
      <c r="AF35" s="4" t="s">
        <v>125</v>
      </c>
      <c r="AG35" s="4" t="s">
        <v>329</v>
      </c>
      <c r="AH35" s="4" t="s">
        <v>78</v>
      </c>
      <c r="AI35" s="4" t="s">
        <v>63</v>
      </c>
      <c r="AJ35" s="7">
        <v>-89.73</v>
      </c>
      <c r="AK35" s="5">
        <v>45498.525974768498</v>
      </c>
      <c r="AL35" s="5">
        <v>45493</v>
      </c>
      <c r="AM35" s="7">
        <v>-89.73</v>
      </c>
      <c r="AN35" s="4" t="s">
        <v>64</v>
      </c>
      <c r="AO35" s="4"/>
      <c r="AP35" s="4" t="s">
        <v>65</v>
      </c>
      <c r="AQ35" s="4"/>
      <c r="AR35" s="4">
        <v>0</v>
      </c>
      <c r="AS35" s="8" t="s">
        <v>66</v>
      </c>
    </row>
    <row r="36" spans="1:45" ht="36">
      <c r="A36" s="3">
        <v>314702</v>
      </c>
      <c r="B36" s="4">
        <v>14902</v>
      </c>
      <c r="C36" s="4" t="s">
        <v>45</v>
      </c>
      <c r="D36" s="5">
        <v>45475</v>
      </c>
      <c r="E36" s="5">
        <v>45475</v>
      </c>
      <c r="F36" s="5">
        <v>45493</v>
      </c>
      <c r="G36" s="4">
        <v>12</v>
      </c>
      <c r="H36" s="6">
        <v>425</v>
      </c>
      <c r="I36" s="7">
        <v>425</v>
      </c>
      <c r="J36" s="4" t="s">
        <v>46</v>
      </c>
      <c r="K36" s="4" t="s">
        <v>128</v>
      </c>
      <c r="L36" s="4"/>
      <c r="M36" s="4" t="s">
        <v>48</v>
      </c>
      <c r="N36" s="4" t="s">
        <v>49</v>
      </c>
      <c r="O36" s="4"/>
      <c r="P36" s="4" t="s">
        <v>50</v>
      </c>
      <c r="Q36" s="4" t="s">
        <v>69</v>
      </c>
      <c r="R36" s="6">
        <v>69.336399999999998</v>
      </c>
      <c r="S36" s="4" t="s">
        <v>330</v>
      </c>
      <c r="T36" s="4" t="s">
        <v>331</v>
      </c>
      <c r="U36" s="4" t="s">
        <v>332</v>
      </c>
      <c r="V36" s="5">
        <v>21171</v>
      </c>
      <c r="W36" s="4" t="s">
        <v>332</v>
      </c>
      <c r="X36" s="4" t="s">
        <v>333</v>
      </c>
      <c r="Y36" s="4" t="s">
        <v>334</v>
      </c>
      <c r="Z36" s="4" t="s">
        <v>335</v>
      </c>
      <c r="AA36" s="4" t="s">
        <v>336</v>
      </c>
      <c r="AB36" s="4" t="s">
        <v>337</v>
      </c>
      <c r="AC36" s="7">
        <v>449.15379999999999</v>
      </c>
      <c r="AD36" s="7">
        <v>-3.5999999999999999E-3</v>
      </c>
      <c r="AE36" s="4" t="s">
        <v>60</v>
      </c>
      <c r="AF36" s="4" t="s">
        <v>125</v>
      </c>
      <c r="AG36" s="4" t="s">
        <v>338</v>
      </c>
      <c r="AH36" s="4" t="s">
        <v>78</v>
      </c>
      <c r="AI36" s="4" t="s">
        <v>63</v>
      </c>
      <c r="AJ36" s="7">
        <v>-69.34</v>
      </c>
      <c r="AK36" s="5">
        <v>45498.525974768498</v>
      </c>
      <c r="AL36" s="5">
        <v>45493</v>
      </c>
      <c r="AM36" s="7">
        <v>-69.34</v>
      </c>
      <c r="AN36" s="4" t="s">
        <v>64</v>
      </c>
      <c r="AO36" s="4"/>
      <c r="AP36" s="4" t="s">
        <v>65</v>
      </c>
      <c r="AQ36" s="4"/>
      <c r="AR36" s="4">
        <v>0</v>
      </c>
      <c r="AS36" s="8" t="s">
        <v>66</v>
      </c>
    </row>
    <row r="37" spans="1:45" ht="36">
      <c r="A37" s="3">
        <v>314703</v>
      </c>
      <c r="B37" s="4">
        <v>150182</v>
      </c>
      <c r="C37" s="4" t="s">
        <v>45</v>
      </c>
      <c r="D37" s="5">
        <v>45475</v>
      </c>
      <c r="E37" s="5">
        <v>45475</v>
      </c>
      <c r="F37" s="5">
        <v>45493</v>
      </c>
      <c r="G37" s="4">
        <v>12</v>
      </c>
      <c r="H37" s="6">
        <v>300</v>
      </c>
      <c r="I37" s="7">
        <v>300</v>
      </c>
      <c r="J37" s="4" t="s">
        <v>46</v>
      </c>
      <c r="K37" s="4" t="s">
        <v>128</v>
      </c>
      <c r="L37" s="4"/>
      <c r="M37" s="4" t="s">
        <v>48</v>
      </c>
      <c r="N37" s="4" t="s">
        <v>49</v>
      </c>
      <c r="O37" s="4"/>
      <c r="P37" s="4" t="s">
        <v>50</v>
      </c>
      <c r="Q37" s="4" t="s">
        <v>29</v>
      </c>
      <c r="R37" s="6">
        <v>48.943399999999997</v>
      </c>
      <c r="S37" s="4" t="s">
        <v>339</v>
      </c>
      <c r="T37" s="4" t="s">
        <v>340</v>
      </c>
      <c r="U37" s="4" t="s">
        <v>341</v>
      </c>
      <c r="V37" s="5">
        <v>24955</v>
      </c>
      <c r="W37" s="4" t="s">
        <v>342</v>
      </c>
      <c r="X37" s="4" t="s">
        <v>343</v>
      </c>
      <c r="Y37" s="4" t="s">
        <v>344</v>
      </c>
      <c r="Z37" s="4" t="s">
        <v>57</v>
      </c>
      <c r="AA37" s="4" t="s">
        <v>58</v>
      </c>
      <c r="AB37" s="4" t="s">
        <v>59</v>
      </c>
      <c r="AC37" s="7">
        <v>317.0557</v>
      </c>
      <c r="AD37" s="7">
        <v>3.3999999999999998E-3</v>
      </c>
      <c r="AE37" s="4" t="s">
        <v>60</v>
      </c>
      <c r="AF37" s="4" t="s">
        <v>61</v>
      </c>
      <c r="AG37" s="4" t="s">
        <v>345</v>
      </c>
      <c r="AH37" s="4" t="s">
        <v>78</v>
      </c>
      <c r="AI37" s="4" t="s">
        <v>63</v>
      </c>
      <c r="AJ37" s="7">
        <v>-48.94</v>
      </c>
      <c r="AK37" s="5">
        <v>45498.525974768498</v>
      </c>
      <c r="AL37" s="5">
        <v>45493</v>
      </c>
      <c r="AM37" s="7">
        <v>-48.94</v>
      </c>
      <c r="AN37" s="4" t="s">
        <v>64</v>
      </c>
      <c r="AO37" s="4"/>
      <c r="AP37" s="4" t="s">
        <v>65</v>
      </c>
      <c r="AQ37" s="4"/>
      <c r="AR37" s="4"/>
      <c r="AS37" s="8" t="s">
        <v>66</v>
      </c>
    </row>
    <row r="38" spans="1:45" ht="36">
      <c r="A38" s="3">
        <v>314704</v>
      </c>
      <c r="B38" s="4">
        <v>29788</v>
      </c>
      <c r="C38" s="4" t="s">
        <v>45</v>
      </c>
      <c r="D38" s="5">
        <v>45475</v>
      </c>
      <c r="E38" s="5">
        <v>45475</v>
      </c>
      <c r="F38" s="5">
        <v>45493</v>
      </c>
      <c r="G38" s="4">
        <v>12</v>
      </c>
      <c r="H38" s="6">
        <v>450</v>
      </c>
      <c r="I38" s="7">
        <v>113.6</v>
      </c>
      <c r="J38" s="4" t="s">
        <v>46</v>
      </c>
      <c r="K38" s="4" t="s">
        <v>346</v>
      </c>
      <c r="L38" s="4"/>
      <c r="M38" s="4" t="s">
        <v>67</v>
      </c>
      <c r="N38" s="4" t="s">
        <v>68</v>
      </c>
      <c r="O38" s="4"/>
      <c r="P38" s="4" t="s">
        <v>50</v>
      </c>
      <c r="Q38" s="4" t="s">
        <v>69</v>
      </c>
      <c r="R38" s="6">
        <v>73.4148</v>
      </c>
      <c r="S38" s="4" t="s">
        <v>159</v>
      </c>
      <c r="T38" s="4" t="s">
        <v>347</v>
      </c>
      <c r="U38" s="4" t="s">
        <v>348</v>
      </c>
      <c r="V38" s="5">
        <v>28205</v>
      </c>
      <c r="W38" s="4" t="s">
        <v>349</v>
      </c>
      <c r="X38" s="4" t="s">
        <v>350</v>
      </c>
      <c r="Y38" s="4" t="s">
        <v>351</v>
      </c>
      <c r="Z38" s="4" t="s">
        <v>57</v>
      </c>
      <c r="AA38" s="4" t="s">
        <v>58</v>
      </c>
      <c r="AB38" s="4" t="s">
        <v>59</v>
      </c>
      <c r="AC38" s="7">
        <v>554.92129999999997</v>
      </c>
      <c r="AD38" s="7">
        <v>-5.1999999999999998E-3</v>
      </c>
      <c r="AE38" s="4" t="s">
        <v>60</v>
      </c>
      <c r="AF38" s="4" t="s">
        <v>125</v>
      </c>
      <c r="AG38" s="4" t="s">
        <v>352</v>
      </c>
      <c r="AH38" s="4"/>
      <c r="AI38" s="4" t="s">
        <v>63</v>
      </c>
      <c r="AJ38" s="7">
        <v>-73.42</v>
      </c>
      <c r="AK38" s="5">
        <v>45495.438340624998</v>
      </c>
      <c r="AL38" s="5">
        <v>45493</v>
      </c>
      <c r="AM38" s="7">
        <v>-73.42</v>
      </c>
      <c r="AN38" s="4" t="s">
        <v>64</v>
      </c>
      <c r="AO38" s="4"/>
      <c r="AP38" s="4" t="s">
        <v>78</v>
      </c>
      <c r="AQ38" s="4"/>
      <c r="AR38" s="4"/>
      <c r="AS38" s="8" t="s">
        <v>66</v>
      </c>
    </row>
    <row r="39" spans="1:45" ht="36">
      <c r="A39" s="3">
        <v>314705</v>
      </c>
      <c r="B39" s="4">
        <v>43555</v>
      </c>
      <c r="C39" s="4" t="s">
        <v>45</v>
      </c>
      <c r="D39" s="5">
        <v>45475</v>
      </c>
      <c r="E39" s="5">
        <v>45475</v>
      </c>
      <c r="F39" s="5">
        <v>45493</v>
      </c>
      <c r="G39" s="4">
        <v>9</v>
      </c>
      <c r="H39" s="6">
        <v>200</v>
      </c>
      <c r="I39" s="7">
        <v>200</v>
      </c>
      <c r="J39" s="4" t="s">
        <v>46</v>
      </c>
      <c r="K39" s="4" t="s">
        <v>111</v>
      </c>
      <c r="L39" s="4"/>
      <c r="M39" s="4" t="s">
        <v>353</v>
      </c>
      <c r="N39" s="4" t="s">
        <v>49</v>
      </c>
      <c r="O39" s="4"/>
      <c r="P39" s="4" t="s">
        <v>50</v>
      </c>
      <c r="Q39" s="4" t="s">
        <v>69</v>
      </c>
      <c r="R39" s="6">
        <v>38.275799999999997</v>
      </c>
      <c r="S39" s="4" t="s">
        <v>354</v>
      </c>
      <c r="T39" s="4" t="s">
        <v>355</v>
      </c>
      <c r="U39" s="4" t="s">
        <v>356</v>
      </c>
      <c r="V39" s="5">
        <v>25137</v>
      </c>
      <c r="W39" s="4" t="s">
        <v>357</v>
      </c>
      <c r="X39" s="4" t="s">
        <v>358</v>
      </c>
      <c r="Y39" s="4" t="s">
        <v>359</v>
      </c>
      <c r="Z39" s="4" t="s">
        <v>57</v>
      </c>
      <c r="AA39" s="4" t="s">
        <v>58</v>
      </c>
      <c r="AB39" s="4" t="s">
        <v>59</v>
      </c>
      <c r="AC39" s="7">
        <v>202.78100000000001</v>
      </c>
      <c r="AD39" s="7">
        <v>-4.1999999999999997E-3</v>
      </c>
      <c r="AE39" s="4" t="s">
        <v>60</v>
      </c>
      <c r="AF39" s="4" t="s">
        <v>125</v>
      </c>
      <c r="AG39" s="4" t="s">
        <v>360</v>
      </c>
      <c r="AH39" s="4" t="s">
        <v>361</v>
      </c>
      <c r="AI39" s="4" t="s">
        <v>63</v>
      </c>
      <c r="AJ39" s="7">
        <v>-38.28</v>
      </c>
      <c r="AK39" s="5">
        <v>45498.525974768498</v>
      </c>
      <c r="AL39" s="5">
        <v>45493</v>
      </c>
      <c r="AM39" s="7">
        <v>-38.28</v>
      </c>
      <c r="AN39" s="4" t="s">
        <v>64</v>
      </c>
      <c r="AO39" s="4"/>
      <c r="AP39" s="4" t="s">
        <v>65</v>
      </c>
      <c r="AQ39" s="4"/>
      <c r="AR39" s="4"/>
      <c r="AS39" s="8" t="s">
        <v>237</v>
      </c>
    </row>
    <row r="40" spans="1:45" ht="36">
      <c r="A40" s="3">
        <v>314706</v>
      </c>
      <c r="B40" s="4">
        <v>4703</v>
      </c>
      <c r="C40" s="4" t="s">
        <v>45</v>
      </c>
      <c r="D40" s="5">
        <v>45475</v>
      </c>
      <c r="E40" s="5">
        <v>45475</v>
      </c>
      <c r="F40" s="5">
        <v>45493</v>
      </c>
      <c r="G40" s="4">
        <v>6</v>
      </c>
      <c r="H40" s="6">
        <v>125</v>
      </c>
      <c r="I40" s="7">
        <v>103.35</v>
      </c>
      <c r="J40" s="4" t="s">
        <v>46</v>
      </c>
      <c r="K40" s="4" t="s">
        <v>111</v>
      </c>
      <c r="L40" s="4"/>
      <c r="M40" s="4" t="s">
        <v>103</v>
      </c>
      <c r="N40" s="4" t="s">
        <v>49</v>
      </c>
      <c r="O40" s="4"/>
      <c r="P40" s="4" t="s">
        <v>50</v>
      </c>
      <c r="Q40" s="4" t="s">
        <v>69</v>
      </c>
      <c r="R40" s="6">
        <v>31.1557</v>
      </c>
      <c r="S40" s="4" t="s">
        <v>362</v>
      </c>
      <c r="T40" s="4" t="s">
        <v>363</v>
      </c>
      <c r="U40" s="4" t="s">
        <v>364</v>
      </c>
      <c r="V40" s="5">
        <v>31012</v>
      </c>
      <c r="W40" s="4" t="s">
        <v>364</v>
      </c>
      <c r="X40" s="4" t="s">
        <v>365</v>
      </c>
      <c r="Y40" s="4" t="s">
        <v>366</v>
      </c>
      <c r="Z40" s="4" t="s">
        <v>57</v>
      </c>
      <c r="AA40" s="4" t="s">
        <v>58</v>
      </c>
      <c r="AB40" s="4" t="s">
        <v>59</v>
      </c>
      <c r="AC40" s="7">
        <v>118.6096</v>
      </c>
      <c r="AD40" s="7">
        <v>-4.3E-3</v>
      </c>
      <c r="AE40" s="4" t="s">
        <v>60</v>
      </c>
      <c r="AF40" s="4" t="s">
        <v>61</v>
      </c>
      <c r="AG40" s="4" t="s">
        <v>367</v>
      </c>
      <c r="AH40" s="4" t="s">
        <v>368</v>
      </c>
      <c r="AI40" s="4" t="s">
        <v>63</v>
      </c>
      <c r="AJ40" s="7">
        <v>-31.16</v>
      </c>
      <c r="AK40" s="5">
        <v>45498.525974768498</v>
      </c>
      <c r="AL40" s="5">
        <v>45493</v>
      </c>
      <c r="AM40" s="7">
        <v>-31.16</v>
      </c>
      <c r="AN40" s="4" t="s">
        <v>64</v>
      </c>
      <c r="AO40" s="4"/>
      <c r="AP40" s="4" t="s">
        <v>118</v>
      </c>
      <c r="AQ40" s="4"/>
      <c r="AR40" s="4">
        <v>0</v>
      </c>
      <c r="AS40" s="8" t="s">
        <v>237</v>
      </c>
    </row>
    <row r="41" spans="1:45" ht="36">
      <c r="A41" s="3">
        <v>314707</v>
      </c>
      <c r="B41" s="4">
        <v>36153</v>
      </c>
      <c r="C41" s="4" t="s">
        <v>45</v>
      </c>
      <c r="D41" s="5">
        <v>45475</v>
      </c>
      <c r="E41" s="5">
        <v>45475</v>
      </c>
      <c r="F41" s="5">
        <v>45493</v>
      </c>
      <c r="G41" s="4">
        <v>12</v>
      </c>
      <c r="H41" s="6">
        <v>725</v>
      </c>
      <c r="I41" s="7">
        <v>250.43</v>
      </c>
      <c r="J41" s="4" t="s">
        <v>46</v>
      </c>
      <c r="K41" s="4" t="s">
        <v>47</v>
      </c>
      <c r="L41" s="4"/>
      <c r="M41" s="4" t="s">
        <v>48</v>
      </c>
      <c r="N41" s="4" t="s">
        <v>49</v>
      </c>
      <c r="O41" s="4"/>
      <c r="P41" s="4" t="s">
        <v>50</v>
      </c>
      <c r="Q41" s="4" t="s">
        <v>69</v>
      </c>
      <c r="R41" s="6">
        <v>118.27979999999999</v>
      </c>
      <c r="S41" s="4" t="s">
        <v>369</v>
      </c>
      <c r="T41" s="4" t="s">
        <v>370</v>
      </c>
      <c r="U41" s="4" t="s">
        <v>371</v>
      </c>
      <c r="V41" s="5">
        <v>21282</v>
      </c>
      <c r="W41" s="4" t="s">
        <v>371</v>
      </c>
      <c r="X41" s="4" t="s">
        <v>372</v>
      </c>
      <c r="Y41" s="4" t="s">
        <v>373</v>
      </c>
      <c r="Z41" s="4" t="s">
        <v>57</v>
      </c>
      <c r="AA41" s="4" t="s">
        <v>58</v>
      </c>
      <c r="AB41" s="4" t="s">
        <v>59</v>
      </c>
      <c r="AC41" s="7">
        <v>766.20960000000002</v>
      </c>
      <c r="AD41" s="7">
        <v>-2.0000000000000001E-4</v>
      </c>
      <c r="AE41" s="4" t="s">
        <v>60</v>
      </c>
      <c r="AF41" s="4" t="s">
        <v>125</v>
      </c>
      <c r="AG41" s="4" t="s">
        <v>374</v>
      </c>
      <c r="AH41" s="4" t="s">
        <v>78</v>
      </c>
      <c r="AI41" s="4" t="s">
        <v>63</v>
      </c>
      <c r="AJ41" s="7">
        <v>-118.28</v>
      </c>
      <c r="AK41" s="5">
        <v>45498.525974768498</v>
      </c>
      <c r="AL41" s="5">
        <v>45493</v>
      </c>
      <c r="AM41" s="7">
        <v>-118.28</v>
      </c>
      <c r="AN41" s="4" t="s">
        <v>64</v>
      </c>
      <c r="AO41" s="4"/>
      <c r="AP41" s="4" t="s">
        <v>65</v>
      </c>
      <c r="AQ41" s="4"/>
      <c r="AR41" s="4"/>
      <c r="AS41" s="8" t="s">
        <v>237</v>
      </c>
    </row>
    <row r="42" spans="1:45" ht="36">
      <c r="A42" s="3">
        <v>314708</v>
      </c>
      <c r="B42" s="4">
        <v>117031</v>
      </c>
      <c r="C42" s="4" t="s">
        <v>45</v>
      </c>
      <c r="D42" s="5">
        <v>45475</v>
      </c>
      <c r="E42" s="5">
        <v>45475</v>
      </c>
      <c r="F42" s="5">
        <v>45493</v>
      </c>
      <c r="G42" s="4">
        <v>12</v>
      </c>
      <c r="H42" s="6">
        <v>425</v>
      </c>
      <c r="I42" s="7">
        <v>180.87</v>
      </c>
      <c r="J42" s="4" t="s">
        <v>46</v>
      </c>
      <c r="K42" s="4" t="s">
        <v>346</v>
      </c>
      <c r="L42" s="4"/>
      <c r="M42" s="4" t="s">
        <v>48</v>
      </c>
      <c r="N42" s="4" t="s">
        <v>49</v>
      </c>
      <c r="O42" s="4"/>
      <c r="P42" s="4" t="s">
        <v>50</v>
      </c>
      <c r="Q42" s="4" t="s">
        <v>69</v>
      </c>
      <c r="R42" s="6">
        <v>69.336399999999998</v>
      </c>
      <c r="S42" s="4" t="s">
        <v>375</v>
      </c>
      <c r="T42" s="4" t="s">
        <v>376</v>
      </c>
      <c r="U42" s="4" t="s">
        <v>377</v>
      </c>
      <c r="V42" s="5">
        <v>26477</v>
      </c>
      <c r="W42" s="4" t="s">
        <v>377</v>
      </c>
      <c r="X42" s="4" t="s">
        <v>378</v>
      </c>
      <c r="Y42" s="4" t="s">
        <v>379</v>
      </c>
      <c r="Z42" s="4" t="s">
        <v>57</v>
      </c>
      <c r="AA42" s="4" t="s">
        <v>58</v>
      </c>
      <c r="AB42" s="4" t="s">
        <v>59</v>
      </c>
      <c r="AC42" s="7">
        <v>449.15379999999999</v>
      </c>
      <c r="AD42" s="7">
        <v>-3.5999999999999999E-3</v>
      </c>
      <c r="AE42" s="4" t="s">
        <v>60</v>
      </c>
      <c r="AF42" s="4" t="s">
        <v>125</v>
      </c>
      <c r="AG42" s="4" t="s">
        <v>380</v>
      </c>
      <c r="AH42" s="4" t="s">
        <v>381</v>
      </c>
      <c r="AI42" s="4" t="s">
        <v>63</v>
      </c>
      <c r="AJ42" s="7">
        <v>-69.34</v>
      </c>
      <c r="AK42" s="5">
        <v>45498.525974768498</v>
      </c>
      <c r="AL42" s="5">
        <v>45493</v>
      </c>
      <c r="AM42" s="7">
        <v>-69.34</v>
      </c>
      <c r="AN42" s="4" t="s">
        <v>64</v>
      </c>
      <c r="AO42" s="4"/>
      <c r="AP42" s="4" t="s">
        <v>78</v>
      </c>
      <c r="AQ42" s="4"/>
      <c r="AR42" s="4"/>
      <c r="AS42" s="8" t="s">
        <v>66</v>
      </c>
    </row>
    <row r="43" spans="1:45" ht="36">
      <c r="A43" s="3">
        <v>314709</v>
      </c>
      <c r="B43" s="4">
        <v>151600</v>
      </c>
      <c r="C43" s="4" t="s">
        <v>45</v>
      </c>
      <c r="D43" s="5">
        <v>45475</v>
      </c>
      <c r="E43" s="5">
        <v>45475</v>
      </c>
      <c r="F43" s="5">
        <v>45493</v>
      </c>
      <c r="G43" s="4">
        <v>12</v>
      </c>
      <c r="H43" s="6">
        <v>250</v>
      </c>
      <c r="I43" s="7">
        <v>250</v>
      </c>
      <c r="J43" s="4" t="s">
        <v>46</v>
      </c>
      <c r="K43" s="4" t="s">
        <v>102</v>
      </c>
      <c r="L43" s="4"/>
      <c r="M43" s="4" t="s">
        <v>48</v>
      </c>
      <c r="N43" s="4" t="s">
        <v>49</v>
      </c>
      <c r="O43" s="4"/>
      <c r="P43" s="4" t="s">
        <v>50</v>
      </c>
      <c r="Q43" s="4" t="s">
        <v>69</v>
      </c>
      <c r="R43" s="6">
        <v>40.786099999999998</v>
      </c>
      <c r="S43" s="4" t="s">
        <v>382</v>
      </c>
      <c r="T43" s="4" t="s">
        <v>383</v>
      </c>
      <c r="U43" s="4" t="s">
        <v>384</v>
      </c>
      <c r="V43" s="5">
        <v>29356</v>
      </c>
      <c r="W43" s="4" t="s">
        <v>384</v>
      </c>
      <c r="X43" s="4" t="s">
        <v>385</v>
      </c>
      <c r="Y43" s="4" t="s">
        <v>386</v>
      </c>
      <c r="Z43" s="4" t="s">
        <v>57</v>
      </c>
      <c r="AA43" s="4" t="s">
        <v>58</v>
      </c>
      <c r="AB43" s="4" t="s">
        <v>59</v>
      </c>
      <c r="AC43" s="7">
        <v>264.20620000000002</v>
      </c>
      <c r="AD43" s="7">
        <v>-3.8999999999999998E-3</v>
      </c>
      <c r="AE43" s="4" t="s">
        <v>89</v>
      </c>
      <c r="AF43" s="4" t="s">
        <v>76</v>
      </c>
      <c r="AG43" s="4" t="s">
        <v>387</v>
      </c>
      <c r="AH43" s="4" t="s">
        <v>388</v>
      </c>
      <c r="AI43" s="4" t="s">
        <v>63</v>
      </c>
      <c r="AJ43" s="7">
        <v>-40.79</v>
      </c>
      <c r="AK43" s="5">
        <v>45498.525974768498</v>
      </c>
      <c r="AL43" s="5">
        <v>45493</v>
      </c>
      <c r="AM43" s="7">
        <v>-40.79</v>
      </c>
      <c r="AN43" s="4" t="s">
        <v>64</v>
      </c>
      <c r="AO43" s="4"/>
      <c r="AP43" s="4"/>
      <c r="AQ43" s="4"/>
      <c r="AR43" s="4"/>
      <c r="AS43" s="8" t="s">
        <v>237</v>
      </c>
    </row>
    <row r="44" spans="1:45" ht="36">
      <c r="A44" s="3">
        <v>314710</v>
      </c>
      <c r="B44" s="4">
        <v>9657</v>
      </c>
      <c r="C44" s="4" t="s">
        <v>45</v>
      </c>
      <c r="D44" s="5">
        <v>45475</v>
      </c>
      <c r="E44" s="5">
        <v>45475</v>
      </c>
      <c r="F44" s="5">
        <v>45493</v>
      </c>
      <c r="G44" s="4">
        <v>12</v>
      </c>
      <c r="H44" s="6">
        <v>500</v>
      </c>
      <c r="I44" s="7">
        <v>199.1</v>
      </c>
      <c r="J44" s="4" t="s">
        <v>46</v>
      </c>
      <c r="K44" s="4" t="s">
        <v>102</v>
      </c>
      <c r="L44" s="4"/>
      <c r="M44" s="4" t="s">
        <v>48</v>
      </c>
      <c r="N44" s="4" t="s">
        <v>49</v>
      </c>
      <c r="O44" s="4"/>
      <c r="P44" s="4" t="s">
        <v>50</v>
      </c>
      <c r="Q44" s="4" t="s">
        <v>29</v>
      </c>
      <c r="R44" s="6">
        <v>81.572299999999998</v>
      </c>
      <c r="S44" s="4" t="s">
        <v>389</v>
      </c>
      <c r="T44" s="4" t="s">
        <v>390</v>
      </c>
      <c r="U44" s="4" t="s">
        <v>391</v>
      </c>
      <c r="V44" s="5">
        <v>19368</v>
      </c>
      <c r="W44" s="4" t="s">
        <v>392</v>
      </c>
      <c r="X44" s="4" t="s">
        <v>393</v>
      </c>
      <c r="Y44" s="4" t="s">
        <v>394</v>
      </c>
      <c r="Z44" s="4" t="s">
        <v>57</v>
      </c>
      <c r="AA44" s="4" t="s">
        <v>58</v>
      </c>
      <c r="AB44" s="4" t="s">
        <v>59</v>
      </c>
      <c r="AC44" s="7">
        <v>528.42250000000001</v>
      </c>
      <c r="AD44" s="7">
        <v>2.3E-3</v>
      </c>
      <c r="AE44" s="4" t="s">
        <v>60</v>
      </c>
      <c r="AF44" s="4" t="s">
        <v>125</v>
      </c>
      <c r="AG44" s="4" t="s">
        <v>395</v>
      </c>
      <c r="AH44" s="4" t="s">
        <v>78</v>
      </c>
      <c r="AI44" s="4" t="s">
        <v>63</v>
      </c>
      <c r="AJ44" s="7">
        <v>-81.569999999999993</v>
      </c>
      <c r="AK44" s="5">
        <v>45498.525974768498</v>
      </c>
      <c r="AL44" s="5">
        <v>45493</v>
      </c>
      <c r="AM44" s="7">
        <v>-81.569999999999993</v>
      </c>
      <c r="AN44" s="4" t="s">
        <v>64</v>
      </c>
      <c r="AO44" s="4"/>
      <c r="AP44" s="4" t="s">
        <v>396</v>
      </c>
      <c r="AQ44" s="4"/>
      <c r="AR44" s="4"/>
      <c r="AS44" s="8" t="s">
        <v>237</v>
      </c>
    </row>
    <row r="45" spans="1:45" ht="36">
      <c r="A45" s="3">
        <v>314711</v>
      </c>
      <c r="B45" s="4">
        <v>85665</v>
      </c>
      <c r="C45" s="4" t="s">
        <v>45</v>
      </c>
      <c r="D45" s="5">
        <v>45475</v>
      </c>
      <c r="E45" s="5">
        <v>45475</v>
      </c>
      <c r="F45" s="5">
        <v>45493</v>
      </c>
      <c r="G45" s="4">
        <v>6</v>
      </c>
      <c r="H45" s="6">
        <v>100</v>
      </c>
      <c r="I45" s="7">
        <v>100</v>
      </c>
      <c r="J45" s="4" t="s">
        <v>46</v>
      </c>
      <c r="K45" s="4" t="s">
        <v>102</v>
      </c>
      <c r="L45" s="4"/>
      <c r="M45" s="4" t="s">
        <v>103</v>
      </c>
      <c r="N45" s="4" t="s">
        <v>49</v>
      </c>
      <c r="O45" s="4"/>
      <c r="P45" s="4" t="s">
        <v>50</v>
      </c>
      <c r="Q45" s="4" t="s">
        <v>29</v>
      </c>
      <c r="R45" s="6">
        <v>24.924499999999998</v>
      </c>
      <c r="S45" s="4" t="s">
        <v>397</v>
      </c>
      <c r="T45" s="4" t="s">
        <v>398</v>
      </c>
      <c r="U45" s="4" t="s">
        <v>399</v>
      </c>
      <c r="V45" s="5">
        <v>27971</v>
      </c>
      <c r="W45" s="4" t="s">
        <v>400</v>
      </c>
      <c r="X45" s="4" t="s">
        <v>401</v>
      </c>
      <c r="Y45" s="4" t="s">
        <v>402</v>
      </c>
      <c r="Z45" s="4" t="s">
        <v>57</v>
      </c>
      <c r="AA45" s="4" t="s">
        <v>58</v>
      </c>
      <c r="AB45" s="4" t="s">
        <v>59</v>
      </c>
      <c r="AC45" s="7">
        <v>94.895600000000002</v>
      </c>
      <c r="AD45" s="7">
        <v>4.4999999999999997E-3</v>
      </c>
      <c r="AE45" s="4" t="s">
        <v>60</v>
      </c>
      <c r="AF45" s="4" t="s">
        <v>125</v>
      </c>
      <c r="AG45" s="4" t="s">
        <v>403</v>
      </c>
      <c r="AH45" s="4"/>
      <c r="AI45" s="4" t="s">
        <v>63</v>
      </c>
      <c r="AJ45" s="7">
        <v>-24.92</v>
      </c>
      <c r="AK45" s="5">
        <v>45498.525974768498</v>
      </c>
      <c r="AL45" s="5">
        <v>45493</v>
      </c>
      <c r="AM45" s="7">
        <v>-24.92</v>
      </c>
      <c r="AN45" s="4" t="s">
        <v>64</v>
      </c>
      <c r="AO45" s="4"/>
      <c r="AP45" s="4" t="s">
        <v>247</v>
      </c>
      <c r="AQ45" s="4"/>
      <c r="AR45" s="4"/>
      <c r="AS45" s="8" t="s">
        <v>237</v>
      </c>
    </row>
    <row r="46" spans="1:45" ht="36">
      <c r="A46" s="3">
        <v>314712</v>
      </c>
      <c r="B46" s="4">
        <v>33863</v>
      </c>
      <c r="C46" s="4" t="s">
        <v>45</v>
      </c>
      <c r="D46" s="5">
        <v>45475</v>
      </c>
      <c r="E46" s="5">
        <v>45475</v>
      </c>
      <c r="F46" s="5">
        <v>45493</v>
      </c>
      <c r="G46" s="4">
        <v>12</v>
      </c>
      <c r="H46" s="6">
        <v>375</v>
      </c>
      <c r="I46" s="7">
        <v>146.43</v>
      </c>
      <c r="J46" s="4" t="s">
        <v>46</v>
      </c>
      <c r="K46" s="4" t="s">
        <v>102</v>
      </c>
      <c r="L46" s="4"/>
      <c r="M46" s="4" t="s">
        <v>48</v>
      </c>
      <c r="N46" s="4" t="s">
        <v>49</v>
      </c>
      <c r="O46" s="4"/>
      <c r="P46" s="4" t="s">
        <v>50</v>
      </c>
      <c r="Q46" s="4" t="s">
        <v>69</v>
      </c>
      <c r="R46" s="6">
        <v>61.179200000000002</v>
      </c>
      <c r="S46" s="4" t="s">
        <v>404</v>
      </c>
      <c r="T46" s="4" t="s">
        <v>405</v>
      </c>
      <c r="U46" s="4" t="s">
        <v>406</v>
      </c>
      <c r="V46" s="5">
        <v>25465</v>
      </c>
      <c r="W46" s="4" t="s">
        <v>406</v>
      </c>
      <c r="X46" s="4" t="s">
        <v>407</v>
      </c>
      <c r="Y46" s="4" t="s">
        <v>408</v>
      </c>
      <c r="Z46" s="4" t="s">
        <v>57</v>
      </c>
      <c r="AA46" s="4" t="s">
        <v>58</v>
      </c>
      <c r="AB46" s="4" t="s">
        <v>59</v>
      </c>
      <c r="AC46" s="7">
        <v>396.3143</v>
      </c>
      <c r="AD46" s="7">
        <v>-8.0000000000000004E-4</v>
      </c>
      <c r="AE46" s="4" t="s">
        <v>60</v>
      </c>
      <c r="AF46" s="4" t="s">
        <v>125</v>
      </c>
      <c r="AG46" s="4" t="s">
        <v>409</v>
      </c>
      <c r="AH46" s="4" t="s">
        <v>410</v>
      </c>
      <c r="AI46" s="4" t="s">
        <v>63</v>
      </c>
      <c r="AJ46" s="7">
        <v>-61.18</v>
      </c>
      <c r="AK46" s="5">
        <v>45498.525974768498</v>
      </c>
      <c r="AL46" s="5">
        <v>45493</v>
      </c>
      <c r="AM46" s="7">
        <v>-61.18</v>
      </c>
      <c r="AN46" s="4" t="s">
        <v>64</v>
      </c>
      <c r="AO46" s="4"/>
      <c r="AP46" s="4" t="s">
        <v>65</v>
      </c>
      <c r="AQ46" s="4"/>
      <c r="AR46" s="4"/>
      <c r="AS46" s="8" t="s">
        <v>237</v>
      </c>
    </row>
    <row r="47" spans="1:45" ht="36">
      <c r="A47" s="3">
        <v>314713</v>
      </c>
      <c r="B47" s="4">
        <v>3412</v>
      </c>
      <c r="C47" s="4" t="s">
        <v>45</v>
      </c>
      <c r="D47" s="5">
        <v>45475</v>
      </c>
      <c r="E47" s="5">
        <v>45475</v>
      </c>
      <c r="F47" s="5">
        <v>45493</v>
      </c>
      <c r="G47" s="4">
        <v>6</v>
      </c>
      <c r="H47" s="6">
        <v>150</v>
      </c>
      <c r="I47" s="7">
        <v>150</v>
      </c>
      <c r="J47" s="4" t="s">
        <v>46</v>
      </c>
      <c r="K47" s="4" t="s">
        <v>411</v>
      </c>
      <c r="L47" s="4"/>
      <c r="M47" s="4" t="s">
        <v>412</v>
      </c>
      <c r="N47" s="4" t="s">
        <v>68</v>
      </c>
      <c r="O47" s="4"/>
      <c r="P47" s="4" t="s">
        <v>50</v>
      </c>
      <c r="Q47" s="4" t="s">
        <v>69</v>
      </c>
      <c r="R47" s="6">
        <v>37.387500000000003</v>
      </c>
      <c r="S47" s="4" t="s">
        <v>413</v>
      </c>
      <c r="T47" s="4" t="s">
        <v>414</v>
      </c>
      <c r="U47" s="4" t="s">
        <v>415</v>
      </c>
      <c r="V47" s="5">
        <v>25596</v>
      </c>
      <c r="W47" s="4" t="s">
        <v>416</v>
      </c>
      <c r="X47" s="4" t="s">
        <v>417</v>
      </c>
      <c r="Y47" s="4" t="s">
        <v>418</v>
      </c>
      <c r="Z47" s="4" t="s">
        <v>57</v>
      </c>
      <c r="AA47" s="4" t="s">
        <v>58</v>
      </c>
      <c r="AB47" s="4" t="s">
        <v>59</v>
      </c>
      <c r="AC47" s="7">
        <v>148.304</v>
      </c>
      <c r="AD47" s="7">
        <v>-2.5000000000000001E-3</v>
      </c>
      <c r="AE47" s="4" t="s">
        <v>60</v>
      </c>
      <c r="AF47" s="4" t="s">
        <v>61</v>
      </c>
      <c r="AG47" s="4" t="s">
        <v>419</v>
      </c>
      <c r="AH47" s="4" t="s">
        <v>420</v>
      </c>
      <c r="AI47" s="4" t="s">
        <v>63</v>
      </c>
      <c r="AJ47" s="7">
        <v>-37.39</v>
      </c>
      <c r="AK47" s="5">
        <v>45495.438340624998</v>
      </c>
      <c r="AL47" s="5">
        <v>45493</v>
      </c>
      <c r="AM47" s="7">
        <v>-37.39</v>
      </c>
      <c r="AN47" s="4" t="s">
        <v>64</v>
      </c>
      <c r="AO47" s="4"/>
      <c r="AP47" s="4" t="s">
        <v>65</v>
      </c>
      <c r="AQ47" s="4"/>
      <c r="AR47" s="4">
        <v>0</v>
      </c>
      <c r="AS47" s="8" t="s">
        <v>237</v>
      </c>
    </row>
    <row r="48" spans="1:45" ht="36">
      <c r="A48" s="3">
        <v>314714</v>
      </c>
      <c r="B48" s="4">
        <v>13977</v>
      </c>
      <c r="C48" s="4" t="s">
        <v>45</v>
      </c>
      <c r="D48" s="5">
        <v>45475</v>
      </c>
      <c r="E48" s="5">
        <v>45475</v>
      </c>
      <c r="F48" s="5">
        <v>45492</v>
      </c>
      <c r="G48" s="4">
        <v>12</v>
      </c>
      <c r="H48" s="6">
        <v>225</v>
      </c>
      <c r="I48" s="7">
        <v>225</v>
      </c>
      <c r="J48" s="4" t="s">
        <v>46</v>
      </c>
      <c r="K48" s="4" t="s">
        <v>102</v>
      </c>
      <c r="L48" s="4"/>
      <c r="M48" s="4" t="s">
        <v>67</v>
      </c>
      <c r="N48" s="4" t="s">
        <v>68</v>
      </c>
      <c r="O48" s="4"/>
      <c r="P48" s="4" t="s">
        <v>50</v>
      </c>
      <c r="Q48" s="4" t="s">
        <v>69</v>
      </c>
      <c r="R48" s="6">
        <v>36.7074</v>
      </c>
      <c r="S48" s="4" t="s">
        <v>421</v>
      </c>
      <c r="T48" s="4" t="s">
        <v>422</v>
      </c>
      <c r="U48" s="4" t="s">
        <v>423</v>
      </c>
      <c r="V48" s="5">
        <v>31759</v>
      </c>
      <c r="W48" s="4" t="s">
        <v>424</v>
      </c>
      <c r="X48" s="4" t="s">
        <v>425</v>
      </c>
      <c r="Y48" s="4" t="s">
        <v>426</v>
      </c>
      <c r="Z48" s="4" t="s">
        <v>57</v>
      </c>
      <c r="AA48" s="4" t="s">
        <v>58</v>
      </c>
      <c r="AB48" s="4" t="s">
        <v>59</v>
      </c>
      <c r="AC48" s="7">
        <v>277.46069999999997</v>
      </c>
      <c r="AD48" s="7">
        <v>-2.5999999999999999E-3</v>
      </c>
      <c r="AE48" s="4" t="s">
        <v>60</v>
      </c>
      <c r="AF48" s="4" t="s">
        <v>125</v>
      </c>
      <c r="AG48" s="4" t="s">
        <v>427</v>
      </c>
      <c r="AH48" s="4" t="s">
        <v>428</v>
      </c>
      <c r="AI48" s="4" t="s">
        <v>63</v>
      </c>
      <c r="AJ48" s="7">
        <v>-36.71</v>
      </c>
      <c r="AK48" s="5">
        <v>45495.438340624998</v>
      </c>
      <c r="AL48" s="5">
        <v>45492</v>
      </c>
      <c r="AM48" s="7">
        <v>-36.71</v>
      </c>
      <c r="AN48" s="4" t="s">
        <v>64</v>
      </c>
      <c r="AO48" s="4"/>
      <c r="AP48" s="4" t="s">
        <v>65</v>
      </c>
      <c r="AQ48" s="4"/>
      <c r="AR48" s="4">
        <v>0</v>
      </c>
      <c r="AS48" s="8" t="s">
        <v>237</v>
      </c>
    </row>
    <row r="49" spans="1:45" ht="36">
      <c r="A49" s="3">
        <v>314715</v>
      </c>
      <c r="B49" s="4">
        <v>11225</v>
      </c>
      <c r="C49" s="4" t="s">
        <v>45</v>
      </c>
      <c r="D49" s="5">
        <v>45475</v>
      </c>
      <c r="E49" s="5">
        <v>45475</v>
      </c>
      <c r="F49" s="5">
        <v>45493</v>
      </c>
      <c r="G49" s="4">
        <v>12</v>
      </c>
      <c r="H49" s="6">
        <v>700</v>
      </c>
      <c r="I49" s="7">
        <v>700</v>
      </c>
      <c r="J49" s="4" t="s">
        <v>46</v>
      </c>
      <c r="K49" s="4" t="s">
        <v>102</v>
      </c>
      <c r="L49" s="4"/>
      <c r="M49" s="4" t="s">
        <v>67</v>
      </c>
      <c r="N49" s="4" t="s">
        <v>68</v>
      </c>
      <c r="O49" s="4"/>
      <c r="P49" s="4" t="s">
        <v>50</v>
      </c>
      <c r="Q49" s="4" t="s">
        <v>29</v>
      </c>
      <c r="R49" s="6">
        <v>114.2008</v>
      </c>
      <c r="S49" s="4" t="s">
        <v>429</v>
      </c>
      <c r="T49" s="4" t="s">
        <v>430</v>
      </c>
      <c r="U49" s="4" t="s">
        <v>431</v>
      </c>
      <c r="V49" s="5">
        <v>24204</v>
      </c>
      <c r="W49" s="4" t="s">
        <v>432</v>
      </c>
      <c r="X49" s="4" t="s">
        <v>433</v>
      </c>
      <c r="Y49" s="4" t="s">
        <v>434</v>
      </c>
      <c r="Z49" s="4" t="s">
        <v>57</v>
      </c>
      <c r="AA49" s="4" t="s">
        <v>58</v>
      </c>
      <c r="AB49" s="4" t="s">
        <v>59</v>
      </c>
      <c r="AC49" s="7">
        <v>863.21939999999995</v>
      </c>
      <c r="AD49" s="7">
        <v>8.0000000000000004E-4</v>
      </c>
      <c r="AE49" s="4" t="s">
        <v>60</v>
      </c>
      <c r="AF49" s="4" t="s">
        <v>125</v>
      </c>
      <c r="AG49" s="4" t="s">
        <v>435</v>
      </c>
      <c r="AH49" s="4" t="s">
        <v>78</v>
      </c>
      <c r="AI49" s="4" t="s">
        <v>63</v>
      </c>
      <c r="AJ49" s="7">
        <v>-114.2</v>
      </c>
      <c r="AK49" s="5">
        <v>45495.438340624998</v>
      </c>
      <c r="AL49" s="5">
        <v>45493</v>
      </c>
      <c r="AM49" s="7">
        <v>-114.2</v>
      </c>
      <c r="AN49" s="4" t="s">
        <v>64</v>
      </c>
      <c r="AO49" s="4"/>
      <c r="AP49" s="4" t="s">
        <v>65</v>
      </c>
      <c r="AQ49" s="4"/>
      <c r="AR49" s="4">
        <v>0</v>
      </c>
      <c r="AS49" s="8" t="s">
        <v>237</v>
      </c>
    </row>
    <row r="50" spans="1:45" ht="36">
      <c r="A50" s="3">
        <v>314716</v>
      </c>
      <c r="B50" s="4">
        <v>18597</v>
      </c>
      <c r="C50" s="4" t="s">
        <v>45</v>
      </c>
      <c r="D50" s="5">
        <v>45475</v>
      </c>
      <c r="E50" s="5">
        <v>45475</v>
      </c>
      <c r="F50" s="5">
        <v>45493</v>
      </c>
      <c r="G50" s="4">
        <v>12</v>
      </c>
      <c r="H50" s="6">
        <v>300</v>
      </c>
      <c r="I50" s="7">
        <v>174.88</v>
      </c>
      <c r="J50" s="4" t="s">
        <v>46</v>
      </c>
      <c r="K50" s="4" t="s">
        <v>102</v>
      </c>
      <c r="L50" s="4"/>
      <c r="M50" s="4" t="s">
        <v>67</v>
      </c>
      <c r="N50" s="4" t="s">
        <v>79</v>
      </c>
      <c r="O50" s="4"/>
      <c r="P50" s="4" t="s">
        <v>50</v>
      </c>
      <c r="Q50" s="4" t="s">
        <v>29</v>
      </c>
      <c r="R50" s="6">
        <v>48.943199999999997</v>
      </c>
      <c r="S50" s="4" t="s">
        <v>436</v>
      </c>
      <c r="T50" s="4" t="s">
        <v>437</v>
      </c>
      <c r="U50" s="4" t="s">
        <v>438</v>
      </c>
      <c r="V50" s="5">
        <v>26947</v>
      </c>
      <c r="W50" s="4" t="s">
        <v>439</v>
      </c>
      <c r="X50" s="4" t="s">
        <v>440</v>
      </c>
      <c r="Y50" s="4" t="s">
        <v>441</v>
      </c>
      <c r="Z50" s="4" t="s">
        <v>57</v>
      </c>
      <c r="AA50" s="4" t="s">
        <v>58</v>
      </c>
      <c r="AB50" s="4" t="s">
        <v>59</v>
      </c>
      <c r="AC50" s="7">
        <v>369.95420000000001</v>
      </c>
      <c r="AD50" s="7">
        <v>3.2000000000000002E-3</v>
      </c>
      <c r="AE50" s="4" t="s">
        <v>60</v>
      </c>
      <c r="AF50" s="4" t="s">
        <v>125</v>
      </c>
      <c r="AG50" s="4" t="s">
        <v>442</v>
      </c>
      <c r="AH50" s="4" t="s">
        <v>78</v>
      </c>
      <c r="AI50" s="4" t="s">
        <v>63</v>
      </c>
      <c r="AJ50" s="7">
        <v>-48.94</v>
      </c>
      <c r="AK50" s="5">
        <v>45495.435573726798</v>
      </c>
      <c r="AL50" s="5">
        <v>45493</v>
      </c>
      <c r="AM50" s="7">
        <v>-48.94</v>
      </c>
      <c r="AN50" s="4" t="s">
        <v>64</v>
      </c>
      <c r="AO50" s="4"/>
      <c r="AP50" s="4" t="s">
        <v>65</v>
      </c>
      <c r="AQ50" s="4"/>
      <c r="AR50" s="4">
        <v>0</v>
      </c>
      <c r="AS50" s="8" t="s">
        <v>237</v>
      </c>
    </row>
    <row r="51" spans="1:45" ht="48">
      <c r="A51" s="3">
        <v>314717</v>
      </c>
      <c r="B51" s="4">
        <v>36315</v>
      </c>
      <c r="C51" s="4" t="s">
        <v>45</v>
      </c>
      <c r="D51" s="5">
        <v>45475</v>
      </c>
      <c r="E51" s="5">
        <v>45475</v>
      </c>
      <c r="F51" s="5">
        <v>45493</v>
      </c>
      <c r="G51" s="4">
        <v>6</v>
      </c>
      <c r="H51" s="6">
        <v>250</v>
      </c>
      <c r="I51" s="7">
        <v>250</v>
      </c>
      <c r="J51" s="4" t="s">
        <v>46</v>
      </c>
      <c r="K51" s="4" t="s">
        <v>102</v>
      </c>
      <c r="L51" s="4"/>
      <c r="M51" s="4" t="s">
        <v>412</v>
      </c>
      <c r="N51" s="4" t="s">
        <v>79</v>
      </c>
      <c r="O51" s="4"/>
      <c r="P51" s="4" t="s">
        <v>50</v>
      </c>
      <c r="Q51" s="4" t="s">
        <v>29</v>
      </c>
      <c r="R51" s="6">
        <v>62.3125</v>
      </c>
      <c r="S51" s="4" t="s">
        <v>443</v>
      </c>
      <c r="T51" s="4" t="s">
        <v>444</v>
      </c>
      <c r="U51" s="4" t="s">
        <v>445</v>
      </c>
      <c r="V51" s="5">
        <v>34828</v>
      </c>
      <c r="W51" s="4" t="s">
        <v>446</v>
      </c>
      <c r="X51" s="4" t="s">
        <v>447</v>
      </c>
      <c r="Y51" s="4" t="s">
        <v>448</v>
      </c>
      <c r="Z51" s="4" t="s">
        <v>449</v>
      </c>
      <c r="AA51" s="4" t="s">
        <v>450</v>
      </c>
      <c r="AB51" s="4" t="s">
        <v>321</v>
      </c>
      <c r="AC51" s="7">
        <v>247.17959999999999</v>
      </c>
      <c r="AD51" s="7">
        <v>2.5000000000000001E-3</v>
      </c>
      <c r="AE51" s="4" t="s">
        <v>60</v>
      </c>
      <c r="AF51" s="4" t="s">
        <v>125</v>
      </c>
      <c r="AG51" s="4" t="s">
        <v>451</v>
      </c>
      <c r="AH51" s="4" t="s">
        <v>452</v>
      </c>
      <c r="AI51" s="4" t="s">
        <v>63</v>
      </c>
      <c r="AJ51" s="7">
        <v>-62.31</v>
      </c>
      <c r="AK51" s="5">
        <v>45495.435573726798</v>
      </c>
      <c r="AL51" s="5">
        <v>45493</v>
      </c>
      <c r="AM51" s="7">
        <v>-62.31</v>
      </c>
      <c r="AN51" s="4" t="s">
        <v>64</v>
      </c>
      <c r="AO51" s="4"/>
      <c r="AP51" s="4" t="s">
        <v>65</v>
      </c>
      <c r="AQ51" s="4"/>
      <c r="AR51" s="4"/>
      <c r="AS51" s="8" t="s">
        <v>237</v>
      </c>
    </row>
    <row r="52" spans="1:45" ht="36">
      <c r="A52" s="3">
        <v>314718</v>
      </c>
      <c r="B52" s="4">
        <v>1463</v>
      </c>
      <c r="C52" s="4" t="s">
        <v>45</v>
      </c>
      <c r="D52" s="5">
        <v>45475</v>
      </c>
      <c r="E52" s="5">
        <v>45475</v>
      </c>
      <c r="F52" s="5">
        <v>45504</v>
      </c>
      <c r="G52" s="4">
        <v>12</v>
      </c>
      <c r="H52" s="6">
        <v>375</v>
      </c>
      <c r="I52" s="7">
        <v>121.64</v>
      </c>
      <c r="J52" s="4" t="s">
        <v>46</v>
      </c>
      <c r="K52" s="4" t="s">
        <v>102</v>
      </c>
      <c r="L52" s="4"/>
      <c r="M52" s="4" t="s">
        <v>67</v>
      </c>
      <c r="N52" s="4" t="s">
        <v>68</v>
      </c>
      <c r="O52" s="4"/>
      <c r="P52" s="4" t="s">
        <v>453</v>
      </c>
      <c r="Q52" s="4" t="s">
        <v>454</v>
      </c>
      <c r="R52" s="6">
        <v>61.179000000000002</v>
      </c>
      <c r="S52" s="4" t="s">
        <v>455</v>
      </c>
      <c r="T52" s="4" t="s">
        <v>456</v>
      </c>
      <c r="U52" s="4" t="s">
        <v>457</v>
      </c>
      <c r="V52" s="5">
        <v>29597</v>
      </c>
      <c r="W52" s="4" t="s">
        <v>458</v>
      </c>
      <c r="X52" s="4" t="s">
        <v>459</v>
      </c>
      <c r="Y52" s="4" t="s">
        <v>460</v>
      </c>
      <c r="Z52" s="4" t="s">
        <v>57</v>
      </c>
      <c r="AA52" s="4" t="s">
        <v>58</v>
      </c>
      <c r="AB52" s="4" t="s">
        <v>59</v>
      </c>
      <c r="AC52" s="7">
        <v>-28.234999999999999</v>
      </c>
      <c r="AD52" s="7">
        <v>-28.234999999999999</v>
      </c>
      <c r="AE52" s="4" t="s">
        <v>60</v>
      </c>
      <c r="AF52" s="4" t="s">
        <v>61</v>
      </c>
      <c r="AG52" s="4" t="s">
        <v>461</v>
      </c>
      <c r="AH52" s="4" t="s">
        <v>78</v>
      </c>
      <c r="AI52" s="4" t="s">
        <v>63</v>
      </c>
      <c r="AJ52" s="7">
        <v>-462.43</v>
      </c>
      <c r="AK52" s="5">
        <v>45496.534731562497</v>
      </c>
      <c r="AL52" s="5">
        <v>45496</v>
      </c>
      <c r="AM52" s="7">
        <v>-523.61</v>
      </c>
      <c r="AN52" s="4" t="s">
        <v>64</v>
      </c>
      <c r="AO52" s="4"/>
      <c r="AP52" s="4" t="s">
        <v>462</v>
      </c>
      <c r="AQ52" s="4"/>
      <c r="AR52" s="4"/>
      <c r="AS52" s="8" t="s">
        <v>237</v>
      </c>
    </row>
    <row r="53" spans="1:45" ht="36">
      <c r="A53" s="3">
        <v>314719</v>
      </c>
      <c r="B53" s="4">
        <v>98814</v>
      </c>
      <c r="C53" s="4" t="s">
        <v>45</v>
      </c>
      <c r="D53" s="5">
        <v>45475</v>
      </c>
      <c r="E53" s="5">
        <v>45475</v>
      </c>
      <c r="F53" s="5">
        <v>45493</v>
      </c>
      <c r="G53" s="4">
        <v>6</v>
      </c>
      <c r="H53" s="6">
        <v>275</v>
      </c>
      <c r="I53" s="7">
        <v>275</v>
      </c>
      <c r="J53" s="4" t="s">
        <v>46</v>
      </c>
      <c r="K53" s="4" t="s">
        <v>102</v>
      </c>
      <c r="L53" s="4"/>
      <c r="M53" s="4" t="s">
        <v>412</v>
      </c>
      <c r="N53" s="4" t="s">
        <v>79</v>
      </c>
      <c r="O53" s="4"/>
      <c r="P53" s="4" t="s">
        <v>50</v>
      </c>
      <c r="Q53" s="4" t="s">
        <v>29</v>
      </c>
      <c r="R53" s="6">
        <v>68.543700000000001</v>
      </c>
      <c r="S53" s="4" t="s">
        <v>463</v>
      </c>
      <c r="T53" s="4" t="s">
        <v>464</v>
      </c>
      <c r="U53" s="4" t="s">
        <v>465</v>
      </c>
      <c r="V53" s="5">
        <v>29433</v>
      </c>
      <c r="W53" s="4" t="s">
        <v>466</v>
      </c>
      <c r="X53" s="4" t="s">
        <v>467</v>
      </c>
      <c r="Y53" s="4" t="s">
        <v>468</v>
      </c>
      <c r="Z53" s="4" t="s">
        <v>57</v>
      </c>
      <c r="AA53" s="4" t="s">
        <v>58</v>
      </c>
      <c r="AB53" s="4" t="s">
        <v>59</v>
      </c>
      <c r="AC53" s="7">
        <v>271.89879999999999</v>
      </c>
      <c r="AD53" s="7">
        <v>3.7000000000000002E-3</v>
      </c>
      <c r="AE53" s="4" t="s">
        <v>60</v>
      </c>
      <c r="AF53" s="4" t="s">
        <v>125</v>
      </c>
      <c r="AG53" s="4" t="s">
        <v>469</v>
      </c>
      <c r="AH53" s="4" t="s">
        <v>470</v>
      </c>
      <c r="AI53" s="4" t="s">
        <v>63</v>
      </c>
      <c r="AJ53" s="7">
        <v>-68.540000000000006</v>
      </c>
      <c r="AK53" s="5">
        <v>45495.435573726798</v>
      </c>
      <c r="AL53" s="5">
        <v>45493</v>
      </c>
      <c r="AM53" s="7">
        <v>-68.540000000000006</v>
      </c>
      <c r="AN53" s="4" t="s">
        <v>64</v>
      </c>
      <c r="AO53" s="4"/>
      <c r="AP53" s="4" t="s">
        <v>471</v>
      </c>
      <c r="AQ53" s="4"/>
      <c r="AR53" s="4"/>
      <c r="AS53" s="8" t="s">
        <v>237</v>
      </c>
    </row>
    <row r="54" spans="1:45" ht="36">
      <c r="A54" s="3">
        <v>314720</v>
      </c>
      <c r="B54" s="4">
        <v>128285</v>
      </c>
      <c r="C54" s="4" t="s">
        <v>45</v>
      </c>
      <c r="D54" s="5">
        <v>45475</v>
      </c>
      <c r="E54" s="5">
        <v>45475</v>
      </c>
      <c r="F54" s="5">
        <v>45493</v>
      </c>
      <c r="G54" s="4">
        <v>12</v>
      </c>
      <c r="H54" s="6">
        <v>850</v>
      </c>
      <c r="I54" s="7">
        <v>292.35000000000002</v>
      </c>
      <c r="J54" s="4" t="s">
        <v>46</v>
      </c>
      <c r="K54" s="4" t="s">
        <v>102</v>
      </c>
      <c r="L54" s="4"/>
      <c r="M54" s="4" t="s">
        <v>67</v>
      </c>
      <c r="N54" s="4" t="s">
        <v>79</v>
      </c>
      <c r="O54" s="4"/>
      <c r="P54" s="4" t="s">
        <v>50</v>
      </c>
      <c r="Q54" s="4" t="s">
        <v>29</v>
      </c>
      <c r="R54" s="6">
        <v>138.67250000000001</v>
      </c>
      <c r="S54" s="4" t="s">
        <v>472</v>
      </c>
      <c r="T54" s="4" t="s">
        <v>473</v>
      </c>
      <c r="U54" s="4" t="s">
        <v>474</v>
      </c>
      <c r="V54" s="5">
        <v>30662</v>
      </c>
      <c r="W54" s="4" t="s">
        <v>475</v>
      </c>
      <c r="X54" s="4" t="s">
        <v>476</v>
      </c>
      <c r="Y54" s="4" t="s">
        <v>477</v>
      </c>
      <c r="Z54" s="4" t="s">
        <v>57</v>
      </c>
      <c r="AA54" s="4" t="s">
        <v>58</v>
      </c>
      <c r="AB54" s="4" t="s">
        <v>59</v>
      </c>
      <c r="AC54" s="7">
        <v>1048.1965</v>
      </c>
      <c r="AD54" s="7">
        <v>2.5000000000000001E-3</v>
      </c>
      <c r="AE54" s="4" t="s">
        <v>60</v>
      </c>
      <c r="AF54" s="4" t="s">
        <v>76</v>
      </c>
      <c r="AG54" s="4" t="s">
        <v>478</v>
      </c>
      <c r="AH54" s="4" t="s">
        <v>479</v>
      </c>
      <c r="AI54" s="4" t="s">
        <v>63</v>
      </c>
      <c r="AJ54" s="7">
        <v>-138.66999999999999</v>
      </c>
      <c r="AK54" s="5">
        <v>45495.435573726798</v>
      </c>
      <c r="AL54" s="5">
        <v>45493</v>
      </c>
      <c r="AM54" s="7">
        <v>-138.66999999999999</v>
      </c>
      <c r="AN54" s="4" t="s">
        <v>64</v>
      </c>
      <c r="AO54" s="4"/>
      <c r="AP54" s="4" t="s">
        <v>65</v>
      </c>
      <c r="AQ54" s="4"/>
      <c r="AR54" s="4"/>
      <c r="AS54" s="8" t="s">
        <v>237</v>
      </c>
    </row>
    <row r="55" spans="1:45" ht="36">
      <c r="A55" s="3">
        <v>314721</v>
      </c>
      <c r="B55" s="4">
        <v>103014</v>
      </c>
      <c r="C55" s="4" t="s">
        <v>45</v>
      </c>
      <c r="D55" s="5">
        <v>45475</v>
      </c>
      <c r="E55" s="5">
        <v>45475</v>
      </c>
      <c r="F55" s="5">
        <v>45493</v>
      </c>
      <c r="G55" s="4">
        <v>12</v>
      </c>
      <c r="H55" s="6">
        <v>1000</v>
      </c>
      <c r="I55" s="7">
        <v>251.99</v>
      </c>
      <c r="J55" s="4" t="s">
        <v>46</v>
      </c>
      <c r="K55" s="4" t="s">
        <v>102</v>
      </c>
      <c r="L55" s="4"/>
      <c r="M55" s="4" t="s">
        <v>67</v>
      </c>
      <c r="N55" s="4" t="s">
        <v>79</v>
      </c>
      <c r="O55" s="4"/>
      <c r="P55" s="4" t="s">
        <v>50</v>
      </c>
      <c r="Q55" s="4" t="s">
        <v>29</v>
      </c>
      <c r="R55" s="6">
        <v>163.14410000000001</v>
      </c>
      <c r="S55" s="4" t="s">
        <v>480</v>
      </c>
      <c r="T55" s="4" t="s">
        <v>481</v>
      </c>
      <c r="U55" s="4" t="s">
        <v>482</v>
      </c>
      <c r="V55" s="5">
        <v>32146</v>
      </c>
      <c r="W55" s="4" t="s">
        <v>483</v>
      </c>
      <c r="X55" s="4" t="s">
        <v>484</v>
      </c>
      <c r="Y55" s="4" t="s">
        <v>485</v>
      </c>
      <c r="Z55" s="4" t="s">
        <v>57</v>
      </c>
      <c r="AA55" s="4" t="s">
        <v>58</v>
      </c>
      <c r="AB55" s="4" t="s">
        <v>59</v>
      </c>
      <c r="AC55" s="7">
        <v>1233.1736000000001</v>
      </c>
      <c r="AD55" s="7">
        <v>4.1000000000000003E-3</v>
      </c>
      <c r="AE55" s="4" t="s">
        <v>60</v>
      </c>
      <c r="AF55" s="4" t="s">
        <v>125</v>
      </c>
      <c r="AG55" s="4" t="s">
        <v>486</v>
      </c>
      <c r="AH55" s="4"/>
      <c r="AI55" s="4" t="s">
        <v>63</v>
      </c>
      <c r="AJ55" s="7">
        <v>-163.13999999999999</v>
      </c>
      <c r="AK55" s="5">
        <v>45495.435573726798</v>
      </c>
      <c r="AL55" s="5">
        <v>45493</v>
      </c>
      <c r="AM55" s="7">
        <v>-163.13999999999999</v>
      </c>
      <c r="AN55" s="4" t="s">
        <v>64</v>
      </c>
      <c r="AO55" s="4"/>
      <c r="AP55" s="4" t="s">
        <v>487</v>
      </c>
      <c r="AQ55" s="4"/>
      <c r="AR55" s="4"/>
      <c r="AS55" s="8" t="s">
        <v>237</v>
      </c>
    </row>
    <row r="56" spans="1:45" ht="36">
      <c r="A56" s="3">
        <v>314722</v>
      </c>
      <c r="B56" s="4">
        <v>26800</v>
      </c>
      <c r="C56" s="4" t="s">
        <v>45</v>
      </c>
      <c r="D56" s="5">
        <v>45475</v>
      </c>
      <c r="E56" s="5">
        <v>45475</v>
      </c>
      <c r="F56" s="5">
        <v>45493</v>
      </c>
      <c r="G56" s="4">
        <v>12</v>
      </c>
      <c r="H56" s="6">
        <v>900</v>
      </c>
      <c r="I56" s="7">
        <v>216.42</v>
      </c>
      <c r="J56" s="4" t="s">
        <v>46</v>
      </c>
      <c r="K56" s="4" t="s">
        <v>165</v>
      </c>
      <c r="L56" s="4"/>
      <c r="M56" s="4" t="s">
        <v>48</v>
      </c>
      <c r="N56" s="4" t="s">
        <v>49</v>
      </c>
      <c r="O56" s="4"/>
      <c r="P56" s="4" t="s">
        <v>50</v>
      </c>
      <c r="Q56" s="4" t="s">
        <v>29</v>
      </c>
      <c r="R56" s="6">
        <v>146.83009999999999</v>
      </c>
      <c r="S56" s="4" t="s">
        <v>488</v>
      </c>
      <c r="T56" s="4" t="s">
        <v>175</v>
      </c>
      <c r="U56" s="4" t="s">
        <v>489</v>
      </c>
      <c r="V56" s="5">
        <v>21217</v>
      </c>
      <c r="W56" s="4" t="s">
        <v>489</v>
      </c>
      <c r="X56" s="4" t="s">
        <v>490</v>
      </c>
      <c r="Y56" s="4" t="s">
        <v>491</v>
      </c>
      <c r="Z56" s="4" t="s">
        <v>492</v>
      </c>
      <c r="AA56" s="4" t="s">
        <v>493</v>
      </c>
      <c r="AB56" s="4" t="s">
        <v>494</v>
      </c>
      <c r="AC56" s="7">
        <v>951.15719999999999</v>
      </c>
      <c r="AD56" s="7">
        <v>1E-4</v>
      </c>
      <c r="AE56" s="4" t="s">
        <v>60</v>
      </c>
      <c r="AF56" s="4" t="s">
        <v>61</v>
      </c>
      <c r="AG56" s="4" t="s">
        <v>495</v>
      </c>
      <c r="AH56" s="4" t="s">
        <v>78</v>
      </c>
      <c r="AI56" s="4" t="s">
        <v>63</v>
      </c>
      <c r="AJ56" s="7">
        <v>-146.83000000000001</v>
      </c>
      <c r="AK56" s="5">
        <v>45498.525974768498</v>
      </c>
      <c r="AL56" s="5">
        <v>45493</v>
      </c>
      <c r="AM56" s="7">
        <v>-146.83000000000001</v>
      </c>
      <c r="AN56" s="4" t="s">
        <v>64</v>
      </c>
      <c r="AO56" s="4"/>
      <c r="AP56" s="4" t="s">
        <v>65</v>
      </c>
      <c r="AQ56" s="4"/>
      <c r="AR56" s="4">
        <v>0</v>
      </c>
      <c r="AS56" s="8" t="s">
        <v>237</v>
      </c>
    </row>
    <row r="57" spans="1:45" ht="36">
      <c r="A57" s="3">
        <v>314723</v>
      </c>
      <c r="B57" s="4">
        <v>58001</v>
      </c>
      <c r="C57" s="4" t="s">
        <v>45</v>
      </c>
      <c r="D57" s="5">
        <v>45475</v>
      </c>
      <c r="E57" s="5">
        <v>45475</v>
      </c>
      <c r="F57" s="5">
        <v>45493</v>
      </c>
      <c r="G57" s="4">
        <v>12</v>
      </c>
      <c r="H57" s="6">
        <v>250</v>
      </c>
      <c r="I57" s="7">
        <v>250</v>
      </c>
      <c r="J57" s="4" t="s">
        <v>46</v>
      </c>
      <c r="K57" s="4" t="s">
        <v>102</v>
      </c>
      <c r="L57" s="4"/>
      <c r="M57" s="4" t="s">
        <v>48</v>
      </c>
      <c r="N57" s="4" t="s">
        <v>49</v>
      </c>
      <c r="O57" s="4"/>
      <c r="P57" s="4" t="s">
        <v>50</v>
      </c>
      <c r="Q57" s="4" t="s">
        <v>69</v>
      </c>
      <c r="R57" s="6">
        <v>40.786099999999998</v>
      </c>
      <c r="S57" s="4" t="s">
        <v>496</v>
      </c>
      <c r="T57" s="4" t="s">
        <v>497</v>
      </c>
      <c r="U57" s="4" t="s">
        <v>498</v>
      </c>
      <c r="V57" s="5">
        <v>23157</v>
      </c>
      <c r="W57" s="4" t="s">
        <v>499</v>
      </c>
      <c r="X57" s="4" t="s">
        <v>500</v>
      </c>
      <c r="Y57" s="4" t="s">
        <v>501</v>
      </c>
      <c r="Z57" s="4" t="s">
        <v>57</v>
      </c>
      <c r="AA57" s="4" t="s">
        <v>58</v>
      </c>
      <c r="AB57" s="4" t="s">
        <v>59</v>
      </c>
      <c r="AC57" s="7">
        <v>264.20620000000002</v>
      </c>
      <c r="AD57" s="7">
        <v>-3.8999999999999998E-3</v>
      </c>
      <c r="AE57" s="4" t="s">
        <v>60</v>
      </c>
      <c r="AF57" s="4" t="s">
        <v>61</v>
      </c>
      <c r="AG57" s="4" t="s">
        <v>502</v>
      </c>
      <c r="AH57" s="4"/>
      <c r="AI57" s="4" t="s">
        <v>63</v>
      </c>
      <c r="AJ57" s="7">
        <v>-40.79</v>
      </c>
      <c r="AK57" s="5">
        <v>45498.525974768498</v>
      </c>
      <c r="AL57" s="5">
        <v>45493</v>
      </c>
      <c r="AM57" s="7">
        <v>-40.79</v>
      </c>
      <c r="AN57" s="4" t="s">
        <v>64</v>
      </c>
      <c r="AO57" s="4"/>
      <c r="AP57" s="4"/>
      <c r="AQ57" s="4"/>
      <c r="AR57" s="4"/>
      <c r="AS57" s="8" t="s">
        <v>237</v>
      </c>
    </row>
    <row r="58" spans="1:45" ht="36">
      <c r="A58" s="3">
        <v>314724</v>
      </c>
      <c r="B58" s="4">
        <v>53600</v>
      </c>
      <c r="C58" s="4" t="s">
        <v>45</v>
      </c>
      <c r="D58" s="5">
        <v>45475</v>
      </c>
      <c r="E58" s="5">
        <v>45475</v>
      </c>
      <c r="F58" s="5">
        <v>45493</v>
      </c>
      <c r="G58" s="4">
        <v>12</v>
      </c>
      <c r="H58" s="6">
        <v>150</v>
      </c>
      <c r="I58" s="7">
        <v>150</v>
      </c>
      <c r="J58" s="4" t="s">
        <v>46</v>
      </c>
      <c r="K58" s="4" t="s">
        <v>102</v>
      </c>
      <c r="L58" s="4"/>
      <c r="M58" s="4" t="s">
        <v>48</v>
      </c>
      <c r="N58" s="4" t="s">
        <v>49</v>
      </c>
      <c r="O58" s="4"/>
      <c r="P58" s="4" t="s">
        <v>50</v>
      </c>
      <c r="Q58" s="4" t="s">
        <v>29</v>
      </c>
      <c r="R58" s="6">
        <v>24.471699999999998</v>
      </c>
      <c r="S58" s="4" t="s">
        <v>503</v>
      </c>
      <c r="T58" s="4" t="s">
        <v>504</v>
      </c>
      <c r="U58" s="4" t="s">
        <v>505</v>
      </c>
      <c r="V58" s="5">
        <v>25109</v>
      </c>
      <c r="W58" s="4" t="s">
        <v>505</v>
      </c>
      <c r="X58" s="4" t="s">
        <v>506</v>
      </c>
      <c r="Y58" s="4" t="s">
        <v>507</v>
      </c>
      <c r="Z58" s="4" t="s">
        <v>57</v>
      </c>
      <c r="AA58" s="4" t="s">
        <v>58</v>
      </c>
      <c r="AB58" s="4" t="s">
        <v>59</v>
      </c>
      <c r="AC58" s="7">
        <v>158.5273</v>
      </c>
      <c r="AD58" s="7">
        <v>1.6999999999999999E-3</v>
      </c>
      <c r="AE58" s="4" t="s">
        <v>60</v>
      </c>
      <c r="AF58" s="4" t="s">
        <v>125</v>
      </c>
      <c r="AG58" s="4" t="s">
        <v>508</v>
      </c>
      <c r="AH58" s="4" t="s">
        <v>509</v>
      </c>
      <c r="AI58" s="4" t="s">
        <v>63</v>
      </c>
      <c r="AJ58" s="7">
        <v>-24.47</v>
      </c>
      <c r="AK58" s="5">
        <v>45498.525974768498</v>
      </c>
      <c r="AL58" s="5">
        <v>45493</v>
      </c>
      <c r="AM58" s="7">
        <v>-24.47</v>
      </c>
      <c r="AN58" s="4" t="s">
        <v>64</v>
      </c>
      <c r="AO58" s="4"/>
      <c r="AP58" s="4" t="s">
        <v>78</v>
      </c>
      <c r="AQ58" s="4"/>
      <c r="AR58" s="4"/>
      <c r="AS58" s="8" t="s">
        <v>237</v>
      </c>
    </row>
    <row r="59" spans="1:45" ht="48">
      <c r="A59" s="3">
        <v>314725</v>
      </c>
      <c r="B59" s="4">
        <v>45310</v>
      </c>
      <c r="C59" s="4" t="s">
        <v>45</v>
      </c>
      <c r="D59" s="5">
        <v>45475</v>
      </c>
      <c r="E59" s="5">
        <v>45475</v>
      </c>
      <c r="F59" s="5">
        <v>45493</v>
      </c>
      <c r="G59" s="4">
        <v>12</v>
      </c>
      <c r="H59" s="6">
        <v>600</v>
      </c>
      <c r="I59" s="7">
        <v>98.35</v>
      </c>
      <c r="J59" s="4" t="s">
        <v>46</v>
      </c>
      <c r="K59" s="4" t="s">
        <v>102</v>
      </c>
      <c r="L59" s="4"/>
      <c r="M59" s="4" t="s">
        <v>48</v>
      </c>
      <c r="N59" s="4" t="s">
        <v>49</v>
      </c>
      <c r="O59" s="4"/>
      <c r="P59" s="4" t="s">
        <v>50</v>
      </c>
      <c r="Q59" s="4" t="s">
        <v>69</v>
      </c>
      <c r="R59" s="6">
        <v>97.886700000000005</v>
      </c>
      <c r="S59" s="4" t="s">
        <v>510</v>
      </c>
      <c r="T59" s="4" t="s">
        <v>511</v>
      </c>
      <c r="U59" s="4" t="s">
        <v>512</v>
      </c>
      <c r="V59" s="5">
        <v>22979</v>
      </c>
      <c r="W59" s="4" t="s">
        <v>513</v>
      </c>
      <c r="X59" s="4" t="s">
        <v>514</v>
      </c>
      <c r="Y59" s="4" t="s">
        <v>515</v>
      </c>
      <c r="Z59" s="4" t="s">
        <v>449</v>
      </c>
      <c r="AA59" s="4" t="s">
        <v>450</v>
      </c>
      <c r="AB59" s="4" t="s">
        <v>321</v>
      </c>
      <c r="AC59" s="7">
        <v>634.10140000000001</v>
      </c>
      <c r="AD59" s="7">
        <v>-3.3E-3</v>
      </c>
      <c r="AE59" s="4" t="s">
        <v>60</v>
      </c>
      <c r="AF59" s="4" t="s">
        <v>61</v>
      </c>
      <c r="AG59" s="4" t="s">
        <v>516</v>
      </c>
      <c r="AH59" s="4" t="s">
        <v>78</v>
      </c>
      <c r="AI59" s="4" t="s">
        <v>63</v>
      </c>
      <c r="AJ59" s="7">
        <v>-97.89</v>
      </c>
      <c r="AK59" s="5">
        <v>45498.525974768498</v>
      </c>
      <c r="AL59" s="5">
        <v>45493</v>
      </c>
      <c r="AM59" s="7">
        <v>-97.89</v>
      </c>
      <c r="AN59" s="4" t="s">
        <v>64</v>
      </c>
      <c r="AO59" s="4"/>
      <c r="AP59" s="4" t="s">
        <v>78</v>
      </c>
      <c r="AQ59" s="4"/>
      <c r="AR59" s="4"/>
      <c r="AS59" s="8" t="s">
        <v>237</v>
      </c>
    </row>
    <row r="60" spans="1:45" ht="48">
      <c r="A60" s="3">
        <v>314726</v>
      </c>
      <c r="B60" s="4">
        <v>151598</v>
      </c>
      <c r="C60" s="4" t="s">
        <v>45</v>
      </c>
      <c r="D60" s="5">
        <v>45475</v>
      </c>
      <c r="E60" s="5">
        <v>45475</v>
      </c>
      <c r="F60" s="5">
        <v>45493</v>
      </c>
      <c r="G60" s="4">
        <v>9</v>
      </c>
      <c r="H60" s="6">
        <v>400</v>
      </c>
      <c r="I60" s="7">
        <v>400</v>
      </c>
      <c r="J60" s="4" t="s">
        <v>46</v>
      </c>
      <c r="K60" s="4" t="s">
        <v>47</v>
      </c>
      <c r="L60" s="4"/>
      <c r="M60" s="4" t="s">
        <v>92</v>
      </c>
      <c r="N60" s="4" t="s">
        <v>79</v>
      </c>
      <c r="O60" s="4"/>
      <c r="P60" s="4" t="s">
        <v>50</v>
      </c>
      <c r="Q60" s="4" t="s">
        <v>29</v>
      </c>
      <c r="R60" s="6">
        <v>76.552099999999996</v>
      </c>
      <c r="S60" s="4" t="s">
        <v>517</v>
      </c>
      <c r="T60" s="4" t="s">
        <v>518</v>
      </c>
      <c r="U60" s="4" t="s">
        <v>519</v>
      </c>
      <c r="V60" s="5">
        <v>34831</v>
      </c>
      <c r="W60" s="4" t="s">
        <v>520</v>
      </c>
      <c r="X60" s="4" t="s">
        <v>521</v>
      </c>
      <c r="Y60" s="4" t="s">
        <v>522</v>
      </c>
      <c r="Z60" s="4" t="s">
        <v>449</v>
      </c>
      <c r="AA60" s="4" t="s">
        <v>450</v>
      </c>
      <c r="AB60" s="4" t="s">
        <v>321</v>
      </c>
      <c r="AC60" s="7">
        <v>445.7276</v>
      </c>
      <c r="AD60" s="7">
        <v>2.0999999999999999E-3</v>
      </c>
      <c r="AE60" s="4" t="s">
        <v>89</v>
      </c>
      <c r="AF60" s="4" t="s">
        <v>76</v>
      </c>
      <c r="AG60" s="4" t="s">
        <v>523</v>
      </c>
      <c r="AH60" s="4"/>
      <c r="AI60" s="4" t="s">
        <v>63</v>
      </c>
      <c r="AJ60" s="7">
        <v>-76.55</v>
      </c>
      <c r="AK60" s="5">
        <v>45495.435573726798</v>
      </c>
      <c r="AL60" s="5">
        <v>45493</v>
      </c>
      <c r="AM60" s="7">
        <v>-76.55</v>
      </c>
      <c r="AN60" s="4" t="s">
        <v>64</v>
      </c>
      <c r="AO60" s="4"/>
      <c r="AP60" s="4"/>
      <c r="AQ60" s="4"/>
      <c r="AR60" s="4"/>
      <c r="AS60" s="8" t="s">
        <v>66</v>
      </c>
    </row>
    <row r="61" spans="1:45" ht="36">
      <c r="A61" s="3">
        <v>314727</v>
      </c>
      <c r="B61" s="4">
        <v>56854</v>
      </c>
      <c r="C61" s="4" t="s">
        <v>45</v>
      </c>
      <c r="D61" s="5">
        <v>45475</v>
      </c>
      <c r="E61" s="5">
        <v>45475</v>
      </c>
      <c r="F61" s="5">
        <v>45504</v>
      </c>
      <c r="G61" s="4">
        <v>12</v>
      </c>
      <c r="H61" s="6">
        <v>1000</v>
      </c>
      <c r="I61" s="7">
        <v>1000</v>
      </c>
      <c r="J61" s="4" t="s">
        <v>46</v>
      </c>
      <c r="K61" s="4" t="s">
        <v>301</v>
      </c>
      <c r="L61" s="4"/>
      <c r="M61" s="4" t="s">
        <v>67</v>
      </c>
      <c r="N61" s="4" t="s">
        <v>524</v>
      </c>
      <c r="O61" s="4"/>
      <c r="P61" s="4" t="s">
        <v>50</v>
      </c>
      <c r="Q61" s="4" t="s">
        <v>29</v>
      </c>
      <c r="R61" s="6">
        <v>163.14410000000001</v>
      </c>
      <c r="S61" s="4" t="s">
        <v>525</v>
      </c>
      <c r="T61" s="4" t="s">
        <v>526</v>
      </c>
      <c r="U61" s="4" t="s">
        <v>527</v>
      </c>
      <c r="V61" s="5">
        <v>31781</v>
      </c>
      <c r="W61" s="4" t="s">
        <v>528</v>
      </c>
      <c r="X61" s="4" t="s">
        <v>529</v>
      </c>
      <c r="Y61" s="4" t="s">
        <v>530</v>
      </c>
      <c r="Z61" s="4" t="s">
        <v>57</v>
      </c>
      <c r="AA61" s="4" t="s">
        <v>58</v>
      </c>
      <c r="AB61" s="4" t="s">
        <v>59</v>
      </c>
      <c r="AC61" s="7">
        <v>1233.1736000000001</v>
      </c>
      <c r="AD61" s="7">
        <v>4.1000000000000003E-3</v>
      </c>
      <c r="AE61" s="4" t="s">
        <v>60</v>
      </c>
      <c r="AF61" s="4" t="s">
        <v>125</v>
      </c>
      <c r="AG61" s="4" t="s">
        <v>531</v>
      </c>
      <c r="AH61" s="4" t="s">
        <v>532</v>
      </c>
      <c r="AI61" s="4" t="s">
        <v>63</v>
      </c>
      <c r="AJ61" s="7">
        <v>-163.13999999999999</v>
      </c>
      <c r="AK61" s="5">
        <v>45495.433266203698</v>
      </c>
      <c r="AL61" s="5">
        <v>45504</v>
      </c>
      <c r="AM61" s="7">
        <v>-163.13999999999999</v>
      </c>
      <c r="AN61" s="4" t="s">
        <v>64</v>
      </c>
      <c r="AO61" s="4"/>
      <c r="AP61" s="4" t="s">
        <v>65</v>
      </c>
      <c r="AQ61" s="4"/>
      <c r="AR61" s="4"/>
      <c r="AS61" s="8" t="s">
        <v>237</v>
      </c>
    </row>
    <row r="62" spans="1:45" ht="36">
      <c r="A62" s="3">
        <v>314728</v>
      </c>
      <c r="B62" s="4">
        <v>151394</v>
      </c>
      <c r="C62" s="4" t="s">
        <v>45</v>
      </c>
      <c r="D62" s="5">
        <v>45475</v>
      </c>
      <c r="E62" s="5">
        <v>45475</v>
      </c>
      <c r="F62" s="5">
        <v>45493</v>
      </c>
      <c r="G62" s="4">
        <v>12</v>
      </c>
      <c r="H62" s="6">
        <v>450</v>
      </c>
      <c r="I62" s="7">
        <v>179.09</v>
      </c>
      <c r="J62" s="4" t="s">
        <v>46</v>
      </c>
      <c r="K62" s="4" t="s">
        <v>346</v>
      </c>
      <c r="L62" s="4"/>
      <c r="M62" s="4" t="s">
        <v>48</v>
      </c>
      <c r="N62" s="4" t="s">
        <v>49</v>
      </c>
      <c r="O62" s="4"/>
      <c r="P62" s="4" t="s">
        <v>50</v>
      </c>
      <c r="Q62" s="4" t="s">
        <v>69</v>
      </c>
      <c r="R62" s="6">
        <v>73.415000000000006</v>
      </c>
      <c r="S62" s="4" t="s">
        <v>533</v>
      </c>
      <c r="T62" s="4" t="s">
        <v>534</v>
      </c>
      <c r="U62" s="4" t="s">
        <v>535</v>
      </c>
      <c r="V62" s="5">
        <v>25213</v>
      </c>
      <c r="W62" s="4" t="s">
        <v>535</v>
      </c>
      <c r="X62" s="4" t="s">
        <v>536</v>
      </c>
      <c r="Y62" s="4" t="s">
        <v>537</v>
      </c>
      <c r="Z62" s="4" t="s">
        <v>538</v>
      </c>
      <c r="AA62" s="4" t="s">
        <v>225</v>
      </c>
      <c r="AB62" s="4" t="s">
        <v>226</v>
      </c>
      <c r="AC62" s="7">
        <v>475.57299999999998</v>
      </c>
      <c r="AD62" s="7">
        <v>-5.0000000000000001E-3</v>
      </c>
      <c r="AE62" s="4" t="s">
        <v>60</v>
      </c>
      <c r="AF62" s="4" t="s">
        <v>61</v>
      </c>
      <c r="AG62" s="4" t="s">
        <v>539</v>
      </c>
      <c r="AH62" s="4" t="s">
        <v>540</v>
      </c>
      <c r="AI62" s="4" t="s">
        <v>63</v>
      </c>
      <c r="AJ62" s="7">
        <v>-73.42</v>
      </c>
      <c r="AK62" s="5">
        <v>45498.525974768498</v>
      </c>
      <c r="AL62" s="5">
        <v>45493</v>
      </c>
      <c r="AM62" s="7">
        <v>-73.42</v>
      </c>
      <c r="AN62" s="4" t="s">
        <v>64</v>
      </c>
      <c r="AO62" s="4"/>
      <c r="AP62" s="4" t="s">
        <v>541</v>
      </c>
      <c r="AQ62" s="4"/>
      <c r="AR62" s="4"/>
      <c r="AS62" s="8" t="s">
        <v>66</v>
      </c>
    </row>
    <row r="63" spans="1:45" ht="36">
      <c r="A63" s="3">
        <v>314729</v>
      </c>
      <c r="B63" s="4">
        <v>127980</v>
      </c>
      <c r="C63" s="4" t="s">
        <v>45</v>
      </c>
      <c r="D63" s="5">
        <v>45475</v>
      </c>
      <c r="E63" s="5">
        <v>45475</v>
      </c>
      <c r="F63" s="5">
        <v>45493</v>
      </c>
      <c r="G63" s="4">
        <v>12</v>
      </c>
      <c r="H63" s="6">
        <v>200</v>
      </c>
      <c r="I63" s="7">
        <v>200</v>
      </c>
      <c r="J63" s="4" t="s">
        <v>46</v>
      </c>
      <c r="K63" s="4" t="s">
        <v>47</v>
      </c>
      <c r="L63" s="4"/>
      <c r="M63" s="4" t="s">
        <v>67</v>
      </c>
      <c r="N63" s="4" t="s">
        <v>79</v>
      </c>
      <c r="O63" s="4"/>
      <c r="P63" s="4" t="s">
        <v>50</v>
      </c>
      <c r="Q63" s="4" t="s">
        <v>69</v>
      </c>
      <c r="R63" s="6">
        <v>32.628799999999998</v>
      </c>
      <c r="S63" s="4" t="s">
        <v>542</v>
      </c>
      <c r="T63" s="4" t="s">
        <v>543</v>
      </c>
      <c r="U63" s="4" t="s">
        <v>544</v>
      </c>
      <c r="V63" s="5">
        <v>29931</v>
      </c>
      <c r="W63" s="4" t="s">
        <v>545</v>
      </c>
      <c r="X63" s="4" t="s">
        <v>546</v>
      </c>
      <c r="Y63" s="4" t="s">
        <v>547</v>
      </c>
      <c r="Z63" s="4" t="s">
        <v>57</v>
      </c>
      <c r="AA63" s="4" t="s">
        <v>58</v>
      </c>
      <c r="AB63" s="4" t="s">
        <v>59</v>
      </c>
      <c r="AC63" s="7">
        <v>246.63200000000001</v>
      </c>
      <c r="AD63" s="7">
        <v>-1.1999999999999999E-3</v>
      </c>
      <c r="AE63" s="4" t="s">
        <v>60</v>
      </c>
      <c r="AF63" s="4" t="s">
        <v>61</v>
      </c>
      <c r="AG63" s="4" t="s">
        <v>548</v>
      </c>
      <c r="AH63" s="4"/>
      <c r="AI63" s="4" t="s">
        <v>63</v>
      </c>
      <c r="AJ63" s="7">
        <v>-32.630000000000003</v>
      </c>
      <c r="AK63" s="5">
        <v>45495.435573726798</v>
      </c>
      <c r="AL63" s="5">
        <v>45493</v>
      </c>
      <c r="AM63" s="7">
        <v>-32.630000000000003</v>
      </c>
      <c r="AN63" s="4" t="s">
        <v>64</v>
      </c>
      <c r="AO63" s="4"/>
      <c r="AP63" s="4" t="s">
        <v>78</v>
      </c>
      <c r="AQ63" s="4"/>
      <c r="AR63" s="4"/>
      <c r="AS63" s="8" t="s">
        <v>66</v>
      </c>
    </row>
    <row r="64" spans="1:45" ht="36">
      <c r="A64" s="3">
        <v>314730</v>
      </c>
      <c r="B64" s="4">
        <v>150670</v>
      </c>
      <c r="C64" s="4" t="s">
        <v>45</v>
      </c>
      <c r="D64" s="5">
        <v>45475</v>
      </c>
      <c r="E64" s="5">
        <v>45475</v>
      </c>
      <c r="F64" s="5">
        <v>45493</v>
      </c>
      <c r="G64" s="4">
        <v>6</v>
      </c>
      <c r="H64" s="6">
        <v>500</v>
      </c>
      <c r="I64" s="7">
        <v>242.13</v>
      </c>
      <c r="J64" s="4" t="s">
        <v>46</v>
      </c>
      <c r="K64" s="4" t="s">
        <v>128</v>
      </c>
      <c r="L64" s="4"/>
      <c r="M64" s="4" t="s">
        <v>412</v>
      </c>
      <c r="N64" s="4" t="s">
        <v>79</v>
      </c>
      <c r="O64" s="4"/>
      <c r="P64" s="4" t="s">
        <v>50</v>
      </c>
      <c r="Q64" s="4" t="s">
        <v>29</v>
      </c>
      <c r="R64" s="6">
        <v>124.625</v>
      </c>
      <c r="S64" s="4" t="s">
        <v>549</v>
      </c>
      <c r="T64" s="4" t="s">
        <v>175</v>
      </c>
      <c r="U64" s="4" t="s">
        <v>550</v>
      </c>
      <c r="V64" s="5">
        <v>28337</v>
      </c>
      <c r="W64" s="4" t="s">
        <v>551</v>
      </c>
      <c r="X64" s="4" t="s">
        <v>552</v>
      </c>
      <c r="Y64" s="4" t="s">
        <v>553</v>
      </c>
      <c r="Z64" s="4" t="s">
        <v>57</v>
      </c>
      <c r="AA64" s="4" t="s">
        <v>58</v>
      </c>
      <c r="AB64" s="4" t="s">
        <v>59</v>
      </c>
      <c r="AC64" s="7">
        <v>494.35980000000001</v>
      </c>
      <c r="AD64" s="7">
        <v>5.0000000000000001E-3</v>
      </c>
      <c r="AE64" s="4" t="s">
        <v>60</v>
      </c>
      <c r="AF64" s="4" t="s">
        <v>61</v>
      </c>
      <c r="AG64" s="4" t="s">
        <v>554</v>
      </c>
      <c r="AH64" s="4" t="s">
        <v>555</v>
      </c>
      <c r="AI64" s="4" t="s">
        <v>63</v>
      </c>
      <c r="AJ64" s="7">
        <v>-124.62</v>
      </c>
      <c r="AK64" s="5">
        <v>45495.435573726798</v>
      </c>
      <c r="AL64" s="5">
        <v>45493</v>
      </c>
      <c r="AM64" s="7">
        <v>-124.62</v>
      </c>
      <c r="AN64" s="4" t="s">
        <v>64</v>
      </c>
      <c r="AO64" s="4"/>
      <c r="AP64" s="4" t="s">
        <v>65</v>
      </c>
      <c r="AQ64" s="4"/>
      <c r="AR64" s="4"/>
      <c r="AS64" s="8" t="s">
        <v>66</v>
      </c>
    </row>
    <row r="65" spans="1:45" ht="36">
      <c r="A65" s="3">
        <v>314731</v>
      </c>
      <c r="B65" s="4">
        <v>51135</v>
      </c>
      <c r="C65" s="4" t="s">
        <v>45</v>
      </c>
      <c r="D65" s="5">
        <v>45475</v>
      </c>
      <c r="E65" s="5">
        <v>45475</v>
      </c>
      <c r="F65" s="5">
        <v>45492</v>
      </c>
      <c r="G65" s="4">
        <v>12</v>
      </c>
      <c r="H65" s="6">
        <v>1300</v>
      </c>
      <c r="I65" s="7">
        <v>482.89</v>
      </c>
      <c r="J65" s="4" t="s">
        <v>46</v>
      </c>
      <c r="K65" s="4" t="s">
        <v>128</v>
      </c>
      <c r="L65" s="4"/>
      <c r="M65" s="4" t="s">
        <v>67</v>
      </c>
      <c r="N65" s="4" t="s">
        <v>524</v>
      </c>
      <c r="O65" s="4"/>
      <c r="P65" s="4" t="s">
        <v>50</v>
      </c>
      <c r="Q65" s="4" t="s">
        <v>69</v>
      </c>
      <c r="R65" s="6">
        <v>212.0873</v>
      </c>
      <c r="S65" s="4" t="s">
        <v>556</v>
      </c>
      <c r="T65" s="4" t="s">
        <v>557</v>
      </c>
      <c r="U65" s="4" t="s">
        <v>558</v>
      </c>
      <c r="V65" s="5">
        <v>33970</v>
      </c>
      <c r="W65" s="4" t="s">
        <v>559</v>
      </c>
      <c r="X65" s="4" t="s">
        <v>560</v>
      </c>
      <c r="Y65" s="4" t="s">
        <v>561</v>
      </c>
      <c r="Z65" s="4" t="s">
        <v>57</v>
      </c>
      <c r="AA65" s="4" t="s">
        <v>58</v>
      </c>
      <c r="AB65" s="4" t="s">
        <v>59</v>
      </c>
      <c r="AC65" s="7">
        <v>1603.1178</v>
      </c>
      <c r="AD65" s="7">
        <v>-2.7000000000000001E-3</v>
      </c>
      <c r="AE65" s="4" t="s">
        <v>60</v>
      </c>
      <c r="AF65" s="4" t="s">
        <v>61</v>
      </c>
      <c r="AG65" s="4" t="s">
        <v>562</v>
      </c>
      <c r="AH65" s="4" t="s">
        <v>563</v>
      </c>
      <c r="AI65" s="4" t="s">
        <v>63</v>
      </c>
      <c r="AJ65" s="7">
        <v>-212.09</v>
      </c>
      <c r="AK65" s="5">
        <v>45495.433266203698</v>
      </c>
      <c r="AL65" s="5">
        <v>45492</v>
      </c>
      <c r="AM65" s="7">
        <v>-212.09</v>
      </c>
      <c r="AN65" s="4" t="s">
        <v>64</v>
      </c>
      <c r="AO65" s="4"/>
      <c r="AP65" s="4" t="s">
        <v>201</v>
      </c>
      <c r="AQ65" s="4"/>
      <c r="AR65" s="4"/>
      <c r="AS65" s="8" t="s">
        <v>66</v>
      </c>
    </row>
    <row r="66" spans="1:45" ht="24">
      <c r="A66" s="3">
        <v>314732</v>
      </c>
      <c r="B66" s="4">
        <v>51265</v>
      </c>
      <c r="C66" s="4" t="s">
        <v>45</v>
      </c>
      <c r="D66" s="5">
        <v>45475</v>
      </c>
      <c r="E66" s="5">
        <v>45475</v>
      </c>
      <c r="F66" s="5">
        <v>45504</v>
      </c>
      <c r="G66" s="4">
        <v>12</v>
      </c>
      <c r="H66" s="6">
        <v>300</v>
      </c>
      <c r="I66" s="7">
        <v>300</v>
      </c>
      <c r="J66" s="4" t="s">
        <v>46</v>
      </c>
      <c r="K66" s="4" t="s">
        <v>128</v>
      </c>
      <c r="L66" s="4"/>
      <c r="M66" s="4" t="s">
        <v>67</v>
      </c>
      <c r="N66" s="4" t="s">
        <v>524</v>
      </c>
      <c r="O66" s="4"/>
      <c r="P66" s="4" t="s">
        <v>50</v>
      </c>
      <c r="Q66" s="4" t="s">
        <v>29</v>
      </c>
      <c r="R66" s="6">
        <v>48.943199999999997</v>
      </c>
      <c r="S66" s="4" t="s">
        <v>564</v>
      </c>
      <c r="T66" s="4" t="s">
        <v>565</v>
      </c>
      <c r="U66" s="4" t="s">
        <v>566</v>
      </c>
      <c r="V66" s="5">
        <v>35606</v>
      </c>
      <c r="W66" s="4" t="s">
        <v>567</v>
      </c>
      <c r="X66" s="4" t="s">
        <v>568</v>
      </c>
      <c r="Y66" s="4" t="s">
        <v>569</v>
      </c>
      <c r="Z66" s="4" t="s">
        <v>143</v>
      </c>
      <c r="AA66" s="4" t="s">
        <v>144</v>
      </c>
      <c r="AB66" s="4" t="s">
        <v>145</v>
      </c>
      <c r="AC66" s="7">
        <v>369.95420000000001</v>
      </c>
      <c r="AD66" s="7">
        <v>3.2000000000000002E-3</v>
      </c>
      <c r="AE66" s="4" t="s">
        <v>60</v>
      </c>
      <c r="AF66" s="4" t="s">
        <v>125</v>
      </c>
      <c r="AG66" s="4" t="s">
        <v>570</v>
      </c>
      <c r="AH66" s="4"/>
      <c r="AI66" s="4" t="s">
        <v>63</v>
      </c>
      <c r="AJ66" s="7">
        <v>-48.94</v>
      </c>
      <c r="AK66" s="5">
        <v>45495.433266203698</v>
      </c>
      <c r="AL66" s="5">
        <v>45504</v>
      </c>
      <c r="AM66" s="7">
        <v>-48.94</v>
      </c>
      <c r="AN66" s="4" t="s">
        <v>64</v>
      </c>
      <c r="AO66" s="4"/>
      <c r="AP66" s="4" t="s">
        <v>78</v>
      </c>
      <c r="AQ66" s="4"/>
      <c r="AR66" s="4"/>
      <c r="AS66" s="8" t="s">
        <v>66</v>
      </c>
    </row>
    <row r="67" spans="1:45" ht="36">
      <c r="A67" s="3">
        <v>314733</v>
      </c>
      <c r="B67" s="4">
        <v>139787</v>
      </c>
      <c r="C67" s="4" t="s">
        <v>45</v>
      </c>
      <c r="D67" s="5">
        <v>45475</v>
      </c>
      <c r="E67" s="5">
        <v>45475</v>
      </c>
      <c r="F67" s="5">
        <v>45493</v>
      </c>
      <c r="G67" s="4">
        <v>2</v>
      </c>
      <c r="H67" s="6">
        <v>100</v>
      </c>
      <c r="I67" s="7">
        <v>100</v>
      </c>
      <c r="J67" s="4" t="s">
        <v>46</v>
      </c>
      <c r="K67" s="4" t="s">
        <v>128</v>
      </c>
      <c r="L67" s="4"/>
      <c r="M67" s="4" t="s">
        <v>571</v>
      </c>
      <c r="N67" s="4" t="s">
        <v>79</v>
      </c>
      <c r="O67" s="4"/>
      <c r="P67" s="4" t="s">
        <v>50</v>
      </c>
      <c r="Q67" s="4" t="s">
        <v>29</v>
      </c>
      <c r="R67" s="6">
        <v>59.472099999999998</v>
      </c>
      <c r="S67" s="4" t="s">
        <v>572</v>
      </c>
      <c r="T67" s="4" t="s">
        <v>573</v>
      </c>
      <c r="U67" s="4" t="s">
        <v>574</v>
      </c>
      <c r="V67" s="5">
        <v>35081</v>
      </c>
      <c r="W67" s="4" t="s">
        <v>575</v>
      </c>
      <c r="X67" s="4" t="s">
        <v>576</v>
      </c>
      <c r="Y67" s="4" t="s">
        <v>577</v>
      </c>
      <c r="Z67" s="4" t="s">
        <v>57</v>
      </c>
      <c r="AA67" s="4" t="s">
        <v>58</v>
      </c>
      <c r="AB67" s="4" t="s">
        <v>59</v>
      </c>
      <c r="AC67" s="7">
        <v>56.039499999999997</v>
      </c>
      <c r="AD67" s="7">
        <v>2.0999999999999999E-3</v>
      </c>
      <c r="AE67" s="4" t="s">
        <v>60</v>
      </c>
      <c r="AF67" s="4" t="s">
        <v>61</v>
      </c>
      <c r="AG67" s="4" t="s">
        <v>578</v>
      </c>
      <c r="AH67" s="4" t="s">
        <v>78</v>
      </c>
      <c r="AI67" s="4" t="s">
        <v>63</v>
      </c>
      <c r="AJ67" s="7">
        <v>-59.47</v>
      </c>
      <c r="AK67" s="5">
        <v>45495.435573726798</v>
      </c>
      <c r="AL67" s="5">
        <v>45493</v>
      </c>
      <c r="AM67" s="7">
        <v>-59.47</v>
      </c>
      <c r="AN67" s="4" t="s">
        <v>64</v>
      </c>
      <c r="AO67" s="4"/>
      <c r="AP67" s="4" t="s">
        <v>65</v>
      </c>
      <c r="AQ67" s="4"/>
      <c r="AR67" s="4"/>
      <c r="AS67" s="8" t="s">
        <v>66</v>
      </c>
    </row>
    <row r="68" spans="1:45" ht="36">
      <c r="A68" s="3">
        <v>314734</v>
      </c>
      <c r="B68" s="4">
        <v>31040</v>
      </c>
      <c r="C68" s="4" t="s">
        <v>45</v>
      </c>
      <c r="D68" s="5">
        <v>45475</v>
      </c>
      <c r="E68" s="5">
        <v>45475</v>
      </c>
      <c r="F68" s="5">
        <v>45504</v>
      </c>
      <c r="G68" s="4">
        <v>12</v>
      </c>
      <c r="H68" s="6">
        <v>475</v>
      </c>
      <c r="I68" s="7">
        <v>161.84</v>
      </c>
      <c r="J68" s="4" t="s">
        <v>46</v>
      </c>
      <c r="K68" s="4" t="s">
        <v>128</v>
      </c>
      <c r="L68" s="4"/>
      <c r="M68" s="4" t="s">
        <v>67</v>
      </c>
      <c r="N68" s="4" t="s">
        <v>68</v>
      </c>
      <c r="O68" s="4"/>
      <c r="P68" s="4" t="s">
        <v>50</v>
      </c>
      <c r="Q68" s="4" t="s">
        <v>29</v>
      </c>
      <c r="R68" s="6">
        <v>77.493399999999994</v>
      </c>
      <c r="S68" s="4" t="s">
        <v>579</v>
      </c>
      <c r="T68" s="4" t="s">
        <v>580</v>
      </c>
      <c r="U68" s="4" t="s">
        <v>581</v>
      </c>
      <c r="V68" s="5">
        <v>29757</v>
      </c>
      <c r="W68" s="4" t="s">
        <v>582</v>
      </c>
      <c r="X68" s="4" t="s">
        <v>583</v>
      </c>
      <c r="Y68" s="4" t="s">
        <v>584</v>
      </c>
      <c r="Z68" s="4" t="s">
        <v>57</v>
      </c>
      <c r="AA68" s="4" t="s">
        <v>58</v>
      </c>
      <c r="AB68" s="4" t="s">
        <v>59</v>
      </c>
      <c r="AC68" s="7">
        <v>585.75879999999995</v>
      </c>
      <c r="AD68" s="7">
        <v>3.3999999999999998E-3</v>
      </c>
      <c r="AE68" s="4" t="s">
        <v>60</v>
      </c>
      <c r="AF68" s="4" t="s">
        <v>61</v>
      </c>
      <c r="AG68" s="4" t="s">
        <v>585</v>
      </c>
      <c r="AH68" s="4" t="s">
        <v>586</v>
      </c>
      <c r="AI68" s="4" t="s">
        <v>63</v>
      </c>
      <c r="AJ68" s="7">
        <v>-77.489999999999995</v>
      </c>
      <c r="AK68" s="5">
        <v>45495.438340624998</v>
      </c>
      <c r="AL68" s="5">
        <v>45504</v>
      </c>
      <c r="AM68" s="7">
        <v>-77.489999999999995</v>
      </c>
      <c r="AN68" s="4" t="s">
        <v>64</v>
      </c>
      <c r="AO68" s="4"/>
      <c r="AP68" s="4" t="s">
        <v>65</v>
      </c>
      <c r="AQ68" s="4"/>
      <c r="AR68" s="4"/>
      <c r="AS68" s="8" t="s">
        <v>66</v>
      </c>
    </row>
    <row r="69" spans="1:45" ht="36">
      <c r="A69" s="3">
        <v>314735</v>
      </c>
      <c r="B69" s="4">
        <v>128121</v>
      </c>
      <c r="C69" s="4" t="s">
        <v>45</v>
      </c>
      <c r="D69" s="5">
        <v>45475</v>
      </c>
      <c r="E69" s="5">
        <v>45475</v>
      </c>
      <c r="F69" s="5">
        <v>45493</v>
      </c>
      <c r="G69" s="4">
        <v>12</v>
      </c>
      <c r="H69" s="6">
        <v>550</v>
      </c>
      <c r="I69" s="7">
        <v>258.02999999999997</v>
      </c>
      <c r="J69" s="4" t="s">
        <v>46</v>
      </c>
      <c r="K69" s="4" t="s">
        <v>128</v>
      </c>
      <c r="L69" s="4"/>
      <c r="M69" s="4" t="s">
        <v>67</v>
      </c>
      <c r="N69" s="4" t="s">
        <v>79</v>
      </c>
      <c r="O69" s="4"/>
      <c r="P69" s="4" t="s">
        <v>50</v>
      </c>
      <c r="Q69" s="4" t="s">
        <v>69</v>
      </c>
      <c r="R69" s="6">
        <v>89.729200000000006</v>
      </c>
      <c r="S69" s="4" t="s">
        <v>587</v>
      </c>
      <c r="T69" s="4" t="s">
        <v>588</v>
      </c>
      <c r="U69" s="4" t="s">
        <v>589</v>
      </c>
      <c r="V69" s="5">
        <v>35548</v>
      </c>
      <c r="W69" s="4" t="s">
        <v>590</v>
      </c>
      <c r="X69" s="4" t="s">
        <v>591</v>
      </c>
      <c r="Y69" s="4" t="s">
        <v>592</v>
      </c>
      <c r="Z69" s="4" t="s">
        <v>57</v>
      </c>
      <c r="AA69" s="4" t="s">
        <v>58</v>
      </c>
      <c r="AB69" s="4" t="s">
        <v>59</v>
      </c>
      <c r="AC69" s="7">
        <v>678.2423</v>
      </c>
      <c r="AD69" s="7">
        <v>-8.0000000000000004E-4</v>
      </c>
      <c r="AE69" s="4" t="s">
        <v>60</v>
      </c>
      <c r="AF69" s="4" t="s">
        <v>61</v>
      </c>
      <c r="AG69" s="4" t="s">
        <v>593</v>
      </c>
      <c r="AH69" s="4"/>
      <c r="AI69" s="4" t="s">
        <v>63</v>
      </c>
      <c r="AJ69" s="7">
        <v>-89.73</v>
      </c>
      <c r="AK69" s="5">
        <v>45495.435573726798</v>
      </c>
      <c r="AL69" s="5">
        <v>45493</v>
      </c>
      <c r="AM69" s="7">
        <v>-89.73</v>
      </c>
      <c r="AN69" s="4" t="s">
        <v>64</v>
      </c>
      <c r="AO69" s="4"/>
      <c r="AP69" s="4" t="s">
        <v>78</v>
      </c>
      <c r="AQ69" s="4"/>
      <c r="AR69" s="4"/>
      <c r="AS69" s="8" t="s">
        <v>66</v>
      </c>
    </row>
    <row r="70" spans="1:45" ht="36">
      <c r="A70" s="3">
        <v>314736</v>
      </c>
      <c r="B70" s="4">
        <v>9980</v>
      </c>
      <c r="C70" s="4" t="s">
        <v>45</v>
      </c>
      <c r="D70" s="5">
        <v>45475</v>
      </c>
      <c r="E70" s="5">
        <v>45475</v>
      </c>
      <c r="F70" s="5">
        <v>45493</v>
      </c>
      <c r="G70" s="4">
        <v>12</v>
      </c>
      <c r="H70" s="6">
        <v>600</v>
      </c>
      <c r="I70" s="7">
        <v>99.6</v>
      </c>
      <c r="J70" s="4" t="s">
        <v>46</v>
      </c>
      <c r="K70" s="4" t="s">
        <v>102</v>
      </c>
      <c r="L70" s="4"/>
      <c r="M70" s="4" t="s">
        <v>67</v>
      </c>
      <c r="N70" s="4" t="s">
        <v>68</v>
      </c>
      <c r="O70" s="4"/>
      <c r="P70" s="4" t="s">
        <v>50</v>
      </c>
      <c r="Q70" s="4" t="s">
        <v>69</v>
      </c>
      <c r="R70" s="6">
        <v>97.886399999999995</v>
      </c>
      <c r="S70" s="4" t="s">
        <v>594</v>
      </c>
      <c r="T70" s="4" t="s">
        <v>595</v>
      </c>
      <c r="U70" s="4" t="s">
        <v>596</v>
      </c>
      <c r="V70" s="5">
        <v>25615</v>
      </c>
      <c r="W70" s="4" t="s">
        <v>597</v>
      </c>
      <c r="X70" s="4" t="s">
        <v>598</v>
      </c>
      <c r="Y70" s="4" t="s">
        <v>599</v>
      </c>
      <c r="Z70" s="4" t="s">
        <v>57</v>
      </c>
      <c r="AA70" s="4" t="s">
        <v>58</v>
      </c>
      <c r="AB70" s="4" t="s">
        <v>59</v>
      </c>
      <c r="AC70" s="7">
        <v>739.89840000000004</v>
      </c>
      <c r="AD70" s="7">
        <v>-3.5999999999999999E-3</v>
      </c>
      <c r="AE70" s="4" t="s">
        <v>60</v>
      </c>
      <c r="AF70" s="4" t="s">
        <v>125</v>
      </c>
      <c r="AG70" s="4" t="s">
        <v>600</v>
      </c>
      <c r="AH70" s="4" t="s">
        <v>78</v>
      </c>
      <c r="AI70" s="4" t="s">
        <v>63</v>
      </c>
      <c r="AJ70" s="7">
        <v>-97.89</v>
      </c>
      <c r="AK70" s="5">
        <v>45495.438340624998</v>
      </c>
      <c r="AL70" s="5">
        <v>45493</v>
      </c>
      <c r="AM70" s="7">
        <v>-97.89</v>
      </c>
      <c r="AN70" s="4" t="s">
        <v>64</v>
      </c>
      <c r="AO70" s="4"/>
      <c r="AP70" s="4" t="s">
        <v>65</v>
      </c>
      <c r="AQ70" s="4"/>
      <c r="AR70" s="4">
        <v>0</v>
      </c>
      <c r="AS70" s="8" t="s">
        <v>66</v>
      </c>
    </row>
    <row r="71" spans="1:45" ht="36">
      <c r="A71" s="3">
        <v>314737</v>
      </c>
      <c r="B71" s="4">
        <v>35396</v>
      </c>
      <c r="C71" s="4" t="s">
        <v>45</v>
      </c>
      <c r="D71" s="5">
        <v>45475</v>
      </c>
      <c r="E71" s="5">
        <v>45475</v>
      </c>
      <c r="F71" s="5">
        <v>45493</v>
      </c>
      <c r="G71" s="4">
        <v>3</v>
      </c>
      <c r="H71" s="6">
        <v>100</v>
      </c>
      <c r="I71" s="7">
        <v>100</v>
      </c>
      <c r="J71" s="4" t="s">
        <v>46</v>
      </c>
      <c r="K71" s="4" t="s">
        <v>102</v>
      </c>
      <c r="L71" s="4"/>
      <c r="M71" s="4" t="s">
        <v>202</v>
      </c>
      <c r="N71" s="4" t="s">
        <v>79</v>
      </c>
      <c r="O71" s="4"/>
      <c r="P71" s="4" t="s">
        <v>50</v>
      </c>
      <c r="Q71" s="4" t="s">
        <v>29</v>
      </c>
      <c r="R71" s="6">
        <v>42.420200000000001</v>
      </c>
      <c r="S71" s="4" t="s">
        <v>601</v>
      </c>
      <c r="T71" s="4" t="s">
        <v>602</v>
      </c>
      <c r="U71" s="4" t="s">
        <v>603</v>
      </c>
      <c r="V71" s="5">
        <v>25405</v>
      </c>
      <c r="W71" s="4" t="s">
        <v>604</v>
      </c>
      <c r="X71" s="4" t="s">
        <v>605</v>
      </c>
      <c r="Y71" s="4" t="s">
        <v>606</v>
      </c>
      <c r="Z71" s="4" t="s">
        <v>57</v>
      </c>
      <c r="AA71" s="4" t="s">
        <v>58</v>
      </c>
      <c r="AB71" s="4" t="s">
        <v>59</v>
      </c>
      <c r="AC71" s="7">
        <v>74.693200000000004</v>
      </c>
      <c r="AD71" s="7">
        <v>2.0000000000000001E-4</v>
      </c>
      <c r="AE71" s="4" t="s">
        <v>60</v>
      </c>
      <c r="AF71" s="4" t="s">
        <v>125</v>
      </c>
      <c r="AG71" s="4" t="s">
        <v>607</v>
      </c>
      <c r="AH71" s="4" t="s">
        <v>608</v>
      </c>
      <c r="AI71" s="4" t="s">
        <v>63</v>
      </c>
      <c r="AJ71" s="7">
        <v>-42.42</v>
      </c>
      <c r="AK71" s="5">
        <v>45495.435573726798</v>
      </c>
      <c r="AL71" s="5">
        <v>45493</v>
      </c>
      <c r="AM71" s="7">
        <v>-42.42</v>
      </c>
      <c r="AN71" s="4" t="s">
        <v>64</v>
      </c>
      <c r="AO71" s="4"/>
      <c r="AP71" s="4" t="s">
        <v>65</v>
      </c>
      <c r="AQ71" s="4"/>
      <c r="AR71" s="4"/>
      <c r="AS71" s="8" t="s">
        <v>66</v>
      </c>
    </row>
    <row r="72" spans="1:45" ht="36">
      <c r="A72" s="3">
        <v>314738</v>
      </c>
      <c r="B72" s="4">
        <v>128619</v>
      </c>
      <c r="C72" s="4" t="s">
        <v>45</v>
      </c>
      <c r="D72" s="5">
        <v>45475</v>
      </c>
      <c r="E72" s="5">
        <v>45475</v>
      </c>
      <c r="F72" s="5">
        <v>45493</v>
      </c>
      <c r="G72" s="4">
        <v>12</v>
      </c>
      <c r="H72" s="6">
        <v>275</v>
      </c>
      <c r="I72" s="7">
        <v>156.80000000000001</v>
      </c>
      <c r="J72" s="4" t="s">
        <v>46</v>
      </c>
      <c r="K72" s="4" t="s">
        <v>102</v>
      </c>
      <c r="L72" s="4"/>
      <c r="M72" s="4" t="s">
        <v>67</v>
      </c>
      <c r="N72" s="4" t="s">
        <v>79</v>
      </c>
      <c r="O72" s="4"/>
      <c r="P72" s="4" t="s">
        <v>50</v>
      </c>
      <c r="Q72" s="4" t="s">
        <v>69</v>
      </c>
      <c r="R72" s="6">
        <v>44.864600000000003</v>
      </c>
      <c r="S72" s="4" t="s">
        <v>609</v>
      </c>
      <c r="T72" s="4" t="s">
        <v>497</v>
      </c>
      <c r="U72" s="4" t="s">
        <v>610</v>
      </c>
      <c r="V72" s="5">
        <v>26641</v>
      </c>
      <c r="W72" s="4" t="s">
        <v>611</v>
      </c>
      <c r="X72" s="4" t="s">
        <v>612</v>
      </c>
      <c r="Y72" s="4" t="s">
        <v>613</v>
      </c>
      <c r="Z72" s="4" t="s">
        <v>57</v>
      </c>
      <c r="AA72" s="4" t="s">
        <v>58</v>
      </c>
      <c r="AB72" s="4" t="s">
        <v>59</v>
      </c>
      <c r="AC72" s="7">
        <v>273.86559999999997</v>
      </c>
      <c r="AD72" s="7">
        <v>-65.255399999999995</v>
      </c>
      <c r="AE72" s="4" t="s">
        <v>60</v>
      </c>
      <c r="AF72" s="4" t="s">
        <v>61</v>
      </c>
      <c r="AG72" s="4" t="s">
        <v>614</v>
      </c>
      <c r="AH72" s="4" t="s">
        <v>615</v>
      </c>
      <c r="AI72" s="4" t="s">
        <v>63</v>
      </c>
      <c r="AJ72" s="7">
        <v>-44.86</v>
      </c>
      <c r="AK72" s="5">
        <v>45495.435573726798</v>
      </c>
      <c r="AL72" s="5">
        <v>45493</v>
      </c>
      <c r="AM72" s="7">
        <v>-110.12</v>
      </c>
      <c r="AN72" s="4" t="s">
        <v>64</v>
      </c>
      <c r="AO72" s="4"/>
      <c r="AP72" s="4" t="s">
        <v>65</v>
      </c>
      <c r="AQ72" s="4"/>
      <c r="AR72" s="4"/>
      <c r="AS72" s="8" t="s">
        <v>66</v>
      </c>
    </row>
    <row r="73" spans="1:45" ht="36">
      <c r="A73" s="3">
        <v>314739</v>
      </c>
      <c r="B73" s="4">
        <v>2404</v>
      </c>
      <c r="C73" s="4" t="s">
        <v>45</v>
      </c>
      <c r="D73" s="5">
        <v>45475</v>
      </c>
      <c r="E73" s="5">
        <v>45475</v>
      </c>
      <c r="F73" s="5">
        <v>45493</v>
      </c>
      <c r="G73" s="4">
        <v>12</v>
      </c>
      <c r="H73" s="6">
        <v>175</v>
      </c>
      <c r="I73" s="7">
        <v>55.34</v>
      </c>
      <c r="J73" s="4" t="s">
        <v>46</v>
      </c>
      <c r="K73" s="4" t="s">
        <v>102</v>
      </c>
      <c r="L73" s="4"/>
      <c r="M73" s="4" t="s">
        <v>67</v>
      </c>
      <c r="N73" s="4" t="s">
        <v>79</v>
      </c>
      <c r="O73" s="4"/>
      <c r="P73" s="4" t="s">
        <v>50</v>
      </c>
      <c r="Q73" s="4" t="s">
        <v>29</v>
      </c>
      <c r="R73" s="6">
        <v>28.5502</v>
      </c>
      <c r="S73" s="4" t="s">
        <v>616</v>
      </c>
      <c r="T73" s="4" t="s">
        <v>617</v>
      </c>
      <c r="U73" s="4" t="s">
        <v>618</v>
      </c>
      <c r="V73" s="5">
        <v>28997</v>
      </c>
      <c r="W73" s="4" t="s">
        <v>619</v>
      </c>
      <c r="X73" s="4" t="s">
        <v>620</v>
      </c>
      <c r="Y73" s="4" t="s">
        <v>621</v>
      </c>
      <c r="Z73" s="4" t="s">
        <v>224</v>
      </c>
      <c r="AA73" s="4" t="s">
        <v>225</v>
      </c>
      <c r="AB73" s="4" t="s">
        <v>226</v>
      </c>
      <c r="AC73" s="7">
        <v>215.80459999999999</v>
      </c>
      <c r="AD73" s="7">
        <v>2.0000000000000001E-4</v>
      </c>
      <c r="AE73" s="4" t="s">
        <v>60</v>
      </c>
      <c r="AF73" s="4" t="s">
        <v>125</v>
      </c>
      <c r="AG73" s="4" t="s">
        <v>622</v>
      </c>
      <c r="AH73" s="4" t="s">
        <v>78</v>
      </c>
      <c r="AI73" s="4" t="s">
        <v>63</v>
      </c>
      <c r="AJ73" s="7">
        <v>-28.55</v>
      </c>
      <c r="AK73" s="5">
        <v>45495.435573726798</v>
      </c>
      <c r="AL73" s="5">
        <v>45493</v>
      </c>
      <c r="AM73" s="7">
        <v>-28.55</v>
      </c>
      <c r="AN73" s="4" t="s">
        <v>64</v>
      </c>
      <c r="AO73" s="4"/>
      <c r="AP73" s="4" t="s">
        <v>65</v>
      </c>
      <c r="AQ73" s="4"/>
      <c r="AR73" s="4">
        <v>0</v>
      </c>
      <c r="AS73" s="8" t="s">
        <v>66</v>
      </c>
    </row>
    <row r="74" spans="1:45" ht="36">
      <c r="A74" s="3">
        <v>314740</v>
      </c>
      <c r="B74" s="4">
        <v>151602</v>
      </c>
      <c r="C74" s="4" t="s">
        <v>45</v>
      </c>
      <c r="D74" s="5">
        <v>45476</v>
      </c>
      <c r="E74" s="5">
        <v>45476</v>
      </c>
      <c r="F74" s="5">
        <v>45493</v>
      </c>
      <c r="G74" s="4">
        <v>12</v>
      </c>
      <c r="H74" s="6">
        <v>200</v>
      </c>
      <c r="I74" s="7">
        <v>200</v>
      </c>
      <c r="J74" s="4" t="s">
        <v>46</v>
      </c>
      <c r="K74" s="4" t="s">
        <v>128</v>
      </c>
      <c r="L74" s="4"/>
      <c r="M74" s="4" t="s">
        <v>48</v>
      </c>
      <c r="N74" s="4" t="s">
        <v>49</v>
      </c>
      <c r="O74" s="4"/>
      <c r="P74" s="4" t="s">
        <v>50</v>
      </c>
      <c r="Q74" s="4" t="s">
        <v>69</v>
      </c>
      <c r="R74" s="6">
        <v>32.628900000000002</v>
      </c>
      <c r="S74" s="4" t="s">
        <v>623</v>
      </c>
      <c r="T74" s="4" t="s">
        <v>624</v>
      </c>
      <c r="U74" s="4" t="s">
        <v>625</v>
      </c>
      <c r="V74" s="5">
        <v>29213</v>
      </c>
      <c r="W74" s="4" t="s">
        <v>625</v>
      </c>
      <c r="X74" s="4" t="s">
        <v>626</v>
      </c>
      <c r="Y74" s="4" t="s">
        <v>627</v>
      </c>
      <c r="Z74" s="4" t="s">
        <v>224</v>
      </c>
      <c r="AA74" s="4" t="s">
        <v>225</v>
      </c>
      <c r="AB74" s="4" t="s">
        <v>226</v>
      </c>
      <c r="AC74" s="7">
        <v>211.36670000000001</v>
      </c>
      <c r="AD74" s="7">
        <v>-1.1000000000000001E-3</v>
      </c>
      <c r="AE74" s="4" t="s">
        <v>89</v>
      </c>
      <c r="AF74" s="4" t="s">
        <v>61</v>
      </c>
      <c r="AG74" s="4" t="s">
        <v>628</v>
      </c>
      <c r="AH74" s="4"/>
      <c r="AI74" s="4" t="s">
        <v>63</v>
      </c>
      <c r="AJ74" s="7">
        <v>-32.630000000000003</v>
      </c>
      <c r="AK74" s="5">
        <v>45498.525974768498</v>
      </c>
      <c r="AL74" s="5">
        <v>45493</v>
      </c>
      <c r="AM74" s="7">
        <v>-32.630000000000003</v>
      </c>
      <c r="AN74" s="4" t="s">
        <v>64</v>
      </c>
      <c r="AO74" s="4"/>
      <c r="AP74" s="4"/>
      <c r="AQ74" s="4"/>
      <c r="AR74" s="4"/>
      <c r="AS74" s="8" t="s">
        <v>66</v>
      </c>
    </row>
    <row r="75" spans="1:45" ht="36">
      <c r="A75" s="3">
        <v>314741</v>
      </c>
      <c r="B75" s="4">
        <v>12989</v>
      </c>
      <c r="C75" s="4" t="s">
        <v>45</v>
      </c>
      <c r="D75" s="5">
        <v>45476</v>
      </c>
      <c r="E75" s="5">
        <v>45476</v>
      </c>
      <c r="F75" s="5">
        <v>45493</v>
      </c>
      <c r="G75" s="4">
        <v>12</v>
      </c>
      <c r="H75" s="6">
        <v>225</v>
      </c>
      <c r="I75" s="7">
        <v>225</v>
      </c>
      <c r="J75" s="4" t="s">
        <v>46</v>
      </c>
      <c r="K75" s="4" t="s">
        <v>47</v>
      </c>
      <c r="L75" s="4"/>
      <c r="M75" s="4" t="s">
        <v>67</v>
      </c>
      <c r="N75" s="4" t="s">
        <v>79</v>
      </c>
      <c r="O75" s="4"/>
      <c r="P75" s="4" t="s">
        <v>50</v>
      </c>
      <c r="Q75" s="4" t="s">
        <v>69</v>
      </c>
      <c r="R75" s="6">
        <v>36.7074</v>
      </c>
      <c r="S75" s="4" t="s">
        <v>629</v>
      </c>
      <c r="T75" s="4" t="s">
        <v>630</v>
      </c>
      <c r="U75" s="4" t="s">
        <v>631</v>
      </c>
      <c r="V75" s="5">
        <v>30352</v>
      </c>
      <c r="W75" s="4" t="s">
        <v>632</v>
      </c>
      <c r="X75" s="4" t="s">
        <v>633</v>
      </c>
      <c r="Y75" s="4" t="s">
        <v>634</v>
      </c>
      <c r="Z75" s="4" t="s">
        <v>57</v>
      </c>
      <c r="AA75" s="4" t="s">
        <v>58</v>
      </c>
      <c r="AB75" s="4" t="s">
        <v>59</v>
      </c>
      <c r="AC75" s="7">
        <v>277.46069999999997</v>
      </c>
      <c r="AD75" s="7">
        <v>-2.5999999999999999E-3</v>
      </c>
      <c r="AE75" s="4" t="s">
        <v>60</v>
      </c>
      <c r="AF75" s="4" t="s">
        <v>125</v>
      </c>
      <c r="AG75" s="4" t="s">
        <v>635</v>
      </c>
      <c r="AH75" s="4" t="s">
        <v>636</v>
      </c>
      <c r="AI75" s="4" t="s">
        <v>63</v>
      </c>
      <c r="AJ75" s="7">
        <v>-36.71</v>
      </c>
      <c r="AK75" s="5">
        <v>45495.435573726798</v>
      </c>
      <c r="AL75" s="5">
        <v>45493</v>
      </c>
      <c r="AM75" s="7">
        <v>-36.71</v>
      </c>
      <c r="AN75" s="4" t="s">
        <v>64</v>
      </c>
      <c r="AO75" s="4"/>
      <c r="AP75" s="4" t="s">
        <v>118</v>
      </c>
      <c r="AQ75" s="4"/>
      <c r="AR75" s="4">
        <v>0</v>
      </c>
      <c r="AS75" s="8" t="s">
        <v>66</v>
      </c>
    </row>
    <row r="76" spans="1:45" ht="36">
      <c r="A76" s="3">
        <v>314742</v>
      </c>
      <c r="B76" s="4">
        <v>13789</v>
      </c>
      <c r="C76" s="4" t="s">
        <v>45</v>
      </c>
      <c r="D76" s="5">
        <v>45476</v>
      </c>
      <c r="E76" s="5">
        <v>45476</v>
      </c>
      <c r="F76" s="5">
        <v>45493</v>
      </c>
      <c r="G76" s="4">
        <v>12</v>
      </c>
      <c r="H76" s="6">
        <v>400</v>
      </c>
      <c r="I76" s="7">
        <v>138.18</v>
      </c>
      <c r="J76" s="4" t="s">
        <v>46</v>
      </c>
      <c r="K76" s="4" t="s">
        <v>301</v>
      </c>
      <c r="L76" s="4"/>
      <c r="M76" s="4" t="s">
        <v>48</v>
      </c>
      <c r="N76" s="4" t="s">
        <v>49</v>
      </c>
      <c r="O76" s="4"/>
      <c r="P76" s="4" t="s">
        <v>50</v>
      </c>
      <c r="Q76" s="4" t="s">
        <v>69</v>
      </c>
      <c r="R76" s="6">
        <v>65.257800000000003</v>
      </c>
      <c r="S76" s="4" t="s">
        <v>637</v>
      </c>
      <c r="T76" s="4" t="s">
        <v>638</v>
      </c>
      <c r="U76" s="4" t="s">
        <v>639</v>
      </c>
      <c r="V76" s="5">
        <v>21922</v>
      </c>
      <c r="W76" s="4" t="s">
        <v>639</v>
      </c>
      <c r="X76" s="4" t="s">
        <v>640</v>
      </c>
      <c r="Y76" s="4" t="s">
        <v>641</v>
      </c>
      <c r="Z76" s="4" t="s">
        <v>57</v>
      </c>
      <c r="AA76" s="4" t="s">
        <v>58</v>
      </c>
      <c r="AB76" s="4" t="s">
        <v>59</v>
      </c>
      <c r="AC76" s="7">
        <v>422.73349999999999</v>
      </c>
      <c r="AD76" s="7">
        <v>-2.2000000000000001E-3</v>
      </c>
      <c r="AE76" s="4" t="s">
        <v>60</v>
      </c>
      <c r="AF76" s="4" t="s">
        <v>125</v>
      </c>
      <c r="AG76" s="4" t="s">
        <v>642</v>
      </c>
      <c r="AH76" s="4" t="s">
        <v>78</v>
      </c>
      <c r="AI76" s="4" t="s">
        <v>63</v>
      </c>
      <c r="AJ76" s="7">
        <v>-65.260000000000005</v>
      </c>
      <c r="AK76" s="5">
        <v>45498.525974768498</v>
      </c>
      <c r="AL76" s="5">
        <v>45493</v>
      </c>
      <c r="AM76" s="7">
        <v>-65.260000000000005</v>
      </c>
      <c r="AN76" s="4" t="s">
        <v>64</v>
      </c>
      <c r="AO76" s="4"/>
      <c r="AP76" s="4" t="s">
        <v>65</v>
      </c>
      <c r="AQ76" s="4"/>
      <c r="AR76" s="4">
        <v>0</v>
      </c>
      <c r="AS76" s="8" t="s">
        <v>66</v>
      </c>
    </row>
    <row r="77" spans="1:45" ht="36">
      <c r="A77" s="3">
        <v>314743</v>
      </c>
      <c r="B77" s="4">
        <v>13859</v>
      </c>
      <c r="C77" s="4" t="s">
        <v>45</v>
      </c>
      <c r="D77" s="5">
        <v>45476</v>
      </c>
      <c r="E77" s="5">
        <v>45476</v>
      </c>
      <c r="F77" s="5">
        <v>45493</v>
      </c>
      <c r="G77" s="4">
        <v>12</v>
      </c>
      <c r="H77" s="6">
        <v>1100</v>
      </c>
      <c r="I77" s="7">
        <v>214.52</v>
      </c>
      <c r="J77" s="4" t="s">
        <v>46</v>
      </c>
      <c r="K77" s="4" t="s">
        <v>301</v>
      </c>
      <c r="L77" s="4"/>
      <c r="M77" s="4" t="s">
        <v>48</v>
      </c>
      <c r="N77" s="4" t="s">
        <v>49</v>
      </c>
      <c r="O77" s="4"/>
      <c r="P77" s="4" t="s">
        <v>50</v>
      </c>
      <c r="Q77" s="4" t="s">
        <v>69</v>
      </c>
      <c r="R77" s="6">
        <v>179.459</v>
      </c>
      <c r="S77" s="4" t="s">
        <v>643</v>
      </c>
      <c r="T77" s="4" t="s">
        <v>644</v>
      </c>
      <c r="U77" s="4" t="s">
        <v>645</v>
      </c>
      <c r="V77" s="5">
        <v>24025</v>
      </c>
      <c r="W77" s="4" t="s">
        <v>645</v>
      </c>
      <c r="X77" s="4" t="s">
        <v>646</v>
      </c>
      <c r="Y77" s="4" t="s">
        <v>647</v>
      </c>
      <c r="Z77" s="4" t="s">
        <v>57</v>
      </c>
      <c r="AA77" s="4" t="s">
        <v>58</v>
      </c>
      <c r="AB77" s="4" t="s">
        <v>59</v>
      </c>
      <c r="AC77" s="7">
        <v>1162.5238999999999</v>
      </c>
      <c r="AD77" s="7">
        <v>-1E-3</v>
      </c>
      <c r="AE77" s="4" t="s">
        <v>60</v>
      </c>
      <c r="AF77" s="4" t="s">
        <v>125</v>
      </c>
      <c r="AG77" s="4" t="s">
        <v>648</v>
      </c>
      <c r="AH77" s="4" t="s">
        <v>78</v>
      </c>
      <c r="AI77" s="4" t="s">
        <v>63</v>
      </c>
      <c r="AJ77" s="7">
        <v>-179.46</v>
      </c>
      <c r="AK77" s="5">
        <v>45498.525974768498</v>
      </c>
      <c r="AL77" s="5">
        <v>45493</v>
      </c>
      <c r="AM77" s="7">
        <v>-179.46</v>
      </c>
      <c r="AN77" s="4" t="s">
        <v>64</v>
      </c>
      <c r="AO77" s="4"/>
      <c r="AP77" s="4" t="s">
        <v>65</v>
      </c>
      <c r="AQ77" s="4"/>
      <c r="AR77" s="4">
        <v>0</v>
      </c>
      <c r="AS77" s="8" t="s">
        <v>66</v>
      </c>
    </row>
    <row r="78" spans="1:45" ht="36">
      <c r="A78" s="3">
        <v>314744</v>
      </c>
      <c r="B78" s="4">
        <v>150126</v>
      </c>
      <c r="C78" s="4" t="s">
        <v>45</v>
      </c>
      <c r="D78" s="5">
        <v>45476</v>
      </c>
      <c r="E78" s="5">
        <v>45476</v>
      </c>
      <c r="F78" s="5">
        <v>45493</v>
      </c>
      <c r="G78" s="4">
        <v>12</v>
      </c>
      <c r="H78" s="6">
        <v>500</v>
      </c>
      <c r="I78" s="7">
        <v>87.89</v>
      </c>
      <c r="J78" s="4" t="s">
        <v>46</v>
      </c>
      <c r="K78" s="4" t="s">
        <v>301</v>
      </c>
      <c r="L78" s="4"/>
      <c r="M78" s="4" t="s">
        <v>48</v>
      </c>
      <c r="N78" s="4" t="s">
        <v>49</v>
      </c>
      <c r="O78" s="4"/>
      <c r="P78" s="4" t="s">
        <v>50</v>
      </c>
      <c r="Q78" s="4" t="s">
        <v>29</v>
      </c>
      <c r="R78" s="6">
        <v>81.572299999999998</v>
      </c>
      <c r="S78" s="4" t="s">
        <v>649</v>
      </c>
      <c r="T78" s="4" t="s">
        <v>650</v>
      </c>
      <c r="U78" s="4" t="s">
        <v>651</v>
      </c>
      <c r="V78" s="5">
        <v>18387</v>
      </c>
      <c r="W78" s="4" t="s">
        <v>651</v>
      </c>
      <c r="X78" s="4" t="s">
        <v>652</v>
      </c>
      <c r="Y78" s="4" t="s">
        <v>653</v>
      </c>
      <c r="Z78" s="4" t="s">
        <v>57</v>
      </c>
      <c r="AA78" s="4" t="s">
        <v>58</v>
      </c>
      <c r="AB78" s="4" t="s">
        <v>59</v>
      </c>
      <c r="AC78" s="7">
        <v>528.42250000000001</v>
      </c>
      <c r="AD78" s="7">
        <v>2.3E-3</v>
      </c>
      <c r="AE78" s="4" t="s">
        <v>60</v>
      </c>
      <c r="AF78" s="4" t="s">
        <v>125</v>
      </c>
      <c r="AG78" s="4" t="s">
        <v>654</v>
      </c>
      <c r="AH78" s="4"/>
      <c r="AI78" s="4" t="s">
        <v>63</v>
      </c>
      <c r="AJ78" s="7">
        <v>-81.569999999999993</v>
      </c>
      <c r="AK78" s="5">
        <v>45498.525974768498</v>
      </c>
      <c r="AL78" s="5">
        <v>45493</v>
      </c>
      <c r="AM78" s="7">
        <v>-81.569999999999993</v>
      </c>
      <c r="AN78" s="4" t="s">
        <v>64</v>
      </c>
      <c r="AO78" s="4"/>
      <c r="AP78" s="4" t="s">
        <v>65</v>
      </c>
      <c r="AQ78" s="4"/>
      <c r="AR78" s="4"/>
      <c r="AS78" s="8" t="s">
        <v>66</v>
      </c>
    </row>
    <row r="79" spans="1:45" ht="36">
      <c r="A79" s="3">
        <v>314745</v>
      </c>
      <c r="B79" s="4">
        <v>48508</v>
      </c>
      <c r="C79" s="4" t="s">
        <v>45</v>
      </c>
      <c r="D79" s="5">
        <v>45476</v>
      </c>
      <c r="E79" s="5">
        <v>45476</v>
      </c>
      <c r="F79" s="5">
        <v>45493</v>
      </c>
      <c r="G79" s="4">
        <v>12</v>
      </c>
      <c r="H79" s="6">
        <v>700</v>
      </c>
      <c r="I79" s="7">
        <v>265.92</v>
      </c>
      <c r="J79" s="4" t="s">
        <v>46</v>
      </c>
      <c r="K79" s="4" t="s">
        <v>102</v>
      </c>
      <c r="L79" s="4"/>
      <c r="M79" s="4" t="s">
        <v>48</v>
      </c>
      <c r="N79" s="4" t="s">
        <v>49</v>
      </c>
      <c r="O79" s="4"/>
      <c r="P79" s="4" t="s">
        <v>50</v>
      </c>
      <c r="Q79" s="4" t="s">
        <v>29</v>
      </c>
      <c r="R79" s="6">
        <v>114.2012</v>
      </c>
      <c r="S79" s="4" t="s">
        <v>655</v>
      </c>
      <c r="T79" s="4" t="s">
        <v>656</v>
      </c>
      <c r="U79" s="4" t="s">
        <v>657</v>
      </c>
      <c r="V79" s="5">
        <v>18349</v>
      </c>
      <c r="W79" s="4" t="s">
        <v>657</v>
      </c>
      <c r="X79" s="4" t="s">
        <v>658</v>
      </c>
      <c r="Y79" s="4" t="s">
        <v>659</v>
      </c>
      <c r="Z79" s="4" t="s">
        <v>57</v>
      </c>
      <c r="AA79" s="4" t="s">
        <v>58</v>
      </c>
      <c r="AB79" s="4" t="s">
        <v>59</v>
      </c>
      <c r="AC79" s="7">
        <v>739.78920000000005</v>
      </c>
      <c r="AD79" s="7">
        <v>1.1999999999999999E-3</v>
      </c>
      <c r="AE79" s="4" t="s">
        <v>60</v>
      </c>
      <c r="AF79" s="4" t="s">
        <v>61</v>
      </c>
      <c r="AG79" s="4" t="s">
        <v>660</v>
      </c>
      <c r="AH79" s="4" t="s">
        <v>661</v>
      </c>
      <c r="AI79" s="4" t="s">
        <v>63</v>
      </c>
      <c r="AJ79" s="7">
        <v>-114.2</v>
      </c>
      <c r="AK79" s="5">
        <v>45498.525974768498</v>
      </c>
      <c r="AL79" s="5">
        <v>45493</v>
      </c>
      <c r="AM79" s="7">
        <v>-114.2</v>
      </c>
      <c r="AN79" s="4" t="s">
        <v>64</v>
      </c>
      <c r="AO79" s="4"/>
      <c r="AP79" s="4" t="s">
        <v>662</v>
      </c>
      <c r="AQ79" s="4"/>
      <c r="AR79" s="4"/>
      <c r="AS79" s="8" t="s">
        <v>66</v>
      </c>
    </row>
    <row r="80" spans="1:45" ht="36">
      <c r="A80" s="3">
        <v>314746</v>
      </c>
      <c r="B80" s="4">
        <v>151601</v>
      </c>
      <c r="C80" s="4" t="s">
        <v>45</v>
      </c>
      <c r="D80" s="5">
        <v>45476</v>
      </c>
      <c r="E80" s="5">
        <v>45476</v>
      </c>
      <c r="F80" s="5">
        <v>45504</v>
      </c>
      <c r="G80" s="4">
        <v>12</v>
      </c>
      <c r="H80" s="6">
        <v>375</v>
      </c>
      <c r="I80" s="7">
        <v>375</v>
      </c>
      <c r="J80" s="4" t="s">
        <v>46</v>
      </c>
      <c r="K80" s="4" t="s">
        <v>165</v>
      </c>
      <c r="L80" s="4"/>
      <c r="M80" s="4" t="s">
        <v>48</v>
      </c>
      <c r="N80" s="4" t="s">
        <v>49</v>
      </c>
      <c r="O80" s="4"/>
      <c r="P80" s="4" t="s">
        <v>50</v>
      </c>
      <c r="Q80" s="4" t="s">
        <v>69</v>
      </c>
      <c r="R80" s="6">
        <v>61.179200000000002</v>
      </c>
      <c r="S80" s="4" t="s">
        <v>663</v>
      </c>
      <c r="T80" s="4" t="s">
        <v>664</v>
      </c>
      <c r="U80" s="4" t="s">
        <v>665</v>
      </c>
      <c r="V80" s="5">
        <v>21092</v>
      </c>
      <c r="W80" s="4" t="s">
        <v>665</v>
      </c>
      <c r="X80" s="4" t="s">
        <v>666</v>
      </c>
      <c r="Y80" s="4" t="s">
        <v>667</v>
      </c>
      <c r="Z80" s="4" t="s">
        <v>57</v>
      </c>
      <c r="AA80" s="4" t="s">
        <v>58</v>
      </c>
      <c r="AB80" s="4" t="s">
        <v>59</v>
      </c>
      <c r="AC80" s="7">
        <v>396.3143</v>
      </c>
      <c r="AD80" s="7">
        <v>-8.0000000000000004E-4</v>
      </c>
      <c r="AE80" s="4" t="s">
        <v>89</v>
      </c>
      <c r="AF80" s="4" t="s">
        <v>61</v>
      </c>
      <c r="AG80" s="4" t="s">
        <v>668</v>
      </c>
      <c r="AH80" s="4" t="s">
        <v>669</v>
      </c>
      <c r="AI80" s="4" t="s">
        <v>63</v>
      </c>
      <c r="AJ80" s="7">
        <v>-61.18</v>
      </c>
      <c r="AK80" s="5">
        <v>45498.525974768498</v>
      </c>
      <c r="AL80" s="5">
        <v>45504</v>
      </c>
      <c r="AM80" s="7">
        <v>-61.18</v>
      </c>
      <c r="AN80" s="4" t="s">
        <v>64</v>
      </c>
      <c r="AO80" s="4"/>
      <c r="AP80" s="4"/>
      <c r="AQ80" s="4"/>
      <c r="AR80" s="4"/>
      <c r="AS80" s="8" t="s">
        <v>66</v>
      </c>
    </row>
    <row r="81" spans="1:45" ht="36">
      <c r="A81" s="3">
        <v>314747</v>
      </c>
      <c r="B81" s="4">
        <v>127841</v>
      </c>
      <c r="C81" s="4" t="s">
        <v>45</v>
      </c>
      <c r="D81" s="5">
        <v>45476</v>
      </c>
      <c r="E81" s="5">
        <v>45476</v>
      </c>
      <c r="F81" s="5">
        <v>45502</v>
      </c>
      <c r="G81" s="4">
        <v>6</v>
      </c>
      <c r="H81" s="6">
        <v>100</v>
      </c>
      <c r="I81" s="7">
        <v>100</v>
      </c>
      <c r="J81" s="4" t="s">
        <v>46</v>
      </c>
      <c r="K81" s="4" t="s">
        <v>238</v>
      </c>
      <c r="L81" s="4"/>
      <c r="M81" s="4" t="s">
        <v>412</v>
      </c>
      <c r="N81" s="4" t="s">
        <v>68</v>
      </c>
      <c r="O81" s="4"/>
      <c r="P81" s="4" t="s">
        <v>50</v>
      </c>
      <c r="Q81" s="4" t="s">
        <v>29</v>
      </c>
      <c r="R81" s="6">
        <v>24.925000000000001</v>
      </c>
      <c r="S81" s="4" t="s">
        <v>670</v>
      </c>
      <c r="T81" s="4" t="s">
        <v>671</v>
      </c>
      <c r="U81" s="4" t="s">
        <v>672</v>
      </c>
      <c r="V81" s="5">
        <v>34643</v>
      </c>
      <c r="W81" s="4" t="s">
        <v>673</v>
      </c>
      <c r="X81" s="4" t="s">
        <v>674</v>
      </c>
      <c r="Y81" s="4" t="s">
        <v>675</v>
      </c>
      <c r="Z81" s="4" t="s">
        <v>57</v>
      </c>
      <c r="AA81" s="4" t="s">
        <v>58</v>
      </c>
      <c r="AB81" s="4" t="s">
        <v>59</v>
      </c>
      <c r="AC81" s="7">
        <v>98.875600000000006</v>
      </c>
      <c r="AD81" s="7">
        <v>5.0000000000000001E-3</v>
      </c>
      <c r="AE81" s="4" t="s">
        <v>60</v>
      </c>
      <c r="AF81" s="4" t="s">
        <v>61</v>
      </c>
      <c r="AG81" s="4" t="s">
        <v>676</v>
      </c>
      <c r="AH81" s="4" t="s">
        <v>677</v>
      </c>
      <c r="AI81" s="4" t="s">
        <v>63</v>
      </c>
      <c r="AJ81" s="7">
        <v>-24.92</v>
      </c>
      <c r="AK81" s="5">
        <v>45495.438340624998</v>
      </c>
      <c r="AL81" s="5">
        <v>45502</v>
      </c>
      <c r="AM81" s="7">
        <v>-24.92</v>
      </c>
      <c r="AN81" s="4" t="s">
        <v>64</v>
      </c>
      <c r="AO81" s="4"/>
      <c r="AP81" s="4" t="s">
        <v>65</v>
      </c>
      <c r="AQ81" s="4"/>
      <c r="AR81" s="4"/>
      <c r="AS81" s="8" t="s">
        <v>66</v>
      </c>
    </row>
    <row r="82" spans="1:45" ht="36">
      <c r="A82" s="3">
        <v>314748</v>
      </c>
      <c r="B82" s="4">
        <v>53529</v>
      </c>
      <c r="C82" s="4" t="s">
        <v>45</v>
      </c>
      <c r="D82" s="5">
        <v>45476</v>
      </c>
      <c r="E82" s="5">
        <v>45476</v>
      </c>
      <c r="F82" s="5">
        <v>45493</v>
      </c>
      <c r="G82" s="4">
        <v>2</v>
      </c>
      <c r="H82" s="6">
        <v>100</v>
      </c>
      <c r="I82" s="7">
        <v>100</v>
      </c>
      <c r="J82" s="4" t="s">
        <v>46</v>
      </c>
      <c r="K82" s="4" t="s">
        <v>238</v>
      </c>
      <c r="L82" s="4"/>
      <c r="M82" s="4" t="s">
        <v>571</v>
      </c>
      <c r="N82" s="4" t="s">
        <v>68</v>
      </c>
      <c r="O82" s="4"/>
      <c r="P82" s="4" t="s">
        <v>453</v>
      </c>
      <c r="Q82" s="4" t="s">
        <v>454</v>
      </c>
      <c r="R82" s="6">
        <v>59.472099999999998</v>
      </c>
      <c r="S82" s="4" t="s">
        <v>678</v>
      </c>
      <c r="T82" s="4" t="s">
        <v>679</v>
      </c>
      <c r="U82" s="4" t="s">
        <v>680</v>
      </c>
      <c r="V82" s="5">
        <v>23533</v>
      </c>
      <c r="W82" s="4" t="s">
        <v>681</v>
      </c>
      <c r="X82" s="4" t="s">
        <v>682</v>
      </c>
      <c r="Y82" s="4" t="s">
        <v>683</v>
      </c>
      <c r="Z82" s="4" t="s">
        <v>57</v>
      </c>
      <c r="AA82" s="4" t="s">
        <v>58</v>
      </c>
      <c r="AB82" s="4" t="s">
        <v>59</v>
      </c>
      <c r="AC82" s="7">
        <v>0</v>
      </c>
      <c r="AD82" s="7">
        <v>0</v>
      </c>
      <c r="AE82" s="4" t="s">
        <v>60</v>
      </c>
      <c r="AF82" s="4" t="s">
        <v>61</v>
      </c>
      <c r="AG82" s="4" t="s">
        <v>684</v>
      </c>
      <c r="AH82" s="4" t="s">
        <v>685</v>
      </c>
      <c r="AI82" s="4" t="s">
        <v>63</v>
      </c>
      <c r="AJ82" s="7">
        <v>-56.53</v>
      </c>
      <c r="AK82" s="5">
        <v>45500.500005324102</v>
      </c>
      <c r="AL82" s="5">
        <v>45500</v>
      </c>
      <c r="AM82" s="7">
        <v>-116</v>
      </c>
      <c r="AN82" s="4" t="s">
        <v>64</v>
      </c>
      <c r="AO82" s="4"/>
      <c r="AP82" s="4" t="s">
        <v>65</v>
      </c>
      <c r="AQ82" s="4"/>
      <c r="AR82" s="4"/>
      <c r="AS82" s="8" t="s">
        <v>66</v>
      </c>
    </row>
    <row r="83" spans="1:45" ht="36">
      <c r="A83" s="3">
        <v>314749</v>
      </c>
      <c r="B83" s="4">
        <v>115699</v>
      </c>
      <c r="C83" s="4" t="s">
        <v>45</v>
      </c>
      <c r="D83" s="5">
        <v>45476</v>
      </c>
      <c r="E83" s="5">
        <v>45476</v>
      </c>
      <c r="F83" s="5">
        <v>45493</v>
      </c>
      <c r="G83" s="4">
        <v>3</v>
      </c>
      <c r="H83" s="6">
        <v>200</v>
      </c>
      <c r="I83" s="7">
        <v>200</v>
      </c>
      <c r="J83" s="4" t="s">
        <v>46</v>
      </c>
      <c r="K83" s="4" t="s">
        <v>165</v>
      </c>
      <c r="L83" s="4"/>
      <c r="M83" s="4" t="s">
        <v>193</v>
      </c>
      <c r="N83" s="4" t="s">
        <v>49</v>
      </c>
      <c r="O83" s="4"/>
      <c r="P83" s="4" t="s">
        <v>50</v>
      </c>
      <c r="Q83" s="4" t="s">
        <v>69</v>
      </c>
      <c r="R83" s="6">
        <v>84.8399</v>
      </c>
      <c r="S83" s="4" t="s">
        <v>686</v>
      </c>
      <c r="T83" s="4" t="s">
        <v>687</v>
      </c>
      <c r="U83" s="4" t="s">
        <v>688</v>
      </c>
      <c r="V83" s="5">
        <v>22282</v>
      </c>
      <c r="W83" s="4" t="s">
        <v>688</v>
      </c>
      <c r="X83" s="4" t="s">
        <v>689</v>
      </c>
      <c r="Y83" s="4" t="s">
        <v>690</v>
      </c>
      <c r="Z83" s="4" t="s">
        <v>57</v>
      </c>
      <c r="AA83" s="4" t="s">
        <v>58</v>
      </c>
      <c r="AB83" s="4" t="s">
        <v>59</v>
      </c>
      <c r="AC83" s="7">
        <v>150.2191</v>
      </c>
      <c r="AD83" s="7">
        <v>-1E-4</v>
      </c>
      <c r="AE83" s="4" t="s">
        <v>60</v>
      </c>
      <c r="AF83" s="4" t="s">
        <v>125</v>
      </c>
      <c r="AG83" s="4" t="s">
        <v>691</v>
      </c>
      <c r="AH83" s="4"/>
      <c r="AI83" s="4" t="s">
        <v>63</v>
      </c>
      <c r="AJ83" s="7">
        <v>-84.84</v>
      </c>
      <c r="AK83" s="5">
        <v>45498.525974768498</v>
      </c>
      <c r="AL83" s="5">
        <v>45493</v>
      </c>
      <c r="AM83" s="7">
        <v>-84.84</v>
      </c>
      <c r="AN83" s="4" t="s">
        <v>64</v>
      </c>
      <c r="AO83" s="4"/>
      <c r="AP83" s="4" t="s">
        <v>65</v>
      </c>
      <c r="AQ83" s="4"/>
      <c r="AR83" s="4"/>
      <c r="AS83" s="8" t="s">
        <v>66</v>
      </c>
    </row>
    <row r="84" spans="1:45" ht="36">
      <c r="A84" s="3">
        <v>314750</v>
      </c>
      <c r="B84" s="4">
        <v>16019</v>
      </c>
      <c r="C84" s="4" t="s">
        <v>45</v>
      </c>
      <c r="D84" s="5">
        <v>45476</v>
      </c>
      <c r="E84" s="5">
        <v>45476</v>
      </c>
      <c r="F84" s="5">
        <v>45493</v>
      </c>
      <c r="G84" s="4">
        <v>12</v>
      </c>
      <c r="H84" s="6">
        <v>275</v>
      </c>
      <c r="I84" s="7">
        <v>184.9</v>
      </c>
      <c r="J84" s="4" t="s">
        <v>46</v>
      </c>
      <c r="K84" s="4" t="s">
        <v>47</v>
      </c>
      <c r="L84" s="4"/>
      <c r="M84" s="4" t="s">
        <v>48</v>
      </c>
      <c r="N84" s="4" t="s">
        <v>49</v>
      </c>
      <c r="O84" s="4"/>
      <c r="P84" s="4" t="s">
        <v>50</v>
      </c>
      <c r="Q84" s="4" t="s">
        <v>29</v>
      </c>
      <c r="R84" s="6">
        <v>44.864699999999999</v>
      </c>
      <c r="S84" s="4" t="s">
        <v>692</v>
      </c>
      <c r="T84" s="4" t="s">
        <v>693</v>
      </c>
      <c r="U84" s="4" t="s">
        <v>694</v>
      </c>
      <c r="V84" s="5">
        <v>21425</v>
      </c>
      <c r="W84" s="4" t="s">
        <v>695</v>
      </c>
      <c r="X84" s="4" t="s">
        <v>696</v>
      </c>
      <c r="Y84" s="4" t="s">
        <v>697</v>
      </c>
      <c r="Z84" s="4" t="s">
        <v>57</v>
      </c>
      <c r="AA84" s="4" t="s">
        <v>58</v>
      </c>
      <c r="AB84" s="4" t="s">
        <v>59</v>
      </c>
      <c r="AC84" s="7">
        <v>290.6354</v>
      </c>
      <c r="AD84" s="7">
        <v>4.7000000000000002E-3</v>
      </c>
      <c r="AE84" s="4" t="s">
        <v>60</v>
      </c>
      <c r="AF84" s="4" t="s">
        <v>125</v>
      </c>
      <c r="AG84" s="4" t="s">
        <v>698</v>
      </c>
      <c r="AH84" s="4" t="s">
        <v>699</v>
      </c>
      <c r="AI84" s="4" t="s">
        <v>63</v>
      </c>
      <c r="AJ84" s="7">
        <v>-44.86</v>
      </c>
      <c r="AK84" s="5">
        <v>45498.525974768498</v>
      </c>
      <c r="AL84" s="5">
        <v>45493</v>
      </c>
      <c r="AM84" s="7">
        <v>-44.86</v>
      </c>
      <c r="AN84" s="4" t="s">
        <v>64</v>
      </c>
      <c r="AO84" s="4"/>
      <c r="AP84" s="4" t="s">
        <v>65</v>
      </c>
      <c r="AQ84" s="4"/>
      <c r="AR84" s="4">
        <v>0</v>
      </c>
      <c r="AS84" s="8" t="s">
        <v>66</v>
      </c>
    </row>
    <row r="85" spans="1:45" ht="36">
      <c r="A85" s="3">
        <v>314751</v>
      </c>
      <c r="B85" s="4">
        <v>44997</v>
      </c>
      <c r="C85" s="4" t="s">
        <v>45</v>
      </c>
      <c r="D85" s="5">
        <v>45476</v>
      </c>
      <c r="E85" s="5">
        <v>45476</v>
      </c>
      <c r="F85" s="5">
        <v>45493</v>
      </c>
      <c r="G85" s="4">
        <v>6</v>
      </c>
      <c r="H85" s="6">
        <v>400</v>
      </c>
      <c r="I85" s="7">
        <v>400</v>
      </c>
      <c r="J85" s="4" t="s">
        <v>46</v>
      </c>
      <c r="K85" s="4" t="s">
        <v>47</v>
      </c>
      <c r="L85" s="4"/>
      <c r="M85" s="4" t="s">
        <v>103</v>
      </c>
      <c r="N85" s="4" t="s">
        <v>49</v>
      </c>
      <c r="O85" s="4"/>
      <c r="P85" s="4" t="s">
        <v>50</v>
      </c>
      <c r="Q85" s="4" t="s">
        <v>69</v>
      </c>
      <c r="R85" s="6">
        <v>99.6982</v>
      </c>
      <c r="S85" s="4" t="s">
        <v>700</v>
      </c>
      <c r="T85" s="4" t="s">
        <v>701</v>
      </c>
      <c r="U85" s="4" t="s">
        <v>702</v>
      </c>
      <c r="V85" s="5">
        <v>29886</v>
      </c>
      <c r="W85" s="4" t="s">
        <v>702</v>
      </c>
      <c r="X85" s="4" t="s">
        <v>703</v>
      </c>
      <c r="Y85" s="4" t="s">
        <v>704</v>
      </c>
      <c r="Z85" s="4" t="s">
        <v>57</v>
      </c>
      <c r="AA85" s="4" t="s">
        <v>58</v>
      </c>
      <c r="AB85" s="4" t="s">
        <v>59</v>
      </c>
      <c r="AC85" s="7">
        <v>379.56290000000001</v>
      </c>
      <c r="AD85" s="7">
        <v>-1.8E-3</v>
      </c>
      <c r="AE85" s="4" t="s">
        <v>60</v>
      </c>
      <c r="AF85" s="4" t="s">
        <v>125</v>
      </c>
      <c r="AG85" s="4" t="s">
        <v>705</v>
      </c>
      <c r="AH85" s="4" t="s">
        <v>78</v>
      </c>
      <c r="AI85" s="4" t="s">
        <v>63</v>
      </c>
      <c r="AJ85" s="7">
        <v>-99.7</v>
      </c>
      <c r="AK85" s="5">
        <v>45498.525974768498</v>
      </c>
      <c r="AL85" s="5">
        <v>45493</v>
      </c>
      <c r="AM85" s="7">
        <v>-99.7</v>
      </c>
      <c r="AN85" s="4" t="s">
        <v>64</v>
      </c>
      <c r="AO85" s="4"/>
      <c r="AP85" s="4" t="s">
        <v>247</v>
      </c>
      <c r="AQ85" s="4"/>
      <c r="AR85" s="4"/>
      <c r="AS85" s="8" t="s">
        <v>66</v>
      </c>
    </row>
    <row r="86" spans="1:45" ht="36">
      <c r="A86" s="3">
        <v>314752</v>
      </c>
      <c r="B86" s="4">
        <v>19312</v>
      </c>
      <c r="C86" s="4" t="s">
        <v>45</v>
      </c>
      <c r="D86" s="5">
        <v>45476</v>
      </c>
      <c r="E86" s="5">
        <v>45476</v>
      </c>
      <c r="F86" s="5">
        <v>45493</v>
      </c>
      <c r="G86" s="4">
        <v>12</v>
      </c>
      <c r="H86" s="6">
        <v>500</v>
      </c>
      <c r="I86" s="7">
        <v>500</v>
      </c>
      <c r="J86" s="4" t="s">
        <v>46</v>
      </c>
      <c r="K86" s="4" t="s">
        <v>47</v>
      </c>
      <c r="L86" s="4"/>
      <c r="M86" s="4" t="s">
        <v>48</v>
      </c>
      <c r="N86" s="4" t="s">
        <v>49</v>
      </c>
      <c r="O86" s="4"/>
      <c r="P86" s="4" t="s">
        <v>50</v>
      </c>
      <c r="Q86" s="4" t="s">
        <v>29</v>
      </c>
      <c r="R86" s="6">
        <v>81.572299999999998</v>
      </c>
      <c r="S86" s="4" t="s">
        <v>706</v>
      </c>
      <c r="T86" s="4" t="s">
        <v>707</v>
      </c>
      <c r="U86" s="4" t="s">
        <v>708</v>
      </c>
      <c r="V86" s="5">
        <v>22676</v>
      </c>
      <c r="W86" s="4" t="s">
        <v>708</v>
      </c>
      <c r="X86" s="4" t="s">
        <v>709</v>
      </c>
      <c r="Y86" s="4" t="s">
        <v>710</v>
      </c>
      <c r="Z86" s="4" t="s">
        <v>57</v>
      </c>
      <c r="AA86" s="4" t="s">
        <v>58</v>
      </c>
      <c r="AB86" s="4" t="s">
        <v>59</v>
      </c>
      <c r="AC86" s="7">
        <v>528.42250000000001</v>
      </c>
      <c r="AD86" s="7">
        <v>2.3E-3</v>
      </c>
      <c r="AE86" s="4" t="s">
        <v>60</v>
      </c>
      <c r="AF86" s="4" t="s">
        <v>76</v>
      </c>
      <c r="AG86" s="4" t="s">
        <v>711</v>
      </c>
      <c r="AH86" s="4" t="s">
        <v>78</v>
      </c>
      <c r="AI86" s="4" t="s">
        <v>63</v>
      </c>
      <c r="AJ86" s="7">
        <v>-81.569999999999993</v>
      </c>
      <c r="AK86" s="5">
        <v>45498.525974768498</v>
      </c>
      <c r="AL86" s="5">
        <v>45493</v>
      </c>
      <c r="AM86" s="7">
        <v>-81.569999999999993</v>
      </c>
      <c r="AN86" s="4" t="s">
        <v>64</v>
      </c>
      <c r="AO86" s="4"/>
      <c r="AP86" s="4" t="s">
        <v>65</v>
      </c>
      <c r="AQ86" s="4"/>
      <c r="AR86" s="4">
        <v>0</v>
      </c>
      <c r="AS86" s="8" t="s">
        <v>66</v>
      </c>
    </row>
    <row r="87" spans="1:45" ht="36">
      <c r="A87" s="3">
        <v>314753</v>
      </c>
      <c r="B87" s="4">
        <v>151261</v>
      </c>
      <c r="C87" s="4" t="s">
        <v>45</v>
      </c>
      <c r="D87" s="5">
        <v>45477</v>
      </c>
      <c r="E87" s="5">
        <v>45477</v>
      </c>
      <c r="F87" s="5">
        <v>45493</v>
      </c>
      <c r="G87" s="4">
        <v>12</v>
      </c>
      <c r="H87" s="6">
        <v>625</v>
      </c>
      <c r="I87" s="7">
        <v>213.31</v>
      </c>
      <c r="J87" s="4" t="s">
        <v>46</v>
      </c>
      <c r="K87" s="4" t="s">
        <v>102</v>
      </c>
      <c r="L87" s="4"/>
      <c r="M87" s="4" t="s">
        <v>48</v>
      </c>
      <c r="N87" s="4" t="s">
        <v>49</v>
      </c>
      <c r="O87" s="4"/>
      <c r="P87" s="4" t="s">
        <v>50</v>
      </c>
      <c r="Q87" s="4" t="s">
        <v>69</v>
      </c>
      <c r="R87" s="6">
        <v>101.9653</v>
      </c>
      <c r="S87" s="4" t="s">
        <v>712</v>
      </c>
      <c r="T87" s="4" t="s">
        <v>713</v>
      </c>
      <c r="U87" s="4" t="s">
        <v>714</v>
      </c>
      <c r="V87" s="5">
        <v>27553</v>
      </c>
      <c r="W87" s="4" t="s">
        <v>714</v>
      </c>
      <c r="X87" s="4" t="s">
        <v>715</v>
      </c>
      <c r="Y87" s="4" t="s">
        <v>716</v>
      </c>
      <c r="Z87" s="4" t="s">
        <v>57</v>
      </c>
      <c r="AA87" s="4" t="s">
        <v>58</v>
      </c>
      <c r="AB87" s="4" t="s">
        <v>59</v>
      </c>
      <c r="AC87" s="7">
        <v>660.52059999999994</v>
      </c>
      <c r="AD87" s="7">
        <v>-4.7000000000000002E-3</v>
      </c>
      <c r="AE87" s="4" t="s">
        <v>60</v>
      </c>
      <c r="AF87" s="4" t="s">
        <v>61</v>
      </c>
      <c r="AG87" s="4" t="s">
        <v>717</v>
      </c>
      <c r="AH87" s="4"/>
      <c r="AI87" s="4" t="s">
        <v>63</v>
      </c>
      <c r="AJ87" s="7">
        <v>-101.97</v>
      </c>
      <c r="AK87" s="5">
        <v>45498.525974768498</v>
      </c>
      <c r="AL87" s="5">
        <v>45493</v>
      </c>
      <c r="AM87" s="7">
        <v>-101.97</v>
      </c>
      <c r="AN87" s="4" t="s">
        <v>64</v>
      </c>
      <c r="AO87" s="4"/>
      <c r="AP87" s="4" t="s">
        <v>65</v>
      </c>
      <c r="AQ87" s="4"/>
      <c r="AR87" s="4"/>
      <c r="AS87" s="8" t="s">
        <v>237</v>
      </c>
    </row>
    <row r="88" spans="1:45" ht="36">
      <c r="A88" s="3">
        <v>314754</v>
      </c>
      <c r="B88" s="4">
        <v>68719</v>
      </c>
      <c r="C88" s="4" t="s">
        <v>45</v>
      </c>
      <c r="D88" s="5">
        <v>45477</v>
      </c>
      <c r="E88" s="5">
        <v>45477</v>
      </c>
      <c r="F88" s="5">
        <v>45493</v>
      </c>
      <c r="G88" s="4">
        <v>6</v>
      </c>
      <c r="H88" s="6">
        <v>250</v>
      </c>
      <c r="I88" s="7">
        <v>131.62</v>
      </c>
      <c r="J88" s="4" t="s">
        <v>46</v>
      </c>
      <c r="K88" s="4" t="s">
        <v>102</v>
      </c>
      <c r="L88" s="4"/>
      <c r="M88" s="4" t="s">
        <v>103</v>
      </c>
      <c r="N88" s="4" t="s">
        <v>49</v>
      </c>
      <c r="O88" s="4"/>
      <c r="P88" s="4" t="s">
        <v>50</v>
      </c>
      <c r="Q88" s="4" t="s">
        <v>29</v>
      </c>
      <c r="R88" s="6">
        <v>62.311399999999999</v>
      </c>
      <c r="S88" s="4" t="s">
        <v>718</v>
      </c>
      <c r="T88" s="4" t="s">
        <v>719</v>
      </c>
      <c r="U88" s="4" t="s">
        <v>720</v>
      </c>
      <c r="V88" s="5">
        <v>22844</v>
      </c>
      <c r="W88" s="4" t="s">
        <v>720</v>
      </c>
      <c r="X88" s="4" t="s">
        <v>721</v>
      </c>
      <c r="Y88" s="4" t="s">
        <v>722</v>
      </c>
      <c r="Z88" s="4" t="s">
        <v>57</v>
      </c>
      <c r="AA88" s="4" t="s">
        <v>58</v>
      </c>
      <c r="AB88" s="4" t="s">
        <v>59</v>
      </c>
      <c r="AC88" s="7">
        <v>237.22919999999999</v>
      </c>
      <c r="AD88" s="7">
        <v>1.4E-3</v>
      </c>
      <c r="AE88" s="4" t="s">
        <v>60</v>
      </c>
      <c r="AF88" s="4" t="s">
        <v>125</v>
      </c>
      <c r="AG88" s="4" t="s">
        <v>723</v>
      </c>
      <c r="AH88" s="4" t="s">
        <v>724</v>
      </c>
      <c r="AI88" s="4" t="s">
        <v>63</v>
      </c>
      <c r="AJ88" s="7">
        <v>-62.31</v>
      </c>
      <c r="AK88" s="5">
        <v>45498.525974768498</v>
      </c>
      <c r="AL88" s="5">
        <v>45493</v>
      </c>
      <c r="AM88" s="7">
        <v>-62.31</v>
      </c>
      <c r="AN88" s="4" t="s">
        <v>64</v>
      </c>
      <c r="AO88" s="4"/>
      <c r="AP88" s="4" t="s">
        <v>65</v>
      </c>
      <c r="AQ88" s="4"/>
      <c r="AR88" s="4"/>
      <c r="AS88" s="8" t="s">
        <v>237</v>
      </c>
    </row>
    <row r="89" spans="1:45" ht="36">
      <c r="A89" s="3">
        <v>314755</v>
      </c>
      <c r="B89" s="4">
        <v>20051</v>
      </c>
      <c r="C89" s="4" t="s">
        <v>45</v>
      </c>
      <c r="D89" s="5">
        <v>45477</v>
      </c>
      <c r="E89" s="5">
        <v>45477</v>
      </c>
      <c r="F89" s="5">
        <v>45493</v>
      </c>
      <c r="G89" s="4">
        <v>12</v>
      </c>
      <c r="H89" s="6">
        <v>325</v>
      </c>
      <c r="I89" s="7">
        <v>88.63</v>
      </c>
      <c r="J89" s="4" t="s">
        <v>46</v>
      </c>
      <c r="K89" s="4" t="s">
        <v>301</v>
      </c>
      <c r="L89" s="4"/>
      <c r="M89" s="4" t="s">
        <v>48</v>
      </c>
      <c r="N89" s="4" t="s">
        <v>49</v>
      </c>
      <c r="O89" s="4"/>
      <c r="P89" s="4" t="s">
        <v>50</v>
      </c>
      <c r="Q89" s="4" t="s">
        <v>29</v>
      </c>
      <c r="R89" s="6">
        <v>53.021999999999998</v>
      </c>
      <c r="S89" s="4" t="s">
        <v>725</v>
      </c>
      <c r="T89" s="4" t="s">
        <v>726</v>
      </c>
      <c r="U89" s="4" t="s">
        <v>727</v>
      </c>
      <c r="V89" s="5">
        <v>25642</v>
      </c>
      <c r="W89" s="4" t="s">
        <v>728</v>
      </c>
      <c r="X89" s="4" t="s">
        <v>729</v>
      </c>
      <c r="Y89" s="4" t="s">
        <v>730</v>
      </c>
      <c r="Z89" s="4" t="s">
        <v>57</v>
      </c>
      <c r="AA89" s="4" t="s">
        <v>58</v>
      </c>
      <c r="AB89" s="4" t="s">
        <v>59</v>
      </c>
      <c r="AC89" s="7">
        <v>343.47489999999999</v>
      </c>
      <c r="AD89" s="7">
        <v>2E-3</v>
      </c>
      <c r="AE89" s="4" t="s">
        <v>60</v>
      </c>
      <c r="AF89" s="4" t="s">
        <v>125</v>
      </c>
      <c r="AG89" s="4" t="s">
        <v>731</v>
      </c>
      <c r="AH89" s="4" t="s">
        <v>78</v>
      </c>
      <c r="AI89" s="4" t="s">
        <v>63</v>
      </c>
      <c r="AJ89" s="7">
        <v>-53.02</v>
      </c>
      <c r="AK89" s="5">
        <v>45498.525974768498</v>
      </c>
      <c r="AL89" s="5">
        <v>45493</v>
      </c>
      <c r="AM89" s="7">
        <v>-53.02</v>
      </c>
      <c r="AN89" s="4" t="s">
        <v>64</v>
      </c>
      <c r="AO89" s="4"/>
      <c r="AP89" s="4" t="s">
        <v>65</v>
      </c>
      <c r="AQ89" s="4"/>
      <c r="AR89" s="4">
        <v>0</v>
      </c>
      <c r="AS89" s="8" t="s">
        <v>237</v>
      </c>
    </row>
    <row r="90" spans="1:45" ht="36">
      <c r="A90" s="3">
        <v>314756</v>
      </c>
      <c r="B90" s="4">
        <v>6148</v>
      </c>
      <c r="C90" s="4" t="s">
        <v>45</v>
      </c>
      <c r="D90" s="5">
        <v>45477</v>
      </c>
      <c r="E90" s="5">
        <v>45477</v>
      </c>
      <c r="F90" s="5">
        <v>45493</v>
      </c>
      <c r="G90" s="4">
        <v>12</v>
      </c>
      <c r="H90" s="6">
        <v>575</v>
      </c>
      <c r="I90" s="7">
        <v>37.869999999999997</v>
      </c>
      <c r="J90" s="4" t="s">
        <v>46</v>
      </c>
      <c r="K90" s="4" t="s">
        <v>102</v>
      </c>
      <c r="L90" s="4"/>
      <c r="M90" s="4" t="s">
        <v>67</v>
      </c>
      <c r="N90" s="4" t="s">
        <v>49</v>
      </c>
      <c r="O90" s="4"/>
      <c r="P90" s="4" t="s">
        <v>50</v>
      </c>
      <c r="Q90" s="4" t="s">
        <v>69</v>
      </c>
      <c r="R90" s="6">
        <v>93.8078</v>
      </c>
      <c r="S90" s="4" t="s">
        <v>732</v>
      </c>
      <c r="T90" s="4" t="s">
        <v>733</v>
      </c>
      <c r="U90" s="4" t="s">
        <v>734</v>
      </c>
      <c r="V90" s="5">
        <v>25755</v>
      </c>
      <c r="W90" s="4" t="s">
        <v>734</v>
      </c>
      <c r="X90" s="4" t="s">
        <v>735</v>
      </c>
      <c r="Y90" s="4" t="s">
        <v>736</v>
      </c>
      <c r="Z90" s="4" t="s">
        <v>57</v>
      </c>
      <c r="AA90" s="4" t="s">
        <v>58</v>
      </c>
      <c r="AB90" s="4" t="s">
        <v>59</v>
      </c>
      <c r="AC90" s="7">
        <v>709.06979999999999</v>
      </c>
      <c r="AD90" s="7">
        <v>-2.2000000000000001E-3</v>
      </c>
      <c r="AE90" s="4" t="s">
        <v>60</v>
      </c>
      <c r="AF90" s="4" t="s">
        <v>125</v>
      </c>
      <c r="AG90" s="4" t="s">
        <v>737</v>
      </c>
      <c r="AH90" s="4" t="s">
        <v>738</v>
      </c>
      <c r="AI90" s="4" t="s">
        <v>63</v>
      </c>
      <c r="AJ90" s="7">
        <v>-93.81</v>
      </c>
      <c r="AK90" s="5">
        <v>45498.525974768498</v>
      </c>
      <c r="AL90" s="5">
        <v>45493</v>
      </c>
      <c r="AM90" s="7">
        <v>-93.81</v>
      </c>
      <c r="AN90" s="4" t="s">
        <v>64</v>
      </c>
      <c r="AO90" s="4"/>
      <c r="AP90" s="4" t="s">
        <v>118</v>
      </c>
      <c r="AQ90" s="4"/>
      <c r="AR90" s="4">
        <v>0</v>
      </c>
      <c r="AS90" s="8" t="s">
        <v>237</v>
      </c>
    </row>
    <row r="91" spans="1:45" ht="36">
      <c r="A91" s="3">
        <v>314757</v>
      </c>
      <c r="B91" s="4">
        <v>150946</v>
      </c>
      <c r="C91" s="4" t="s">
        <v>45</v>
      </c>
      <c r="D91" s="5">
        <v>45477</v>
      </c>
      <c r="E91" s="5">
        <v>45477</v>
      </c>
      <c r="F91" s="5">
        <v>45493</v>
      </c>
      <c r="G91" s="4">
        <v>12</v>
      </c>
      <c r="H91" s="6">
        <v>100</v>
      </c>
      <c r="I91" s="7">
        <v>100</v>
      </c>
      <c r="J91" s="4" t="s">
        <v>46</v>
      </c>
      <c r="K91" s="4" t="s">
        <v>102</v>
      </c>
      <c r="L91" s="4"/>
      <c r="M91" s="4" t="s">
        <v>48</v>
      </c>
      <c r="N91" s="4" t="s">
        <v>49</v>
      </c>
      <c r="O91" s="4"/>
      <c r="P91" s="4" t="s">
        <v>50</v>
      </c>
      <c r="Q91" s="4" t="s">
        <v>29</v>
      </c>
      <c r="R91" s="6">
        <v>16.314499999999999</v>
      </c>
      <c r="S91" s="4" t="s">
        <v>739</v>
      </c>
      <c r="T91" s="4" t="s">
        <v>740</v>
      </c>
      <c r="U91" s="4" t="s">
        <v>741</v>
      </c>
      <c r="V91" s="5">
        <v>30211</v>
      </c>
      <c r="W91" s="4" t="s">
        <v>742</v>
      </c>
      <c r="X91" s="4" t="s">
        <v>743</v>
      </c>
      <c r="Y91" s="4" t="s">
        <v>744</v>
      </c>
      <c r="Z91" s="4" t="s">
        <v>57</v>
      </c>
      <c r="AA91" s="4" t="s">
        <v>58</v>
      </c>
      <c r="AB91" s="4" t="s">
        <v>59</v>
      </c>
      <c r="AC91" s="7">
        <v>105.6878</v>
      </c>
      <c r="AD91" s="7">
        <v>4.4999999999999997E-3</v>
      </c>
      <c r="AE91" s="4" t="s">
        <v>60</v>
      </c>
      <c r="AF91" s="4" t="s">
        <v>125</v>
      </c>
      <c r="AG91" s="4" t="s">
        <v>745</v>
      </c>
      <c r="AH91" s="4"/>
      <c r="AI91" s="4" t="s">
        <v>63</v>
      </c>
      <c r="AJ91" s="7">
        <v>-16.309999999999999</v>
      </c>
      <c r="AK91" s="5">
        <v>45498.525974768498</v>
      </c>
      <c r="AL91" s="5">
        <v>45493</v>
      </c>
      <c r="AM91" s="7">
        <v>-16.309999999999999</v>
      </c>
      <c r="AN91" s="4" t="s">
        <v>64</v>
      </c>
      <c r="AO91" s="4"/>
      <c r="AP91" s="4" t="s">
        <v>65</v>
      </c>
      <c r="AQ91" s="4"/>
      <c r="AR91" s="4"/>
      <c r="AS91" s="8" t="s">
        <v>237</v>
      </c>
    </row>
    <row r="92" spans="1:45" ht="36">
      <c r="A92" s="3">
        <v>314758</v>
      </c>
      <c r="B92" s="4">
        <v>151257</v>
      </c>
      <c r="C92" s="4" t="s">
        <v>45</v>
      </c>
      <c r="D92" s="5">
        <v>45477</v>
      </c>
      <c r="E92" s="5">
        <v>45477</v>
      </c>
      <c r="F92" s="5">
        <v>45493</v>
      </c>
      <c r="G92" s="4">
        <v>12</v>
      </c>
      <c r="H92" s="6">
        <v>350</v>
      </c>
      <c r="I92" s="7">
        <v>70.209999999999994</v>
      </c>
      <c r="J92" s="4" t="s">
        <v>46</v>
      </c>
      <c r="K92" s="4" t="s">
        <v>102</v>
      </c>
      <c r="L92" s="4"/>
      <c r="M92" s="4" t="s">
        <v>48</v>
      </c>
      <c r="N92" s="4" t="s">
        <v>49</v>
      </c>
      <c r="O92" s="4"/>
      <c r="P92" s="4" t="s">
        <v>50</v>
      </c>
      <c r="Q92" s="4" t="s">
        <v>29</v>
      </c>
      <c r="R92" s="6">
        <v>57.1006</v>
      </c>
      <c r="S92" s="4" t="s">
        <v>746</v>
      </c>
      <c r="T92" s="4" t="s">
        <v>747</v>
      </c>
      <c r="U92" s="4" t="s">
        <v>748</v>
      </c>
      <c r="V92" s="5">
        <v>29373</v>
      </c>
      <c r="W92" s="4" t="s">
        <v>748</v>
      </c>
      <c r="X92" s="4" t="s">
        <v>749</v>
      </c>
      <c r="Y92" s="4" t="s">
        <v>750</v>
      </c>
      <c r="Z92" s="4" t="s">
        <v>57</v>
      </c>
      <c r="AA92" s="4" t="s">
        <v>58</v>
      </c>
      <c r="AB92" s="4" t="s">
        <v>59</v>
      </c>
      <c r="AC92" s="7">
        <v>369.89400000000001</v>
      </c>
      <c r="AD92" s="7">
        <v>5.9999999999999995E-4</v>
      </c>
      <c r="AE92" s="4" t="s">
        <v>60</v>
      </c>
      <c r="AF92" s="4" t="s">
        <v>125</v>
      </c>
      <c r="AG92" s="4" t="s">
        <v>751</v>
      </c>
      <c r="AH92" s="4" t="s">
        <v>78</v>
      </c>
      <c r="AI92" s="4" t="s">
        <v>63</v>
      </c>
      <c r="AJ92" s="7">
        <v>-57.1</v>
      </c>
      <c r="AK92" s="5">
        <v>45498.525974768498</v>
      </c>
      <c r="AL92" s="5">
        <v>45493</v>
      </c>
      <c r="AM92" s="7">
        <v>-57.1</v>
      </c>
      <c r="AN92" s="4" t="s">
        <v>64</v>
      </c>
      <c r="AO92" s="4"/>
      <c r="AP92" s="4" t="s">
        <v>65</v>
      </c>
      <c r="AQ92" s="4"/>
      <c r="AR92" s="4"/>
      <c r="AS92" s="8" t="s">
        <v>237</v>
      </c>
    </row>
    <row r="93" spans="1:45" ht="36">
      <c r="A93" s="3">
        <v>314759</v>
      </c>
      <c r="B93" s="4">
        <v>13298</v>
      </c>
      <c r="C93" s="4" t="s">
        <v>45</v>
      </c>
      <c r="D93" s="5">
        <v>45477</v>
      </c>
      <c r="E93" s="5">
        <v>45477</v>
      </c>
      <c r="F93" s="5">
        <v>45493</v>
      </c>
      <c r="G93" s="4">
        <v>12</v>
      </c>
      <c r="H93" s="6">
        <v>775</v>
      </c>
      <c r="I93" s="7">
        <v>383.99</v>
      </c>
      <c r="J93" s="4" t="s">
        <v>46</v>
      </c>
      <c r="K93" s="4" t="s">
        <v>102</v>
      </c>
      <c r="L93" s="4"/>
      <c r="M93" s="4" t="s">
        <v>48</v>
      </c>
      <c r="N93" s="4" t="s">
        <v>49</v>
      </c>
      <c r="O93" s="4"/>
      <c r="P93" s="4" t="s">
        <v>50</v>
      </c>
      <c r="Q93" s="4" t="s">
        <v>69</v>
      </c>
      <c r="R93" s="6">
        <v>126.437</v>
      </c>
      <c r="S93" s="4" t="s">
        <v>752</v>
      </c>
      <c r="T93" s="4" t="s">
        <v>753</v>
      </c>
      <c r="U93" s="4" t="s">
        <v>754</v>
      </c>
      <c r="V93" s="5">
        <v>22105</v>
      </c>
      <c r="W93" s="4" t="s">
        <v>754</v>
      </c>
      <c r="X93" s="4" t="s">
        <v>755</v>
      </c>
      <c r="Y93" s="4" t="s">
        <v>756</v>
      </c>
      <c r="Z93" s="4" t="s">
        <v>57</v>
      </c>
      <c r="AA93" s="4" t="s">
        <v>58</v>
      </c>
      <c r="AB93" s="4" t="s">
        <v>59</v>
      </c>
      <c r="AC93" s="7">
        <v>775.04780000000005</v>
      </c>
      <c r="AD93" s="7">
        <v>-44.003</v>
      </c>
      <c r="AE93" s="4" t="s">
        <v>60</v>
      </c>
      <c r="AF93" s="4" t="s">
        <v>125</v>
      </c>
      <c r="AG93" s="4" t="s">
        <v>757</v>
      </c>
      <c r="AH93" s="4" t="s">
        <v>758</v>
      </c>
      <c r="AI93" s="4" t="s">
        <v>63</v>
      </c>
      <c r="AJ93" s="7">
        <v>-44</v>
      </c>
      <c r="AK93" s="5">
        <v>45498.525974768498</v>
      </c>
      <c r="AL93" s="5">
        <v>45493</v>
      </c>
      <c r="AM93" s="7">
        <v>-170.44</v>
      </c>
      <c r="AN93" s="4" t="s">
        <v>64</v>
      </c>
      <c r="AO93" s="4"/>
      <c r="AP93" s="4" t="s">
        <v>65</v>
      </c>
      <c r="AQ93" s="4"/>
      <c r="AR93" s="4">
        <v>0</v>
      </c>
      <c r="AS93" s="8" t="s">
        <v>237</v>
      </c>
    </row>
    <row r="94" spans="1:45" ht="36">
      <c r="A94" s="3">
        <v>314760</v>
      </c>
      <c r="B94" s="4">
        <v>6894</v>
      </c>
      <c r="C94" s="4" t="s">
        <v>45</v>
      </c>
      <c r="D94" s="5">
        <v>45477</v>
      </c>
      <c r="E94" s="5">
        <v>45477</v>
      </c>
      <c r="F94" s="5">
        <v>45493</v>
      </c>
      <c r="G94" s="4">
        <v>12</v>
      </c>
      <c r="H94" s="6">
        <v>675</v>
      </c>
      <c r="I94" s="7">
        <v>193.44</v>
      </c>
      <c r="J94" s="4" t="s">
        <v>46</v>
      </c>
      <c r="K94" s="4" t="s">
        <v>102</v>
      </c>
      <c r="L94" s="4"/>
      <c r="M94" s="4" t="s">
        <v>48</v>
      </c>
      <c r="N94" s="4" t="s">
        <v>49</v>
      </c>
      <c r="O94" s="4"/>
      <c r="P94" s="4" t="s">
        <v>50</v>
      </c>
      <c r="Q94" s="4" t="s">
        <v>29</v>
      </c>
      <c r="R94" s="6">
        <v>110.1225</v>
      </c>
      <c r="S94" s="4" t="s">
        <v>700</v>
      </c>
      <c r="T94" s="4" t="s">
        <v>759</v>
      </c>
      <c r="U94" s="4" t="s">
        <v>760</v>
      </c>
      <c r="V94" s="5">
        <v>24522</v>
      </c>
      <c r="W94" s="4" t="s">
        <v>760</v>
      </c>
      <c r="X94" s="4" t="s">
        <v>761</v>
      </c>
      <c r="Y94" s="4" t="s">
        <v>762</v>
      </c>
      <c r="Z94" s="4" t="s">
        <v>57</v>
      </c>
      <c r="AA94" s="4" t="s">
        <v>58</v>
      </c>
      <c r="AB94" s="4" t="s">
        <v>59</v>
      </c>
      <c r="AC94" s="7">
        <v>713.37009999999998</v>
      </c>
      <c r="AD94" s="7">
        <v>2.5000000000000001E-3</v>
      </c>
      <c r="AE94" s="4" t="s">
        <v>60</v>
      </c>
      <c r="AF94" s="4" t="s">
        <v>125</v>
      </c>
      <c r="AG94" s="4" t="s">
        <v>763</v>
      </c>
      <c r="AH94" s="4" t="s">
        <v>764</v>
      </c>
      <c r="AI94" s="4" t="s">
        <v>63</v>
      </c>
      <c r="AJ94" s="7">
        <v>-110.12</v>
      </c>
      <c r="AK94" s="5">
        <v>45498.525974768498</v>
      </c>
      <c r="AL94" s="5">
        <v>45493</v>
      </c>
      <c r="AM94" s="7">
        <v>-110.12</v>
      </c>
      <c r="AN94" s="4" t="s">
        <v>64</v>
      </c>
      <c r="AO94" s="4"/>
      <c r="AP94" s="4" t="s">
        <v>101</v>
      </c>
      <c r="AQ94" s="4"/>
      <c r="AR94" s="4"/>
      <c r="AS94" s="8" t="s">
        <v>237</v>
      </c>
    </row>
    <row r="95" spans="1:45" ht="36">
      <c r="A95" s="3">
        <v>314761</v>
      </c>
      <c r="B95" s="4">
        <v>103313</v>
      </c>
      <c r="C95" s="4" t="s">
        <v>45</v>
      </c>
      <c r="D95" s="5">
        <v>45477</v>
      </c>
      <c r="E95" s="5">
        <v>45477</v>
      </c>
      <c r="F95" s="5">
        <v>45493</v>
      </c>
      <c r="G95" s="4">
        <v>9</v>
      </c>
      <c r="H95" s="6">
        <v>300</v>
      </c>
      <c r="I95" s="7">
        <v>157.53</v>
      </c>
      <c r="J95" s="4" t="s">
        <v>46</v>
      </c>
      <c r="K95" s="4" t="s">
        <v>165</v>
      </c>
      <c r="L95" s="4"/>
      <c r="M95" s="4" t="s">
        <v>353</v>
      </c>
      <c r="N95" s="4" t="s">
        <v>49</v>
      </c>
      <c r="O95" s="4"/>
      <c r="P95" s="4" t="s">
        <v>50</v>
      </c>
      <c r="Q95" s="4" t="s">
        <v>29</v>
      </c>
      <c r="R95" s="6">
        <v>57.413800000000002</v>
      </c>
      <c r="S95" s="4" t="s">
        <v>765</v>
      </c>
      <c r="T95" s="4" t="s">
        <v>766</v>
      </c>
      <c r="U95" s="4" t="s">
        <v>767</v>
      </c>
      <c r="V95" s="5">
        <v>24624</v>
      </c>
      <c r="W95" s="4" t="s">
        <v>768</v>
      </c>
      <c r="X95" s="4" t="s">
        <v>769</v>
      </c>
      <c r="Y95" s="4" t="s">
        <v>770</v>
      </c>
      <c r="Z95" s="4" t="s">
        <v>57</v>
      </c>
      <c r="AA95" s="4" t="s">
        <v>58</v>
      </c>
      <c r="AB95" s="4" t="s">
        <v>59</v>
      </c>
      <c r="AC95" s="7">
        <v>304.18099999999998</v>
      </c>
      <c r="AD95" s="7">
        <v>3.8E-3</v>
      </c>
      <c r="AE95" s="4" t="s">
        <v>60</v>
      </c>
      <c r="AF95" s="4" t="s">
        <v>125</v>
      </c>
      <c r="AG95" s="4" t="s">
        <v>771</v>
      </c>
      <c r="AH95" s="4"/>
      <c r="AI95" s="4" t="s">
        <v>63</v>
      </c>
      <c r="AJ95" s="7">
        <v>-57.41</v>
      </c>
      <c r="AK95" s="5">
        <v>45498.525974768498</v>
      </c>
      <c r="AL95" s="5">
        <v>45493</v>
      </c>
      <c r="AM95" s="7">
        <v>-57.41</v>
      </c>
      <c r="AN95" s="4" t="s">
        <v>64</v>
      </c>
      <c r="AO95" s="4"/>
      <c r="AP95" s="4" t="s">
        <v>65</v>
      </c>
      <c r="AQ95" s="4"/>
      <c r="AR95" s="4"/>
      <c r="AS95" s="8" t="s">
        <v>237</v>
      </c>
    </row>
    <row r="96" spans="1:45" ht="36">
      <c r="A96" s="3">
        <v>314762</v>
      </c>
      <c r="B96" s="4">
        <v>117109</v>
      </c>
      <c r="C96" s="4" t="s">
        <v>45</v>
      </c>
      <c r="D96" s="5">
        <v>45477</v>
      </c>
      <c r="E96" s="5">
        <v>45477</v>
      </c>
      <c r="F96" s="5">
        <v>45493</v>
      </c>
      <c r="G96" s="4">
        <v>12</v>
      </c>
      <c r="H96" s="6">
        <v>200</v>
      </c>
      <c r="I96" s="7">
        <v>101.18</v>
      </c>
      <c r="J96" s="4" t="s">
        <v>46</v>
      </c>
      <c r="K96" s="4" t="s">
        <v>47</v>
      </c>
      <c r="L96" s="4"/>
      <c r="M96" s="4" t="s">
        <v>48</v>
      </c>
      <c r="N96" s="4" t="s">
        <v>49</v>
      </c>
      <c r="O96" s="4"/>
      <c r="P96" s="4" t="s">
        <v>50</v>
      </c>
      <c r="Q96" s="4" t="s">
        <v>69</v>
      </c>
      <c r="R96" s="6">
        <v>32.628900000000002</v>
      </c>
      <c r="S96" s="4" t="s">
        <v>772</v>
      </c>
      <c r="T96" s="4" t="s">
        <v>773</v>
      </c>
      <c r="U96" s="4" t="s">
        <v>774</v>
      </c>
      <c r="V96" s="5">
        <v>26431</v>
      </c>
      <c r="W96" s="4" t="s">
        <v>775</v>
      </c>
      <c r="X96" s="4" t="s">
        <v>776</v>
      </c>
      <c r="Y96" s="4" t="s">
        <v>777</v>
      </c>
      <c r="Z96" s="4" t="s">
        <v>57</v>
      </c>
      <c r="AA96" s="4" t="s">
        <v>58</v>
      </c>
      <c r="AB96" s="4" t="s">
        <v>59</v>
      </c>
      <c r="AC96" s="7">
        <v>211.36670000000001</v>
      </c>
      <c r="AD96" s="7">
        <v>-1.1000000000000001E-3</v>
      </c>
      <c r="AE96" s="4" t="s">
        <v>60</v>
      </c>
      <c r="AF96" s="4" t="s">
        <v>125</v>
      </c>
      <c r="AG96" s="4" t="s">
        <v>778</v>
      </c>
      <c r="AH96" s="4" t="s">
        <v>779</v>
      </c>
      <c r="AI96" s="4" t="s">
        <v>63</v>
      </c>
      <c r="AJ96" s="7">
        <v>-32.630000000000003</v>
      </c>
      <c r="AK96" s="5">
        <v>45498.525974768498</v>
      </c>
      <c r="AL96" s="5">
        <v>45493</v>
      </c>
      <c r="AM96" s="7">
        <v>-32.630000000000003</v>
      </c>
      <c r="AN96" s="4" t="s">
        <v>64</v>
      </c>
      <c r="AO96" s="4"/>
      <c r="AP96" s="4" t="s">
        <v>78</v>
      </c>
      <c r="AQ96" s="4"/>
      <c r="AR96" s="4"/>
      <c r="AS96" s="8" t="s">
        <v>237</v>
      </c>
    </row>
    <row r="97" spans="1:45" ht="36">
      <c r="A97" s="3">
        <v>314763</v>
      </c>
      <c r="B97" s="4">
        <v>6962</v>
      </c>
      <c r="C97" s="4" t="s">
        <v>45</v>
      </c>
      <c r="D97" s="5">
        <v>45477</v>
      </c>
      <c r="E97" s="5">
        <v>45477</v>
      </c>
      <c r="F97" s="5">
        <v>45493</v>
      </c>
      <c r="G97" s="4">
        <v>12</v>
      </c>
      <c r="H97" s="6">
        <v>200</v>
      </c>
      <c r="I97" s="7">
        <v>200</v>
      </c>
      <c r="J97" s="4" t="s">
        <v>46</v>
      </c>
      <c r="K97" s="4" t="s">
        <v>47</v>
      </c>
      <c r="L97" s="4"/>
      <c r="M97" s="4" t="s">
        <v>48</v>
      </c>
      <c r="N97" s="4" t="s">
        <v>49</v>
      </c>
      <c r="O97" s="4"/>
      <c r="P97" s="4" t="s">
        <v>50</v>
      </c>
      <c r="Q97" s="4" t="s">
        <v>69</v>
      </c>
      <c r="R97" s="6">
        <v>32.628900000000002</v>
      </c>
      <c r="S97" s="4" t="s">
        <v>780</v>
      </c>
      <c r="T97" s="4" t="s">
        <v>781</v>
      </c>
      <c r="U97" s="4" t="s">
        <v>782</v>
      </c>
      <c r="V97" s="5">
        <v>30686</v>
      </c>
      <c r="W97" s="4" t="s">
        <v>783</v>
      </c>
      <c r="X97" s="4" t="s">
        <v>784</v>
      </c>
      <c r="Y97" s="4" t="s">
        <v>785</v>
      </c>
      <c r="Z97" s="4" t="s">
        <v>57</v>
      </c>
      <c r="AA97" s="4" t="s">
        <v>58</v>
      </c>
      <c r="AB97" s="4" t="s">
        <v>59</v>
      </c>
      <c r="AC97" s="7">
        <v>211.36670000000001</v>
      </c>
      <c r="AD97" s="7">
        <v>-1.1000000000000001E-3</v>
      </c>
      <c r="AE97" s="4" t="s">
        <v>60</v>
      </c>
      <c r="AF97" s="4" t="s">
        <v>125</v>
      </c>
      <c r="AG97" s="4" t="s">
        <v>786</v>
      </c>
      <c r="AH97" s="4" t="s">
        <v>78</v>
      </c>
      <c r="AI97" s="4" t="s">
        <v>63</v>
      </c>
      <c r="AJ97" s="7">
        <v>-32.630000000000003</v>
      </c>
      <c r="AK97" s="5">
        <v>45498.525974768498</v>
      </c>
      <c r="AL97" s="5">
        <v>45493</v>
      </c>
      <c r="AM97" s="7">
        <v>-32.630000000000003</v>
      </c>
      <c r="AN97" s="4" t="s">
        <v>64</v>
      </c>
      <c r="AO97" s="4"/>
      <c r="AP97" s="4" t="s">
        <v>65</v>
      </c>
      <c r="AQ97" s="4"/>
      <c r="AR97" s="4"/>
      <c r="AS97" s="8" t="s">
        <v>237</v>
      </c>
    </row>
    <row r="98" spans="1:45" ht="36">
      <c r="A98" s="3">
        <v>314764</v>
      </c>
      <c r="B98" s="4">
        <v>92200</v>
      </c>
      <c r="C98" s="4" t="s">
        <v>45</v>
      </c>
      <c r="D98" s="5">
        <v>45477</v>
      </c>
      <c r="E98" s="5">
        <v>45477</v>
      </c>
      <c r="F98" s="5">
        <v>45493</v>
      </c>
      <c r="G98" s="4">
        <v>12</v>
      </c>
      <c r="H98" s="6">
        <v>500</v>
      </c>
      <c r="I98" s="7">
        <v>170.61</v>
      </c>
      <c r="J98" s="4" t="s">
        <v>46</v>
      </c>
      <c r="K98" s="4" t="s">
        <v>47</v>
      </c>
      <c r="L98" s="4"/>
      <c r="M98" s="4" t="s">
        <v>48</v>
      </c>
      <c r="N98" s="4" t="s">
        <v>49</v>
      </c>
      <c r="O98" s="4"/>
      <c r="P98" s="4" t="s">
        <v>50</v>
      </c>
      <c r="Q98" s="4" t="s">
        <v>29</v>
      </c>
      <c r="R98" s="6">
        <v>81.572299999999998</v>
      </c>
      <c r="S98" s="4" t="s">
        <v>787</v>
      </c>
      <c r="T98" s="4" t="s">
        <v>788</v>
      </c>
      <c r="U98" s="4" t="s">
        <v>789</v>
      </c>
      <c r="V98" s="5">
        <v>23346</v>
      </c>
      <c r="W98" s="4" t="s">
        <v>790</v>
      </c>
      <c r="X98" s="4" t="s">
        <v>791</v>
      </c>
      <c r="Y98" s="4" t="s">
        <v>792</v>
      </c>
      <c r="Z98" s="4" t="s">
        <v>57</v>
      </c>
      <c r="AA98" s="4" t="s">
        <v>58</v>
      </c>
      <c r="AB98" s="4" t="s">
        <v>59</v>
      </c>
      <c r="AC98" s="7">
        <v>528.42250000000001</v>
      </c>
      <c r="AD98" s="7">
        <v>2.3E-3</v>
      </c>
      <c r="AE98" s="4" t="s">
        <v>60</v>
      </c>
      <c r="AF98" s="4" t="s">
        <v>61</v>
      </c>
      <c r="AG98" s="4" t="s">
        <v>793</v>
      </c>
      <c r="AH98" s="4" t="s">
        <v>794</v>
      </c>
      <c r="AI98" s="4" t="s">
        <v>63</v>
      </c>
      <c r="AJ98" s="7">
        <v>-81.569999999999993</v>
      </c>
      <c r="AK98" s="5">
        <v>45498.525974768498</v>
      </c>
      <c r="AL98" s="5">
        <v>45493</v>
      </c>
      <c r="AM98" s="7">
        <v>-81.569999999999993</v>
      </c>
      <c r="AN98" s="4" t="s">
        <v>64</v>
      </c>
      <c r="AO98" s="4"/>
      <c r="AP98" s="4" t="s">
        <v>65</v>
      </c>
      <c r="AQ98" s="4"/>
      <c r="AR98" s="4"/>
      <c r="AS98" s="8" t="s">
        <v>237</v>
      </c>
    </row>
    <row r="99" spans="1:45" ht="36">
      <c r="A99" s="3">
        <v>314765</v>
      </c>
      <c r="B99" s="4">
        <v>151603</v>
      </c>
      <c r="C99" s="4" t="s">
        <v>45</v>
      </c>
      <c r="D99" s="5">
        <v>45477</v>
      </c>
      <c r="E99" s="5">
        <v>45477</v>
      </c>
      <c r="F99" s="5">
        <v>45493</v>
      </c>
      <c r="G99" s="4">
        <v>6</v>
      </c>
      <c r="H99" s="6">
        <v>225</v>
      </c>
      <c r="I99" s="7">
        <v>225</v>
      </c>
      <c r="J99" s="4" t="s">
        <v>46</v>
      </c>
      <c r="K99" s="4" t="s">
        <v>165</v>
      </c>
      <c r="L99" s="4"/>
      <c r="M99" s="4" t="s">
        <v>412</v>
      </c>
      <c r="N99" s="4" t="s">
        <v>79</v>
      </c>
      <c r="O99" s="4"/>
      <c r="P99" s="4" t="s">
        <v>50</v>
      </c>
      <c r="Q99" s="4" t="s">
        <v>29</v>
      </c>
      <c r="R99" s="6">
        <v>56.081200000000003</v>
      </c>
      <c r="S99" s="4" t="s">
        <v>795</v>
      </c>
      <c r="T99" s="4" t="s">
        <v>796</v>
      </c>
      <c r="U99" s="4" t="s">
        <v>797</v>
      </c>
      <c r="V99" s="5">
        <v>30397</v>
      </c>
      <c r="W99" s="4" t="s">
        <v>798</v>
      </c>
      <c r="X99" s="4" t="s">
        <v>666</v>
      </c>
      <c r="Y99" s="4" t="s">
        <v>799</v>
      </c>
      <c r="Z99" s="4" t="s">
        <v>57</v>
      </c>
      <c r="AA99" s="4" t="s">
        <v>58</v>
      </c>
      <c r="AB99" s="4" t="s">
        <v>59</v>
      </c>
      <c r="AC99" s="7">
        <v>222.46100000000001</v>
      </c>
      <c r="AD99" s="7">
        <v>1.1999999999999999E-3</v>
      </c>
      <c r="AE99" s="4" t="s">
        <v>89</v>
      </c>
      <c r="AF99" s="4" t="s">
        <v>125</v>
      </c>
      <c r="AG99" s="4" t="s">
        <v>800</v>
      </c>
      <c r="AH99" s="4" t="s">
        <v>801</v>
      </c>
      <c r="AI99" s="4" t="s">
        <v>63</v>
      </c>
      <c r="AJ99" s="7">
        <v>-56.08</v>
      </c>
      <c r="AK99" s="5">
        <v>45495.435573726798</v>
      </c>
      <c r="AL99" s="5">
        <v>45493</v>
      </c>
      <c r="AM99" s="7">
        <v>-56.08</v>
      </c>
      <c r="AN99" s="4" t="s">
        <v>64</v>
      </c>
      <c r="AO99" s="4"/>
      <c r="AP99" s="4"/>
      <c r="AQ99" s="4"/>
      <c r="AR99" s="4"/>
      <c r="AS99" s="8" t="s">
        <v>237</v>
      </c>
    </row>
    <row r="100" spans="1:45" ht="36">
      <c r="A100" s="3">
        <v>314766</v>
      </c>
      <c r="B100" s="4">
        <v>100756</v>
      </c>
      <c r="C100" s="4" t="s">
        <v>45</v>
      </c>
      <c r="D100" s="5">
        <v>45477</v>
      </c>
      <c r="E100" s="5">
        <v>45477</v>
      </c>
      <c r="F100" s="5">
        <v>45493</v>
      </c>
      <c r="G100" s="4">
        <v>12</v>
      </c>
      <c r="H100" s="6">
        <v>300</v>
      </c>
      <c r="I100" s="7">
        <v>300</v>
      </c>
      <c r="J100" s="4" t="s">
        <v>46</v>
      </c>
      <c r="K100" s="4" t="s">
        <v>165</v>
      </c>
      <c r="L100" s="4"/>
      <c r="M100" s="4" t="s">
        <v>67</v>
      </c>
      <c r="N100" s="4" t="s">
        <v>68</v>
      </c>
      <c r="O100" s="4"/>
      <c r="P100" s="4" t="s">
        <v>50</v>
      </c>
      <c r="Q100" s="4" t="s">
        <v>29</v>
      </c>
      <c r="R100" s="6">
        <v>48.943199999999997</v>
      </c>
      <c r="S100" s="4" t="s">
        <v>802</v>
      </c>
      <c r="T100" s="4" t="s">
        <v>803</v>
      </c>
      <c r="U100" s="4" t="s">
        <v>804</v>
      </c>
      <c r="V100" s="5">
        <v>30204</v>
      </c>
      <c r="W100" s="4" t="s">
        <v>805</v>
      </c>
      <c r="X100" s="4" t="s">
        <v>806</v>
      </c>
      <c r="Y100" s="4" t="s">
        <v>807</v>
      </c>
      <c r="Z100" s="4" t="s">
        <v>57</v>
      </c>
      <c r="AA100" s="4" t="s">
        <v>58</v>
      </c>
      <c r="AB100" s="4" t="s">
        <v>59</v>
      </c>
      <c r="AC100" s="7">
        <v>369.95420000000001</v>
      </c>
      <c r="AD100" s="7">
        <v>3.2000000000000002E-3</v>
      </c>
      <c r="AE100" s="4" t="s">
        <v>60</v>
      </c>
      <c r="AF100" s="4" t="s">
        <v>61</v>
      </c>
      <c r="AG100" s="4" t="s">
        <v>808</v>
      </c>
      <c r="AH100" s="4"/>
      <c r="AI100" s="4" t="s">
        <v>63</v>
      </c>
      <c r="AJ100" s="7">
        <v>-48.94</v>
      </c>
      <c r="AK100" s="5">
        <v>45495.438340624998</v>
      </c>
      <c r="AL100" s="5">
        <v>45493</v>
      </c>
      <c r="AM100" s="7">
        <v>-48.94</v>
      </c>
      <c r="AN100" s="4" t="s">
        <v>64</v>
      </c>
      <c r="AO100" s="4"/>
      <c r="AP100" s="4" t="s">
        <v>65</v>
      </c>
      <c r="AQ100" s="4"/>
      <c r="AR100" s="4"/>
      <c r="AS100" s="8" t="s">
        <v>237</v>
      </c>
    </row>
    <row r="101" spans="1:45" ht="36">
      <c r="A101" s="3">
        <v>314767</v>
      </c>
      <c r="B101" s="4">
        <v>59394</v>
      </c>
      <c r="C101" s="4" t="s">
        <v>45</v>
      </c>
      <c r="D101" s="5">
        <v>45477</v>
      </c>
      <c r="E101" s="5">
        <v>45477</v>
      </c>
      <c r="F101" s="5">
        <v>45493</v>
      </c>
      <c r="G101" s="4">
        <v>12</v>
      </c>
      <c r="H101" s="6">
        <v>275</v>
      </c>
      <c r="I101" s="7">
        <v>154.93</v>
      </c>
      <c r="J101" s="4" t="s">
        <v>46</v>
      </c>
      <c r="K101" s="4" t="s">
        <v>165</v>
      </c>
      <c r="L101" s="4"/>
      <c r="M101" s="4" t="s">
        <v>67</v>
      </c>
      <c r="N101" s="4" t="s">
        <v>79</v>
      </c>
      <c r="O101" s="4"/>
      <c r="P101" s="4" t="s">
        <v>50</v>
      </c>
      <c r="Q101" s="4" t="s">
        <v>29</v>
      </c>
      <c r="R101" s="6">
        <v>44.864600000000003</v>
      </c>
      <c r="S101" s="4" t="s">
        <v>809</v>
      </c>
      <c r="T101" s="4" t="s">
        <v>810</v>
      </c>
      <c r="U101" s="4" t="s">
        <v>811</v>
      </c>
      <c r="V101" s="5">
        <v>25937</v>
      </c>
      <c r="W101" s="4" t="s">
        <v>812</v>
      </c>
      <c r="X101" s="4" t="s">
        <v>813</v>
      </c>
      <c r="Y101" s="4" t="s">
        <v>814</v>
      </c>
      <c r="Z101" s="4" t="s">
        <v>57</v>
      </c>
      <c r="AA101" s="4" t="s">
        <v>58</v>
      </c>
      <c r="AB101" s="4" t="s">
        <v>59</v>
      </c>
      <c r="AC101" s="7">
        <v>339.12560000000002</v>
      </c>
      <c r="AD101" s="7">
        <v>4.5999999999999999E-3</v>
      </c>
      <c r="AE101" s="4" t="s">
        <v>60</v>
      </c>
      <c r="AF101" s="4" t="s">
        <v>125</v>
      </c>
      <c r="AG101" s="4" t="s">
        <v>815</v>
      </c>
      <c r="AH101" s="4" t="s">
        <v>816</v>
      </c>
      <c r="AI101" s="4" t="s">
        <v>63</v>
      </c>
      <c r="AJ101" s="7">
        <v>-44.86</v>
      </c>
      <c r="AK101" s="5">
        <v>45495.435573726798</v>
      </c>
      <c r="AL101" s="5">
        <v>45493</v>
      </c>
      <c r="AM101" s="7">
        <v>-44.86</v>
      </c>
      <c r="AN101" s="4" t="s">
        <v>64</v>
      </c>
      <c r="AO101" s="4"/>
      <c r="AP101" s="4" t="s">
        <v>247</v>
      </c>
      <c r="AQ101" s="4"/>
      <c r="AR101" s="4"/>
      <c r="AS101" s="8" t="s">
        <v>237</v>
      </c>
    </row>
    <row r="102" spans="1:45" ht="36">
      <c r="A102" s="3">
        <v>314768</v>
      </c>
      <c r="B102" s="4">
        <v>4404</v>
      </c>
      <c r="C102" s="4" t="s">
        <v>45</v>
      </c>
      <c r="D102" s="5">
        <v>45477</v>
      </c>
      <c r="E102" s="5">
        <v>45477</v>
      </c>
      <c r="F102" s="5">
        <v>45504</v>
      </c>
      <c r="G102" s="4">
        <v>12</v>
      </c>
      <c r="H102" s="6">
        <v>760.64</v>
      </c>
      <c r="I102" s="7">
        <v>300.01</v>
      </c>
      <c r="J102" s="4" t="s">
        <v>46</v>
      </c>
      <c r="K102" s="4" t="s">
        <v>229</v>
      </c>
      <c r="L102" s="4"/>
      <c r="M102" s="4" t="s">
        <v>67</v>
      </c>
      <c r="N102" s="4" t="s">
        <v>68</v>
      </c>
      <c r="O102" s="4"/>
      <c r="P102" s="4" t="s">
        <v>50</v>
      </c>
      <c r="Q102" s="4" t="s">
        <v>29</v>
      </c>
      <c r="R102" s="6">
        <v>124.0939</v>
      </c>
      <c r="S102" s="4" t="s">
        <v>817</v>
      </c>
      <c r="T102" s="4" t="s">
        <v>753</v>
      </c>
      <c r="U102" s="4" t="s">
        <v>818</v>
      </c>
      <c r="V102" s="5">
        <v>23561</v>
      </c>
      <c r="W102" s="4" t="s">
        <v>819</v>
      </c>
      <c r="X102" s="4" t="s">
        <v>820</v>
      </c>
      <c r="Y102" s="4" t="s">
        <v>821</v>
      </c>
      <c r="Z102" s="4" t="s">
        <v>57</v>
      </c>
      <c r="AA102" s="4" t="s">
        <v>58</v>
      </c>
      <c r="AB102" s="4" t="s">
        <v>59</v>
      </c>
      <c r="AC102" s="7">
        <v>938.00170000000003</v>
      </c>
      <c r="AD102" s="7">
        <v>3.8999999999999998E-3</v>
      </c>
      <c r="AE102" s="4" t="s">
        <v>60</v>
      </c>
      <c r="AF102" s="4" t="s">
        <v>125</v>
      </c>
      <c r="AG102" s="4" t="s">
        <v>822</v>
      </c>
      <c r="AH102" s="4" t="s">
        <v>823</v>
      </c>
      <c r="AI102" s="4" t="s">
        <v>63</v>
      </c>
      <c r="AJ102" s="7">
        <v>-124.09</v>
      </c>
      <c r="AK102" s="5">
        <v>45495.438340624998</v>
      </c>
      <c r="AL102" s="5">
        <v>45504</v>
      </c>
      <c r="AM102" s="7">
        <v>-124.09</v>
      </c>
      <c r="AN102" s="4" t="s">
        <v>64</v>
      </c>
      <c r="AO102" s="4"/>
      <c r="AP102" s="4" t="s">
        <v>118</v>
      </c>
      <c r="AQ102" s="4"/>
      <c r="AR102" s="4"/>
      <c r="AS102" s="8" t="s">
        <v>237</v>
      </c>
    </row>
    <row r="103" spans="1:45" ht="36">
      <c r="A103" s="3">
        <v>314769</v>
      </c>
      <c r="B103" s="4">
        <v>5953</v>
      </c>
      <c r="C103" s="4" t="s">
        <v>45</v>
      </c>
      <c r="D103" s="5">
        <v>45478</v>
      </c>
      <c r="E103" s="5">
        <v>45478</v>
      </c>
      <c r="F103" s="5">
        <v>45493</v>
      </c>
      <c r="G103" s="4">
        <v>12</v>
      </c>
      <c r="H103" s="6">
        <v>350</v>
      </c>
      <c r="I103" s="7">
        <v>350</v>
      </c>
      <c r="J103" s="4" t="s">
        <v>46</v>
      </c>
      <c r="K103" s="4" t="s">
        <v>128</v>
      </c>
      <c r="L103" s="4"/>
      <c r="M103" s="4" t="s">
        <v>48</v>
      </c>
      <c r="N103" s="4" t="s">
        <v>49</v>
      </c>
      <c r="O103" s="4"/>
      <c r="P103" s="4" t="s">
        <v>50</v>
      </c>
      <c r="Q103" s="4" t="s">
        <v>29</v>
      </c>
      <c r="R103" s="6">
        <v>57.1006</v>
      </c>
      <c r="S103" s="4" t="s">
        <v>824</v>
      </c>
      <c r="T103" s="4" t="s">
        <v>825</v>
      </c>
      <c r="U103" s="4" t="s">
        <v>826</v>
      </c>
      <c r="V103" s="5">
        <v>30509</v>
      </c>
      <c r="W103" s="4" t="s">
        <v>826</v>
      </c>
      <c r="X103" s="4" t="s">
        <v>827</v>
      </c>
      <c r="Y103" s="4" t="s">
        <v>828</v>
      </c>
      <c r="Z103" s="4" t="s">
        <v>224</v>
      </c>
      <c r="AA103" s="4" t="s">
        <v>225</v>
      </c>
      <c r="AB103" s="4" t="s">
        <v>226</v>
      </c>
      <c r="AC103" s="7">
        <v>369.89400000000001</v>
      </c>
      <c r="AD103" s="7">
        <v>5.9999999999999995E-4</v>
      </c>
      <c r="AE103" s="4" t="s">
        <v>60</v>
      </c>
      <c r="AF103" s="4" t="s">
        <v>61</v>
      </c>
      <c r="AG103" s="4" t="s">
        <v>829</v>
      </c>
      <c r="AH103" s="4" t="s">
        <v>830</v>
      </c>
      <c r="AI103" s="4" t="s">
        <v>63</v>
      </c>
      <c r="AJ103" s="7">
        <v>-57.1</v>
      </c>
      <c r="AK103" s="5">
        <v>45498.525974768498</v>
      </c>
      <c r="AL103" s="5">
        <v>45493</v>
      </c>
      <c r="AM103" s="7">
        <v>-57.1</v>
      </c>
      <c r="AN103" s="4" t="s">
        <v>64</v>
      </c>
      <c r="AO103" s="4"/>
      <c r="AP103" s="4" t="s">
        <v>65</v>
      </c>
      <c r="AQ103" s="4"/>
      <c r="AR103" s="4">
        <v>0</v>
      </c>
      <c r="AS103" s="8" t="s">
        <v>237</v>
      </c>
    </row>
    <row r="104" spans="1:45" ht="36">
      <c r="A104" s="3">
        <v>314770</v>
      </c>
      <c r="B104" s="4">
        <v>23279</v>
      </c>
      <c r="C104" s="4" t="s">
        <v>45</v>
      </c>
      <c r="D104" s="5">
        <v>45478</v>
      </c>
      <c r="E104" s="5">
        <v>45478</v>
      </c>
      <c r="F104" s="5">
        <v>45493</v>
      </c>
      <c r="G104" s="4">
        <v>2</v>
      </c>
      <c r="H104" s="6">
        <v>100</v>
      </c>
      <c r="I104" s="7">
        <v>100</v>
      </c>
      <c r="J104" s="4" t="s">
        <v>46</v>
      </c>
      <c r="K104" s="4" t="s">
        <v>301</v>
      </c>
      <c r="L104" s="4"/>
      <c r="M104" s="4" t="s">
        <v>571</v>
      </c>
      <c r="N104" s="4" t="s">
        <v>68</v>
      </c>
      <c r="O104" s="4"/>
      <c r="P104" s="4" t="s">
        <v>50</v>
      </c>
      <c r="Q104" s="4" t="s">
        <v>29</v>
      </c>
      <c r="R104" s="6">
        <v>59.472099999999998</v>
      </c>
      <c r="S104" s="4" t="s">
        <v>831</v>
      </c>
      <c r="T104" s="4" t="s">
        <v>832</v>
      </c>
      <c r="U104" s="4" t="s">
        <v>833</v>
      </c>
      <c r="V104" s="5">
        <v>28992</v>
      </c>
      <c r="W104" s="4" t="s">
        <v>834</v>
      </c>
      <c r="X104" s="4" t="s">
        <v>835</v>
      </c>
      <c r="Y104" s="4" t="s">
        <v>836</v>
      </c>
      <c r="Z104" s="4" t="s">
        <v>57</v>
      </c>
      <c r="AA104" s="4" t="s">
        <v>58</v>
      </c>
      <c r="AB104" s="4" t="s">
        <v>59</v>
      </c>
      <c r="AC104" s="7">
        <v>56.039499999999997</v>
      </c>
      <c r="AD104" s="7">
        <v>2.0999999999999999E-3</v>
      </c>
      <c r="AE104" s="4" t="s">
        <v>60</v>
      </c>
      <c r="AF104" s="4" t="s">
        <v>61</v>
      </c>
      <c r="AG104" s="4" t="s">
        <v>837</v>
      </c>
      <c r="AH104" s="4" t="s">
        <v>838</v>
      </c>
      <c r="AI104" s="4" t="s">
        <v>63</v>
      </c>
      <c r="AJ104" s="7">
        <v>-59.47</v>
      </c>
      <c r="AK104" s="5">
        <v>45495.438340624998</v>
      </c>
      <c r="AL104" s="5">
        <v>45493</v>
      </c>
      <c r="AM104" s="7">
        <v>-59.47</v>
      </c>
      <c r="AN104" s="4" t="s">
        <v>64</v>
      </c>
      <c r="AO104" s="4"/>
      <c r="AP104" s="4" t="s">
        <v>118</v>
      </c>
      <c r="AQ104" s="4"/>
      <c r="AR104" s="4">
        <v>0</v>
      </c>
      <c r="AS104" s="8" t="s">
        <v>237</v>
      </c>
    </row>
    <row r="105" spans="1:45" ht="36">
      <c r="A105" s="3">
        <v>314771</v>
      </c>
      <c r="B105" s="4">
        <v>3918</v>
      </c>
      <c r="C105" s="4" t="s">
        <v>45</v>
      </c>
      <c r="D105" s="5">
        <v>45478</v>
      </c>
      <c r="E105" s="5">
        <v>45478</v>
      </c>
      <c r="F105" s="5">
        <v>45493</v>
      </c>
      <c r="G105" s="4">
        <v>12</v>
      </c>
      <c r="H105" s="6">
        <v>300</v>
      </c>
      <c r="I105" s="7">
        <v>300</v>
      </c>
      <c r="J105" s="4" t="s">
        <v>46</v>
      </c>
      <c r="K105" s="4" t="s">
        <v>128</v>
      </c>
      <c r="L105" s="4"/>
      <c r="M105" s="4" t="s">
        <v>67</v>
      </c>
      <c r="N105" s="4" t="s">
        <v>79</v>
      </c>
      <c r="O105" s="4"/>
      <c r="P105" s="4" t="s">
        <v>50</v>
      </c>
      <c r="Q105" s="4" t="s">
        <v>29</v>
      </c>
      <c r="R105" s="6">
        <v>48.943199999999997</v>
      </c>
      <c r="S105" s="4" t="s">
        <v>839</v>
      </c>
      <c r="T105" s="4" t="s">
        <v>414</v>
      </c>
      <c r="U105" s="4" t="s">
        <v>840</v>
      </c>
      <c r="V105" s="5">
        <v>25717</v>
      </c>
      <c r="W105" s="4" t="s">
        <v>841</v>
      </c>
      <c r="X105" s="4" t="s">
        <v>842</v>
      </c>
      <c r="Y105" s="4" t="s">
        <v>843</v>
      </c>
      <c r="Z105" s="4" t="s">
        <v>57</v>
      </c>
      <c r="AA105" s="4" t="s">
        <v>58</v>
      </c>
      <c r="AB105" s="4" t="s">
        <v>59</v>
      </c>
      <c r="AC105" s="7">
        <v>369.95420000000001</v>
      </c>
      <c r="AD105" s="7">
        <v>3.2000000000000002E-3</v>
      </c>
      <c r="AE105" s="4" t="s">
        <v>60</v>
      </c>
      <c r="AF105" s="4" t="s">
        <v>61</v>
      </c>
      <c r="AG105" s="4" t="s">
        <v>844</v>
      </c>
      <c r="AH105" s="4" t="s">
        <v>845</v>
      </c>
      <c r="AI105" s="4" t="s">
        <v>63</v>
      </c>
      <c r="AJ105" s="7">
        <v>-48.94</v>
      </c>
      <c r="AK105" s="5">
        <v>45495.435573726798</v>
      </c>
      <c r="AL105" s="5">
        <v>45493</v>
      </c>
      <c r="AM105" s="7">
        <v>-48.94</v>
      </c>
      <c r="AN105" s="4" t="s">
        <v>64</v>
      </c>
      <c r="AO105" s="4"/>
      <c r="AP105" s="4" t="s">
        <v>247</v>
      </c>
      <c r="AQ105" s="4"/>
      <c r="AR105" s="4">
        <v>0</v>
      </c>
      <c r="AS105" s="8" t="s">
        <v>237</v>
      </c>
    </row>
    <row r="106" spans="1:45" ht="36">
      <c r="A106" s="3">
        <v>314772</v>
      </c>
      <c r="B106" s="4">
        <v>9561</v>
      </c>
      <c r="C106" s="4" t="s">
        <v>45</v>
      </c>
      <c r="D106" s="5">
        <v>45478</v>
      </c>
      <c r="E106" s="5">
        <v>45478</v>
      </c>
      <c r="F106" s="5">
        <v>45493</v>
      </c>
      <c r="G106" s="4">
        <v>12</v>
      </c>
      <c r="H106" s="6">
        <v>175</v>
      </c>
      <c r="I106" s="7">
        <v>109.73</v>
      </c>
      <c r="J106" s="4" t="s">
        <v>46</v>
      </c>
      <c r="K106" s="4" t="s">
        <v>346</v>
      </c>
      <c r="L106" s="4"/>
      <c r="M106" s="4" t="s">
        <v>48</v>
      </c>
      <c r="N106" s="4" t="s">
        <v>49</v>
      </c>
      <c r="O106" s="4"/>
      <c r="P106" s="4" t="s">
        <v>50</v>
      </c>
      <c r="Q106" s="4" t="s">
        <v>29</v>
      </c>
      <c r="R106" s="6">
        <v>28.5503</v>
      </c>
      <c r="S106" s="4" t="s">
        <v>846</v>
      </c>
      <c r="T106" s="4" t="s">
        <v>847</v>
      </c>
      <c r="U106" s="4" t="s">
        <v>848</v>
      </c>
      <c r="V106" s="5">
        <v>20585</v>
      </c>
      <c r="W106" s="4" t="s">
        <v>848</v>
      </c>
      <c r="X106" s="4" t="s">
        <v>849</v>
      </c>
      <c r="Y106" s="4" t="s">
        <v>850</v>
      </c>
      <c r="Z106" s="4" t="s">
        <v>57</v>
      </c>
      <c r="AA106" s="4" t="s">
        <v>58</v>
      </c>
      <c r="AB106" s="4" t="s">
        <v>59</v>
      </c>
      <c r="AC106" s="7">
        <v>184.94640000000001</v>
      </c>
      <c r="AD106" s="7">
        <v>2.9999999999999997E-4</v>
      </c>
      <c r="AE106" s="4" t="s">
        <v>60</v>
      </c>
      <c r="AF106" s="4" t="s">
        <v>125</v>
      </c>
      <c r="AG106" s="4" t="s">
        <v>851</v>
      </c>
      <c r="AH106" s="4" t="s">
        <v>852</v>
      </c>
      <c r="AI106" s="4" t="s">
        <v>63</v>
      </c>
      <c r="AJ106" s="7">
        <v>-28.55</v>
      </c>
      <c r="AK106" s="5">
        <v>45498.525974768498</v>
      </c>
      <c r="AL106" s="5">
        <v>45493</v>
      </c>
      <c r="AM106" s="7">
        <v>-28.55</v>
      </c>
      <c r="AN106" s="4" t="s">
        <v>64</v>
      </c>
      <c r="AO106" s="4"/>
      <c r="AP106" s="4" t="s">
        <v>65</v>
      </c>
      <c r="AQ106" s="4"/>
      <c r="AR106" s="4"/>
      <c r="AS106" s="8" t="s">
        <v>237</v>
      </c>
    </row>
    <row r="107" spans="1:45" ht="36">
      <c r="A107" s="3">
        <v>314773</v>
      </c>
      <c r="B107" s="4">
        <v>101189</v>
      </c>
      <c r="C107" s="4" t="s">
        <v>45</v>
      </c>
      <c r="D107" s="5">
        <v>45478</v>
      </c>
      <c r="E107" s="5">
        <v>45478</v>
      </c>
      <c r="F107" s="5">
        <v>45493</v>
      </c>
      <c r="G107" s="4">
        <v>12</v>
      </c>
      <c r="H107" s="6">
        <v>700</v>
      </c>
      <c r="I107" s="7">
        <v>163.25</v>
      </c>
      <c r="J107" s="4" t="s">
        <v>46</v>
      </c>
      <c r="K107" s="4" t="s">
        <v>102</v>
      </c>
      <c r="L107" s="4"/>
      <c r="M107" s="4" t="s">
        <v>48</v>
      </c>
      <c r="N107" s="4" t="s">
        <v>49</v>
      </c>
      <c r="O107" s="4"/>
      <c r="P107" s="4" t="s">
        <v>50</v>
      </c>
      <c r="Q107" s="4" t="s">
        <v>29</v>
      </c>
      <c r="R107" s="6">
        <v>114.2012</v>
      </c>
      <c r="S107" s="4" t="s">
        <v>853</v>
      </c>
      <c r="T107" s="4" t="s">
        <v>854</v>
      </c>
      <c r="U107" s="4" t="s">
        <v>855</v>
      </c>
      <c r="V107" s="5">
        <v>29716</v>
      </c>
      <c r="W107" s="4" t="s">
        <v>855</v>
      </c>
      <c r="X107" s="4" t="s">
        <v>856</v>
      </c>
      <c r="Y107" s="4" t="s">
        <v>857</v>
      </c>
      <c r="Z107" s="4" t="s">
        <v>57</v>
      </c>
      <c r="AA107" s="4" t="s">
        <v>58</v>
      </c>
      <c r="AB107" s="4" t="s">
        <v>59</v>
      </c>
      <c r="AC107" s="7">
        <v>739.78920000000005</v>
      </c>
      <c r="AD107" s="7">
        <v>1.1999999999999999E-3</v>
      </c>
      <c r="AE107" s="4" t="s">
        <v>60</v>
      </c>
      <c r="AF107" s="4" t="s">
        <v>61</v>
      </c>
      <c r="AG107" s="4" t="s">
        <v>858</v>
      </c>
      <c r="AH107" s="4" t="s">
        <v>859</v>
      </c>
      <c r="AI107" s="4" t="s">
        <v>63</v>
      </c>
      <c r="AJ107" s="7">
        <v>-114.2</v>
      </c>
      <c r="AK107" s="5">
        <v>45498.525974768498</v>
      </c>
      <c r="AL107" s="5">
        <v>45493</v>
      </c>
      <c r="AM107" s="7">
        <v>-114.2</v>
      </c>
      <c r="AN107" s="4" t="s">
        <v>64</v>
      </c>
      <c r="AO107" s="4"/>
      <c r="AP107" s="4" t="s">
        <v>65</v>
      </c>
      <c r="AQ107" s="4"/>
      <c r="AR107" s="4"/>
      <c r="AS107" s="8" t="s">
        <v>237</v>
      </c>
    </row>
    <row r="108" spans="1:45" ht="36">
      <c r="A108" s="3">
        <v>314774</v>
      </c>
      <c r="B108" s="4">
        <v>13652</v>
      </c>
      <c r="C108" s="4" t="s">
        <v>45</v>
      </c>
      <c r="D108" s="5">
        <v>45478</v>
      </c>
      <c r="E108" s="5">
        <v>45478</v>
      </c>
      <c r="F108" s="5">
        <v>45493</v>
      </c>
      <c r="G108" s="4">
        <v>12</v>
      </c>
      <c r="H108" s="6">
        <v>125</v>
      </c>
      <c r="I108" s="7">
        <v>125</v>
      </c>
      <c r="J108" s="4" t="s">
        <v>46</v>
      </c>
      <c r="K108" s="4" t="s">
        <v>102</v>
      </c>
      <c r="L108" s="4"/>
      <c r="M108" s="4" t="s">
        <v>48</v>
      </c>
      <c r="N108" s="4" t="s">
        <v>49</v>
      </c>
      <c r="O108" s="4"/>
      <c r="P108" s="4" t="s">
        <v>50</v>
      </c>
      <c r="Q108" s="4" t="s">
        <v>29</v>
      </c>
      <c r="R108" s="6">
        <v>20.3931</v>
      </c>
      <c r="S108" s="4" t="s">
        <v>860</v>
      </c>
      <c r="T108" s="4" t="s">
        <v>120</v>
      </c>
      <c r="U108" s="4" t="s">
        <v>861</v>
      </c>
      <c r="V108" s="5">
        <v>25281</v>
      </c>
      <c r="W108" s="4" t="s">
        <v>862</v>
      </c>
      <c r="X108" s="4" t="s">
        <v>863</v>
      </c>
      <c r="Y108" s="4" t="s">
        <v>864</v>
      </c>
      <c r="Z108" s="4" t="s">
        <v>57</v>
      </c>
      <c r="AA108" s="4" t="s">
        <v>58</v>
      </c>
      <c r="AB108" s="4" t="s">
        <v>59</v>
      </c>
      <c r="AC108" s="7">
        <v>132.10810000000001</v>
      </c>
      <c r="AD108" s="7">
        <v>3.0999999999999999E-3</v>
      </c>
      <c r="AE108" s="4" t="s">
        <v>60</v>
      </c>
      <c r="AF108" s="4" t="s">
        <v>125</v>
      </c>
      <c r="AG108" s="4" t="s">
        <v>865</v>
      </c>
      <c r="AH108" s="4" t="s">
        <v>78</v>
      </c>
      <c r="AI108" s="4" t="s">
        <v>63</v>
      </c>
      <c r="AJ108" s="7">
        <v>-20.39</v>
      </c>
      <c r="AK108" s="5">
        <v>45498.525974768498</v>
      </c>
      <c r="AL108" s="5">
        <v>45493</v>
      </c>
      <c r="AM108" s="7">
        <v>-20.39</v>
      </c>
      <c r="AN108" s="4" t="s">
        <v>64</v>
      </c>
      <c r="AO108" s="4"/>
      <c r="AP108" s="4" t="s">
        <v>65</v>
      </c>
      <c r="AQ108" s="4"/>
      <c r="AR108" s="4">
        <v>0</v>
      </c>
      <c r="AS108" s="8" t="s">
        <v>237</v>
      </c>
    </row>
    <row r="109" spans="1:45" ht="36">
      <c r="A109" s="3">
        <v>314775</v>
      </c>
      <c r="B109" s="4">
        <v>16417</v>
      </c>
      <c r="C109" s="4" t="s">
        <v>45</v>
      </c>
      <c r="D109" s="5">
        <v>45478</v>
      </c>
      <c r="E109" s="5">
        <v>45478</v>
      </c>
      <c r="F109" s="5">
        <v>45493</v>
      </c>
      <c r="G109" s="4">
        <v>12</v>
      </c>
      <c r="H109" s="6">
        <v>675</v>
      </c>
      <c r="I109" s="7">
        <v>148.01</v>
      </c>
      <c r="J109" s="4" t="s">
        <v>46</v>
      </c>
      <c r="K109" s="4" t="s">
        <v>102</v>
      </c>
      <c r="L109" s="4"/>
      <c r="M109" s="4" t="s">
        <v>48</v>
      </c>
      <c r="N109" s="4" t="s">
        <v>49</v>
      </c>
      <c r="O109" s="4"/>
      <c r="P109" s="4" t="s">
        <v>50</v>
      </c>
      <c r="Q109" s="4" t="s">
        <v>29</v>
      </c>
      <c r="R109" s="6">
        <v>110.1225</v>
      </c>
      <c r="S109" s="4" t="s">
        <v>866</v>
      </c>
      <c r="T109" s="4" t="s">
        <v>867</v>
      </c>
      <c r="U109" s="4" t="s">
        <v>868</v>
      </c>
      <c r="V109" s="5">
        <v>22247</v>
      </c>
      <c r="W109" s="4" t="s">
        <v>869</v>
      </c>
      <c r="X109" s="4" t="s">
        <v>870</v>
      </c>
      <c r="Y109" s="4" t="s">
        <v>871</v>
      </c>
      <c r="Z109" s="4" t="s">
        <v>57</v>
      </c>
      <c r="AA109" s="4" t="s">
        <v>58</v>
      </c>
      <c r="AB109" s="4" t="s">
        <v>59</v>
      </c>
      <c r="AC109" s="7">
        <v>713.37009999999998</v>
      </c>
      <c r="AD109" s="7">
        <v>2.5000000000000001E-3</v>
      </c>
      <c r="AE109" s="4" t="s">
        <v>60</v>
      </c>
      <c r="AF109" s="4" t="s">
        <v>125</v>
      </c>
      <c r="AG109" s="4" t="s">
        <v>872</v>
      </c>
      <c r="AH109" s="4" t="s">
        <v>78</v>
      </c>
      <c r="AI109" s="4" t="s">
        <v>63</v>
      </c>
      <c r="AJ109" s="7">
        <v>-110.12</v>
      </c>
      <c r="AK109" s="5">
        <v>45498.525974768498</v>
      </c>
      <c r="AL109" s="5">
        <v>45493</v>
      </c>
      <c r="AM109" s="7">
        <v>-110.12</v>
      </c>
      <c r="AN109" s="4" t="s">
        <v>64</v>
      </c>
      <c r="AO109" s="4"/>
      <c r="AP109" s="4" t="s">
        <v>65</v>
      </c>
      <c r="AQ109" s="4"/>
      <c r="AR109" s="4">
        <v>0</v>
      </c>
      <c r="AS109" s="8" t="s">
        <v>237</v>
      </c>
    </row>
    <row r="110" spans="1:45" ht="36">
      <c r="A110" s="3">
        <v>314776</v>
      </c>
      <c r="B110" s="4">
        <v>117602</v>
      </c>
      <c r="C110" s="4" t="s">
        <v>45</v>
      </c>
      <c r="D110" s="5">
        <v>45478</v>
      </c>
      <c r="E110" s="5">
        <v>45478</v>
      </c>
      <c r="F110" s="5">
        <v>45493</v>
      </c>
      <c r="G110" s="4">
        <v>12</v>
      </c>
      <c r="H110" s="6">
        <v>500</v>
      </c>
      <c r="I110" s="7">
        <v>233.66</v>
      </c>
      <c r="J110" s="4" t="s">
        <v>46</v>
      </c>
      <c r="K110" s="4" t="s">
        <v>102</v>
      </c>
      <c r="L110" s="4"/>
      <c r="M110" s="4" t="s">
        <v>48</v>
      </c>
      <c r="N110" s="4" t="s">
        <v>49</v>
      </c>
      <c r="O110" s="4"/>
      <c r="P110" s="4" t="s">
        <v>50</v>
      </c>
      <c r="Q110" s="4" t="s">
        <v>29</v>
      </c>
      <c r="R110" s="6">
        <v>81.572299999999998</v>
      </c>
      <c r="S110" s="4" t="s">
        <v>873</v>
      </c>
      <c r="T110" s="4" t="s">
        <v>874</v>
      </c>
      <c r="U110" s="4" t="s">
        <v>875</v>
      </c>
      <c r="V110" s="5">
        <v>24099</v>
      </c>
      <c r="W110" s="4" t="s">
        <v>875</v>
      </c>
      <c r="X110" s="4" t="s">
        <v>876</v>
      </c>
      <c r="Y110" s="4" t="s">
        <v>877</v>
      </c>
      <c r="Z110" s="4" t="s">
        <v>57</v>
      </c>
      <c r="AA110" s="4" t="s">
        <v>58</v>
      </c>
      <c r="AB110" s="4" t="s">
        <v>59</v>
      </c>
      <c r="AC110" s="7">
        <v>528.42250000000001</v>
      </c>
      <c r="AD110" s="7">
        <v>2.3E-3</v>
      </c>
      <c r="AE110" s="4" t="s">
        <v>60</v>
      </c>
      <c r="AF110" s="4" t="s">
        <v>61</v>
      </c>
      <c r="AG110" s="4" t="s">
        <v>878</v>
      </c>
      <c r="AH110" s="4" t="s">
        <v>78</v>
      </c>
      <c r="AI110" s="4" t="s">
        <v>63</v>
      </c>
      <c r="AJ110" s="7">
        <v>-81.569999999999993</v>
      </c>
      <c r="AK110" s="5">
        <v>45498.525974768498</v>
      </c>
      <c r="AL110" s="5">
        <v>45493</v>
      </c>
      <c r="AM110" s="7">
        <v>-81.569999999999993</v>
      </c>
      <c r="AN110" s="4" t="s">
        <v>64</v>
      </c>
      <c r="AO110" s="4"/>
      <c r="AP110" s="4" t="s">
        <v>78</v>
      </c>
      <c r="AQ110" s="4"/>
      <c r="AR110" s="4"/>
      <c r="AS110" s="8" t="s">
        <v>237</v>
      </c>
    </row>
    <row r="111" spans="1:45" ht="36">
      <c r="A111" s="3">
        <v>314777</v>
      </c>
      <c r="B111" s="4">
        <v>150952</v>
      </c>
      <c r="C111" s="4" t="s">
        <v>45</v>
      </c>
      <c r="D111" s="5">
        <v>45478</v>
      </c>
      <c r="E111" s="5">
        <v>45478</v>
      </c>
      <c r="F111" s="5">
        <v>45493</v>
      </c>
      <c r="G111" s="4">
        <v>12</v>
      </c>
      <c r="H111" s="6">
        <v>250</v>
      </c>
      <c r="I111" s="7">
        <v>106.71</v>
      </c>
      <c r="J111" s="4" t="s">
        <v>46</v>
      </c>
      <c r="K111" s="4" t="s">
        <v>102</v>
      </c>
      <c r="L111" s="4"/>
      <c r="M111" s="4" t="s">
        <v>48</v>
      </c>
      <c r="N111" s="4" t="s">
        <v>49</v>
      </c>
      <c r="O111" s="4"/>
      <c r="P111" s="4" t="s">
        <v>50</v>
      </c>
      <c r="Q111" s="4" t="s">
        <v>69</v>
      </c>
      <c r="R111" s="6">
        <v>40.786099999999998</v>
      </c>
      <c r="S111" s="4" t="s">
        <v>879</v>
      </c>
      <c r="T111" s="4" t="s">
        <v>880</v>
      </c>
      <c r="U111" s="4" t="s">
        <v>881</v>
      </c>
      <c r="V111" s="5">
        <v>26636</v>
      </c>
      <c r="W111" s="4" t="s">
        <v>881</v>
      </c>
      <c r="X111" s="4" t="s">
        <v>666</v>
      </c>
      <c r="Y111" s="4" t="s">
        <v>882</v>
      </c>
      <c r="Z111" s="4" t="s">
        <v>57</v>
      </c>
      <c r="AA111" s="4" t="s">
        <v>58</v>
      </c>
      <c r="AB111" s="4" t="s">
        <v>59</v>
      </c>
      <c r="AC111" s="7">
        <v>264.20620000000002</v>
      </c>
      <c r="AD111" s="7">
        <v>-3.8999999999999998E-3</v>
      </c>
      <c r="AE111" s="4" t="s">
        <v>60</v>
      </c>
      <c r="AF111" s="4" t="s">
        <v>61</v>
      </c>
      <c r="AG111" s="4" t="s">
        <v>883</v>
      </c>
      <c r="AH111" s="4"/>
      <c r="AI111" s="4" t="s">
        <v>63</v>
      </c>
      <c r="AJ111" s="7">
        <v>-40.79</v>
      </c>
      <c r="AK111" s="5">
        <v>45498.525974768498</v>
      </c>
      <c r="AL111" s="5">
        <v>45493</v>
      </c>
      <c r="AM111" s="7">
        <v>-40.79</v>
      </c>
      <c r="AN111" s="4" t="s">
        <v>64</v>
      </c>
      <c r="AO111" s="4"/>
      <c r="AP111" s="4" t="s">
        <v>65</v>
      </c>
      <c r="AQ111" s="4"/>
      <c r="AR111" s="4"/>
      <c r="AS111" s="8" t="s">
        <v>237</v>
      </c>
    </row>
    <row r="112" spans="1:45" ht="36">
      <c r="A112" s="3">
        <v>314778</v>
      </c>
      <c r="B112" s="4">
        <v>13381</v>
      </c>
      <c r="C112" s="4" t="s">
        <v>45</v>
      </c>
      <c r="D112" s="5">
        <v>45478</v>
      </c>
      <c r="E112" s="5">
        <v>45478</v>
      </c>
      <c r="F112" s="5">
        <v>45493</v>
      </c>
      <c r="G112" s="4">
        <v>12</v>
      </c>
      <c r="H112" s="6">
        <v>700</v>
      </c>
      <c r="I112" s="7">
        <v>301.23</v>
      </c>
      <c r="J112" s="4" t="s">
        <v>46</v>
      </c>
      <c r="K112" s="4" t="s">
        <v>102</v>
      </c>
      <c r="L112" s="4"/>
      <c r="M112" s="4" t="s">
        <v>48</v>
      </c>
      <c r="N112" s="4" t="s">
        <v>49</v>
      </c>
      <c r="O112" s="4"/>
      <c r="P112" s="4" t="s">
        <v>50</v>
      </c>
      <c r="Q112" s="4" t="s">
        <v>29</v>
      </c>
      <c r="R112" s="6">
        <v>114.2012</v>
      </c>
      <c r="S112" s="4" t="s">
        <v>884</v>
      </c>
      <c r="T112" s="4" t="s">
        <v>885</v>
      </c>
      <c r="U112" s="4" t="s">
        <v>886</v>
      </c>
      <c r="V112" s="5">
        <v>21979</v>
      </c>
      <c r="W112" s="4" t="s">
        <v>886</v>
      </c>
      <c r="X112" s="4" t="s">
        <v>887</v>
      </c>
      <c r="Y112" s="4" t="s">
        <v>888</v>
      </c>
      <c r="Z112" s="4" t="s">
        <v>57</v>
      </c>
      <c r="AA112" s="4" t="s">
        <v>58</v>
      </c>
      <c r="AB112" s="4" t="s">
        <v>59</v>
      </c>
      <c r="AC112" s="7">
        <v>739.78920000000005</v>
      </c>
      <c r="AD112" s="7">
        <v>1.1999999999999999E-3</v>
      </c>
      <c r="AE112" s="4" t="s">
        <v>60</v>
      </c>
      <c r="AF112" s="4" t="s">
        <v>61</v>
      </c>
      <c r="AG112" s="4" t="s">
        <v>889</v>
      </c>
      <c r="AH112" s="4" t="s">
        <v>78</v>
      </c>
      <c r="AI112" s="4" t="s">
        <v>63</v>
      </c>
      <c r="AJ112" s="7">
        <v>-114.2</v>
      </c>
      <c r="AK112" s="5">
        <v>45498.525974768498</v>
      </c>
      <c r="AL112" s="5">
        <v>45493</v>
      </c>
      <c r="AM112" s="7">
        <v>-114.2</v>
      </c>
      <c r="AN112" s="4" t="s">
        <v>64</v>
      </c>
      <c r="AO112" s="4"/>
      <c r="AP112" s="4" t="s">
        <v>65</v>
      </c>
      <c r="AQ112" s="4"/>
      <c r="AR112" s="4">
        <v>0</v>
      </c>
      <c r="AS112" s="8" t="s">
        <v>237</v>
      </c>
    </row>
    <row r="113" spans="1:45" ht="36">
      <c r="A113" s="3">
        <v>314779</v>
      </c>
      <c r="B113" s="4">
        <v>151604</v>
      </c>
      <c r="C113" s="4" t="s">
        <v>45</v>
      </c>
      <c r="D113" s="5">
        <v>45478</v>
      </c>
      <c r="E113" s="5">
        <v>45478</v>
      </c>
      <c r="F113" s="5">
        <v>45493</v>
      </c>
      <c r="G113" s="4">
        <v>12</v>
      </c>
      <c r="H113" s="6">
        <v>300</v>
      </c>
      <c r="I113" s="7">
        <v>300</v>
      </c>
      <c r="J113" s="4" t="s">
        <v>46</v>
      </c>
      <c r="K113" s="4" t="s">
        <v>47</v>
      </c>
      <c r="L113" s="4"/>
      <c r="M113" s="4" t="s">
        <v>67</v>
      </c>
      <c r="N113" s="4" t="s">
        <v>79</v>
      </c>
      <c r="O113" s="4"/>
      <c r="P113" s="4" t="s">
        <v>50</v>
      </c>
      <c r="Q113" s="4" t="s">
        <v>69</v>
      </c>
      <c r="R113" s="6">
        <v>48.943199999999997</v>
      </c>
      <c r="S113" s="4" t="s">
        <v>890</v>
      </c>
      <c r="T113" s="4" t="s">
        <v>891</v>
      </c>
      <c r="U113" s="4" t="s">
        <v>892</v>
      </c>
      <c r="V113" s="5">
        <v>26490</v>
      </c>
      <c r="W113" s="4" t="s">
        <v>893</v>
      </c>
      <c r="X113" s="4" t="s">
        <v>894</v>
      </c>
      <c r="Y113" s="4" t="s">
        <v>895</v>
      </c>
      <c r="Z113" s="4" t="s">
        <v>224</v>
      </c>
      <c r="AA113" s="4" t="s">
        <v>225</v>
      </c>
      <c r="AB113" s="4" t="s">
        <v>226</v>
      </c>
      <c r="AC113" s="7">
        <v>369.89420000000001</v>
      </c>
      <c r="AD113" s="7">
        <v>-5.6800000000000003E-2</v>
      </c>
      <c r="AE113" s="4" t="s">
        <v>89</v>
      </c>
      <c r="AF113" s="4" t="s">
        <v>76</v>
      </c>
      <c r="AG113" s="4" t="s">
        <v>896</v>
      </c>
      <c r="AH113" s="4"/>
      <c r="AI113" s="4" t="s">
        <v>63</v>
      </c>
      <c r="AJ113" s="7">
        <v>-49</v>
      </c>
      <c r="AK113" s="5">
        <v>45495.435573726798</v>
      </c>
      <c r="AL113" s="5">
        <v>45493</v>
      </c>
      <c r="AM113" s="7">
        <v>-49</v>
      </c>
      <c r="AN113" s="4" t="s">
        <v>64</v>
      </c>
      <c r="AO113" s="4"/>
      <c r="AP113" s="4"/>
      <c r="AQ113" s="4"/>
      <c r="AR113" s="4"/>
      <c r="AS113" s="8" t="s">
        <v>237</v>
      </c>
    </row>
    <row r="114" spans="1:45" ht="36">
      <c r="A114" s="3">
        <v>314780</v>
      </c>
      <c r="B114" s="4">
        <v>23215</v>
      </c>
      <c r="C114" s="4" t="s">
        <v>45</v>
      </c>
      <c r="D114" s="5">
        <v>45478</v>
      </c>
      <c r="E114" s="5">
        <v>45478</v>
      </c>
      <c r="F114" s="5">
        <v>45493</v>
      </c>
      <c r="G114" s="4">
        <v>12</v>
      </c>
      <c r="H114" s="6">
        <v>850</v>
      </c>
      <c r="I114" s="7">
        <v>363.56</v>
      </c>
      <c r="J114" s="4" t="s">
        <v>46</v>
      </c>
      <c r="K114" s="4" t="s">
        <v>47</v>
      </c>
      <c r="L114" s="4"/>
      <c r="M114" s="4" t="s">
        <v>67</v>
      </c>
      <c r="N114" s="4" t="s">
        <v>68</v>
      </c>
      <c r="O114" s="4"/>
      <c r="P114" s="4" t="s">
        <v>50</v>
      </c>
      <c r="Q114" s="4" t="s">
        <v>29</v>
      </c>
      <c r="R114" s="6">
        <v>138.67250000000001</v>
      </c>
      <c r="S114" s="4" t="s">
        <v>897</v>
      </c>
      <c r="T114" s="4" t="s">
        <v>898</v>
      </c>
      <c r="U114" s="4" t="s">
        <v>899</v>
      </c>
      <c r="V114" s="5">
        <v>27034</v>
      </c>
      <c r="W114" s="4" t="s">
        <v>900</v>
      </c>
      <c r="X114" s="4" t="s">
        <v>901</v>
      </c>
      <c r="Y114" s="4" t="s">
        <v>902</v>
      </c>
      <c r="Z114" s="4" t="s">
        <v>57</v>
      </c>
      <c r="AA114" s="4" t="s">
        <v>58</v>
      </c>
      <c r="AB114" s="4" t="s">
        <v>59</v>
      </c>
      <c r="AC114" s="7">
        <v>1048.1965</v>
      </c>
      <c r="AD114" s="7">
        <v>2.5000000000000001E-3</v>
      </c>
      <c r="AE114" s="4" t="s">
        <v>60</v>
      </c>
      <c r="AF114" s="4" t="s">
        <v>125</v>
      </c>
      <c r="AG114" s="4" t="s">
        <v>903</v>
      </c>
      <c r="AH114" s="4" t="s">
        <v>904</v>
      </c>
      <c r="AI114" s="4" t="s">
        <v>63</v>
      </c>
      <c r="AJ114" s="7">
        <v>-138.66999999999999</v>
      </c>
      <c r="AK114" s="5">
        <v>45495.438340624998</v>
      </c>
      <c r="AL114" s="5">
        <v>45493</v>
      </c>
      <c r="AM114" s="7">
        <v>-138.66999999999999</v>
      </c>
      <c r="AN114" s="4" t="s">
        <v>64</v>
      </c>
      <c r="AO114" s="4"/>
      <c r="AP114" s="4" t="s">
        <v>65</v>
      </c>
      <c r="AQ114" s="4"/>
      <c r="AR114" s="4">
        <v>0</v>
      </c>
      <c r="AS114" s="8" t="s">
        <v>237</v>
      </c>
    </row>
    <row r="115" spans="1:45" ht="36">
      <c r="A115" s="3">
        <v>314781</v>
      </c>
      <c r="B115" s="4">
        <v>16611</v>
      </c>
      <c r="C115" s="4" t="s">
        <v>45</v>
      </c>
      <c r="D115" s="5">
        <v>45481</v>
      </c>
      <c r="E115" s="5">
        <v>45481</v>
      </c>
      <c r="F115" s="5">
        <v>45493</v>
      </c>
      <c r="G115" s="4">
        <v>12</v>
      </c>
      <c r="H115" s="6">
        <v>400</v>
      </c>
      <c r="I115" s="7">
        <v>257.16000000000003</v>
      </c>
      <c r="J115" s="4" t="s">
        <v>46</v>
      </c>
      <c r="K115" s="4" t="s">
        <v>128</v>
      </c>
      <c r="L115" s="4"/>
      <c r="M115" s="4" t="s">
        <v>48</v>
      </c>
      <c r="N115" s="4" t="s">
        <v>49</v>
      </c>
      <c r="O115" s="4"/>
      <c r="P115" s="4" t="s">
        <v>50</v>
      </c>
      <c r="Q115" s="4" t="s">
        <v>69</v>
      </c>
      <c r="R115" s="6">
        <v>65.257800000000003</v>
      </c>
      <c r="S115" s="4" t="s">
        <v>905</v>
      </c>
      <c r="T115" s="4" t="s">
        <v>906</v>
      </c>
      <c r="U115" s="4" t="s">
        <v>907</v>
      </c>
      <c r="V115" s="5">
        <v>21833</v>
      </c>
      <c r="W115" s="4" t="s">
        <v>907</v>
      </c>
      <c r="X115" s="4" t="s">
        <v>908</v>
      </c>
      <c r="Y115" s="4" t="s">
        <v>909</v>
      </c>
      <c r="Z115" s="4" t="s">
        <v>57</v>
      </c>
      <c r="AA115" s="4" t="s">
        <v>58</v>
      </c>
      <c r="AB115" s="4" t="s">
        <v>59</v>
      </c>
      <c r="AC115" s="7">
        <v>422.73349999999999</v>
      </c>
      <c r="AD115" s="7">
        <v>-2.2000000000000001E-3</v>
      </c>
      <c r="AE115" s="4" t="s">
        <v>60</v>
      </c>
      <c r="AF115" s="4" t="s">
        <v>125</v>
      </c>
      <c r="AG115" s="4" t="s">
        <v>910</v>
      </c>
      <c r="AH115" s="4" t="s">
        <v>911</v>
      </c>
      <c r="AI115" s="4" t="s">
        <v>63</v>
      </c>
      <c r="AJ115" s="7">
        <v>-65.260000000000005</v>
      </c>
      <c r="AK115" s="5">
        <v>45498.525974768498</v>
      </c>
      <c r="AL115" s="5">
        <v>45493</v>
      </c>
      <c r="AM115" s="7">
        <v>-65.260000000000005</v>
      </c>
      <c r="AN115" s="4" t="s">
        <v>64</v>
      </c>
      <c r="AO115" s="4"/>
      <c r="AP115" s="4" t="s">
        <v>65</v>
      </c>
      <c r="AQ115" s="4"/>
      <c r="AR115" s="4">
        <v>0</v>
      </c>
      <c r="AS115" s="8" t="s">
        <v>237</v>
      </c>
    </row>
    <row r="116" spans="1:45" ht="36">
      <c r="A116" s="3">
        <v>314782</v>
      </c>
      <c r="B116" s="4">
        <v>150399</v>
      </c>
      <c r="C116" s="4" t="s">
        <v>45</v>
      </c>
      <c r="D116" s="5">
        <v>45481</v>
      </c>
      <c r="E116" s="5">
        <v>45481</v>
      </c>
      <c r="F116" s="5">
        <v>45493</v>
      </c>
      <c r="G116" s="4">
        <v>12</v>
      </c>
      <c r="H116" s="6">
        <v>150</v>
      </c>
      <c r="I116" s="7">
        <v>150</v>
      </c>
      <c r="J116" s="4" t="s">
        <v>46</v>
      </c>
      <c r="K116" s="4" t="s">
        <v>128</v>
      </c>
      <c r="L116" s="4"/>
      <c r="M116" s="4" t="s">
        <v>48</v>
      </c>
      <c r="N116" s="4" t="s">
        <v>49</v>
      </c>
      <c r="O116" s="4"/>
      <c r="P116" s="4" t="s">
        <v>50</v>
      </c>
      <c r="Q116" s="4" t="s">
        <v>29</v>
      </c>
      <c r="R116" s="6">
        <v>24.471699999999998</v>
      </c>
      <c r="S116" s="4" t="s">
        <v>912</v>
      </c>
      <c r="T116" s="4" t="s">
        <v>120</v>
      </c>
      <c r="U116" s="4" t="s">
        <v>913</v>
      </c>
      <c r="V116" s="5">
        <v>29319</v>
      </c>
      <c r="W116" s="4" t="s">
        <v>913</v>
      </c>
      <c r="X116" s="4" t="s">
        <v>914</v>
      </c>
      <c r="Y116" s="4" t="s">
        <v>915</v>
      </c>
      <c r="Z116" s="4"/>
      <c r="AA116" s="4" t="s">
        <v>58</v>
      </c>
      <c r="AB116" s="4" t="s">
        <v>59</v>
      </c>
      <c r="AC116" s="7">
        <v>158.5273</v>
      </c>
      <c r="AD116" s="7">
        <v>1.6999999999999999E-3</v>
      </c>
      <c r="AE116" s="4" t="s">
        <v>60</v>
      </c>
      <c r="AF116" s="4" t="s">
        <v>125</v>
      </c>
      <c r="AG116" s="4" t="s">
        <v>916</v>
      </c>
      <c r="AH116" s="4" t="s">
        <v>917</v>
      </c>
      <c r="AI116" s="4" t="s">
        <v>63</v>
      </c>
      <c r="AJ116" s="7">
        <v>-24.47</v>
      </c>
      <c r="AK116" s="5">
        <v>45498.525974768498</v>
      </c>
      <c r="AL116" s="5">
        <v>45493</v>
      </c>
      <c r="AM116" s="7">
        <v>-24.47</v>
      </c>
      <c r="AN116" s="4" t="s">
        <v>64</v>
      </c>
      <c r="AO116" s="4"/>
      <c r="AP116" s="4" t="s">
        <v>918</v>
      </c>
      <c r="AQ116" s="4"/>
      <c r="AR116" s="4"/>
      <c r="AS116" s="8" t="s">
        <v>237</v>
      </c>
    </row>
    <row r="117" spans="1:45" ht="36">
      <c r="A117" s="3">
        <v>314783</v>
      </c>
      <c r="B117" s="4">
        <v>151328</v>
      </c>
      <c r="C117" s="4" t="s">
        <v>45</v>
      </c>
      <c r="D117" s="5">
        <v>45481</v>
      </c>
      <c r="E117" s="5">
        <v>45481</v>
      </c>
      <c r="F117" s="5">
        <v>45493</v>
      </c>
      <c r="G117" s="4">
        <v>12</v>
      </c>
      <c r="H117" s="6">
        <v>275</v>
      </c>
      <c r="I117" s="7">
        <v>107.02</v>
      </c>
      <c r="J117" s="4" t="s">
        <v>46</v>
      </c>
      <c r="K117" s="4" t="s">
        <v>346</v>
      </c>
      <c r="L117" s="4"/>
      <c r="M117" s="4" t="s">
        <v>48</v>
      </c>
      <c r="N117" s="4" t="s">
        <v>49</v>
      </c>
      <c r="O117" s="4"/>
      <c r="P117" s="4" t="s">
        <v>50</v>
      </c>
      <c r="Q117" s="4" t="s">
        <v>29</v>
      </c>
      <c r="R117" s="6">
        <v>44.864699999999999</v>
      </c>
      <c r="S117" s="4" t="s">
        <v>919</v>
      </c>
      <c r="T117" s="4" t="s">
        <v>920</v>
      </c>
      <c r="U117" s="4" t="s">
        <v>921</v>
      </c>
      <c r="V117" s="5">
        <v>23131</v>
      </c>
      <c r="W117" s="4" t="s">
        <v>921</v>
      </c>
      <c r="X117" s="4" t="s">
        <v>922</v>
      </c>
      <c r="Y117" s="4" t="s">
        <v>923</v>
      </c>
      <c r="Z117" s="4" t="s">
        <v>86</v>
      </c>
      <c r="AA117" s="4" t="s">
        <v>87</v>
      </c>
      <c r="AB117" s="4" t="s">
        <v>88</v>
      </c>
      <c r="AC117" s="7">
        <v>290.6354</v>
      </c>
      <c r="AD117" s="7">
        <v>4.7000000000000002E-3</v>
      </c>
      <c r="AE117" s="4" t="s">
        <v>60</v>
      </c>
      <c r="AF117" s="4" t="s">
        <v>61</v>
      </c>
      <c r="AG117" s="4" t="s">
        <v>924</v>
      </c>
      <c r="AH117" s="4" t="s">
        <v>925</v>
      </c>
      <c r="AI117" s="4" t="s">
        <v>63</v>
      </c>
      <c r="AJ117" s="7">
        <v>-44.86</v>
      </c>
      <c r="AK117" s="5">
        <v>45498.525974768498</v>
      </c>
      <c r="AL117" s="5">
        <v>45493</v>
      </c>
      <c r="AM117" s="7">
        <v>-44.86</v>
      </c>
      <c r="AN117" s="4" t="s">
        <v>64</v>
      </c>
      <c r="AO117" s="4"/>
      <c r="AP117" s="4" t="s">
        <v>926</v>
      </c>
      <c r="AQ117" s="4"/>
      <c r="AR117" s="4"/>
      <c r="AS117" s="8" t="s">
        <v>237</v>
      </c>
    </row>
    <row r="118" spans="1:45" ht="36">
      <c r="A118" s="3">
        <v>314784</v>
      </c>
      <c r="B118" s="4">
        <v>151330</v>
      </c>
      <c r="C118" s="4" t="s">
        <v>45</v>
      </c>
      <c r="D118" s="5">
        <v>45481</v>
      </c>
      <c r="E118" s="5">
        <v>45481</v>
      </c>
      <c r="F118" s="5">
        <v>45493</v>
      </c>
      <c r="G118" s="4">
        <v>12</v>
      </c>
      <c r="H118" s="6">
        <v>350</v>
      </c>
      <c r="I118" s="7">
        <v>98.01</v>
      </c>
      <c r="J118" s="4" t="s">
        <v>46</v>
      </c>
      <c r="K118" s="4" t="s">
        <v>346</v>
      </c>
      <c r="L118" s="4"/>
      <c r="M118" s="4" t="s">
        <v>48</v>
      </c>
      <c r="N118" s="4" t="s">
        <v>49</v>
      </c>
      <c r="O118" s="4"/>
      <c r="P118" s="4" t="s">
        <v>50</v>
      </c>
      <c r="Q118" s="4" t="s">
        <v>29</v>
      </c>
      <c r="R118" s="6">
        <v>57.1006</v>
      </c>
      <c r="S118" s="4" t="s">
        <v>927</v>
      </c>
      <c r="T118" s="4" t="s">
        <v>928</v>
      </c>
      <c r="U118" s="4" t="s">
        <v>929</v>
      </c>
      <c r="V118" s="5">
        <v>28018</v>
      </c>
      <c r="W118" s="4" t="s">
        <v>929</v>
      </c>
      <c r="X118" s="4" t="s">
        <v>930</v>
      </c>
      <c r="Y118" s="4" t="s">
        <v>931</v>
      </c>
      <c r="Z118" s="4" t="s">
        <v>932</v>
      </c>
      <c r="AA118" s="4" t="s">
        <v>933</v>
      </c>
      <c r="AB118" s="4" t="s">
        <v>934</v>
      </c>
      <c r="AC118" s="7">
        <v>369.89400000000001</v>
      </c>
      <c r="AD118" s="7">
        <v>5.9999999999999995E-4</v>
      </c>
      <c r="AE118" s="4" t="s">
        <v>60</v>
      </c>
      <c r="AF118" s="4" t="s">
        <v>125</v>
      </c>
      <c r="AG118" s="4" t="s">
        <v>935</v>
      </c>
      <c r="AH118" s="4" t="s">
        <v>936</v>
      </c>
      <c r="AI118" s="4" t="s">
        <v>63</v>
      </c>
      <c r="AJ118" s="7">
        <v>-57.1</v>
      </c>
      <c r="AK118" s="5">
        <v>45498.525974768498</v>
      </c>
      <c r="AL118" s="5">
        <v>45493</v>
      </c>
      <c r="AM118" s="7">
        <v>-57.1</v>
      </c>
      <c r="AN118" s="4" t="s">
        <v>64</v>
      </c>
      <c r="AO118" s="4"/>
      <c r="AP118" s="4"/>
      <c r="AQ118" s="4"/>
      <c r="AR118" s="4"/>
      <c r="AS118" s="8" t="s">
        <v>237</v>
      </c>
    </row>
    <row r="119" spans="1:45" ht="36">
      <c r="A119" s="3">
        <v>314785</v>
      </c>
      <c r="B119" s="4">
        <v>3426</v>
      </c>
      <c r="C119" s="4" t="s">
        <v>45</v>
      </c>
      <c r="D119" s="5">
        <v>45481</v>
      </c>
      <c r="E119" s="5">
        <v>45481</v>
      </c>
      <c r="F119" s="5">
        <v>45493</v>
      </c>
      <c r="G119" s="4">
        <v>12</v>
      </c>
      <c r="H119" s="6">
        <v>550</v>
      </c>
      <c r="I119" s="7">
        <v>130.03</v>
      </c>
      <c r="J119" s="4" t="s">
        <v>46</v>
      </c>
      <c r="K119" s="4" t="s">
        <v>346</v>
      </c>
      <c r="L119" s="4"/>
      <c r="M119" s="4" t="s">
        <v>48</v>
      </c>
      <c r="N119" s="4" t="s">
        <v>49</v>
      </c>
      <c r="O119" s="4"/>
      <c r="P119" s="4" t="s">
        <v>50</v>
      </c>
      <c r="Q119" s="4" t="s">
        <v>69</v>
      </c>
      <c r="R119" s="6">
        <v>89.729500000000002</v>
      </c>
      <c r="S119" s="4" t="s">
        <v>937</v>
      </c>
      <c r="T119" s="4" t="s">
        <v>938</v>
      </c>
      <c r="U119" s="4" t="s">
        <v>939</v>
      </c>
      <c r="V119" s="5">
        <v>30625</v>
      </c>
      <c r="W119" s="4" t="s">
        <v>940</v>
      </c>
      <c r="X119" s="4" t="s">
        <v>941</v>
      </c>
      <c r="Y119" s="4" t="s">
        <v>942</v>
      </c>
      <c r="Z119" s="4" t="s">
        <v>57</v>
      </c>
      <c r="AA119" s="4" t="s">
        <v>58</v>
      </c>
      <c r="AB119" s="4" t="s">
        <v>59</v>
      </c>
      <c r="AC119" s="7">
        <v>581.26189999999997</v>
      </c>
      <c r="AD119" s="7">
        <v>-5.0000000000000001E-4</v>
      </c>
      <c r="AE119" s="4" t="s">
        <v>60</v>
      </c>
      <c r="AF119" s="4" t="s">
        <v>125</v>
      </c>
      <c r="AG119" s="4" t="s">
        <v>943</v>
      </c>
      <c r="AH119" s="4" t="s">
        <v>78</v>
      </c>
      <c r="AI119" s="4" t="s">
        <v>63</v>
      </c>
      <c r="AJ119" s="7">
        <v>-89.73</v>
      </c>
      <c r="AK119" s="5">
        <v>45498.525974768498</v>
      </c>
      <c r="AL119" s="5">
        <v>45493</v>
      </c>
      <c r="AM119" s="7">
        <v>-89.73</v>
      </c>
      <c r="AN119" s="4" t="s">
        <v>64</v>
      </c>
      <c r="AO119" s="4"/>
      <c r="AP119" s="4" t="s">
        <v>201</v>
      </c>
      <c r="AQ119" s="4"/>
      <c r="AR119" s="4"/>
      <c r="AS119" s="8" t="s">
        <v>237</v>
      </c>
    </row>
    <row r="120" spans="1:45" ht="36">
      <c r="A120" s="3">
        <v>314786</v>
      </c>
      <c r="B120" s="4">
        <v>129167</v>
      </c>
      <c r="C120" s="4" t="s">
        <v>45</v>
      </c>
      <c r="D120" s="5">
        <v>45481</v>
      </c>
      <c r="E120" s="5">
        <v>45481</v>
      </c>
      <c r="F120" s="5">
        <v>45493</v>
      </c>
      <c r="G120" s="4">
        <v>12</v>
      </c>
      <c r="H120" s="6">
        <v>350</v>
      </c>
      <c r="I120" s="7">
        <v>172.68</v>
      </c>
      <c r="J120" s="4" t="s">
        <v>46</v>
      </c>
      <c r="K120" s="4" t="s">
        <v>323</v>
      </c>
      <c r="L120" s="4"/>
      <c r="M120" s="4" t="s">
        <v>48</v>
      </c>
      <c r="N120" s="4" t="s">
        <v>49</v>
      </c>
      <c r="O120" s="4"/>
      <c r="P120" s="4" t="s">
        <v>50</v>
      </c>
      <c r="Q120" s="4" t="s">
        <v>29</v>
      </c>
      <c r="R120" s="6">
        <v>57.1006</v>
      </c>
      <c r="S120" s="4" t="s">
        <v>944</v>
      </c>
      <c r="T120" s="4" t="s">
        <v>945</v>
      </c>
      <c r="U120" s="4" t="s">
        <v>946</v>
      </c>
      <c r="V120" s="5">
        <v>21289</v>
      </c>
      <c r="W120" s="4" t="s">
        <v>946</v>
      </c>
      <c r="X120" s="4" t="s">
        <v>947</v>
      </c>
      <c r="Y120" s="4" t="s">
        <v>948</v>
      </c>
      <c r="Z120" s="4" t="s">
        <v>57</v>
      </c>
      <c r="AA120" s="4" t="s">
        <v>58</v>
      </c>
      <c r="AB120" s="4" t="s">
        <v>59</v>
      </c>
      <c r="AC120" s="7">
        <v>369.89400000000001</v>
      </c>
      <c r="AD120" s="7">
        <v>5.9999999999999995E-4</v>
      </c>
      <c r="AE120" s="4" t="s">
        <v>60</v>
      </c>
      <c r="AF120" s="4" t="s">
        <v>76</v>
      </c>
      <c r="AG120" s="4" t="s">
        <v>949</v>
      </c>
      <c r="AH120" s="4"/>
      <c r="AI120" s="4" t="s">
        <v>63</v>
      </c>
      <c r="AJ120" s="7">
        <v>-57.1</v>
      </c>
      <c r="AK120" s="5">
        <v>45498.525974768498</v>
      </c>
      <c r="AL120" s="5">
        <v>45493</v>
      </c>
      <c r="AM120" s="7">
        <v>-57.1</v>
      </c>
      <c r="AN120" s="4" t="s">
        <v>64</v>
      </c>
      <c r="AO120" s="4"/>
      <c r="AP120" s="4"/>
      <c r="AQ120" s="4"/>
      <c r="AR120" s="4"/>
      <c r="AS120" s="8" t="s">
        <v>237</v>
      </c>
    </row>
    <row r="121" spans="1:45" ht="36">
      <c r="A121" s="3">
        <v>314787</v>
      </c>
      <c r="B121" s="4">
        <v>12619</v>
      </c>
      <c r="C121" s="4" t="s">
        <v>45</v>
      </c>
      <c r="D121" s="5">
        <v>45481</v>
      </c>
      <c r="E121" s="5">
        <v>45481</v>
      </c>
      <c r="F121" s="5">
        <v>45493</v>
      </c>
      <c r="G121" s="4">
        <v>12</v>
      </c>
      <c r="H121" s="6">
        <v>800</v>
      </c>
      <c r="I121" s="7">
        <v>303.52</v>
      </c>
      <c r="J121" s="4" t="s">
        <v>46</v>
      </c>
      <c r="K121" s="4" t="s">
        <v>323</v>
      </c>
      <c r="L121" s="4"/>
      <c r="M121" s="4" t="s">
        <v>48</v>
      </c>
      <c r="N121" s="4" t="s">
        <v>49</v>
      </c>
      <c r="O121" s="4"/>
      <c r="P121" s="4" t="s">
        <v>50</v>
      </c>
      <c r="Q121" s="4" t="s">
        <v>29</v>
      </c>
      <c r="R121" s="6">
        <v>130.51560000000001</v>
      </c>
      <c r="S121" s="4" t="s">
        <v>950</v>
      </c>
      <c r="T121" s="4" t="s">
        <v>951</v>
      </c>
      <c r="U121" s="4" t="s">
        <v>952</v>
      </c>
      <c r="V121" s="5">
        <v>20892</v>
      </c>
      <c r="W121" s="4" t="s">
        <v>952</v>
      </c>
      <c r="X121" s="4" t="s">
        <v>953</v>
      </c>
      <c r="Y121" s="4" t="s">
        <v>954</v>
      </c>
      <c r="Z121" s="4" t="s">
        <v>57</v>
      </c>
      <c r="AA121" s="4" t="s">
        <v>58</v>
      </c>
      <c r="AB121" s="4" t="s">
        <v>59</v>
      </c>
      <c r="AC121" s="7">
        <v>853.62819999999999</v>
      </c>
      <c r="AD121" s="7">
        <v>8.1555999999999997</v>
      </c>
      <c r="AE121" s="4" t="s">
        <v>60</v>
      </c>
      <c r="AF121" s="4" t="s">
        <v>125</v>
      </c>
      <c r="AG121" s="4" t="s">
        <v>955</v>
      </c>
      <c r="AH121" s="4" t="s">
        <v>956</v>
      </c>
      <c r="AI121" s="4" t="s">
        <v>63</v>
      </c>
      <c r="AJ121" s="7">
        <v>-122.36</v>
      </c>
      <c r="AK121" s="5">
        <v>45498.525974768498</v>
      </c>
      <c r="AL121" s="5">
        <v>45493</v>
      </c>
      <c r="AM121" s="7">
        <v>-122.36</v>
      </c>
      <c r="AN121" s="4" t="s">
        <v>64</v>
      </c>
      <c r="AO121" s="4"/>
      <c r="AP121" s="4" t="s">
        <v>101</v>
      </c>
      <c r="AQ121" s="4"/>
      <c r="AR121" s="4">
        <v>0</v>
      </c>
      <c r="AS121" s="8" t="s">
        <v>237</v>
      </c>
    </row>
    <row r="122" spans="1:45" ht="36">
      <c r="A122" s="3">
        <v>314788</v>
      </c>
      <c r="B122" s="4">
        <v>51202</v>
      </c>
      <c r="C122" s="4" t="s">
        <v>45</v>
      </c>
      <c r="D122" s="5">
        <v>45481</v>
      </c>
      <c r="E122" s="5">
        <v>45481</v>
      </c>
      <c r="F122" s="5">
        <v>45493</v>
      </c>
      <c r="G122" s="4">
        <v>12</v>
      </c>
      <c r="H122" s="6">
        <v>200</v>
      </c>
      <c r="I122" s="7">
        <v>200</v>
      </c>
      <c r="J122" s="4" t="s">
        <v>46</v>
      </c>
      <c r="K122" s="4" t="s">
        <v>165</v>
      </c>
      <c r="L122" s="4"/>
      <c r="M122" s="4" t="s">
        <v>48</v>
      </c>
      <c r="N122" s="4" t="s">
        <v>49</v>
      </c>
      <c r="O122" s="4"/>
      <c r="P122" s="4" t="s">
        <v>50</v>
      </c>
      <c r="Q122" s="4" t="s">
        <v>69</v>
      </c>
      <c r="R122" s="6">
        <v>32.628900000000002</v>
      </c>
      <c r="S122" s="4" t="s">
        <v>752</v>
      </c>
      <c r="T122" s="4" t="s">
        <v>957</v>
      </c>
      <c r="U122" s="4" t="s">
        <v>958</v>
      </c>
      <c r="V122" s="5">
        <v>27883</v>
      </c>
      <c r="W122" s="4" t="s">
        <v>958</v>
      </c>
      <c r="X122" s="4" t="s">
        <v>959</v>
      </c>
      <c r="Y122" s="4" t="s">
        <v>960</v>
      </c>
      <c r="Z122" s="4" t="s">
        <v>57</v>
      </c>
      <c r="AA122" s="4" t="s">
        <v>58</v>
      </c>
      <c r="AB122" s="4" t="s">
        <v>59</v>
      </c>
      <c r="AC122" s="7">
        <v>211.36670000000001</v>
      </c>
      <c r="AD122" s="7">
        <v>-1.1000000000000001E-3</v>
      </c>
      <c r="AE122" s="4" t="s">
        <v>60</v>
      </c>
      <c r="AF122" s="4" t="s">
        <v>125</v>
      </c>
      <c r="AG122" s="4" t="s">
        <v>961</v>
      </c>
      <c r="AH122" s="4" t="s">
        <v>962</v>
      </c>
      <c r="AI122" s="4" t="s">
        <v>63</v>
      </c>
      <c r="AJ122" s="7">
        <v>-32.630000000000003</v>
      </c>
      <c r="AK122" s="5">
        <v>45498.525974768498</v>
      </c>
      <c r="AL122" s="5">
        <v>45493</v>
      </c>
      <c r="AM122" s="7">
        <v>-32.630000000000003</v>
      </c>
      <c r="AN122" s="4" t="s">
        <v>64</v>
      </c>
      <c r="AO122" s="4"/>
      <c r="AP122" s="4" t="s">
        <v>65</v>
      </c>
      <c r="AQ122" s="4"/>
      <c r="AR122" s="4"/>
      <c r="AS122" s="8" t="s">
        <v>237</v>
      </c>
    </row>
    <row r="123" spans="1:45" ht="36">
      <c r="A123" s="3">
        <v>314789</v>
      </c>
      <c r="B123" s="4">
        <v>129220</v>
      </c>
      <c r="C123" s="4" t="s">
        <v>45</v>
      </c>
      <c r="D123" s="5">
        <v>45481</v>
      </c>
      <c r="E123" s="5">
        <v>45481</v>
      </c>
      <c r="F123" s="5">
        <v>45493</v>
      </c>
      <c r="G123" s="4">
        <v>12</v>
      </c>
      <c r="H123" s="6">
        <v>200</v>
      </c>
      <c r="I123" s="7">
        <v>113.73</v>
      </c>
      <c r="J123" s="4" t="s">
        <v>46</v>
      </c>
      <c r="K123" s="4" t="s">
        <v>165</v>
      </c>
      <c r="L123" s="4"/>
      <c r="M123" s="4" t="s">
        <v>48</v>
      </c>
      <c r="N123" s="4" t="s">
        <v>49</v>
      </c>
      <c r="O123" s="4"/>
      <c r="P123" s="4" t="s">
        <v>50</v>
      </c>
      <c r="Q123" s="4" t="s">
        <v>69</v>
      </c>
      <c r="R123" s="6">
        <v>32.628900000000002</v>
      </c>
      <c r="S123" s="4" t="s">
        <v>963</v>
      </c>
      <c r="T123" s="4" t="s">
        <v>964</v>
      </c>
      <c r="U123" s="4" t="s">
        <v>965</v>
      </c>
      <c r="V123" s="5">
        <v>20212</v>
      </c>
      <c r="W123" s="4" t="s">
        <v>965</v>
      </c>
      <c r="X123" s="4" t="s">
        <v>966</v>
      </c>
      <c r="Y123" s="4" t="s">
        <v>967</v>
      </c>
      <c r="Z123" s="4" t="s">
        <v>57</v>
      </c>
      <c r="AA123" s="4" t="s">
        <v>58</v>
      </c>
      <c r="AB123" s="4" t="s">
        <v>59</v>
      </c>
      <c r="AC123" s="7">
        <v>211.36670000000001</v>
      </c>
      <c r="AD123" s="7">
        <v>-1.1000000000000001E-3</v>
      </c>
      <c r="AE123" s="4" t="s">
        <v>60</v>
      </c>
      <c r="AF123" s="4" t="s">
        <v>125</v>
      </c>
      <c r="AG123" s="4" t="s">
        <v>968</v>
      </c>
      <c r="AH123" s="4"/>
      <c r="AI123" s="4" t="s">
        <v>63</v>
      </c>
      <c r="AJ123" s="7">
        <v>-32.630000000000003</v>
      </c>
      <c r="AK123" s="5">
        <v>45498.525974768498</v>
      </c>
      <c r="AL123" s="5">
        <v>45493</v>
      </c>
      <c r="AM123" s="7">
        <v>-32.630000000000003</v>
      </c>
      <c r="AN123" s="4" t="s">
        <v>64</v>
      </c>
      <c r="AO123" s="4"/>
      <c r="AP123" s="4" t="s">
        <v>173</v>
      </c>
      <c r="AQ123" s="4"/>
      <c r="AR123" s="4"/>
      <c r="AS123" s="8" t="s">
        <v>237</v>
      </c>
    </row>
    <row r="124" spans="1:45" ht="36">
      <c r="A124" s="3">
        <v>314790</v>
      </c>
      <c r="B124" s="4">
        <v>102678</v>
      </c>
      <c r="C124" s="4" t="s">
        <v>45</v>
      </c>
      <c r="D124" s="5">
        <v>45481</v>
      </c>
      <c r="E124" s="5">
        <v>45481</v>
      </c>
      <c r="F124" s="5">
        <v>45493</v>
      </c>
      <c r="G124" s="4">
        <v>12</v>
      </c>
      <c r="H124" s="6">
        <v>725</v>
      </c>
      <c r="I124" s="7">
        <v>167.33</v>
      </c>
      <c r="J124" s="4" t="s">
        <v>46</v>
      </c>
      <c r="K124" s="4" t="s">
        <v>165</v>
      </c>
      <c r="L124" s="4"/>
      <c r="M124" s="4" t="s">
        <v>48</v>
      </c>
      <c r="N124" s="4" t="s">
        <v>49</v>
      </c>
      <c r="O124" s="4"/>
      <c r="P124" s="4" t="s">
        <v>50</v>
      </c>
      <c r="Q124" s="4" t="s">
        <v>69</v>
      </c>
      <c r="R124" s="6">
        <v>118.27979999999999</v>
      </c>
      <c r="S124" s="4" t="s">
        <v>969</v>
      </c>
      <c r="T124" s="4" t="s">
        <v>970</v>
      </c>
      <c r="U124" s="4" t="s">
        <v>971</v>
      </c>
      <c r="V124" s="5">
        <v>29526</v>
      </c>
      <c r="W124" s="4" t="s">
        <v>971</v>
      </c>
      <c r="X124" s="4" t="s">
        <v>972</v>
      </c>
      <c r="Y124" s="4" t="s">
        <v>973</v>
      </c>
      <c r="Z124" s="4" t="s">
        <v>57</v>
      </c>
      <c r="AA124" s="4" t="s">
        <v>58</v>
      </c>
      <c r="AB124" s="4" t="s">
        <v>59</v>
      </c>
      <c r="AC124" s="7">
        <v>766.20960000000002</v>
      </c>
      <c r="AD124" s="7">
        <v>-2.0000000000000001E-4</v>
      </c>
      <c r="AE124" s="4" t="s">
        <v>60</v>
      </c>
      <c r="AF124" s="4" t="s">
        <v>125</v>
      </c>
      <c r="AG124" s="4" t="s">
        <v>974</v>
      </c>
      <c r="AH124" s="4"/>
      <c r="AI124" s="4" t="s">
        <v>63</v>
      </c>
      <c r="AJ124" s="7">
        <v>-118.28</v>
      </c>
      <c r="AK124" s="5">
        <v>45498.525974768498</v>
      </c>
      <c r="AL124" s="5">
        <v>45493</v>
      </c>
      <c r="AM124" s="7">
        <v>-118.28</v>
      </c>
      <c r="AN124" s="4" t="s">
        <v>64</v>
      </c>
      <c r="AO124" s="4"/>
      <c r="AP124" s="4" t="s">
        <v>65</v>
      </c>
      <c r="AQ124" s="4"/>
      <c r="AR124" s="4"/>
      <c r="AS124" s="8" t="s">
        <v>237</v>
      </c>
    </row>
    <row r="125" spans="1:45" ht="36">
      <c r="A125" s="3">
        <v>314791</v>
      </c>
      <c r="B125" s="4">
        <v>6579</v>
      </c>
      <c r="C125" s="4" t="s">
        <v>45</v>
      </c>
      <c r="D125" s="5">
        <v>45481</v>
      </c>
      <c r="E125" s="5">
        <v>45481</v>
      </c>
      <c r="F125" s="5">
        <v>45493</v>
      </c>
      <c r="G125" s="4">
        <v>12</v>
      </c>
      <c r="H125" s="6">
        <v>200</v>
      </c>
      <c r="I125" s="7">
        <v>113.73</v>
      </c>
      <c r="J125" s="4" t="s">
        <v>46</v>
      </c>
      <c r="K125" s="4" t="s">
        <v>165</v>
      </c>
      <c r="L125" s="4"/>
      <c r="M125" s="4" t="s">
        <v>48</v>
      </c>
      <c r="N125" s="4" t="s">
        <v>49</v>
      </c>
      <c r="O125" s="4"/>
      <c r="P125" s="4" t="s">
        <v>50</v>
      </c>
      <c r="Q125" s="4" t="s">
        <v>69</v>
      </c>
      <c r="R125" s="6">
        <v>32.628900000000002</v>
      </c>
      <c r="S125" s="4" t="s">
        <v>975</v>
      </c>
      <c r="T125" s="4" t="s">
        <v>976</v>
      </c>
      <c r="U125" s="4" t="s">
        <v>977</v>
      </c>
      <c r="V125" s="5">
        <v>23346</v>
      </c>
      <c r="W125" s="4" t="s">
        <v>977</v>
      </c>
      <c r="X125" s="4" t="s">
        <v>978</v>
      </c>
      <c r="Y125" s="4" t="s">
        <v>979</v>
      </c>
      <c r="Z125" s="4" t="s">
        <v>57</v>
      </c>
      <c r="AA125" s="4" t="s">
        <v>58</v>
      </c>
      <c r="AB125" s="4" t="s">
        <v>59</v>
      </c>
      <c r="AC125" s="7">
        <v>211.36670000000001</v>
      </c>
      <c r="AD125" s="7">
        <v>-1.1000000000000001E-3</v>
      </c>
      <c r="AE125" s="4" t="s">
        <v>60</v>
      </c>
      <c r="AF125" s="4" t="s">
        <v>125</v>
      </c>
      <c r="AG125" s="4" t="s">
        <v>980</v>
      </c>
      <c r="AH125" s="4" t="s">
        <v>78</v>
      </c>
      <c r="AI125" s="4" t="s">
        <v>63</v>
      </c>
      <c r="AJ125" s="7">
        <v>-32.630000000000003</v>
      </c>
      <c r="AK125" s="5">
        <v>45498.525974768498</v>
      </c>
      <c r="AL125" s="5">
        <v>45493</v>
      </c>
      <c r="AM125" s="7">
        <v>-32.630000000000003</v>
      </c>
      <c r="AN125" s="4" t="s">
        <v>64</v>
      </c>
      <c r="AO125" s="4"/>
      <c r="AP125" s="4" t="s">
        <v>65</v>
      </c>
      <c r="AQ125" s="4"/>
      <c r="AR125" s="4">
        <v>0</v>
      </c>
      <c r="AS125" s="8" t="s">
        <v>237</v>
      </c>
    </row>
    <row r="126" spans="1:45" ht="36">
      <c r="A126" s="3">
        <v>314792</v>
      </c>
      <c r="B126" s="4">
        <v>35075</v>
      </c>
      <c r="C126" s="4" t="s">
        <v>45</v>
      </c>
      <c r="D126" s="5">
        <v>45481</v>
      </c>
      <c r="E126" s="5">
        <v>45481</v>
      </c>
      <c r="F126" s="5">
        <v>45493</v>
      </c>
      <c r="G126" s="4">
        <v>12</v>
      </c>
      <c r="H126" s="6">
        <v>600</v>
      </c>
      <c r="I126" s="7">
        <v>266.45</v>
      </c>
      <c r="J126" s="4" t="s">
        <v>46</v>
      </c>
      <c r="K126" s="4" t="s">
        <v>128</v>
      </c>
      <c r="L126" s="4"/>
      <c r="M126" s="4" t="s">
        <v>48</v>
      </c>
      <c r="N126" s="4" t="s">
        <v>49</v>
      </c>
      <c r="O126" s="4"/>
      <c r="P126" s="4" t="s">
        <v>50</v>
      </c>
      <c r="Q126" s="4" t="s">
        <v>69</v>
      </c>
      <c r="R126" s="6">
        <v>97.886700000000005</v>
      </c>
      <c r="S126" s="4" t="s">
        <v>981</v>
      </c>
      <c r="T126" s="4" t="s">
        <v>982</v>
      </c>
      <c r="U126" s="4" t="s">
        <v>983</v>
      </c>
      <c r="V126" s="5">
        <v>21930</v>
      </c>
      <c r="W126" s="4" t="s">
        <v>983</v>
      </c>
      <c r="X126" s="4" t="s">
        <v>984</v>
      </c>
      <c r="Y126" s="4" t="s">
        <v>985</v>
      </c>
      <c r="Z126" s="4" t="s">
        <v>57</v>
      </c>
      <c r="AA126" s="4" t="s">
        <v>58</v>
      </c>
      <c r="AB126" s="4" t="s">
        <v>59</v>
      </c>
      <c r="AC126" s="7">
        <v>634.10140000000001</v>
      </c>
      <c r="AD126" s="7">
        <v>-3.3E-3</v>
      </c>
      <c r="AE126" s="4" t="s">
        <v>60</v>
      </c>
      <c r="AF126" s="4" t="s">
        <v>125</v>
      </c>
      <c r="AG126" s="4" t="s">
        <v>986</v>
      </c>
      <c r="AH126" s="4" t="s">
        <v>987</v>
      </c>
      <c r="AI126" s="4" t="s">
        <v>63</v>
      </c>
      <c r="AJ126" s="7">
        <v>-97.89</v>
      </c>
      <c r="AK126" s="5">
        <v>45498.525974768498</v>
      </c>
      <c r="AL126" s="5">
        <v>45493</v>
      </c>
      <c r="AM126" s="7">
        <v>-97.89</v>
      </c>
      <c r="AN126" s="4" t="s">
        <v>64</v>
      </c>
      <c r="AO126" s="4"/>
      <c r="AP126" s="4" t="s">
        <v>247</v>
      </c>
      <c r="AQ126" s="4"/>
      <c r="AR126" s="4"/>
      <c r="AS126" s="8" t="s">
        <v>237</v>
      </c>
    </row>
    <row r="127" spans="1:45" ht="36">
      <c r="A127" s="3">
        <v>314793</v>
      </c>
      <c r="B127" s="4">
        <v>40811</v>
      </c>
      <c r="C127" s="4" t="s">
        <v>45</v>
      </c>
      <c r="D127" s="5">
        <v>45482</v>
      </c>
      <c r="E127" s="5">
        <v>45482</v>
      </c>
      <c r="F127" s="5">
        <v>45493</v>
      </c>
      <c r="G127" s="4">
        <v>12</v>
      </c>
      <c r="H127" s="6">
        <v>1400</v>
      </c>
      <c r="I127" s="7">
        <v>730.86</v>
      </c>
      <c r="J127" s="4" t="s">
        <v>46</v>
      </c>
      <c r="K127" s="4" t="s">
        <v>102</v>
      </c>
      <c r="L127" s="4"/>
      <c r="M127" s="4" t="s">
        <v>48</v>
      </c>
      <c r="N127" s="4" t="s">
        <v>49</v>
      </c>
      <c r="O127" s="4"/>
      <c r="P127" s="4" t="s">
        <v>50</v>
      </c>
      <c r="Q127" s="4" t="s">
        <v>29</v>
      </c>
      <c r="R127" s="6">
        <v>228.4023</v>
      </c>
      <c r="S127" s="4" t="s">
        <v>988</v>
      </c>
      <c r="T127" s="4" t="s">
        <v>989</v>
      </c>
      <c r="U127" s="4" t="s">
        <v>990</v>
      </c>
      <c r="V127" s="5">
        <v>22801</v>
      </c>
      <c r="W127" s="4" t="s">
        <v>990</v>
      </c>
      <c r="X127" s="4" t="s">
        <v>991</v>
      </c>
      <c r="Y127" s="4" t="s">
        <v>992</v>
      </c>
      <c r="Z127" s="4" t="s">
        <v>57</v>
      </c>
      <c r="AA127" s="4" t="s">
        <v>58</v>
      </c>
      <c r="AB127" s="4" t="s">
        <v>59</v>
      </c>
      <c r="AC127" s="7">
        <v>1479.5796</v>
      </c>
      <c r="AD127" s="7">
        <v>2.3E-3</v>
      </c>
      <c r="AE127" s="4" t="s">
        <v>60</v>
      </c>
      <c r="AF127" s="4" t="s">
        <v>125</v>
      </c>
      <c r="AG127" s="4" t="s">
        <v>993</v>
      </c>
      <c r="AH127" s="4" t="s">
        <v>78</v>
      </c>
      <c r="AI127" s="4" t="s">
        <v>63</v>
      </c>
      <c r="AJ127" s="7">
        <v>-228.4</v>
      </c>
      <c r="AK127" s="5">
        <v>45498.525974768498</v>
      </c>
      <c r="AL127" s="5">
        <v>45493</v>
      </c>
      <c r="AM127" s="7">
        <v>-228.4</v>
      </c>
      <c r="AN127" s="4" t="s">
        <v>64</v>
      </c>
      <c r="AO127" s="4"/>
      <c r="AP127" s="4" t="s">
        <v>65</v>
      </c>
      <c r="AQ127" s="4"/>
      <c r="AR127" s="4"/>
      <c r="AS127" s="8" t="s">
        <v>237</v>
      </c>
    </row>
    <row r="128" spans="1:45" ht="36">
      <c r="A128" s="3">
        <v>314794</v>
      </c>
      <c r="B128" s="4">
        <v>22143</v>
      </c>
      <c r="C128" s="4" t="s">
        <v>45</v>
      </c>
      <c r="D128" s="5">
        <v>45482</v>
      </c>
      <c r="E128" s="5">
        <v>45482</v>
      </c>
      <c r="F128" s="5">
        <v>45493</v>
      </c>
      <c r="G128" s="4">
        <v>12</v>
      </c>
      <c r="H128" s="6">
        <v>700</v>
      </c>
      <c r="I128" s="7">
        <v>196.06</v>
      </c>
      <c r="J128" s="4" t="s">
        <v>46</v>
      </c>
      <c r="K128" s="4" t="s">
        <v>102</v>
      </c>
      <c r="L128" s="4"/>
      <c r="M128" s="4" t="s">
        <v>48</v>
      </c>
      <c r="N128" s="4" t="s">
        <v>49</v>
      </c>
      <c r="O128" s="4"/>
      <c r="P128" s="4" t="s">
        <v>50</v>
      </c>
      <c r="Q128" s="4" t="s">
        <v>29</v>
      </c>
      <c r="R128" s="6">
        <v>114.2012</v>
      </c>
      <c r="S128" s="4" t="s">
        <v>994</v>
      </c>
      <c r="T128" s="4" t="s">
        <v>995</v>
      </c>
      <c r="U128" s="4" t="s">
        <v>996</v>
      </c>
      <c r="V128" s="5">
        <v>20048</v>
      </c>
      <c r="W128" s="4" t="s">
        <v>996</v>
      </c>
      <c r="X128" s="4" t="s">
        <v>997</v>
      </c>
      <c r="Y128" s="4" t="s">
        <v>998</v>
      </c>
      <c r="Z128" s="4" t="s">
        <v>57</v>
      </c>
      <c r="AA128" s="4" t="s">
        <v>58</v>
      </c>
      <c r="AB128" s="4" t="s">
        <v>59</v>
      </c>
      <c r="AC128" s="7">
        <v>739.78920000000005</v>
      </c>
      <c r="AD128" s="7">
        <v>1.1999999999999999E-3</v>
      </c>
      <c r="AE128" s="4" t="s">
        <v>60</v>
      </c>
      <c r="AF128" s="4" t="s">
        <v>125</v>
      </c>
      <c r="AG128" s="4" t="s">
        <v>999</v>
      </c>
      <c r="AH128" s="4" t="s">
        <v>1000</v>
      </c>
      <c r="AI128" s="4" t="s">
        <v>63</v>
      </c>
      <c r="AJ128" s="7">
        <v>-114.2</v>
      </c>
      <c r="AK128" s="5">
        <v>45498.525974768498</v>
      </c>
      <c r="AL128" s="5">
        <v>45493</v>
      </c>
      <c r="AM128" s="7">
        <v>-114.2</v>
      </c>
      <c r="AN128" s="4" t="s">
        <v>64</v>
      </c>
      <c r="AO128" s="4"/>
      <c r="AP128" s="4" t="s">
        <v>118</v>
      </c>
      <c r="AQ128" s="4"/>
      <c r="AR128" s="4">
        <v>0</v>
      </c>
      <c r="AS128" s="8" t="s">
        <v>237</v>
      </c>
    </row>
    <row r="129" spans="1:45" ht="36">
      <c r="A129" s="3">
        <v>314795</v>
      </c>
      <c r="B129" s="4">
        <v>3128</v>
      </c>
      <c r="C129" s="4" t="s">
        <v>45</v>
      </c>
      <c r="D129" s="5">
        <v>45482</v>
      </c>
      <c r="E129" s="5">
        <v>45482</v>
      </c>
      <c r="F129" s="5">
        <v>45493</v>
      </c>
      <c r="G129" s="4">
        <v>12</v>
      </c>
      <c r="H129" s="6">
        <v>700</v>
      </c>
      <c r="I129" s="7">
        <v>323.73</v>
      </c>
      <c r="J129" s="4" t="s">
        <v>46</v>
      </c>
      <c r="K129" s="4" t="s">
        <v>102</v>
      </c>
      <c r="L129" s="4"/>
      <c r="M129" s="4" t="s">
        <v>48</v>
      </c>
      <c r="N129" s="4" t="s">
        <v>49</v>
      </c>
      <c r="O129" s="4"/>
      <c r="P129" s="4" t="s">
        <v>50</v>
      </c>
      <c r="Q129" s="4" t="s">
        <v>29</v>
      </c>
      <c r="R129" s="6">
        <v>114.2012</v>
      </c>
      <c r="S129" s="4" t="s">
        <v>1001</v>
      </c>
      <c r="T129" s="4" t="s">
        <v>1002</v>
      </c>
      <c r="U129" s="4" t="s">
        <v>1003</v>
      </c>
      <c r="V129" s="5">
        <v>23692</v>
      </c>
      <c r="W129" s="4" t="s">
        <v>1004</v>
      </c>
      <c r="X129" s="4" t="s">
        <v>1005</v>
      </c>
      <c r="Y129" s="4" t="s">
        <v>1006</v>
      </c>
      <c r="Z129" s="4" t="s">
        <v>57</v>
      </c>
      <c r="AA129" s="4" t="s">
        <v>58</v>
      </c>
      <c r="AB129" s="4" t="s">
        <v>59</v>
      </c>
      <c r="AC129" s="7">
        <v>739.78920000000005</v>
      </c>
      <c r="AD129" s="7">
        <v>1.1999999999999999E-3</v>
      </c>
      <c r="AE129" s="4" t="s">
        <v>60</v>
      </c>
      <c r="AF129" s="4" t="s">
        <v>61</v>
      </c>
      <c r="AG129" s="4" t="s">
        <v>1007</v>
      </c>
      <c r="AH129" s="4" t="s">
        <v>1008</v>
      </c>
      <c r="AI129" s="4" t="s">
        <v>63</v>
      </c>
      <c r="AJ129" s="7">
        <v>-114.2</v>
      </c>
      <c r="AK129" s="5">
        <v>45498.525974768498</v>
      </c>
      <c r="AL129" s="5">
        <v>45493</v>
      </c>
      <c r="AM129" s="7">
        <v>-114.2</v>
      </c>
      <c r="AN129" s="4" t="s">
        <v>64</v>
      </c>
      <c r="AO129" s="4"/>
      <c r="AP129" s="4" t="s">
        <v>65</v>
      </c>
      <c r="AQ129" s="4"/>
      <c r="AR129" s="4"/>
      <c r="AS129" s="8" t="s">
        <v>237</v>
      </c>
    </row>
    <row r="130" spans="1:45" ht="36">
      <c r="A130" s="3">
        <v>314796</v>
      </c>
      <c r="B130" s="4">
        <v>65612</v>
      </c>
      <c r="C130" s="4" t="s">
        <v>45</v>
      </c>
      <c r="D130" s="5">
        <v>45482</v>
      </c>
      <c r="E130" s="5">
        <v>45482</v>
      </c>
      <c r="F130" s="5">
        <v>45493</v>
      </c>
      <c r="G130" s="4">
        <v>12</v>
      </c>
      <c r="H130" s="6">
        <v>350</v>
      </c>
      <c r="I130" s="7">
        <v>147.46</v>
      </c>
      <c r="J130" s="4" t="s">
        <v>46</v>
      </c>
      <c r="K130" s="4" t="s">
        <v>102</v>
      </c>
      <c r="L130" s="4"/>
      <c r="M130" s="4" t="s">
        <v>48</v>
      </c>
      <c r="N130" s="4" t="s">
        <v>49</v>
      </c>
      <c r="O130" s="4"/>
      <c r="P130" s="4" t="s">
        <v>50</v>
      </c>
      <c r="Q130" s="4" t="s">
        <v>29</v>
      </c>
      <c r="R130" s="6">
        <v>57.1006</v>
      </c>
      <c r="S130" s="4" t="s">
        <v>1009</v>
      </c>
      <c r="T130" s="4" t="s">
        <v>120</v>
      </c>
      <c r="U130" s="4" t="s">
        <v>1010</v>
      </c>
      <c r="V130" s="5">
        <v>26573</v>
      </c>
      <c r="W130" s="4" t="s">
        <v>1010</v>
      </c>
      <c r="X130" s="4" t="s">
        <v>1011</v>
      </c>
      <c r="Y130" s="4" t="s">
        <v>1012</v>
      </c>
      <c r="Z130" s="4" t="s">
        <v>57</v>
      </c>
      <c r="AA130" s="4" t="s">
        <v>58</v>
      </c>
      <c r="AB130" s="4" t="s">
        <v>59</v>
      </c>
      <c r="AC130" s="7">
        <v>369.89400000000001</v>
      </c>
      <c r="AD130" s="7">
        <v>5.9999999999999995E-4</v>
      </c>
      <c r="AE130" s="4" t="s">
        <v>60</v>
      </c>
      <c r="AF130" s="4" t="s">
        <v>125</v>
      </c>
      <c r="AG130" s="4" t="s">
        <v>1013</v>
      </c>
      <c r="AH130" s="4" t="s">
        <v>1014</v>
      </c>
      <c r="AI130" s="4" t="s">
        <v>63</v>
      </c>
      <c r="AJ130" s="7">
        <v>-57.1</v>
      </c>
      <c r="AK130" s="5">
        <v>45498.525974768498</v>
      </c>
      <c r="AL130" s="5">
        <v>45493</v>
      </c>
      <c r="AM130" s="7">
        <v>-57.1</v>
      </c>
      <c r="AN130" s="4" t="s">
        <v>64</v>
      </c>
      <c r="AO130" s="4"/>
      <c r="AP130" s="4" t="s">
        <v>247</v>
      </c>
      <c r="AQ130" s="4"/>
      <c r="AR130" s="4"/>
      <c r="AS130" s="8" t="s">
        <v>237</v>
      </c>
    </row>
    <row r="131" spans="1:45" ht="36">
      <c r="A131" s="3">
        <v>314797</v>
      </c>
      <c r="B131" s="4">
        <v>36789</v>
      </c>
      <c r="C131" s="4" t="s">
        <v>45</v>
      </c>
      <c r="D131" s="5">
        <v>45482</v>
      </c>
      <c r="E131" s="5">
        <v>45482</v>
      </c>
      <c r="F131" s="5">
        <v>45493</v>
      </c>
      <c r="G131" s="4">
        <v>12</v>
      </c>
      <c r="H131" s="6">
        <v>1000</v>
      </c>
      <c r="I131" s="7">
        <v>331.45</v>
      </c>
      <c r="J131" s="4" t="s">
        <v>46</v>
      </c>
      <c r="K131" s="4" t="s">
        <v>102</v>
      </c>
      <c r="L131" s="4"/>
      <c r="M131" s="4" t="s">
        <v>48</v>
      </c>
      <c r="N131" s="4" t="s">
        <v>49</v>
      </c>
      <c r="O131" s="4"/>
      <c r="P131" s="4" t="s">
        <v>50</v>
      </c>
      <c r="Q131" s="4" t="s">
        <v>29</v>
      </c>
      <c r="R131" s="6">
        <v>163.14449999999999</v>
      </c>
      <c r="S131" s="4" t="s">
        <v>1015</v>
      </c>
      <c r="T131" s="4" t="s">
        <v>1016</v>
      </c>
      <c r="U131" s="4" t="s">
        <v>1017</v>
      </c>
      <c r="V131" s="5">
        <v>27917</v>
      </c>
      <c r="W131" s="4" t="s">
        <v>1018</v>
      </c>
      <c r="X131" s="4" t="s">
        <v>1019</v>
      </c>
      <c r="Y131" s="4" t="s">
        <v>1020</v>
      </c>
      <c r="Z131" s="4" t="s">
        <v>57</v>
      </c>
      <c r="AA131" s="4" t="s">
        <v>58</v>
      </c>
      <c r="AB131" s="4" t="s">
        <v>59</v>
      </c>
      <c r="AC131" s="7">
        <v>1056.8449000000001</v>
      </c>
      <c r="AD131" s="7">
        <v>4.4999999999999997E-3</v>
      </c>
      <c r="AE131" s="4" t="s">
        <v>60</v>
      </c>
      <c r="AF131" s="4" t="s">
        <v>61</v>
      </c>
      <c r="AG131" s="4" t="s">
        <v>1021</v>
      </c>
      <c r="AH131" s="4" t="s">
        <v>78</v>
      </c>
      <c r="AI131" s="4" t="s">
        <v>63</v>
      </c>
      <c r="AJ131" s="7">
        <v>-163.13999999999999</v>
      </c>
      <c r="AK131" s="5">
        <v>45498.525974768498</v>
      </c>
      <c r="AL131" s="5">
        <v>45493</v>
      </c>
      <c r="AM131" s="7">
        <v>-163.13999999999999</v>
      </c>
      <c r="AN131" s="4" t="s">
        <v>64</v>
      </c>
      <c r="AO131" s="4"/>
      <c r="AP131" s="4" t="s">
        <v>247</v>
      </c>
      <c r="AQ131" s="4"/>
      <c r="AR131" s="4"/>
      <c r="AS131" s="8" t="s">
        <v>237</v>
      </c>
    </row>
    <row r="132" spans="1:45" ht="36">
      <c r="A132" s="3">
        <v>314798</v>
      </c>
      <c r="B132" s="4">
        <v>39124</v>
      </c>
      <c r="C132" s="4" t="s">
        <v>45</v>
      </c>
      <c r="D132" s="5">
        <v>45482</v>
      </c>
      <c r="E132" s="5">
        <v>45482</v>
      </c>
      <c r="F132" s="5">
        <v>45493</v>
      </c>
      <c r="G132" s="4">
        <v>9</v>
      </c>
      <c r="H132" s="6">
        <v>475</v>
      </c>
      <c r="I132" s="7">
        <v>288.16000000000003</v>
      </c>
      <c r="J132" s="4" t="s">
        <v>46</v>
      </c>
      <c r="K132" s="4" t="s">
        <v>102</v>
      </c>
      <c r="L132" s="4"/>
      <c r="M132" s="4" t="s">
        <v>353</v>
      </c>
      <c r="N132" s="4" t="s">
        <v>49</v>
      </c>
      <c r="O132" s="4"/>
      <c r="P132" s="4" t="s">
        <v>50</v>
      </c>
      <c r="Q132" s="4" t="s">
        <v>69</v>
      </c>
      <c r="R132" s="6">
        <v>90.905100000000004</v>
      </c>
      <c r="S132" s="4" t="s">
        <v>1022</v>
      </c>
      <c r="T132" s="4" t="s">
        <v>1023</v>
      </c>
      <c r="U132" s="4" t="s">
        <v>1024</v>
      </c>
      <c r="V132" s="5">
        <v>21195</v>
      </c>
      <c r="W132" s="4" t="s">
        <v>1024</v>
      </c>
      <c r="X132" s="4" t="s">
        <v>1025</v>
      </c>
      <c r="Y132" s="4" t="s">
        <v>1026</v>
      </c>
      <c r="Z132" s="4" t="s">
        <v>57</v>
      </c>
      <c r="AA132" s="4" t="s">
        <v>58</v>
      </c>
      <c r="AB132" s="4" t="s">
        <v>59</v>
      </c>
      <c r="AC132" s="7">
        <v>481.60919999999999</v>
      </c>
      <c r="AD132" s="7">
        <v>-4.8999999999999998E-3</v>
      </c>
      <c r="AE132" s="4" t="s">
        <v>60</v>
      </c>
      <c r="AF132" s="4" t="s">
        <v>125</v>
      </c>
      <c r="AG132" s="4" t="s">
        <v>1027</v>
      </c>
      <c r="AH132" s="4" t="s">
        <v>1028</v>
      </c>
      <c r="AI132" s="4" t="s">
        <v>63</v>
      </c>
      <c r="AJ132" s="7">
        <v>-90.91</v>
      </c>
      <c r="AK132" s="5">
        <v>45498.525974768498</v>
      </c>
      <c r="AL132" s="5">
        <v>45493</v>
      </c>
      <c r="AM132" s="7">
        <v>-90.91</v>
      </c>
      <c r="AN132" s="4" t="s">
        <v>64</v>
      </c>
      <c r="AO132" s="4"/>
      <c r="AP132" s="4" t="s">
        <v>201</v>
      </c>
      <c r="AQ132" s="4"/>
      <c r="AR132" s="4"/>
      <c r="AS132" s="8" t="s">
        <v>237</v>
      </c>
    </row>
    <row r="133" spans="1:45" ht="36">
      <c r="A133" s="3">
        <v>314799</v>
      </c>
      <c r="B133" s="4">
        <v>18000</v>
      </c>
      <c r="C133" s="4" t="s">
        <v>45</v>
      </c>
      <c r="D133" s="5">
        <v>45482</v>
      </c>
      <c r="E133" s="5">
        <v>45482</v>
      </c>
      <c r="F133" s="5">
        <v>45493</v>
      </c>
      <c r="G133" s="4">
        <v>12</v>
      </c>
      <c r="H133" s="6">
        <v>675</v>
      </c>
      <c r="I133" s="7">
        <v>229.12</v>
      </c>
      <c r="J133" s="4" t="s">
        <v>46</v>
      </c>
      <c r="K133" s="4" t="s">
        <v>102</v>
      </c>
      <c r="L133" s="4"/>
      <c r="M133" s="4" t="s">
        <v>48</v>
      </c>
      <c r="N133" s="4" t="s">
        <v>49</v>
      </c>
      <c r="O133" s="4"/>
      <c r="P133" s="4" t="s">
        <v>50</v>
      </c>
      <c r="Q133" s="4" t="s">
        <v>29</v>
      </c>
      <c r="R133" s="6">
        <v>110.1225</v>
      </c>
      <c r="S133" s="4" t="s">
        <v>1029</v>
      </c>
      <c r="T133" s="4" t="s">
        <v>1030</v>
      </c>
      <c r="U133" s="4" t="s">
        <v>1031</v>
      </c>
      <c r="V133" s="5">
        <v>28518</v>
      </c>
      <c r="W133" s="4" t="s">
        <v>1032</v>
      </c>
      <c r="X133" s="4" t="s">
        <v>1033</v>
      </c>
      <c r="Y133" s="4" t="s">
        <v>1034</v>
      </c>
      <c r="Z133" s="4" t="s">
        <v>57</v>
      </c>
      <c r="AA133" s="4" t="s">
        <v>58</v>
      </c>
      <c r="AB133" s="4" t="s">
        <v>59</v>
      </c>
      <c r="AC133" s="7">
        <v>713.37009999999998</v>
      </c>
      <c r="AD133" s="7">
        <v>2.5000000000000001E-3</v>
      </c>
      <c r="AE133" s="4" t="s">
        <v>60</v>
      </c>
      <c r="AF133" s="4" t="s">
        <v>125</v>
      </c>
      <c r="AG133" s="4" t="s">
        <v>1035</v>
      </c>
      <c r="AH133" s="4" t="s">
        <v>1036</v>
      </c>
      <c r="AI133" s="4" t="s">
        <v>63</v>
      </c>
      <c r="AJ133" s="7">
        <v>-110.12</v>
      </c>
      <c r="AK133" s="5">
        <v>45498.525974768498</v>
      </c>
      <c r="AL133" s="5">
        <v>45493</v>
      </c>
      <c r="AM133" s="7">
        <v>-110.12</v>
      </c>
      <c r="AN133" s="4" t="s">
        <v>64</v>
      </c>
      <c r="AO133" s="4"/>
      <c r="AP133" s="4" t="s">
        <v>65</v>
      </c>
      <c r="AQ133" s="4"/>
      <c r="AR133" s="4">
        <v>0</v>
      </c>
      <c r="AS133" s="8" t="s">
        <v>237</v>
      </c>
    </row>
    <row r="134" spans="1:45" ht="36">
      <c r="A134" s="3">
        <v>314800</v>
      </c>
      <c r="B134" s="4">
        <v>22234</v>
      </c>
      <c r="C134" s="4" t="s">
        <v>45</v>
      </c>
      <c r="D134" s="5">
        <v>45482</v>
      </c>
      <c r="E134" s="5">
        <v>45482</v>
      </c>
      <c r="F134" s="5">
        <v>45493</v>
      </c>
      <c r="G134" s="4">
        <v>12</v>
      </c>
      <c r="H134" s="6">
        <v>200</v>
      </c>
      <c r="I134" s="7">
        <v>200</v>
      </c>
      <c r="J134" s="4" t="s">
        <v>46</v>
      </c>
      <c r="K134" s="4" t="s">
        <v>165</v>
      </c>
      <c r="L134" s="4"/>
      <c r="M134" s="4" t="s">
        <v>48</v>
      </c>
      <c r="N134" s="4" t="s">
        <v>49</v>
      </c>
      <c r="O134" s="4"/>
      <c r="P134" s="4" t="s">
        <v>50</v>
      </c>
      <c r="Q134" s="4" t="s">
        <v>69</v>
      </c>
      <c r="R134" s="6">
        <v>32.628900000000002</v>
      </c>
      <c r="S134" s="4" t="s">
        <v>1037</v>
      </c>
      <c r="T134" s="4" t="s">
        <v>1038</v>
      </c>
      <c r="U134" s="4" t="s">
        <v>1039</v>
      </c>
      <c r="V134" s="5">
        <v>23769</v>
      </c>
      <c r="W134" s="4" t="s">
        <v>1039</v>
      </c>
      <c r="X134" s="4" t="s">
        <v>177</v>
      </c>
      <c r="Y134" s="4" t="s">
        <v>1040</v>
      </c>
      <c r="Z134" s="4" t="s">
        <v>57</v>
      </c>
      <c r="AA134" s="4" t="s">
        <v>58</v>
      </c>
      <c r="AB134" s="4" t="s">
        <v>59</v>
      </c>
      <c r="AC134" s="7">
        <v>211.36670000000001</v>
      </c>
      <c r="AD134" s="7">
        <v>-1.1000000000000001E-3</v>
      </c>
      <c r="AE134" s="4" t="s">
        <v>60</v>
      </c>
      <c r="AF134" s="4" t="s">
        <v>61</v>
      </c>
      <c r="AG134" s="4" t="s">
        <v>1041</v>
      </c>
      <c r="AH134" s="4" t="s">
        <v>78</v>
      </c>
      <c r="AI134" s="4" t="s">
        <v>63</v>
      </c>
      <c r="AJ134" s="7">
        <v>-32.630000000000003</v>
      </c>
      <c r="AK134" s="5">
        <v>45498.525974768498</v>
      </c>
      <c r="AL134" s="5">
        <v>45493</v>
      </c>
      <c r="AM134" s="7">
        <v>-32.630000000000003</v>
      </c>
      <c r="AN134" s="4" t="s">
        <v>64</v>
      </c>
      <c r="AO134" s="4"/>
      <c r="AP134" s="4" t="s">
        <v>65</v>
      </c>
      <c r="AQ134" s="4"/>
      <c r="AR134" s="4">
        <v>0</v>
      </c>
      <c r="AS134" s="8" t="s">
        <v>237</v>
      </c>
    </row>
    <row r="135" spans="1:45" ht="36">
      <c r="A135" s="3">
        <v>314801</v>
      </c>
      <c r="B135" s="4">
        <v>19131</v>
      </c>
      <c r="C135" s="4" t="s">
        <v>45</v>
      </c>
      <c r="D135" s="5">
        <v>45482</v>
      </c>
      <c r="E135" s="5">
        <v>45482</v>
      </c>
      <c r="F135" s="5">
        <v>45493</v>
      </c>
      <c r="G135" s="4">
        <v>6</v>
      </c>
      <c r="H135" s="6">
        <v>500</v>
      </c>
      <c r="I135" s="7">
        <v>500</v>
      </c>
      <c r="J135" s="4" t="s">
        <v>46</v>
      </c>
      <c r="K135" s="4" t="s">
        <v>301</v>
      </c>
      <c r="L135" s="4"/>
      <c r="M135" s="4" t="s">
        <v>103</v>
      </c>
      <c r="N135" s="4" t="s">
        <v>49</v>
      </c>
      <c r="O135" s="4"/>
      <c r="P135" s="4" t="s">
        <v>50</v>
      </c>
      <c r="Q135" s="4" t="s">
        <v>29</v>
      </c>
      <c r="R135" s="6">
        <v>124.62269999999999</v>
      </c>
      <c r="S135" s="4" t="s">
        <v>1042</v>
      </c>
      <c r="T135" s="4" t="s">
        <v>1043</v>
      </c>
      <c r="U135" s="4" t="s">
        <v>1044</v>
      </c>
      <c r="V135" s="5">
        <v>24580</v>
      </c>
      <c r="W135" s="4" t="s">
        <v>1044</v>
      </c>
      <c r="X135" s="4" t="s">
        <v>1045</v>
      </c>
      <c r="Y135" s="4" t="s">
        <v>1046</v>
      </c>
      <c r="Z135" s="4" t="s">
        <v>57</v>
      </c>
      <c r="AA135" s="4" t="s">
        <v>58</v>
      </c>
      <c r="AB135" s="4" t="s">
        <v>59</v>
      </c>
      <c r="AC135" s="7">
        <v>474.45839999999998</v>
      </c>
      <c r="AD135" s="7">
        <v>2.7000000000000001E-3</v>
      </c>
      <c r="AE135" s="4" t="s">
        <v>60</v>
      </c>
      <c r="AF135" s="4" t="s">
        <v>125</v>
      </c>
      <c r="AG135" s="4" t="s">
        <v>1047</v>
      </c>
      <c r="AH135" s="4" t="s">
        <v>78</v>
      </c>
      <c r="AI135" s="4" t="s">
        <v>63</v>
      </c>
      <c r="AJ135" s="7">
        <v>-124.62</v>
      </c>
      <c r="AK135" s="5">
        <v>45498.525974768498</v>
      </c>
      <c r="AL135" s="5">
        <v>45493</v>
      </c>
      <c r="AM135" s="7">
        <v>-124.62</v>
      </c>
      <c r="AN135" s="4" t="s">
        <v>64</v>
      </c>
      <c r="AO135" s="4"/>
      <c r="AP135" s="4" t="s">
        <v>65</v>
      </c>
      <c r="AQ135" s="4"/>
      <c r="AR135" s="4">
        <v>0</v>
      </c>
      <c r="AS135" s="8" t="s">
        <v>237</v>
      </c>
    </row>
    <row r="136" spans="1:45" ht="36">
      <c r="A136" s="3">
        <v>314802</v>
      </c>
      <c r="B136" s="4">
        <v>19332</v>
      </c>
      <c r="C136" s="4" t="s">
        <v>45</v>
      </c>
      <c r="D136" s="5">
        <v>45482</v>
      </c>
      <c r="E136" s="5">
        <v>45482</v>
      </c>
      <c r="F136" s="5">
        <v>45493</v>
      </c>
      <c r="G136" s="4">
        <v>12</v>
      </c>
      <c r="H136" s="6">
        <v>400</v>
      </c>
      <c r="I136" s="7">
        <v>101.86</v>
      </c>
      <c r="J136" s="4" t="s">
        <v>46</v>
      </c>
      <c r="K136" s="4" t="s">
        <v>301</v>
      </c>
      <c r="L136" s="4"/>
      <c r="M136" s="4" t="s">
        <v>48</v>
      </c>
      <c r="N136" s="4" t="s">
        <v>49</v>
      </c>
      <c r="O136" s="4"/>
      <c r="P136" s="4" t="s">
        <v>50</v>
      </c>
      <c r="Q136" s="4" t="s">
        <v>69</v>
      </c>
      <c r="R136" s="6">
        <v>65.257800000000003</v>
      </c>
      <c r="S136" s="4" t="s">
        <v>1048</v>
      </c>
      <c r="T136" s="4" t="s">
        <v>1049</v>
      </c>
      <c r="U136" s="4" t="s">
        <v>1050</v>
      </c>
      <c r="V136" s="5">
        <v>26728</v>
      </c>
      <c r="W136" s="4" t="s">
        <v>1051</v>
      </c>
      <c r="X136" s="4" t="s">
        <v>1052</v>
      </c>
      <c r="Y136" s="4" t="s">
        <v>1053</v>
      </c>
      <c r="Z136" s="4" t="s">
        <v>57</v>
      </c>
      <c r="AA136" s="4" t="s">
        <v>58</v>
      </c>
      <c r="AB136" s="4" t="s">
        <v>59</v>
      </c>
      <c r="AC136" s="7">
        <v>422.73349999999999</v>
      </c>
      <c r="AD136" s="7">
        <v>-2.2000000000000001E-3</v>
      </c>
      <c r="AE136" s="4" t="s">
        <v>60</v>
      </c>
      <c r="AF136" s="4" t="s">
        <v>61</v>
      </c>
      <c r="AG136" s="4" t="s">
        <v>1054</v>
      </c>
      <c r="AH136" s="4" t="s">
        <v>78</v>
      </c>
      <c r="AI136" s="4" t="s">
        <v>63</v>
      </c>
      <c r="AJ136" s="7">
        <v>-65.260000000000005</v>
      </c>
      <c r="AK136" s="5">
        <v>45498.525974768498</v>
      </c>
      <c r="AL136" s="5">
        <v>45493</v>
      </c>
      <c r="AM136" s="7">
        <v>-65.260000000000005</v>
      </c>
      <c r="AN136" s="4" t="s">
        <v>64</v>
      </c>
      <c r="AO136" s="4"/>
      <c r="AP136" s="4" t="s">
        <v>65</v>
      </c>
      <c r="AQ136" s="4"/>
      <c r="AR136" s="4">
        <v>0</v>
      </c>
      <c r="AS136" s="8" t="s">
        <v>237</v>
      </c>
    </row>
    <row r="137" spans="1:45" ht="36">
      <c r="A137" s="3">
        <v>314803</v>
      </c>
      <c r="B137" s="4">
        <v>129615</v>
      </c>
      <c r="C137" s="4" t="s">
        <v>45</v>
      </c>
      <c r="D137" s="5">
        <v>45482</v>
      </c>
      <c r="E137" s="5">
        <v>45482</v>
      </c>
      <c r="F137" s="5">
        <v>45493</v>
      </c>
      <c r="G137" s="4">
        <v>12</v>
      </c>
      <c r="H137" s="6">
        <v>750</v>
      </c>
      <c r="I137" s="7">
        <v>193.39</v>
      </c>
      <c r="J137" s="4" t="s">
        <v>46</v>
      </c>
      <c r="K137" s="4" t="s">
        <v>102</v>
      </c>
      <c r="L137" s="4"/>
      <c r="M137" s="4" t="s">
        <v>48</v>
      </c>
      <c r="N137" s="4" t="s">
        <v>49</v>
      </c>
      <c r="O137" s="4"/>
      <c r="P137" s="4" t="s">
        <v>50</v>
      </c>
      <c r="Q137" s="4" t="s">
        <v>69</v>
      </c>
      <c r="R137" s="6">
        <v>122.3584</v>
      </c>
      <c r="S137" s="4" t="s">
        <v>1055</v>
      </c>
      <c r="T137" s="4" t="s">
        <v>1056</v>
      </c>
      <c r="U137" s="4" t="s">
        <v>1057</v>
      </c>
      <c r="V137" s="5">
        <v>21721</v>
      </c>
      <c r="W137" s="4" t="s">
        <v>1058</v>
      </c>
      <c r="X137" s="4" t="s">
        <v>1059</v>
      </c>
      <c r="Y137" s="4" t="s">
        <v>1060</v>
      </c>
      <c r="Z137" s="4" t="s">
        <v>57</v>
      </c>
      <c r="AA137" s="4" t="s">
        <v>58</v>
      </c>
      <c r="AB137" s="4" t="s">
        <v>59</v>
      </c>
      <c r="AC137" s="7">
        <v>792.62869999999998</v>
      </c>
      <c r="AD137" s="7">
        <v>-1.6000000000000001E-3</v>
      </c>
      <c r="AE137" s="4" t="s">
        <v>60</v>
      </c>
      <c r="AF137" s="4" t="s">
        <v>125</v>
      </c>
      <c r="AG137" s="4" t="s">
        <v>1061</v>
      </c>
      <c r="AH137" s="4"/>
      <c r="AI137" s="4" t="s">
        <v>63</v>
      </c>
      <c r="AJ137" s="7">
        <v>-122.36</v>
      </c>
      <c r="AK137" s="5">
        <v>45498.525974768498</v>
      </c>
      <c r="AL137" s="5">
        <v>45493</v>
      </c>
      <c r="AM137" s="7">
        <v>-122.36</v>
      </c>
      <c r="AN137" s="4" t="s">
        <v>64</v>
      </c>
      <c r="AO137" s="4"/>
      <c r="AP137" s="4" t="s">
        <v>78</v>
      </c>
      <c r="AQ137" s="4"/>
      <c r="AR137" s="4"/>
      <c r="AS137" s="8" t="s">
        <v>237</v>
      </c>
    </row>
    <row r="138" spans="1:45" ht="36">
      <c r="A138" s="3">
        <v>314804</v>
      </c>
      <c r="B138" s="4">
        <v>18774</v>
      </c>
      <c r="C138" s="4" t="s">
        <v>45</v>
      </c>
      <c r="D138" s="5">
        <v>45482</v>
      </c>
      <c r="E138" s="5">
        <v>45482</v>
      </c>
      <c r="F138" s="5">
        <v>45493</v>
      </c>
      <c r="G138" s="4">
        <v>12</v>
      </c>
      <c r="H138" s="6">
        <v>700</v>
      </c>
      <c r="I138" s="7">
        <v>119.39</v>
      </c>
      <c r="J138" s="4" t="s">
        <v>46</v>
      </c>
      <c r="K138" s="4" t="s">
        <v>102</v>
      </c>
      <c r="L138" s="4"/>
      <c r="M138" s="4" t="s">
        <v>48</v>
      </c>
      <c r="N138" s="4" t="s">
        <v>49</v>
      </c>
      <c r="O138" s="4"/>
      <c r="P138" s="4" t="s">
        <v>50</v>
      </c>
      <c r="Q138" s="4" t="s">
        <v>29</v>
      </c>
      <c r="R138" s="6">
        <v>114.2012</v>
      </c>
      <c r="S138" s="4" t="s">
        <v>1062</v>
      </c>
      <c r="T138" s="4" t="s">
        <v>1063</v>
      </c>
      <c r="U138" s="4" t="s">
        <v>1064</v>
      </c>
      <c r="V138" s="5">
        <v>21954</v>
      </c>
      <c r="W138" s="4" t="s">
        <v>1064</v>
      </c>
      <c r="X138" s="4" t="s">
        <v>1065</v>
      </c>
      <c r="Y138" s="4" t="s">
        <v>1066</v>
      </c>
      <c r="Z138" s="4" t="s">
        <v>57</v>
      </c>
      <c r="AA138" s="4" t="s">
        <v>58</v>
      </c>
      <c r="AB138" s="4" t="s">
        <v>59</v>
      </c>
      <c r="AC138" s="7">
        <v>739.78920000000005</v>
      </c>
      <c r="AD138" s="7">
        <v>1.1999999999999999E-3</v>
      </c>
      <c r="AE138" s="4" t="s">
        <v>60</v>
      </c>
      <c r="AF138" s="4" t="s">
        <v>125</v>
      </c>
      <c r="AG138" s="4" t="s">
        <v>1067</v>
      </c>
      <c r="AH138" s="4" t="s">
        <v>78</v>
      </c>
      <c r="AI138" s="4" t="s">
        <v>63</v>
      </c>
      <c r="AJ138" s="7">
        <v>-114.2</v>
      </c>
      <c r="AK138" s="5">
        <v>45498.525974768498</v>
      </c>
      <c r="AL138" s="5">
        <v>45493</v>
      </c>
      <c r="AM138" s="7">
        <v>-114.2</v>
      </c>
      <c r="AN138" s="4" t="s">
        <v>64</v>
      </c>
      <c r="AO138" s="4"/>
      <c r="AP138" s="4" t="s">
        <v>65</v>
      </c>
      <c r="AQ138" s="4"/>
      <c r="AR138" s="4">
        <v>0</v>
      </c>
      <c r="AS138" s="8" t="s">
        <v>237</v>
      </c>
    </row>
    <row r="139" spans="1:45" ht="36">
      <c r="A139" s="3">
        <v>314805</v>
      </c>
      <c r="B139" s="4">
        <v>34606</v>
      </c>
      <c r="C139" s="4" t="s">
        <v>45</v>
      </c>
      <c r="D139" s="5">
        <v>45482</v>
      </c>
      <c r="E139" s="5">
        <v>45482</v>
      </c>
      <c r="F139" s="5">
        <v>45493</v>
      </c>
      <c r="G139" s="4">
        <v>12</v>
      </c>
      <c r="H139" s="6">
        <v>1000</v>
      </c>
      <c r="I139" s="7">
        <v>261.93</v>
      </c>
      <c r="J139" s="4" t="s">
        <v>46</v>
      </c>
      <c r="K139" s="4" t="s">
        <v>102</v>
      </c>
      <c r="L139" s="4"/>
      <c r="M139" s="4" t="s">
        <v>48</v>
      </c>
      <c r="N139" s="4" t="s">
        <v>49</v>
      </c>
      <c r="O139" s="4"/>
      <c r="P139" s="4" t="s">
        <v>50</v>
      </c>
      <c r="Q139" s="4" t="s">
        <v>29</v>
      </c>
      <c r="R139" s="6">
        <v>163.14449999999999</v>
      </c>
      <c r="S139" s="4" t="s">
        <v>1068</v>
      </c>
      <c r="T139" s="4" t="s">
        <v>1069</v>
      </c>
      <c r="U139" s="4" t="s">
        <v>1070</v>
      </c>
      <c r="V139" s="5">
        <v>25785</v>
      </c>
      <c r="W139" s="4" t="s">
        <v>1070</v>
      </c>
      <c r="X139" s="4" t="s">
        <v>1071</v>
      </c>
      <c r="Y139" s="4" t="s">
        <v>1072</v>
      </c>
      <c r="Z139" s="4" t="s">
        <v>57</v>
      </c>
      <c r="AA139" s="4" t="s">
        <v>58</v>
      </c>
      <c r="AB139" s="4" t="s">
        <v>59</v>
      </c>
      <c r="AC139" s="7">
        <v>1056.8449000000001</v>
      </c>
      <c r="AD139" s="7">
        <v>4.4999999999999997E-3</v>
      </c>
      <c r="AE139" s="4" t="s">
        <v>60</v>
      </c>
      <c r="AF139" s="4" t="s">
        <v>125</v>
      </c>
      <c r="AG139" s="4" t="s">
        <v>1073</v>
      </c>
      <c r="AH139" s="4" t="s">
        <v>78</v>
      </c>
      <c r="AI139" s="4" t="s">
        <v>63</v>
      </c>
      <c r="AJ139" s="7">
        <v>-163.13999999999999</v>
      </c>
      <c r="AK139" s="5">
        <v>45498.525974768498</v>
      </c>
      <c r="AL139" s="5">
        <v>45493</v>
      </c>
      <c r="AM139" s="7">
        <v>-163.13999999999999</v>
      </c>
      <c r="AN139" s="4" t="s">
        <v>64</v>
      </c>
      <c r="AO139" s="4"/>
      <c r="AP139" s="4" t="s">
        <v>78</v>
      </c>
      <c r="AQ139" s="4"/>
      <c r="AR139" s="4"/>
      <c r="AS139" s="8" t="s">
        <v>237</v>
      </c>
    </row>
    <row r="140" spans="1:45" ht="36">
      <c r="A140" s="3">
        <v>314806</v>
      </c>
      <c r="B140" s="4">
        <v>25908</v>
      </c>
      <c r="C140" s="4" t="s">
        <v>45</v>
      </c>
      <c r="D140" s="5">
        <v>45482</v>
      </c>
      <c r="E140" s="5">
        <v>45482</v>
      </c>
      <c r="F140" s="5">
        <v>45493</v>
      </c>
      <c r="G140" s="4">
        <v>12</v>
      </c>
      <c r="H140" s="6">
        <v>700</v>
      </c>
      <c r="I140" s="7">
        <v>205.95</v>
      </c>
      <c r="J140" s="4" t="s">
        <v>46</v>
      </c>
      <c r="K140" s="4" t="s">
        <v>102</v>
      </c>
      <c r="L140" s="4"/>
      <c r="M140" s="4" t="s">
        <v>48</v>
      </c>
      <c r="N140" s="4" t="s">
        <v>49</v>
      </c>
      <c r="O140" s="4"/>
      <c r="P140" s="4" t="s">
        <v>50</v>
      </c>
      <c r="Q140" s="4" t="s">
        <v>29</v>
      </c>
      <c r="R140" s="6">
        <v>114.2012</v>
      </c>
      <c r="S140" s="4" t="s">
        <v>700</v>
      </c>
      <c r="T140" s="4" t="s">
        <v>1074</v>
      </c>
      <c r="U140" s="4" t="s">
        <v>1075</v>
      </c>
      <c r="V140" s="5">
        <v>21178</v>
      </c>
      <c r="W140" s="4" t="s">
        <v>1075</v>
      </c>
      <c r="X140" s="4" t="s">
        <v>1076</v>
      </c>
      <c r="Y140" s="4" t="s">
        <v>1077</v>
      </c>
      <c r="Z140" s="4" t="s">
        <v>57</v>
      </c>
      <c r="AA140" s="4" t="s">
        <v>58</v>
      </c>
      <c r="AB140" s="4" t="s">
        <v>59</v>
      </c>
      <c r="AC140" s="7">
        <v>739.78920000000005</v>
      </c>
      <c r="AD140" s="7">
        <v>1.1999999999999999E-3</v>
      </c>
      <c r="AE140" s="4" t="s">
        <v>60</v>
      </c>
      <c r="AF140" s="4" t="s">
        <v>125</v>
      </c>
      <c r="AG140" s="4" t="s">
        <v>1078</v>
      </c>
      <c r="AH140" s="4" t="s">
        <v>1079</v>
      </c>
      <c r="AI140" s="4" t="s">
        <v>63</v>
      </c>
      <c r="AJ140" s="7">
        <v>-114.2</v>
      </c>
      <c r="AK140" s="5">
        <v>45498.525974768498</v>
      </c>
      <c r="AL140" s="5">
        <v>45493</v>
      </c>
      <c r="AM140" s="7">
        <v>-114.2</v>
      </c>
      <c r="AN140" s="4" t="s">
        <v>64</v>
      </c>
      <c r="AO140" s="4"/>
      <c r="AP140" s="4" t="s">
        <v>201</v>
      </c>
      <c r="AQ140" s="4"/>
      <c r="AR140" s="4">
        <v>0</v>
      </c>
      <c r="AS140" s="8" t="s">
        <v>237</v>
      </c>
    </row>
    <row r="141" spans="1:45" ht="36">
      <c r="A141" s="3">
        <v>314807</v>
      </c>
      <c r="B141" s="4">
        <v>85974</v>
      </c>
      <c r="C141" s="4" t="s">
        <v>45</v>
      </c>
      <c r="D141" s="5">
        <v>45482</v>
      </c>
      <c r="E141" s="5">
        <v>45482</v>
      </c>
      <c r="F141" s="5">
        <v>45493</v>
      </c>
      <c r="G141" s="4">
        <v>12</v>
      </c>
      <c r="H141" s="6">
        <v>1000</v>
      </c>
      <c r="I141" s="7">
        <v>341.22</v>
      </c>
      <c r="J141" s="4" t="s">
        <v>46</v>
      </c>
      <c r="K141" s="4" t="s">
        <v>102</v>
      </c>
      <c r="L141" s="4"/>
      <c r="M141" s="4" t="s">
        <v>48</v>
      </c>
      <c r="N141" s="4" t="s">
        <v>49</v>
      </c>
      <c r="O141" s="4"/>
      <c r="P141" s="4" t="s">
        <v>50</v>
      </c>
      <c r="Q141" s="4" t="s">
        <v>29</v>
      </c>
      <c r="R141" s="6">
        <v>163.14449999999999</v>
      </c>
      <c r="S141" s="4" t="s">
        <v>1080</v>
      </c>
      <c r="T141" s="4" t="s">
        <v>1081</v>
      </c>
      <c r="U141" s="4" t="s">
        <v>1082</v>
      </c>
      <c r="V141" s="5">
        <v>23524</v>
      </c>
      <c r="W141" s="4" t="s">
        <v>1082</v>
      </c>
      <c r="X141" s="4" t="s">
        <v>1083</v>
      </c>
      <c r="Y141" s="4" t="s">
        <v>1084</v>
      </c>
      <c r="Z141" s="4" t="s">
        <v>57</v>
      </c>
      <c r="AA141" s="4" t="s">
        <v>58</v>
      </c>
      <c r="AB141" s="4" t="s">
        <v>59</v>
      </c>
      <c r="AC141" s="7">
        <v>1056.8449000000001</v>
      </c>
      <c r="AD141" s="7">
        <v>4.4999999999999997E-3</v>
      </c>
      <c r="AE141" s="4" t="s">
        <v>60</v>
      </c>
      <c r="AF141" s="4" t="s">
        <v>61</v>
      </c>
      <c r="AG141" s="4" t="s">
        <v>1085</v>
      </c>
      <c r="AH141" s="4" t="s">
        <v>1086</v>
      </c>
      <c r="AI141" s="4" t="s">
        <v>63</v>
      </c>
      <c r="AJ141" s="7">
        <v>-163.13999999999999</v>
      </c>
      <c r="AK141" s="5">
        <v>45498.525974768498</v>
      </c>
      <c r="AL141" s="5">
        <v>45493</v>
      </c>
      <c r="AM141" s="7">
        <v>-163.13999999999999</v>
      </c>
      <c r="AN141" s="4" t="s">
        <v>64</v>
      </c>
      <c r="AO141" s="4"/>
      <c r="AP141" s="4" t="s">
        <v>201</v>
      </c>
      <c r="AQ141" s="4"/>
      <c r="AR141" s="4"/>
      <c r="AS141" s="8" t="s">
        <v>237</v>
      </c>
    </row>
    <row r="142" spans="1:45" ht="36">
      <c r="A142" s="3">
        <v>314808</v>
      </c>
      <c r="B142" s="4">
        <v>16758</v>
      </c>
      <c r="C142" s="4" t="s">
        <v>45</v>
      </c>
      <c r="D142" s="5">
        <v>45482</v>
      </c>
      <c r="E142" s="5">
        <v>45482</v>
      </c>
      <c r="F142" s="5">
        <v>45493</v>
      </c>
      <c r="G142" s="4">
        <v>6</v>
      </c>
      <c r="H142" s="6">
        <v>200</v>
      </c>
      <c r="I142" s="7">
        <v>166.57</v>
      </c>
      <c r="J142" s="4" t="s">
        <v>46</v>
      </c>
      <c r="K142" s="4" t="s">
        <v>102</v>
      </c>
      <c r="L142" s="4"/>
      <c r="M142" s="4" t="s">
        <v>103</v>
      </c>
      <c r="N142" s="4" t="s">
        <v>49</v>
      </c>
      <c r="O142" s="4"/>
      <c r="P142" s="4" t="s">
        <v>50</v>
      </c>
      <c r="Q142" s="4" t="s">
        <v>69</v>
      </c>
      <c r="R142" s="6">
        <v>49.8491</v>
      </c>
      <c r="S142" s="4" t="s">
        <v>1087</v>
      </c>
      <c r="T142" s="4" t="s">
        <v>1088</v>
      </c>
      <c r="U142" s="4" t="s">
        <v>1089</v>
      </c>
      <c r="V142" s="5">
        <v>21841</v>
      </c>
      <c r="W142" s="4" t="s">
        <v>1089</v>
      </c>
      <c r="X142" s="4" t="s">
        <v>1090</v>
      </c>
      <c r="Y142" s="4" t="s">
        <v>1091</v>
      </c>
      <c r="Z142" s="4" t="s">
        <v>57</v>
      </c>
      <c r="AA142" s="4" t="s">
        <v>58</v>
      </c>
      <c r="AB142" s="4" t="s">
        <v>59</v>
      </c>
      <c r="AC142" s="7">
        <v>189.78110000000001</v>
      </c>
      <c r="AD142" s="7">
        <v>-8.9999999999999998E-4</v>
      </c>
      <c r="AE142" s="4" t="s">
        <v>60</v>
      </c>
      <c r="AF142" s="4" t="s">
        <v>125</v>
      </c>
      <c r="AG142" s="4" t="s">
        <v>1092</v>
      </c>
      <c r="AH142" s="4" t="s">
        <v>78</v>
      </c>
      <c r="AI142" s="4" t="s">
        <v>63</v>
      </c>
      <c r="AJ142" s="7">
        <v>-49.85</v>
      </c>
      <c r="AK142" s="5">
        <v>45498.525974768498</v>
      </c>
      <c r="AL142" s="5">
        <v>45493</v>
      </c>
      <c r="AM142" s="7">
        <v>-49.85</v>
      </c>
      <c r="AN142" s="4" t="s">
        <v>64</v>
      </c>
      <c r="AO142" s="4"/>
      <c r="AP142" s="4" t="s">
        <v>118</v>
      </c>
      <c r="AQ142" s="4"/>
      <c r="AR142" s="4">
        <v>0</v>
      </c>
      <c r="AS142" s="8" t="s">
        <v>237</v>
      </c>
    </row>
    <row r="143" spans="1:45" ht="36">
      <c r="A143" s="3">
        <v>314809</v>
      </c>
      <c r="B143" s="4">
        <v>23859</v>
      </c>
      <c r="C143" s="4" t="s">
        <v>45</v>
      </c>
      <c r="D143" s="5">
        <v>45482</v>
      </c>
      <c r="E143" s="5">
        <v>45482</v>
      </c>
      <c r="F143" s="5">
        <v>45493</v>
      </c>
      <c r="G143" s="4">
        <v>12</v>
      </c>
      <c r="H143" s="6">
        <v>500</v>
      </c>
      <c r="I143" s="7">
        <v>158.71</v>
      </c>
      <c r="J143" s="4" t="s">
        <v>46</v>
      </c>
      <c r="K143" s="4" t="s">
        <v>102</v>
      </c>
      <c r="L143" s="4"/>
      <c r="M143" s="4" t="s">
        <v>48</v>
      </c>
      <c r="N143" s="4" t="s">
        <v>49</v>
      </c>
      <c r="O143" s="4"/>
      <c r="P143" s="4" t="s">
        <v>50</v>
      </c>
      <c r="Q143" s="4" t="s">
        <v>29</v>
      </c>
      <c r="R143" s="6">
        <v>81.572299999999998</v>
      </c>
      <c r="S143" s="4" t="s">
        <v>1093</v>
      </c>
      <c r="T143" s="4" t="s">
        <v>1094</v>
      </c>
      <c r="U143" s="4" t="s">
        <v>1095</v>
      </c>
      <c r="V143" s="5">
        <v>21251</v>
      </c>
      <c r="W143" s="4" t="s">
        <v>1095</v>
      </c>
      <c r="X143" s="4" t="s">
        <v>1096</v>
      </c>
      <c r="Y143" s="4" t="s">
        <v>1097</v>
      </c>
      <c r="Z143" s="4" t="s">
        <v>57</v>
      </c>
      <c r="AA143" s="4" t="s">
        <v>58</v>
      </c>
      <c r="AB143" s="4" t="s">
        <v>59</v>
      </c>
      <c r="AC143" s="7">
        <v>528.42250000000001</v>
      </c>
      <c r="AD143" s="7">
        <v>2.3E-3</v>
      </c>
      <c r="AE143" s="4" t="s">
        <v>60</v>
      </c>
      <c r="AF143" s="4" t="s">
        <v>61</v>
      </c>
      <c r="AG143" s="4" t="s">
        <v>1098</v>
      </c>
      <c r="AH143" s="4" t="s">
        <v>1099</v>
      </c>
      <c r="AI143" s="4" t="s">
        <v>63</v>
      </c>
      <c r="AJ143" s="7">
        <v>-81.569999999999993</v>
      </c>
      <c r="AK143" s="5">
        <v>45498.525974768498</v>
      </c>
      <c r="AL143" s="5">
        <v>45493</v>
      </c>
      <c r="AM143" s="7">
        <v>-81.569999999999993</v>
      </c>
      <c r="AN143" s="4" t="s">
        <v>64</v>
      </c>
      <c r="AO143" s="4"/>
      <c r="AP143" s="4" t="s">
        <v>65</v>
      </c>
      <c r="AQ143" s="4"/>
      <c r="AR143" s="4"/>
      <c r="AS143" s="8" t="s">
        <v>237</v>
      </c>
    </row>
    <row r="144" spans="1:45" ht="36">
      <c r="A144" s="3">
        <v>314810</v>
      </c>
      <c r="B144" s="4">
        <v>129619</v>
      </c>
      <c r="C144" s="4" t="s">
        <v>45</v>
      </c>
      <c r="D144" s="5">
        <v>45482</v>
      </c>
      <c r="E144" s="5">
        <v>45482</v>
      </c>
      <c r="F144" s="5">
        <v>45493</v>
      </c>
      <c r="G144" s="4">
        <v>12</v>
      </c>
      <c r="H144" s="6">
        <v>300</v>
      </c>
      <c r="I144" s="7">
        <v>300</v>
      </c>
      <c r="J144" s="4" t="s">
        <v>46</v>
      </c>
      <c r="K144" s="4" t="s">
        <v>165</v>
      </c>
      <c r="L144" s="4"/>
      <c r="M144" s="4" t="s">
        <v>48</v>
      </c>
      <c r="N144" s="4" t="s">
        <v>49</v>
      </c>
      <c r="O144" s="4"/>
      <c r="P144" s="4" t="s">
        <v>50</v>
      </c>
      <c r="Q144" s="4" t="s">
        <v>29</v>
      </c>
      <c r="R144" s="6">
        <v>48.943399999999997</v>
      </c>
      <c r="S144" s="4" t="s">
        <v>230</v>
      </c>
      <c r="T144" s="4" t="s">
        <v>1100</v>
      </c>
      <c r="U144" s="4" t="s">
        <v>1101</v>
      </c>
      <c r="V144" s="5">
        <v>22046</v>
      </c>
      <c r="W144" s="4" t="s">
        <v>1101</v>
      </c>
      <c r="X144" s="4" t="s">
        <v>1102</v>
      </c>
      <c r="Y144" s="4" t="s">
        <v>1103</v>
      </c>
      <c r="Z144" s="4" t="s">
        <v>57</v>
      </c>
      <c r="AA144" s="4" t="s">
        <v>58</v>
      </c>
      <c r="AB144" s="4" t="s">
        <v>59</v>
      </c>
      <c r="AC144" s="7">
        <v>317.0557</v>
      </c>
      <c r="AD144" s="7">
        <v>3.3999999999999998E-3</v>
      </c>
      <c r="AE144" s="4" t="s">
        <v>60</v>
      </c>
      <c r="AF144" s="4" t="s">
        <v>125</v>
      </c>
      <c r="AG144" s="4" t="s">
        <v>1104</v>
      </c>
      <c r="AH144" s="4" t="s">
        <v>1105</v>
      </c>
      <c r="AI144" s="4" t="s">
        <v>63</v>
      </c>
      <c r="AJ144" s="7">
        <v>-48.94</v>
      </c>
      <c r="AK144" s="5">
        <v>45498.525974768498</v>
      </c>
      <c r="AL144" s="5">
        <v>45493</v>
      </c>
      <c r="AM144" s="7">
        <v>-48.94</v>
      </c>
      <c r="AN144" s="4" t="s">
        <v>64</v>
      </c>
      <c r="AO144" s="4"/>
      <c r="AP144" s="4" t="s">
        <v>918</v>
      </c>
      <c r="AQ144" s="4"/>
      <c r="AR144" s="4"/>
      <c r="AS144" s="8" t="s">
        <v>237</v>
      </c>
    </row>
    <row r="145" spans="1:45" ht="36">
      <c r="A145" s="3">
        <v>314811</v>
      </c>
      <c r="B145" s="4">
        <v>7224</v>
      </c>
      <c r="C145" s="4" t="s">
        <v>45</v>
      </c>
      <c r="D145" s="5">
        <v>45482</v>
      </c>
      <c r="E145" s="5">
        <v>45482</v>
      </c>
      <c r="F145" s="5">
        <v>45493</v>
      </c>
      <c r="G145" s="4">
        <v>12</v>
      </c>
      <c r="H145" s="6">
        <v>300</v>
      </c>
      <c r="I145" s="7">
        <v>300</v>
      </c>
      <c r="J145" s="4" t="s">
        <v>46</v>
      </c>
      <c r="K145" s="4" t="s">
        <v>411</v>
      </c>
      <c r="L145" s="4"/>
      <c r="M145" s="4" t="s">
        <v>48</v>
      </c>
      <c r="N145" s="4" t="s">
        <v>49</v>
      </c>
      <c r="O145" s="4"/>
      <c r="P145" s="4" t="s">
        <v>50</v>
      </c>
      <c r="Q145" s="4" t="s">
        <v>29</v>
      </c>
      <c r="R145" s="6">
        <v>48.943399999999997</v>
      </c>
      <c r="S145" s="4" t="s">
        <v>1106</v>
      </c>
      <c r="T145" s="4" t="s">
        <v>1107</v>
      </c>
      <c r="U145" s="4" t="s">
        <v>1108</v>
      </c>
      <c r="V145" s="5">
        <v>24752</v>
      </c>
      <c r="W145" s="4" t="s">
        <v>1109</v>
      </c>
      <c r="X145" s="4" t="s">
        <v>1110</v>
      </c>
      <c r="Y145" s="4" t="s">
        <v>1111</v>
      </c>
      <c r="Z145" s="4" t="s">
        <v>1112</v>
      </c>
      <c r="AA145" s="4" t="s">
        <v>1113</v>
      </c>
      <c r="AB145" s="4" t="s">
        <v>1114</v>
      </c>
      <c r="AC145" s="7">
        <v>317.0557</v>
      </c>
      <c r="AD145" s="7">
        <v>3.3999999999999998E-3</v>
      </c>
      <c r="AE145" s="4" t="s">
        <v>60</v>
      </c>
      <c r="AF145" s="4" t="s">
        <v>61</v>
      </c>
      <c r="AG145" s="4" t="s">
        <v>1115</v>
      </c>
      <c r="AH145" s="4" t="s">
        <v>78</v>
      </c>
      <c r="AI145" s="4" t="s">
        <v>63</v>
      </c>
      <c r="AJ145" s="7">
        <v>-48.94</v>
      </c>
      <c r="AK145" s="5">
        <v>45498.525974768498</v>
      </c>
      <c r="AL145" s="5">
        <v>45493</v>
      </c>
      <c r="AM145" s="7">
        <v>-48.94</v>
      </c>
      <c r="AN145" s="4" t="s">
        <v>64</v>
      </c>
      <c r="AO145" s="4"/>
      <c r="AP145" s="4" t="s">
        <v>65</v>
      </c>
      <c r="AQ145" s="4"/>
      <c r="AR145" s="4"/>
      <c r="AS145" s="8" t="s">
        <v>237</v>
      </c>
    </row>
    <row r="146" spans="1:45" ht="36">
      <c r="A146" s="3">
        <v>314812</v>
      </c>
      <c r="B146" s="4">
        <v>25829</v>
      </c>
      <c r="C146" s="4" t="s">
        <v>45</v>
      </c>
      <c r="D146" s="5">
        <v>45482</v>
      </c>
      <c r="E146" s="5">
        <v>45482</v>
      </c>
      <c r="F146" s="5">
        <v>45493</v>
      </c>
      <c r="G146" s="4">
        <v>12</v>
      </c>
      <c r="H146" s="6">
        <v>200</v>
      </c>
      <c r="I146" s="7">
        <v>200</v>
      </c>
      <c r="J146" s="4" t="s">
        <v>46</v>
      </c>
      <c r="K146" s="4" t="s">
        <v>411</v>
      </c>
      <c r="L146" s="4"/>
      <c r="M146" s="4" t="s">
        <v>67</v>
      </c>
      <c r="N146" s="4" t="s">
        <v>49</v>
      </c>
      <c r="O146" s="4"/>
      <c r="P146" s="4" t="s">
        <v>50</v>
      </c>
      <c r="Q146" s="4" t="s">
        <v>69</v>
      </c>
      <c r="R146" s="6">
        <v>32.628799999999998</v>
      </c>
      <c r="S146" s="4" t="s">
        <v>1116</v>
      </c>
      <c r="T146" s="4" t="s">
        <v>1117</v>
      </c>
      <c r="U146" s="4" t="s">
        <v>1118</v>
      </c>
      <c r="V146" s="5">
        <v>23662</v>
      </c>
      <c r="W146" s="4" t="s">
        <v>1118</v>
      </c>
      <c r="X146" s="4" t="s">
        <v>1119</v>
      </c>
      <c r="Y146" s="4" t="s">
        <v>1120</v>
      </c>
      <c r="Z146" s="4" t="s">
        <v>57</v>
      </c>
      <c r="AA146" s="4" t="s">
        <v>58</v>
      </c>
      <c r="AB146" s="4" t="s">
        <v>59</v>
      </c>
      <c r="AC146" s="7">
        <v>246.63200000000001</v>
      </c>
      <c r="AD146" s="7">
        <v>-1.1999999999999999E-3</v>
      </c>
      <c r="AE146" s="4" t="s">
        <v>60</v>
      </c>
      <c r="AF146" s="4" t="s">
        <v>125</v>
      </c>
      <c r="AG146" s="4" t="s">
        <v>1121</v>
      </c>
      <c r="AH146" s="4" t="s">
        <v>1122</v>
      </c>
      <c r="AI146" s="4" t="s">
        <v>63</v>
      </c>
      <c r="AJ146" s="7">
        <v>-32.630000000000003</v>
      </c>
      <c r="AK146" s="5">
        <v>45498.525974768498</v>
      </c>
      <c r="AL146" s="5">
        <v>45493</v>
      </c>
      <c r="AM146" s="7">
        <v>-32.630000000000003</v>
      </c>
      <c r="AN146" s="4" t="s">
        <v>64</v>
      </c>
      <c r="AO146" s="4"/>
      <c r="AP146" s="4" t="s">
        <v>65</v>
      </c>
      <c r="AQ146" s="4"/>
      <c r="AR146" s="4">
        <v>0</v>
      </c>
      <c r="AS146" s="8" t="s">
        <v>237</v>
      </c>
    </row>
    <row r="147" spans="1:45" ht="36">
      <c r="A147" s="3">
        <v>314813</v>
      </c>
      <c r="B147" s="4">
        <v>33906</v>
      </c>
      <c r="C147" s="4" t="s">
        <v>45</v>
      </c>
      <c r="D147" s="5">
        <v>45483</v>
      </c>
      <c r="E147" s="5">
        <v>45483</v>
      </c>
      <c r="F147" s="5">
        <v>45493</v>
      </c>
      <c r="G147" s="4">
        <v>12</v>
      </c>
      <c r="H147" s="6">
        <v>300</v>
      </c>
      <c r="I147" s="7">
        <v>300</v>
      </c>
      <c r="J147" s="4" t="s">
        <v>46</v>
      </c>
      <c r="K147" s="4" t="s">
        <v>128</v>
      </c>
      <c r="L147" s="4"/>
      <c r="M147" s="4" t="s">
        <v>48</v>
      </c>
      <c r="N147" s="4" t="s">
        <v>49</v>
      </c>
      <c r="O147" s="4"/>
      <c r="P147" s="4" t="s">
        <v>50</v>
      </c>
      <c r="Q147" s="4" t="s">
        <v>29</v>
      </c>
      <c r="R147" s="6">
        <v>48.943399999999997</v>
      </c>
      <c r="S147" s="4" t="s">
        <v>1123</v>
      </c>
      <c r="T147" s="4" t="s">
        <v>1124</v>
      </c>
      <c r="U147" s="4" t="s">
        <v>1125</v>
      </c>
      <c r="V147" s="5">
        <v>19358</v>
      </c>
      <c r="W147" s="4" t="s">
        <v>1125</v>
      </c>
      <c r="X147" s="4" t="s">
        <v>1126</v>
      </c>
      <c r="Y147" s="4" t="s">
        <v>1127</v>
      </c>
      <c r="Z147" s="4" t="s">
        <v>57</v>
      </c>
      <c r="AA147" s="4" t="s">
        <v>58</v>
      </c>
      <c r="AB147" s="4" t="s">
        <v>59</v>
      </c>
      <c r="AC147" s="7">
        <v>317.0557</v>
      </c>
      <c r="AD147" s="7">
        <v>3.3999999999999998E-3</v>
      </c>
      <c r="AE147" s="4" t="s">
        <v>60</v>
      </c>
      <c r="AF147" s="4" t="s">
        <v>125</v>
      </c>
      <c r="AG147" s="4" t="s">
        <v>1128</v>
      </c>
      <c r="AH147" s="4" t="s">
        <v>78</v>
      </c>
      <c r="AI147" s="4" t="s">
        <v>63</v>
      </c>
      <c r="AJ147" s="7">
        <v>-48.94</v>
      </c>
      <c r="AK147" s="5">
        <v>45498.525974768498</v>
      </c>
      <c r="AL147" s="5">
        <v>45493</v>
      </c>
      <c r="AM147" s="7">
        <v>-48.94</v>
      </c>
      <c r="AN147" s="4" t="s">
        <v>64</v>
      </c>
      <c r="AO147" s="4"/>
      <c r="AP147" s="4" t="s">
        <v>1129</v>
      </c>
      <c r="AQ147" s="4"/>
      <c r="AR147" s="4"/>
      <c r="AS147" s="8" t="s">
        <v>237</v>
      </c>
    </row>
    <row r="148" spans="1:45" ht="36">
      <c r="A148" s="3">
        <v>314814</v>
      </c>
      <c r="B148" s="4">
        <v>150804</v>
      </c>
      <c r="C148" s="4" t="s">
        <v>45</v>
      </c>
      <c r="D148" s="5">
        <v>45483</v>
      </c>
      <c r="E148" s="5">
        <v>45483</v>
      </c>
      <c r="F148" s="5">
        <v>45493</v>
      </c>
      <c r="G148" s="4">
        <v>12</v>
      </c>
      <c r="H148" s="6">
        <v>200</v>
      </c>
      <c r="I148" s="7">
        <v>121.03</v>
      </c>
      <c r="J148" s="4" t="s">
        <v>46</v>
      </c>
      <c r="K148" s="4" t="s">
        <v>165</v>
      </c>
      <c r="L148" s="4"/>
      <c r="M148" s="4" t="s">
        <v>48</v>
      </c>
      <c r="N148" s="4" t="s">
        <v>49</v>
      </c>
      <c r="O148" s="4"/>
      <c r="P148" s="4" t="s">
        <v>50</v>
      </c>
      <c r="Q148" s="4" t="s">
        <v>69</v>
      </c>
      <c r="R148" s="6">
        <v>32.628900000000002</v>
      </c>
      <c r="S148" s="4" t="s">
        <v>1130</v>
      </c>
      <c r="T148" s="4" t="s">
        <v>1131</v>
      </c>
      <c r="U148" s="4" t="s">
        <v>1132</v>
      </c>
      <c r="V148" s="5">
        <v>24698</v>
      </c>
      <c r="W148" s="4" t="s">
        <v>1132</v>
      </c>
      <c r="X148" s="4" t="s">
        <v>1133</v>
      </c>
      <c r="Y148" s="4" t="s">
        <v>1134</v>
      </c>
      <c r="Z148" s="4" t="s">
        <v>57</v>
      </c>
      <c r="AA148" s="4" t="s">
        <v>58</v>
      </c>
      <c r="AB148" s="4" t="s">
        <v>59</v>
      </c>
      <c r="AC148" s="7">
        <v>211.36670000000001</v>
      </c>
      <c r="AD148" s="7">
        <v>-1.1000000000000001E-3</v>
      </c>
      <c r="AE148" s="4" t="s">
        <v>60</v>
      </c>
      <c r="AF148" s="4" t="s">
        <v>125</v>
      </c>
      <c r="AG148" s="4" t="s">
        <v>1135</v>
      </c>
      <c r="AH148" s="4"/>
      <c r="AI148" s="4" t="s">
        <v>63</v>
      </c>
      <c r="AJ148" s="7">
        <v>-32.630000000000003</v>
      </c>
      <c r="AK148" s="5">
        <v>45498.525974768498</v>
      </c>
      <c r="AL148" s="5">
        <v>45493</v>
      </c>
      <c r="AM148" s="7">
        <v>-32.630000000000003</v>
      </c>
      <c r="AN148" s="4" t="s">
        <v>64</v>
      </c>
      <c r="AO148" s="4"/>
      <c r="AP148" s="4" t="s">
        <v>173</v>
      </c>
      <c r="AQ148" s="4"/>
      <c r="AR148" s="4"/>
      <c r="AS148" s="8" t="s">
        <v>237</v>
      </c>
    </row>
    <row r="149" spans="1:45" ht="36">
      <c r="A149" s="3">
        <v>314815</v>
      </c>
      <c r="B149" s="4">
        <v>114934</v>
      </c>
      <c r="C149" s="4" t="s">
        <v>45</v>
      </c>
      <c r="D149" s="5">
        <v>45483</v>
      </c>
      <c r="E149" s="5">
        <v>45483</v>
      </c>
      <c r="F149" s="5">
        <v>45493</v>
      </c>
      <c r="G149" s="4">
        <v>12</v>
      </c>
      <c r="H149" s="6">
        <v>450</v>
      </c>
      <c r="I149" s="7">
        <v>104.15</v>
      </c>
      <c r="J149" s="4" t="s">
        <v>46</v>
      </c>
      <c r="K149" s="4" t="s">
        <v>165</v>
      </c>
      <c r="L149" s="4"/>
      <c r="M149" s="4" t="s">
        <v>48</v>
      </c>
      <c r="N149" s="4" t="s">
        <v>49</v>
      </c>
      <c r="O149" s="4"/>
      <c r="P149" s="4" t="s">
        <v>50</v>
      </c>
      <c r="Q149" s="4" t="s">
        <v>69</v>
      </c>
      <c r="R149" s="6">
        <v>73.415000000000006</v>
      </c>
      <c r="S149" s="4" t="s">
        <v>1136</v>
      </c>
      <c r="T149" s="4" t="s">
        <v>1137</v>
      </c>
      <c r="U149" s="4" t="s">
        <v>1138</v>
      </c>
      <c r="V149" s="5">
        <v>22105</v>
      </c>
      <c r="W149" s="4" t="s">
        <v>1138</v>
      </c>
      <c r="X149" s="4" t="s">
        <v>1139</v>
      </c>
      <c r="Y149" s="4" t="s">
        <v>1140</v>
      </c>
      <c r="Z149" s="4" t="s">
        <v>57</v>
      </c>
      <c r="AA149" s="4" t="s">
        <v>58</v>
      </c>
      <c r="AB149" s="4" t="s">
        <v>59</v>
      </c>
      <c r="AC149" s="7">
        <v>475.57299999999998</v>
      </c>
      <c r="AD149" s="7">
        <v>-5.0000000000000001E-3</v>
      </c>
      <c r="AE149" s="4" t="s">
        <v>60</v>
      </c>
      <c r="AF149" s="4" t="s">
        <v>61</v>
      </c>
      <c r="AG149" s="4" t="s">
        <v>1141</v>
      </c>
      <c r="AH149" s="4" t="s">
        <v>1142</v>
      </c>
      <c r="AI149" s="4" t="s">
        <v>63</v>
      </c>
      <c r="AJ149" s="7">
        <v>-73.42</v>
      </c>
      <c r="AK149" s="5">
        <v>45498.525974768498</v>
      </c>
      <c r="AL149" s="5">
        <v>45493</v>
      </c>
      <c r="AM149" s="7">
        <v>-73.42</v>
      </c>
      <c r="AN149" s="4" t="s">
        <v>64</v>
      </c>
      <c r="AO149" s="4"/>
      <c r="AP149" s="4" t="s">
        <v>65</v>
      </c>
      <c r="AQ149" s="4"/>
      <c r="AR149" s="4"/>
      <c r="AS149" s="8" t="s">
        <v>237</v>
      </c>
    </row>
    <row r="150" spans="1:45" ht="36">
      <c r="A150" s="3">
        <v>314816</v>
      </c>
      <c r="B150" s="4">
        <v>129629</v>
      </c>
      <c r="C150" s="4" t="s">
        <v>45</v>
      </c>
      <c r="D150" s="5">
        <v>45483</v>
      </c>
      <c r="E150" s="5">
        <v>45483</v>
      </c>
      <c r="F150" s="5">
        <v>45493</v>
      </c>
      <c r="G150" s="4">
        <v>12</v>
      </c>
      <c r="H150" s="6">
        <v>425</v>
      </c>
      <c r="I150" s="7">
        <v>199.37</v>
      </c>
      <c r="J150" s="4" t="s">
        <v>46</v>
      </c>
      <c r="K150" s="4" t="s">
        <v>102</v>
      </c>
      <c r="L150" s="4"/>
      <c r="M150" s="4" t="s">
        <v>48</v>
      </c>
      <c r="N150" s="4" t="s">
        <v>49</v>
      </c>
      <c r="O150" s="4"/>
      <c r="P150" s="4" t="s">
        <v>50</v>
      </c>
      <c r="Q150" s="4" t="s">
        <v>69</v>
      </c>
      <c r="R150" s="6">
        <v>69.336399999999998</v>
      </c>
      <c r="S150" s="4" t="s">
        <v>1143</v>
      </c>
      <c r="T150" s="4" t="s">
        <v>1144</v>
      </c>
      <c r="U150" s="4" t="s">
        <v>1145</v>
      </c>
      <c r="V150" s="5">
        <v>21866</v>
      </c>
      <c r="W150" s="4" t="s">
        <v>1146</v>
      </c>
      <c r="X150" s="4" t="s">
        <v>1147</v>
      </c>
      <c r="Y150" s="4" t="s">
        <v>1148</v>
      </c>
      <c r="Z150" s="4" t="s">
        <v>57</v>
      </c>
      <c r="AA150" s="4" t="s">
        <v>58</v>
      </c>
      <c r="AB150" s="4" t="s">
        <v>59</v>
      </c>
      <c r="AC150" s="7">
        <v>448.55380000000002</v>
      </c>
      <c r="AD150" s="7">
        <v>-0.60360000000000003</v>
      </c>
      <c r="AE150" s="4" t="s">
        <v>60</v>
      </c>
      <c r="AF150" s="4" t="s">
        <v>125</v>
      </c>
      <c r="AG150" s="4" t="s">
        <v>1149</v>
      </c>
      <c r="AH150" s="4"/>
      <c r="AI150" s="4" t="s">
        <v>63</v>
      </c>
      <c r="AJ150" s="7">
        <v>-69.94</v>
      </c>
      <c r="AK150" s="5">
        <v>45498.525974768498</v>
      </c>
      <c r="AL150" s="5">
        <v>45493</v>
      </c>
      <c r="AM150" s="7">
        <v>-69.94</v>
      </c>
      <c r="AN150" s="4" t="s">
        <v>64</v>
      </c>
      <c r="AO150" s="4"/>
      <c r="AP150" s="4" t="s">
        <v>65</v>
      </c>
      <c r="AQ150" s="4"/>
      <c r="AR150" s="4"/>
      <c r="AS150" s="8" t="s">
        <v>66</v>
      </c>
    </row>
    <row r="151" spans="1:45" ht="36">
      <c r="A151" s="3">
        <v>314817</v>
      </c>
      <c r="B151" s="4">
        <v>151314</v>
      </c>
      <c r="C151" s="4" t="s">
        <v>45</v>
      </c>
      <c r="D151" s="5">
        <v>45483</v>
      </c>
      <c r="E151" s="5">
        <v>45483</v>
      </c>
      <c r="F151" s="5">
        <v>45493</v>
      </c>
      <c r="G151" s="4">
        <v>3</v>
      </c>
      <c r="H151" s="6">
        <v>125</v>
      </c>
      <c r="I151" s="7">
        <v>47.84</v>
      </c>
      <c r="J151" s="4" t="s">
        <v>46</v>
      </c>
      <c r="K151" s="4" t="s">
        <v>102</v>
      </c>
      <c r="L151" s="4"/>
      <c r="M151" s="4" t="s">
        <v>193</v>
      </c>
      <c r="N151" s="4" t="s">
        <v>49</v>
      </c>
      <c r="O151" s="4"/>
      <c r="P151" s="4" t="s">
        <v>50</v>
      </c>
      <c r="Q151" s="4" t="s">
        <v>29</v>
      </c>
      <c r="R151" s="6">
        <v>53.024999999999999</v>
      </c>
      <c r="S151" s="4" t="s">
        <v>1150</v>
      </c>
      <c r="T151" s="4" t="s">
        <v>1151</v>
      </c>
      <c r="U151" s="4" t="s">
        <v>1152</v>
      </c>
      <c r="V151" s="5">
        <v>22807</v>
      </c>
      <c r="W151" s="4" t="s">
        <v>1152</v>
      </c>
      <c r="X151" s="4" t="s">
        <v>1153</v>
      </c>
      <c r="Y151" s="4" t="s">
        <v>1154</v>
      </c>
      <c r="Z151" s="4" t="s">
        <v>57</v>
      </c>
      <c r="AA151" s="4" t="s">
        <v>58</v>
      </c>
      <c r="AB151" s="4" t="s">
        <v>59</v>
      </c>
      <c r="AC151" s="7">
        <v>93.891999999999996</v>
      </c>
      <c r="AD151" s="7">
        <v>5.0000000000000001E-3</v>
      </c>
      <c r="AE151" s="4" t="s">
        <v>60</v>
      </c>
      <c r="AF151" s="4" t="s">
        <v>61</v>
      </c>
      <c r="AG151" s="4" t="s">
        <v>1155</v>
      </c>
      <c r="AH151" s="4"/>
      <c r="AI151" s="4" t="s">
        <v>63</v>
      </c>
      <c r="AJ151" s="7">
        <v>-53.02</v>
      </c>
      <c r="AK151" s="5">
        <v>45498.525974768498</v>
      </c>
      <c r="AL151" s="5">
        <v>45493</v>
      </c>
      <c r="AM151" s="7">
        <v>-53.02</v>
      </c>
      <c r="AN151" s="4" t="s">
        <v>64</v>
      </c>
      <c r="AO151" s="4"/>
      <c r="AP151" s="4" t="s">
        <v>65</v>
      </c>
      <c r="AQ151" s="4"/>
      <c r="AR151" s="4"/>
      <c r="AS151" s="8" t="s">
        <v>66</v>
      </c>
    </row>
    <row r="152" spans="1:45" ht="36">
      <c r="A152" s="3">
        <v>314818</v>
      </c>
      <c r="B152" s="4">
        <v>22791</v>
      </c>
      <c r="C152" s="4" t="s">
        <v>45</v>
      </c>
      <c r="D152" s="5">
        <v>45483</v>
      </c>
      <c r="E152" s="5">
        <v>45483</v>
      </c>
      <c r="F152" s="5">
        <v>45493</v>
      </c>
      <c r="G152" s="4">
        <v>12</v>
      </c>
      <c r="H152" s="6">
        <v>625</v>
      </c>
      <c r="I152" s="7">
        <v>278.08</v>
      </c>
      <c r="J152" s="4" t="s">
        <v>46</v>
      </c>
      <c r="K152" s="4" t="s">
        <v>165</v>
      </c>
      <c r="L152" s="4"/>
      <c r="M152" s="4" t="s">
        <v>48</v>
      </c>
      <c r="N152" s="4" t="s">
        <v>49</v>
      </c>
      <c r="O152" s="4"/>
      <c r="P152" s="4" t="s">
        <v>50</v>
      </c>
      <c r="Q152" s="4" t="s">
        <v>69</v>
      </c>
      <c r="R152" s="6">
        <v>101.9653</v>
      </c>
      <c r="S152" s="4" t="s">
        <v>1156</v>
      </c>
      <c r="T152" s="4" t="s">
        <v>1157</v>
      </c>
      <c r="U152" s="4" t="s">
        <v>1158</v>
      </c>
      <c r="V152" s="5">
        <v>19435</v>
      </c>
      <c r="W152" s="4" t="s">
        <v>1158</v>
      </c>
      <c r="X152" s="4" t="s">
        <v>1159</v>
      </c>
      <c r="Y152" s="4" t="s">
        <v>1160</v>
      </c>
      <c r="Z152" s="4" t="s">
        <v>57</v>
      </c>
      <c r="AA152" s="4" t="s">
        <v>58</v>
      </c>
      <c r="AB152" s="4" t="s">
        <v>59</v>
      </c>
      <c r="AC152" s="7">
        <v>660.52059999999994</v>
      </c>
      <c r="AD152" s="7">
        <v>-4.7000000000000002E-3</v>
      </c>
      <c r="AE152" s="4" t="s">
        <v>60</v>
      </c>
      <c r="AF152" s="4" t="s">
        <v>125</v>
      </c>
      <c r="AG152" s="4" t="s">
        <v>1161</v>
      </c>
      <c r="AH152" s="4" t="s">
        <v>1162</v>
      </c>
      <c r="AI152" s="4" t="s">
        <v>63</v>
      </c>
      <c r="AJ152" s="7">
        <v>-101.97</v>
      </c>
      <c r="AK152" s="5">
        <v>45498.525974768498</v>
      </c>
      <c r="AL152" s="5">
        <v>45493</v>
      </c>
      <c r="AM152" s="7">
        <v>-101.97</v>
      </c>
      <c r="AN152" s="4" t="s">
        <v>64</v>
      </c>
      <c r="AO152" s="4"/>
      <c r="AP152" s="4" t="s">
        <v>65</v>
      </c>
      <c r="AQ152" s="4"/>
      <c r="AR152" s="4">
        <v>0</v>
      </c>
      <c r="AS152" s="8" t="s">
        <v>237</v>
      </c>
    </row>
    <row r="153" spans="1:45" ht="36">
      <c r="A153" s="3">
        <v>314819</v>
      </c>
      <c r="B153" s="4">
        <v>151334</v>
      </c>
      <c r="C153" s="4" t="s">
        <v>45</v>
      </c>
      <c r="D153" s="5">
        <v>45483</v>
      </c>
      <c r="E153" s="5">
        <v>45483</v>
      </c>
      <c r="F153" s="5">
        <v>45493</v>
      </c>
      <c r="G153" s="4">
        <v>6</v>
      </c>
      <c r="H153" s="6">
        <v>200</v>
      </c>
      <c r="I153" s="7">
        <v>156.01</v>
      </c>
      <c r="J153" s="4" t="s">
        <v>46</v>
      </c>
      <c r="K153" s="4" t="s">
        <v>102</v>
      </c>
      <c r="L153" s="4"/>
      <c r="M153" s="4" t="s">
        <v>103</v>
      </c>
      <c r="N153" s="4" t="s">
        <v>49</v>
      </c>
      <c r="O153" s="4"/>
      <c r="P153" s="4" t="s">
        <v>50</v>
      </c>
      <c r="Q153" s="4" t="s">
        <v>69</v>
      </c>
      <c r="R153" s="6">
        <v>49.8491</v>
      </c>
      <c r="S153" s="4" t="s">
        <v>280</v>
      </c>
      <c r="T153" s="4" t="s">
        <v>1163</v>
      </c>
      <c r="U153" s="4" t="s">
        <v>1164</v>
      </c>
      <c r="V153" s="5">
        <v>21343</v>
      </c>
      <c r="W153" s="4" t="s">
        <v>1164</v>
      </c>
      <c r="X153" s="4" t="s">
        <v>1165</v>
      </c>
      <c r="Y153" s="4" t="s">
        <v>1166</v>
      </c>
      <c r="Z153" s="4" t="s">
        <v>57</v>
      </c>
      <c r="AA153" s="4" t="s">
        <v>58</v>
      </c>
      <c r="AB153" s="4" t="s">
        <v>59</v>
      </c>
      <c r="AC153" s="7">
        <v>189.78110000000001</v>
      </c>
      <c r="AD153" s="7">
        <v>-8.9999999999999998E-4</v>
      </c>
      <c r="AE153" s="4" t="s">
        <v>60</v>
      </c>
      <c r="AF153" s="4" t="s">
        <v>61</v>
      </c>
      <c r="AG153" s="4" t="s">
        <v>1167</v>
      </c>
      <c r="AH153" s="4"/>
      <c r="AI153" s="4" t="s">
        <v>63</v>
      </c>
      <c r="AJ153" s="7">
        <v>-49.85</v>
      </c>
      <c r="AK153" s="5">
        <v>45498.525974768498</v>
      </c>
      <c r="AL153" s="5">
        <v>45493</v>
      </c>
      <c r="AM153" s="7">
        <v>-49.85</v>
      </c>
      <c r="AN153" s="4" t="s">
        <v>64</v>
      </c>
      <c r="AO153" s="4"/>
      <c r="AP153" s="4" t="s">
        <v>65</v>
      </c>
      <c r="AQ153" s="4"/>
      <c r="AR153" s="4"/>
      <c r="AS153" s="8" t="s">
        <v>66</v>
      </c>
    </row>
    <row r="154" spans="1:45" ht="36">
      <c r="A154" s="3">
        <v>314820</v>
      </c>
      <c r="B154" s="4">
        <v>129410</v>
      </c>
      <c r="C154" s="4" t="s">
        <v>45</v>
      </c>
      <c r="D154" s="5">
        <v>45483</v>
      </c>
      <c r="E154" s="5">
        <v>45483</v>
      </c>
      <c r="F154" s="5">
        <v>45493</v>
      </c>
      <c r="G154" s="4">
        <v>12</v>
      </c>
      <c r="H154" s="6">
        <v>325</v>
      </c>
      <c r="I154" s="7">
        <v>291.19</v>
      </c>
      <c r="J154" s="4" t="s">
        <v>46</v>
      </c>
      <c r="K154" s="4" t="s">
        <v>102</v>
      </c>
      <c r="L154" s="4"/>
      <c r="M154" s="4" t="s">
        <v>48</v>
      </c>
      <c r="N154" s="4" t="s">
        <v>49</v>
      </c>
      <c r="O154" s="4"/>
      <c r="P154" s="4" t="s">
        <v>50</v>
      </c>
      <c r="Q154" s="4" t="s">
        <v>29</v>
      </c>
      <c r="R154" s="6">
        <v>53.021999999999998</v>
      </c>
      <c r="S154" s="4" t="s">
        <v>1168</v>
      </c>
      <c r="T154" s="4" t="s">
        <v>1169</v>
      </c>
      <c r="U154" s="4" t="s">
        <v>1170</v>
      </c>
      <c r="V154" s="5">
        <v>27755</v>
      </c>
      <c r="W154" s="4" t="s">
        <v>1170</v>
      </c>
      <c r="X154" s="4" t="s">
        <v>1171</v>
      </c>
      <c r="Y154" s="4" t="s">
        <v>1172</v>
      </c>
      <c r="Z154" s="4" t="s">
        <v>57</v>
      </c>
      <c r="AA154" s="4" t="s">
        <v>58</v>
      </c>
      <c r="AB154" s="4" t="s">
        <v>59</v>
      </c>
      <c r="AC154" s="7">
        <v>343.47489999999999</v>
      </c>
      <c r="AD154" s="7">
        <v>2E-3</v>
      </c>
      <c r="AE154" s="4" t="s">
        <v>60</v>
      </c>
      <c r="AF154" s="4" t="s">
        <v>61</v>
      </c>
      <c r="AG154" s="4" t="s">
        <v>1173</v>
      </c>
      <c r="AH154" s="4" t="s">
        <v>1174</v>
      </c>
      <c r="AI154" s="4" t="s">
        <v>63</v>
      </c>
      <c r="AJ154" s="7">
        <v>-53.02</v>
      </c>
      <c r="AK154" s="5">
        <v>45498.525974768498</v>
      </c>
      <c r="AL154" s="5">
        <v>45493</v>
      </c>
      <c r="AM154" s="7">
        <v>-53.02</v>
      </c>
      <c r="AN154" s="4" t="s">
        <v>64</v>
      </c>
      <c r="AO154" s="4"/>
      <c r="AP154" s="4" t="s">
        <v>201</v>
      </c>
      <c r="AQ154" s="4"/>
      <c r="AR154" s="4"/>
      <c r="AS154" s="8" t="s">
        <v>66</v>
      </c>
    </row>
    <row r="155" spans="1:45" ht="36">
      <c r="A155" s="3">
        <v>314821</v>
      </c>
      <c r="B155" s="4">
        <v>11062</v>
      </c>
      <c r="C155" s="4" t="s">
        <v>1175</v>
      </c>
      <c r="D155" s="5">
        <v>45483</v>
      </c>
      <c r="E155" s="5">
        <v>45483</v>
      </c>
      <c r="F155" s="5">
        <v>45493</v>
      </c>
      <c r="G155" s="4">
        <v>12</v>
      </c>
      <c r="H155" s="6">
        <v>325</v>
      </c>
      <c r="I155" s="7">
        <v>0</v>
      </c>
      <c r="J155" s="4" t="s">
        <v>46</v>
      </c>
      <c r="K155" s="4" t="s">
        <v>301</v>
      </c>
      <c r="L155" s="4"/>
      <c r="M155" s="4" t="s">
        <v>48</v>
      </c>
      <c r="N155" s="4" t="s">
        <v>49</v>
      </c>
      <c r="O155" s="4"/>
      <c r="P155" s="4" t="s">
        <v>453</v>
      </c>
      <c r="Q155" s="4" t="s">
        <v>1176</v>
      </c>
      <c r="R155" s="6">
        <v>53.021999999999998</v>
      </c>
      <c r="S155" s="4" t="s">
        <v>1177</v>
      </c>
      <c r="T155" s="4" t="s">
        <v>1178</v>
      </c>
      <c r="U155" s="4" t="s">
        <v>1179</v>
      </c>
      <c r="V155" s="5">
        <v>20161</v>
      </c>
      <c r="W155" s="4" t="s">
        <v>1180</v>
      </c>
      <c r="X155" s="4" t="s">
        <v>1181</v>
      </c>
      <c r="Y155" s="4" t="s">
        <v>1182</v>
      </c>
      <c r="Z155" s="4" t="s">
        <v>57</v>
      </c>
      <c r="AA155" s="4" t="s">
        <v>58</v>
      </c>
      <c r="AB155" s="4" t="s">
        <v>59</v>
      </c>
      <c r="AC155" s="7">
        <v>0</v>
      </c>
      <c r="AD155" s="7">
        <v>0</v>
      </c>
      <c r="AE155" s="4" t="s">
        <v>1183</v>
      </c>
      <c r="AF155" s="4" t="s">
        <v>76</v>
      </c>
      <c r="AG155" s="4" t="s">
        <v>1184</v>
      </c>
      <c r="AH155" s="4" t="s">
        <v>78</v>
      </c>
      <c r="AI155" s="4" t="s">
        <v>63</v>
      </c>
      <c r="AJ155" s="7">
        <v>0</v>
      </c>
      <c r="AK155" s="5">
        <v>1</v>
      </c>
      <c r="AL155" s="5">
        <v>1</v>
      </c>
      <c r="AM155" s="7">
        <v>0</v>
      </c>
      <c r="AN155" s="4" t="s">
        <v>64</v>
      </c>
      <c r="AO155" s="4"/>
      <c r="AP155" s="4" t="s">
        <v>65</v>
      </c>
      <c r="AQ155" s="4"/>
      <c r="AR155" s="4">
        <v>0</v>
      </c>
      <c r="AS155" s="8" t="s">
        <v>237</v>
      </c>
    </row>
    <row r="156" spans="1:45" ht="36">
      <c r="A156" s="3">
        <v>314822</v>
      </c>
      <c r="B156" s="4">
        <v>151520</v>
      </c>
      <c r="C156" s="4" t="s">
        <v>45</v>
      </c>
      <c r="D156" s="5">
        <v>45483</v>
      </c>
      <c r="E156" s="5">
        <v>45483</v>
      </c>
      <c r="F156" s="5">
        <v>45493</v>
      </c>
      <c r="G156" s="4">
        <v>3</v>
      </c>
      <c r="H156" s="6">
        <v>200</v>
      </c>
      <c r="I156" s="7">
        <v>118.23</v>
      </c>
      <c r="J156" s="4" t="s">
        <v>46</v>
      </c>
      <c r="K156" s="4" t="s">
        <v>47</v>
      </c>
      <c r="L156" s="4"/>
      <c r="M156" s="4" t="s">
        <v>193</v>
      </c>
      <c r="N156" s="4" t="s">
        <v>49</v>
      </c>
      <c r="O156" s="4"/>
      <c r="P156" s="4" t="s">
        <v>50</v>
      </c>
      <c r="Q156" s="4" t="s">
        <v>69</v>
      </c>
      <c r="R156" s="6">
        <v>84.8399</v>
      </c>
      <c r="S156" s="4" t="s">
        <v>1185</v>
      </c>
      <c r="T156" s="4" t="s">
        <v>1186</v>
      </c>
      <c r="U156" s="4" t="s">
        <v>1187</v>
      </c>
      <c r="V156" s="5">
        <v>21372</v>
      </c>
      <c r="W156" s="4" t="s">
        <v>1187</v>
      </c>
      <c r="X156" s="4" t="s">
        <v>84</v>
      </c>
      <c r="Y156" s="4" t="s">
        <v>1188</v>
      </c>
      <c r="Z156" s="4" t="s">
        <v>57</v>
      </c>
      <c r="AA156" s="4" t="s">
        <v>58</v>
      </c>
      <c r="AB156" s="4" t="s">
        <v>59</v>
      </c>
      <c r="AC156" s="7">
        <v>150.2191</v>
      </c>
      <c r="AD156" s="7">
        <v>-1E-4</v>
      </c>
      <c r="AE156" s="4" t="s">
        <v>60</v>
      </c>
      <c r="AF156" s="4" t="s">
        <v>125</v>
      </c>
      <c r="AG156" s="4" t="s">
        <v>1189</v>
      </c>
      <c r="AH156" s="4"/>
      <c r="AI156" s="4" t="s">
        <v>63</v>
      </c>
      <c r="AJ156" s="7">
        <v>-84.84</v>
      </c>
      <c r="AK156" s="5">
        <v>45498.525974768498</v>
      </c>
      <c r="AL156" s="5">
        <v>45493</v>
      </c>
      <c r="AM156" s="7">
        <v>-84.84</v>
      </c>
      <c r="AN156" s="4" t="s">
        <v>64</v>
      </c>
      <c r="AO156" s="4"/>
      <c r="AP156" s="4"/>
      <c r="AQ156" s="4"/>
      <c r="AR156" s="4"/>
      <c r="AS156" s="8" t="s">
        <v>237</v>
      </c>
    </row>
    <row r="157" spans="1:45" ht="36">
      <c r="A157" s="3">
        <v>314823</v>
      </c>
      <c r="B157" s="4">
        <v>20169</v>
      </c>
      <c r="C157" s="4" t="s">
        <v>45</v>
      </c>
      <c r="D157" s="5">
        <v>45483</v>
      </c>
      <c r="E157" s="5">
        <v>45483</v>
      </c>
      <c r="F157" s="5">
        <v>45493</v>
      </c>
      <c r="G157" s="4">
        <v>12</v>
      </c>
      <c r="H157" s="6">
        <v>400</v>
      </c>
      <c r="I157" s="7">
        <v>166.34</v>
      </c>
      <c r="J157" s="4" t="s">
        <v>46</v>
      </c>
      <c r="K157" s="4" t="s">
        <v>47</v>
      </c>
      <c r="L157" s="4"/>
      <c r="M157" s="4" t="s">
        <v>48</v>
      </c>
      <c r="N157" s="4" t="s">
        <v>49</v>
      </c>
      <c r="O157" s="4"/>
      <c r="P157" s="4" t="s">
        <v>50</v>
      </c>
      <c r="Q157" s="4" t="s">
        <v>69</v>
      </c>
      <c r="R157" s="6">
        <v>65.257800000000003</v>
      </c>
      <c r="S157" s="4" t="s">
        <v>1190</v>
      </c>
      <c r="T157" s="4" t="s">
        <v>1191</v>
      </c>
      <c r="U157" s="4" t="s">
        <v>1192</v>
      </c>
      <c r="V157" s="5">
        <v>27190</v>
      </c>
      <c r="W157" s="4" t="s">
        <v>1192</v>
      </c>
      <c r="X157" s="4" t="s">
        <v>1193</v>
      </c>
      <c r="Y157" s="4" t="s">
        <v>1194</v>
      </c>
      <c r="Z157" s="4" t="s">
        <v>57</v>
      </c>
      <c r="AA157" s="4" t="s">
        <v>58</v>
      </c>
      <c r="AB157" s="4" t="s">
        <v>59</v>
      </c>
      <c r="AC157" s="7">
        <v>422.73349999999999</v>
      </c>
      <c r="AD157" s="7">
        <v>-2.2000000000000001E-3</v>
      </c>
      <c r="AE157" s="4" t="s">
        <v>60</v>
      </c>
      <c r="AF157" s="4" t="s">
        <v>125</v>
      </c>
      <c r="AG157" s="4" t="s">
        <v>1195</v>
      </c>
      <c r="AH157" s="4" t="s">
        <v>78</v>
      </c>
      <c r="AI157" s="4" t="s">
        <v>63</v>
      </c>
      <c r="AJ157" s="7">
        <v>-65.260000000000005</v>
      </c>
      <c r="AK157" s="5">
        <v>45498.525974768498</v>
      </c>
      <c r="AL157" s="5">
        <v>45493</v>
      </c>
      <c r="AM157" s="7">
        <v>-65.260000000000005</v>
      </c>
      <c r="AN157" s="4" t="s">
        <v>64</v>
      </c>
      <c r="AO157" s="4"/>
      <c r="AP157" s="4" t="s">
        <v>65</v>
      </c>
      <c r="AQ157" s="4"/>
      <c r="AR157" s="4">
        <v>0</v>
      </c>
      <c r="AS157" s="8" t="s">
        <v>237</v>
      </c>
    </row>
    <row r="158" spans="1:45" ht="36">
      <c r="A158" s="3">
        <v>314824</v>
      </c>
      <c r="B158" s="4">
        <v>151606</v>
      </c>
      <c r="C158" s="4" t="s">
        <v>45</v>
      </c>
      <c r="D158" s="5">
        <v>45483</v>
      </c>
      <c r="E158" s="5">
        <v>45483</v>
      </c>
      <c r="F158" s="5">
        <v>45493</v>
      </c>
      <c r="G158" s="4">
        <v>2</v>
      </c>
      <c r="H158" s="6">
        <v>50</v>
      </c>
      <c r="I158" s="7">
        <v>50</v>
      </c>
      <c r="J158" s="4" t="s">
        <v>46</v>
      </c>
      <c r="K158" s="4" t="s">
        <v>47</v>
      </c>
      <c r="L158" s="4"/>
      <c r="M158" s="4" t="s">
        <v>1196</v>
      </c>
      <c r="N158" s="4" t="s">
        <v>49</v>
      </c>
      <c r="O158" s="4"/>
      <c r="P158" s="4" t="s">
        <v>50</v>
      </c>
      <c r="Q158" s="4" t="s">
        <v>69</v>
      </c>
      <c r="R158" s="6">
        <v>29.735099999999999</v>
      </c>
      <c r="S158" s="4" t="s">
        <v>718</v>
      </c>
      <c r="T158" s="4" t="s">
        <v>1197</v>
      </c>
      <c r="U158" s="4" t="s">
        <v>1198</v>
      </c>
      <c r="V158" s="5">
        <v>24294</v>
      </c>
      <c r="W158" s="4" t="s">
        <v>1198</v>
      </c>
      <c r="X158" s="4" t="s">
        <v>1199</v>
      </c>
      <c r="Y158" s="4" t="s">
        <v>1200</v>
      </c>
      <c r="Z158" s="4" t="s">
        <v>57</v>
      </c>
      <c r="AA158" s="4" t="s">
        <v>58</v>
      </c>
      <c r="AB158" s="4" t="s">
        <v>59</v>
      </c>
      <c r="AC158" s="7">
        <v>27.962</v>
      </c>
      <c r="AD158" s="7">
        <v>-4.8999999999999998E-3</v>
      </c>
      <c r="AE158" s="4" t="s">
        <v>89</v>
      </c>
      <c r="AF158" s="4" t="s">
        <v>125</v>
      </c>
      <c r="AG158" s="4" t="s">
        <v>1201</v>
      </c>
      <c r="AH158" s="4"/>
      <c r="AI158" s="4" t="s">
        <v>63</v>
      </c>
      <c r="AJ158" s="7">
        <v>-29.74</v>
      </c>
      <c r="AK158" s="5">
        <v>45498.525974768498</v>
      </c>
      <c r="AL158" s="5">
        <v>45493</v>
      </c>
      <c r="AM158" s="7">
        <v>-29.74</v>
      </c>
      <c r="AN158" s="4" t="s">
        <v>64</v>
      </c>
      <c r="AO158" s="4"/>
      <c r="AP158" s="4"/>
      <c r="AQ158" s="4"/>
      <c r="AR158" s="4"/>
      <c r="AS158" s="8" t="s">
        <v>237</v>
      </c>
    </row>
    <row r="159" spans="1:45" ht="36">
      <c r="A159" s="3">
        <v>314825</v>
      </c>
      <c r="B159" s="4">
        <v>27669</v>
      </c>
      <c r="C159" s="4" t="s">
        <v>45</v>
      </c>
      <c r="D159" s="5">
        <v>45483</v>
      </c>
      <c r="E159" s="5">
        <v>45483</v>
      </c>
      <c r="F159" s="5">
        <v>45493</v>
      </c>
      <c r="G159" s="4">
        <v>12</v>
      </c>
      <c r="H159" s="6">
        <v>350</v>
      </c>
      <c r="I159" s="7">
        <v>143.65</v>
      </c>
      <c r="J159" s="4" t="s">
        <v>46</v>
      </c>
      <c r="K159" s="4" t="s">
        <v>102</v>
      </c>
      <c r="L159" s="4"/>
      <c r="M159" s="4" t="s">
        <v>48</v>
      </c>
      <c r="N159" s="4" t="s">
        <v>49</v>
      </c>
      <c r="O159" s="4"/>
      <c r="P159" s="4" t="s">
        <v>50</v>
      </c>
      <c r="Q159" s="4" t="s">
        <v>29</v>
      </c>
      <c r="R159" s="6">
        <v>57.1006</v>
      </c>
      <c r="S159" s="4" t="s">
        <v>1202</v>
      </c>
      <c r="T159" s="4" t="s">
        <v>1203</v>
      </c>
      <c r="U159" s="4" t="s">
        <v>1204</v>
      </c>
      <c r="V159" s="5">
        <v>21579</v>
      </c>
      <c r="W159" s="4" t="s">
        <v>1204</v>
      </c>
      <c r="X159" s="4" t="s">
        <v>1205</v>
      </c>
      <c r="Y159" s="4" t="s">
        <v>1206</v>
      </c>
      <c r="Z159" s="4" t="s">
        <v>57</v>
      </c>
      <c r="AA159" s="4" t="s">
        <v>58</v>
      </c>
      <c r="AB159" s="4" t="s">
        <v>59</v>
      </c>
      <c r="AC159" s="7">
        <v>369.89400000000001</v>
      </c>
      <c r="AD159" s="7">
        <v>5.9999999999999995E-4</v>
      </c>
      <c r="AE159" s="4" t="s">
        <v>60</v>
      </c>
      <c r="AF159" s="4" t="s">
        <v>125</v>
      </c>
      <c r="AG159" s="4" t="s">
        <v>1207</v>
      </c>
      <c r="AH159" s="4" t="s">
        <v>78</v>
      </c>
      <c r="AI159" s="4" t="s">
        <v>63</v>
      </c>
      <c r="AJ159" s="7">
        <v>-57.1</v>
      </c>
      <c r="AK159" s="5">
        <v>45498.525974768498</v>
      </c>
      <c r="AL159" s="5">
        <v>45493</v>
      </c>
      <c r="AM159" s="7">
        <v>-57.1</v>
      </c>
      <c r="AN159" s="4" t="s">
        <v>64</v>
      </c>
      <c r="AO159" s="4"/>
      <c r="AP159" s="4" t="s">
        <v>247</v>
      </c>
      <c r="AQ159" s="4"/>
      <c r="AR159" s="4"/>
      <c r="AS159" s="8" t="s">
        <v>237</v>
      </c>
    </row>
    <row r="160" spans="1:45" ht="36">
      <c r="A160" s="3">
        <v>314826</v>
      </c>
      <c r="B160" s="4">
        <v>129601</v>
      </c>
      <c r="C160" s="4" t="s">
        <v>45</v>
      </c>
      <c r="D160" s="5">
        <v>45483</v>
      </c>
      <c r="E160" s="5">
        <v>45483</v>
      </c>
      <c r="F160" s="5">
        <v>45493</v>
      </c>
      <c r="G160" s="4">
        <v>12</v>
      </c>
      <c r="H160" s="6">
        <v>200</v>
      </c>
      <c r="I160" s="7">
        <v>95.67</v>
      </c>
      <c r="J160" s="4" t="s">
        <v>46</v>
      </c>
      <c r="K160" s="4" t="s">
        <v>102</v>
      </c>
      <c r="L160" s="4"/>
      <c r="M160" s="4" t="s">
        <v>48</v>
      </c>
      <c r="N160" s="4" t="s">
        <v>49</v>
      </c>
      <c r="O160" s="4"/>
      <c r="P160" s="4" t="s">
        <v>50</v>
      </c>
      <c r="Q160" s="4" t="s">
        <v>69</v>
      </c>
      <c r="R160" s="6">
        <v>32.628900000000002</v>
      </c>
      <c r="S160" s="4" t="s">
        <v>1208</v>
      </c>
      <c r="T160" s="4" t="s">
        <v>1209</v>
      </c>
      <c r="U160" s="4" t="s">
        <v>1210</v>
      </c>
      <c r="V160" s="5">
        <v>32141</v>
      </c>
      <c r="W160" s="4" t="s">
        <v>1210</v>
      </c>
      <c r="X160" s="4" t="s">
        <v>1211</v>
      </c>
      <c r="Y160" s="4" t="s">
        <v>1212</v>
      </c>
      <c r="Z160" s="4" t="s">
        <v>57</v>
      </c>
      <c r="AA160" s="4" t="s">
        <v>58</v>
      </c>
      <c r="AB160" s="4" t="s">
        <v>59</v>
      </c>
      <c r="AC160" s="7">
        <v>211.36670000000001</v>
      </c>
      <c r="AD160" s="7">
        <v>-1.1000000000000001E-3</v>
      </c>
      <c r="AE160" s="4" t="s">
        <v>60</v>
      </c>
      <c r="AF160" s="4" t="s">
        <v>61</v>
      </c>
      <c r="AG160" s="4" t="s">
        <v>1213</v>
      </c>
      <c r="AH160" s="4"/>
      <c r="AI160" s="4" t="s">
        <v>63</v>
      </c>
      <c r="AJ160" s="7">
        <v>-32.630000000000003</v>
      </c>
      <c r="AK160" s="5">
        <v>45498.525974768498</v>
      </c>
      <c r="AL160" s="5">
        <v>45493</v>
      </c>
      <c r="AM160" s="7">
        <v>-32.630000000000003</v>
      </c>
      <c r="AN160" s="4" t="s">
        <v>64</v>
      </c>
      <c r="AO160" s="4"/>
      <c r="AP160" s="4" t="s">
        <v>78</v>
      </c>
      <c r="AQ160" s="4"/>
      <c r="AR160" s="4"/>
      <c r="AS160" s="8" t="s">
        <v>237</v>
      </c>
    </row>
    <row r="161" spans="1:45" ht="36">
      <c r="A161" s="3">
        <v>314827</v>
      </c>
      <c r="B161" s="4">
        <v>11062</v>
      </c>
      <c r="C161" s="4" t="s">
        <v>45</v>
      </c>
      <c r="D161" s="5">
        <v>45483</v>
      </c>
      <c r="E161" s="5">
        <v>45483</v>
      </c>
      <c r="F161" s="5">
        <v>45493</v>
      </c>
      <c r="G161" s="4">
        <v>12</v>
      </c>
      <c r="H161" s="6">
        <v>325</v>
      </c>
      <c r="I161" s="7">
        <v>135.74</v>
      </c>
      <c r="J161" s="4" t="s">
        <v>46</v>
      </c>
      <c r="K161" s="4" t="s">
        <v>102</v>
      </c>
      <c r="L161" s="4"/>
      <c r="M161" s="4" t="s">
        <v>48</v>
      </c>
      <c r="N161" s="4" t="s">
        <v>49</v>
      </c>
      <c r="O161" s="4"/>
      <c r="P161" s="4" t="s">
        <v>50</v>
      </c>
      <c r="Q161" s="4" t="s">
        <v>29</v>
      </c>
      <c r="R161" s="6">
        <v>53.021999999999998</v>
      </c>
      <c r="S161" s="4" t="s">
        <v>1177</v>
      </c>
      <c r="T161" s="4" t="s">
        <v>1178</v>
      </c>
      <c r="U161" s="4" t="s">
        <v>1179</v>
      </c>
      <c r="V161" s="5">
        <v>20161</v>
      </c>
      <c r="W161" s="4" t="s">
        <v>1180</v>
      </c>
      <c r="X161" s="4" t="s">
        <v>1181</v>
      </c>
      <c r="Y161" s="4" t="s">
        <v>1182</v>
      </c>
      <c r="Z161" s="4" t="s">
        <v>57</v>
      </c>
      <c r="AA161" s="4" t="s">
        <v>58</v>
      </c>
      <c r="AB161" s="4" t="s">
        <v>59</v>
      </c>
      <c r="AC161" s="7">
        <v>343.47489999999999</v>
      </c>
      <c r="AD161" s="7">
        <v>2E-3</v>
      </c>
      <c r="AE161" s="4" t="s">
        <v>60</v>
      </c>
      <c r="AF161" s="4" t="s">
        <v>76</v>
      </c>
      <c r="AG161" s="4" t="s">
        <v>1184</v>
      </c>
      <c r="AH161" s="4" t="s">
        <v>78</v>
      </c>
      <c r="AI161" s="4" t="s">
        <v>63</v>
      </c>
      <c r="AJ161" s="7">
        <v>-53.02</v>
      </c>
      <c r="AK161" s="5">
        <v>45498.525974768498</v>
      </c>
      <c r="AL161" s="5">
        <v>45493</v>
      </c>
      <c r="AM161" s="7">
        <v>-53.02</v>
      </c>
      <c r="AN161" s="4" t="s">
        <v>64</v>
      </c>
      <c r="AO161" s="4"/>
      <c r="AP161" s="4" t="s">
        <v>65</v>
      </c>
      <c r="AQ161" s="4"/>
      <c r="AR161" s="4">
        <v>0</v>
      </c>
      <c r="AS161" s="8" t="s">
        <v>66</v>
      </c>
    </row>
    <row r="162" spans="1:45" ht="36">
      <c r="A162" s="3">
        <v>314828</v>
      </c>
      <c r="B162" s="4">
        <v>35027</v>
      </c>
      <c r="C162" s="4" t="s">
        <v>45</v>
      </c>
      <c r="D162" s="5">
        <v>45483</v>
      </c>
      <c r="E162" s="5">
        <v>45483</v>
      </c>
      <c r="F162" s="5">
        <v>45493</v>
      </c>
      <c r="G162" s="4">
        <v>12</v>
      </c>
      <c r="H162" s="6">
        <v>1000</v>
      </c>
      <c r="I162" s="7">
        <v>417.66</v>
      </c>
      <c r="J162" s="4" t="s">
        <v>46</v>
      </c>
      <c r="K162" s="4" t="s">
        <v>102</v>
      </c>
      <c r="L162" s="4"/>
      <c r="M162" s="4" t="s">
        <v>48</v>
      </c>
      <c r="N162" s="4" t="s">
        <v>49</v>
      </c>
      <c r="O162" s="4"/>
      <c r="P162" s="4" t="s">
        <v>50</v>
      </c>
      <c r="Q162" s="4" t="s">
        <v>29</v>
      </c>
      <c r="R162" s="6">
        <v>163.14449999999999</v>
      </c>
      <c r="S162" s="4" t="s">
        <v>678</v>
      </c>
      <c r="T162" s="4" t="s">
        <v>1214</v>
      </c>
      <c r="U162" s="4" t="s">
        <v>1215</v>
      </c>
      <c r="V162" s="5">
        <v>23075</v>
      </c>
      <c r="W162" s="4" t="s">
        <v>1215</v>
      </c>
      <c r="X162" s="4" t="s">
        <v>372</v>
      </c>
      <c r="Y162" s="4" t="s">
        <v>1216</v>
      </c>
      <c r="Z162" s="4" t="s">
        <v>57</v>
      </c>
      <c r="AA162" s="4" t="s">
        <v>58</v>
      </c>
      <c r="AB162" s="4" t="s">
        <v>59</v>
      </c>
      <c r="AC162" s="7">
        <v>1056.8449000000001</v>
      </c>
      <c r="AD162" s="7">
        <v>4.4999999999999997E-3</v>
      </c>
      <c r="AE162" s="4" t="s">
        <v>60</v>
      </c>
      <c r="AF162" s="4" t="s">
        <v>125</v>
      </c>
      <c r="AG162" s="4" t="s">
        <v>1217</v>
      </c>
      <c r="AH162" s="4" t="s">
        <v>78</v>
      </c>
      <c r="AI162" s="4" t="s">
        <v>63</v>
      </c>
      <c r="AJ162" s="7">
        <v>-163.13999999999999</v>
      </c>
      <c r="AK162" s="5">
        <v>45498.525974768498</v>
      </c>
      <c r="AL162" s="5">
        <v>45493</v>
      </c>
      <c r="AM162" s="7">
        <v>-163.13999999999999</v>
      </c>
      <c r="AN162" s="4" t="s">
        <v>64</v>
      </c>
      <c r="AO162" s="4"/>
      <c r="AP162" s="4" t="s">
        <v>65</v>
      </c>
      <c r="AQ162" s="4"/>
      <c r="AR162" s="4"/>
      <c r="AS162" s="8" t="s">
        <v>66</v>
      </c>
    </row>
    <row r="163" spans="1:45" ht="36">
      <c r="A163" s="3">
        <v>314829</v>
      </c>
      <c r="B163" s="4">
        <v>35587</v>
      </c>
      <c r="C163" s="4" t="s">
        <v>45</v>
      </c>
      <c r="D163" s="5">
        <v>45483</v>
      </c>
      <c r="E163" s="5">
        <v>45483</v>
      </c>
      <c r="F163" s="5">
        <v>45493</v>
      </c>
      <c r="G163" s="4">
        <v>12</v>
      </c>
      <c r="H163" s="6">
        <v>725</v>
      </c>
      <c r="I163" s="7">
        <v>283.56</v>
      </c>
      <c r="J163" s="4" t="s">
        <v>46</v>
      </c>
      <c r="K163" s="4" t="s">
        <v>102</v>
      </c>
      <c r="L163" s="4"/>
      <c r="M163" s="4" t="s">
        <v>48</v>
      </c>
      <c r="N163" s="4" t="s">
        <v>49</v>
      </c>
      <c r="O163" s="4"/>
      <c r="P163" s="4" t="s">
        <v>50</v>
      </c>
      <c r="Q163" s="4" t="s">
        <v>69</v>
      </c>
      <c r="R163" s="6">
        <v>118.27979999999999</v>
      </c>
      <c r="S163" s="4" t="s">
        <v>525</v>
      </c>
      <c r="T163" s="4" t="s">
        <v>1218</v>
      </c>
      <c r="U163" s="4" t="s">
        <v>1219</v>
      </c>
      <c r="V163" s="5">
        <v>28016</v>
      </c>
      <c r="W163" s="4" t="s">
        <v>1219</v>
      </c>
      <c r="X163" s="4" t="s">
        <v>1220</v>
      </c>
      <c r="Y163" s="4" t="s">
        <v>1221</v>
      </c>
      <c r="Z163" s="4" t="s">
        <v>57</v>
      </c>
      <c r="AA163" s="4" t="s">
        <v>58</v>
      </c>
      <c r="AB163" s="4" t="s">
        <v>59</v>
      </c>
      <c r="AC163" s="7">
        <v>766.20960000000002</v>
      </c>
      <c r="AD163" s="7">
        <v>-2.0000000000000001E-4</v>
      </c>
      <c r="AE163" s="4" t="s">
        <v>60</v>
      </c>
      <c r="AF163" s="4" t="s">
        <v>125</v>
      </c>
      <c r="AG163" s="4" t="s">
        <v>1222</v>
      </c>
      <c r="AH163" s="4" t="s">
        <v>1223</v>
      </c>
      <c r="AI163" s="4" t="s">
        <v>63</v>
      </c>
      <c r="AJ163" s="7">
        <v>-118.28</v>
      </c>
      <c r="AK163" s="5">
        <v>45498.525974768498</v>
      </c>
      <c r="AL163" s="5">
        <v>45493</v>
      </c>
      <c r="AM163" s="7">
        <v>-118.28</v>
      </c>
      <c r="AN163" s="4" t="s">
        <v>64</v>
      </c>
      <c r="AO163" s="4"/>
      <c r="AP163" s="4" t="s">
        <v>118</v>
      </c>
      <c r="AQ163" s="4"/>
      <c r="AR163" s="4"/>
      <c r="AS163" s="8" t="s">
        <v>66</v>
      </c>
    </row>
    <row r="164" spans="1:45" ht="36">
      <c r="A164" s="3">
        <v>314830</v>
      </c>
      <c r="B164" s="4">
        <v>64384</v>
      </c>
      <c r="C164" s="4" t="s">
        <v>45</v>
      </c>
      <c r="D164" s="5">
        <v>45484</v>
      </c>
      <c r="E164" s="5">
        <v>45484</v>
      </c>
      <c r="F164" s="5">
        <v>45493</v>
      </c>
      <c r="G164" s="4">
        <v>9</v>
      </c>
      <c r="H164" s="6">
        <v>300</v>
      </c>
      <c r="I164" s="7">
        <v>124.9</v>
      </c>
      <c r="J164" s="4" t="s">
        <v>46</v>
      </c>
      <c r="K164" s="4" t="s">
        <v>102</v>
      </c>
      <c r="L164" s="4"/>
      <c r="M164" s="4" t="s">
        <v>353</v>
      </c>
      <c r="N164" s="4" t="s">
        <v>49</v>
      </c>
      <c r="O164" s="4"/>
      <c r="P164" s="4" t="s">
        <v>50</v>
      </c>
      <c r="Q164" s="4" t="s">
        <v>29</v>
      </c>
      <c r="R164" s="6">
        <v>57.413800000000002</v>
      </c>
      <c r="S164" s="4" t="s">
        <v>616</v>
      </c>
      <c r="T164" s="4" t="s">
        <v>1224</v>
      </c>
      <c r="U164" s="4" t="s">
        <v>1225</v>
      </c>
      <c r="V164" s="5">
        <v>28260</v>
      </c>
      <c r="W164" s="4" t="s">
        <v>1226</v>
      </c>
      <c r="X164" s="4" t="s">
        <v>1227</v>
      </c>
      <c r="Y164" s="4" t="s">
        <v>1228</v>
      </c>
      <c r="Z164" s="4" t="s">
        <v>319</v>
      </c>
      <c r="AA164" s="4" t="s">
        <v>1229</v>
      </c>
      <c r="AB164" s="4" t="s">
        <v>1230</v>
      </c>
      <c r="AC164" s="7">
        <v>304.18099999999998</v>
      </c>
      <c r="AD164" s="7">
        <v>3.8E-3</v>
      </c>
      <c r="AE164" s="4" t="s">
        <v>60</v>
      </c>
      <c r="AF164" s="4" t="s">
        <v>125</v>
      </c>
      <c r="AG164" s="4" t="s">
        <v>1231</v>
      </c>
      <c r="AH164" s="4"/>
      <c r="AI164" s="4" t="s">
        <v>63</v>
      </c>
      <c r="AJ164" s="7">
        <v>-57.41</v>
      </c>
      <c r="AK164" s="5">
        <v>45498.525974768498</v>
      </c>
      <c r="AL164" s="5">
        <v>45493</v>
      </c>
      <c r="AM164" s="7">
        <v>-57.41</v>
      </c>
      <c r="AN164" s="4" t="s">
        <v>64</v>
      </c>
      <c r="AO164" s="4"/>
      <c r="AP164" s="4"/>
      <c r="AQ164" s="4"/>
      <c r="AR164" s="4"/>
      <c r="AS164" s="8" t="s">
        <v>66</v>
      </c>
    </row>
    <row r="165" spans="1:45" ht="36">
      <c r="A165" s="3">
        <v>314831</v>
      </c>
      <c r="B165" s="4">
        <v>17168</v>
      </c>
      <c r="C165" s="4" t="s">
        <v>45</v>
      </c>
      <c r="D165" s="5">
        <v>45484</v>
      </c>
      <c r="E165" s="5">
        <v>45484</v>
      </c>
      <c r="F165" s="5">
        <v>45493</v>
      </c>
      <c r="G165" s="4">
        <v>12</v>
      </c>
      <c r="H165" s="6">
        <v>375</v>
      </c>
      <c r="I165" s="7">
        <v>121.43</v>
      </c>
      <c r="J165" s="4" t="s">
        <v>46</v>
      </c>
      <c r="K165" s="4" t="s">
        <v>102</v>
      </c>
      <c r="L165" s="4"/>
      <c r="M165" s="4" t="s">
        <v>48</v>
      </c>
      <c r="N165" s="4" t="s">
        <v>49</v>
      </c>
      <c r="O165" s="4"/>
      <c r="P165" s="4" t="s">
        <v>50</v>
      </c>
      <c r="Q165" s="4" t="s">
        <v>69</v>
      </c>
      <c r="R165" s="6">
        <v>61.179200000000002</v>
      </c>
      <c r="S165" s="4" t="s">
        <v>1232</v>
      </c>
      <c r="T165" s="4" t="s">
        <v>1233</v>
      </c>
      <c r="U165" s="4" t="s">
        <v>1234</v>
      </c>
      <c r="V165" s="5">
        <v>31869</v>
      </c>
      <c r="W165" s="4" t="s">
        <v>1234</v>
      </c>
      <c r="X165" s="4" t="s">
        <v>417</v>
      </c>
      <c r="Y165" s="4" t="s">
        <v>1235</v>
      </c>
      <c r="Z165" s="4" t="s">
        <v>57</v>
      </c>
      <c r="AA165" s="4" t="s">
        <v>58</v>
      </c>
      <c r="AB165" s="4" t="s">
        <v>59</v>
      </c>
      <c r="AC165" s="7">
        <v>396.3143</v>
      </c>
      <c r="AD165" s="7">
        <v>-8.0000000000000004E-4</v>
      </c>
      <c r="AE165" s="4" t="s">
        <v>60</v>
      </c>
      <c r="AF165" s="4" t="s">
        <v>61</v>
      </c>
      <c r="AG165" s="4" t="s">
        <v>1236</v>
      </c>
      <c r="AH165" s="4" t="s">
        <v>78</v>
      </c>
      <c r="AI165" s="4" t="s">
        <v>63</v>
      </c>
      <c r="AJ165" s="7">
        <v>-61.18</v>
      </c>
      <c r="AK165" s="5">
        <v>45498.525974768498</v>
      </c>
      <c r="AL165" s="5">
        <v>45493</v>
      </c>
      <c r="AM165" s="7">
        <v>-61.18</v>
      </c>
      <c r="AN165" s="4" t="s">
        <v>64</v>
      </c>
      <c r="AO165" s="4"/>
      <c r="AP165" s="4" t="s">
        <v>65</v>
      </c>
      <c r="AQ165" s="4"/>
      <c r="AR165" s="4">
        <v>0</v>
      </c>
      <c r="AS165" s="8" t="s">
        <v>66</v>
      </c>
    </row>
    <row r="166" spans="1:45" ht="36">
      <c r="A166" s="3">
        <v>314832</v>
      </c>
      <c r="B166" s="4">
        <v>151482</v>
      </c>
      <c r="C166" s="4" t="s">
        <v>45</v>
      </c>
      <c r="D166" s="5">
        <v>45484</v>
      </c>
      <c r="E166" s="5">
        <v>45484</v>
      </c>
      <c r="F166" s="5">
        <v>45493</v>
      </c>
      <c r="G166" s="4">
        <v>12</v>
      </c>
      <c r="H166" s="6">
        <v>225</v>
      </c>
      <c r="I166" s="7">
        <v>95.32</v>
      </c>
      <c r="J166" s="4" t="s">
        <v>46</v>
      </c>
      <c r="K166" s="4" t="s">
        <v>102</v>
      </c>
      <c r="L166" s="4"/>
      <c r="M166" s="4" t="s">
        <v>48</v>
      </c>
      <c r="N166" s="4" t="s">
        <v>49</v>
      </c>
      <c r="O166" s="4"/>
      <c r="P166" s="4" t="s">
        <v>50</v>
      </c>
      <c r="Q166" s="4" t="s">
        <v>69</v>
      </c>
      <c r="R166" s="6">
        <v>36.707500000000003</v>
      </c>
      <c r="S166" s="4" t="s">
        <v>1237</v>
      </c>
      <c r="T166" s="4" t="s">
        <v>1238</v>
      </c>
      <c r="U166" s="4" t="s">
        <v>1239</v>
      </c>
      <c r="V166" s="5">
        <v>28744</v>
      </c>
      <c r="W166" s="4" t="s">
        <v>1240</v>
      </c>
      <c r="X166" s="4" t="s">
        <v>201</v>
      </c>
      <c r="Y166" s="4" t="s">
        <v>1241</v>
      </c>
      <c r="Z166" s="4" t="s">
        <v>57</v>
      </c>
      <c r="AA166" s="4" t="s">
        <v>58</v>
      </c>
      <c r="AB166" s="4" t="s">
        <v>59</v>
      </c>
      <c r="AC166" s="7">
        <v>237.7859</v>
      </c>
      <c r="AD166" s="7">
        <v>-2.5000000000000001E-3</v>
      </c>
      <c r="AE166" s="4" t="s">
        <v>60</v>
      </c>
      <c r="AF166" s="4" t="s">
        <v>125</v>
      </c>
      <c r="AG166" s="4" t="s">
        <v>1242</v>
      </c>
      <c r="AH166" s="4" t="s">
        <v>1243</v>
      </c>
      <c r="AI166" s="4" t="s">
        <v>63</v>
      </c>
      <c r="AJ166" s="7">
        <v>-36.71</v>
      </c>
      <c r="AK166" s="5">
        <v>45498.525974768498</v>
      </c>
      <c r="AL166" s="5">
        <v>45493</v>
      </c>
      <c r="AM166" s="7">
        <v>-36.71</v>
      </c>
      <c r="AN166" s="4" t="s">
        <v>64</v>
      </c>
      <c r="AO166" s="4"/>
      <c r="AP166" s="4"/>
      <c r="AQ166" s="4"/>
      <c r="AR166" s="4"/>
      <c r="AS166" s="8" t="s">
        <v>66</v>
      </c>
    </row>
    <row r="167" spans="1:45" ht="36">
      <c r="A167" s="3">
        <v>314833</v>
      </c>
      <c r="B167" s="4">
        <v>41514</v>
      </c>
      <c r="C167" s="4" t="s">
        <v>45</v>
      </c>
      <c r="D167" s="5">
        <v>45484</v>
      </c>
      <c r="E167" s="5">
        <v>45484</v>
      </c>
      <c r="F167" s="5">
        <v>45493</v>
      </c>
      <c r="G167" s="4">
        <v>12</v>
      </c>
      <c r="H167" s="6">
        <v>200</v>
      </c>
      <c r="I167" s="7">
        <v>200</v>
      </c>
      <c r="J167" s="4" t="s">
        <v>46</v>
      </c>
      <c r="K167" s="4" t="s">
        <v>102</v>
      </c>
      <c r="L167" s="4"/>
      <c r="M167" s="4" t="s">
        <v>48</v>
      </c>
      <c r="N167" s="4" t="s">
        <v>49</v>
      </c>
      <c r="O167" s="4"/>
      <c r="P167" s="4" t="s">
        <v>50</v>
      </c>
      <c r="Q167" s="4" t="s">
        <v>69</v>
      </c>
      <c r="R167" s="6">
        <v>32.628900000000002</v>
      </c>
      <c r="S167" s="4" t="s">
        <v>1244</v>
      </c>
      <c r="T167" s="4" t="s">
        <v>1245</v>
      </c>
      <c r="U167" s="4" t="s">
        <v>1246</v>
      </c>
      <c r="V167" s="5">
        <v>24137</v>
      </c>
      <c r="W167" s="4" t="s">
        <v>1246</v>
      </c>
      <c r="X167" s="4" t="s">
        <v>1247</v>
      </c>
      <c r="Y167" s="4" t="s">
        <v>1248</v>
      </c>
      <c r="Z167" s="4" t="s">
        <v>57</v>
      </c>
      <c r="AA167" s="4" t="s">
        <v>58</v>
      </c>
      <c r="AB167" s="4" t="s">
        <v>59</v>
      </c>
      <c r="AC167" s="7">
        <v>211.36670000000001</v>
      </c>
      <c r="AD167" s="7">
        <v>-1.1000000000000001E-3</v>
      </c>
      <c r="AE167" s="4" t="s">
        <v>60</v>
      </c>
      <c r="AF167" s="4" t="s">
        <v>125</v>
      </c>
      <c r="AG167" s="4" t="s">
        <v>1249</v>
      </c>
      <c r="AH167" s="4" t="s">
        <v>1250</v>
      </c>
      <c r="AI167" s="4" t="s">
        <v>63</v>
      </c>
      <c r="AJ167" s="7">
        <v>-32.630000000000003</v>
      </c>
      <c r="AK167" s="5">
        <v>45498.525974768498</v>
      </c>
      <c r="AL167" s="5">
        <v>45493</v>
      </c>
      <c r="AM167" s="7">
        <v>-32.630000000000003</v>
      </c>
      <c r="AN167" s="4" t="s">
        <v>64</v>
      </c>
      <c r="AO167" s="4"/>
      <c r="AP167" s="4" t="s">
        <v>118</v>
      </c>
      <c r="AQ167" s="4"/>
      <c r="AR167" s="4"/>
      <c r="AS167" s="8" t="s">
        <v>66</v>
      </c>
    </row>
    <row r="168" spans="1:45" ht="36">
      <c r="A168" s="3">
        <v>314834</v>
      </c>
      <c r="B168" s="4">
        <v>43259</v>
      </c>
      <c r="C168" s="4" t="s">
        <v>45</v>
      </c>
      <c r="D168" s="5">
        <v>45484</v>
      </c>
      <c r="E168" s="5">
        <v>45484</v>
      </c>
      <c r="F168" s="5">
        <v>45493</v>
      </c>
      <c r="G168" s="4">
        <v>12</v>
      </c>
      <c r="H168" s="6">
        <v>575</v>
      </c>
      <c r="I168" s="7">
        <v>247.43</v>
      </c>
      <c r="J168" s="4" t="s">
        <v>46</v>
      </c>
      <c r="K168" s="4" t="s">
        <v>102</v>
      </c>
      <c r="L168" s="4"/>
      <c r="M168" s="4" t="s">
        <v>48</v>
      </c>
      <c r="N168" s="4" t="s">
        <v>49</v>
      </c>
      <c r="O168" s="4"/>
      <c r="P168" s="4" t="s">
        <v>50</v>
      </c>
      <c r="Q168" s="4" t="s">
        <v>69</v>
      </c>
      <c r="R168" s="6">
        <v>93.808099999999996</v>
      </c>
      <c r="S168" s="4" t="s">
        <v>1251</v>
      </c>
      <c r="T168" s="4" t="s">
        <v>753</v>
      </c>
      <c r="U168" s="4" t="s">
        <v>1252</v>
      </c>
      <c r="V168" s="5">
        <v>18338</v>
      </c>
      <c r="W168" s="4" t="s">
        <v>1252</v>
      </c>
      <c r="X168" s="4" t="s">
        <v>1253</v>
      </c>
      <c r="Y168" s="4" t="s">
        <v>1254</v>
      </c>
      <c r="Z168" s="4" t="s">
        <v>57</v>
      </c>
      <c r="AA168" s="4" t="s">
        <v>58</v>
      </c>
      <c r="AB168" s="4" t="s">
        <v>59</v>
      </c>
      <c r="AC168" s="7">
        <v>607.68110000000001</v>
      </c>
      <c r="AD168" s="7">
        <v>-1.9E-3</v>
      </c>
      <c r="AE168" s="4" t="s">
        <v>60</v>
      </c>
      <c r="AF168" s="4" t="s">
        <v>125</v>
      </c>
      <c r="AG168" s="4" t="s">
        <v>1255</v>
      </c>
      <c r="AH168" s="4" t="s">
        <v>1256</v>
      </c>
      <c r="AI168" s="4" t="s">
        <v>63</v>
      </c>
      <c r="AJ168" s="7">
        <v>-93.81</v>
      </c>
      <c r="AK168" s="5">
        <v>45498.525974768498</v>
      </c>
      <c r="AL168" s="5">
        <v>45493</v>
      </c>
      <c r="AM168" s="7">
        <v>-93.81</v>
      </c>
      <c r="AN168" s="4" t="s">
        <v>64</v>
      </c>
      <c r="AO168" s="4"/>
      <c r="AP168" s="4" t="s">
        <v>65</v>
      </c>
      <c r="AQ168" s="4"/>
      <c r="AR168" s="4"/>
      <c r="AS168" s="8" t="s">
        <v>66</v>
      </c>
    </row>
    <row r="169" spans="1:45" ht="36">
      <c r="A169" s="3">
        <v>314835</v>
      </c>
      <c r="B169" s="4">
        <v>98905</v>
      </c>
      <c r="C169" s="4" t="s">
        <v>45</v>
      </c>
      <c r="D169" s="5">
        <v>45484</v>
      </c>
      <c r="E169" s="5">
        <v>45484</v>
      </c>
      <c r="F169" s="5">
        <v>45493</v>
      </c>
      <c r="G169" s="4">
        <v>12</v>
      </c>
      <c r="H169" s="6">
        <v>425</v>
      </c>
      <c r="I169" s="7">
        <v>351.9</v>
      </c>
      <c r="J169" s="4" t="s">
        <v>46</v>
      </c>
      <c r="K169" s="4" t="s">
        <v>102</v>
      </c>
      <c r="L169" s="4"/>
      <c r="M169" s="4" t="s">
        <v>48</v>
      </c>
      <c r="N169" s="4" t="s">
        <v>49</v>
      </c>
      <c r="O169" s="4"/>
      <c r="P169" s="4" t="s">
        <v>50</v>
      </c>
      <c r="Q169" s="4" t="s">
        <v>69</v>
      </c>
      <c r="R169" s="6">
        <v>69.336399999999998</v>
      </c>
      <c r="S169" s="4" t="s">
        <v>1257</v>
      </c>
      <c r="T169" s="4" t="s">
        <v>1258</v>
      </c>
      <c r="U169" s="4" t="s">
        <v>1259</v>
      </c>
      <c r="V169" s="5">
        <v>25528</v>
      </c>
      <c r="W169" s="4" t="s">
        <v>1259</v>
      </c>
      <c r="X169" s="4" t="s">
        <v>1260</v>
      </c>
      <c r="Y169" s="4" t="s">
        <v>1261</v>
      </c>
      <c r="Z169" s="4" t="s">
        <v>57</v>
      </c>
      <c r="AA169" s="4" t="s">
        <v>58</v>
      </c>
      <c r="AB169" s="4" t="s">
        <v>59</v>
      </c>
      <c r="AC169" s="7">
        <v>449.15379999999999</v>
      </c>
      <c r="AD169" s="7">
        <v>-3.5999999999999999E-3</v>
      </c>
      <c r="AE169" s="4" t="s">
        <v>60</v>
      </c>
      <c r="AF169" s="4" t="s">
        <v>61</v>
      </c>
      <c r="AG169" s="4" t="s">
        <v>1262</v>
      </c>
      <c r="AH169" s="4"/>
      <c r="AI169" s="4" t="s">
        <v>63</v>
      </c>
      <c r="AJ169" s="7">
        <v>-69.34</v>
      </c>
      <c r="AK169" s="5">
        <v>45498.525974768498</v>
      </c>
      <c r="AL169" s="5">
        <v>45493</v>
      </c>
      <c r="AM169" s="7">
        <v>-69.34</v>
      </c>
      <c r="AN169" s="4" t="s">
        <v>64</v>
      </c>
      <c r="AO169" s="4"/>
      <c r="AP169" s="4" t="s">
        <v>78</v>
      </c>
      <c r="AQ169" s="4"/>
      <c r="AR169" s="4"/>
      <c r="AS169" s="8" t="s">
        <v>66</v>
      </c>
    </row>
    <row r="170" spans="1:45" ht="36">
      <c r="A170" s="3">
        <v>314836</v>
      </c>
      <c r="B170" s="4">
        <v>8014</v>
      </c>
      <c r="C170" s="4" t="s">
        <v>45</v>
      </c>
      <c r="D170" s="5">
        <v>45484</v>
      </c>
      <c r="E170" s="5">
        <v>45484</v>
      </c>
      <c r="F170" s="5">
        <v>45493</v>
      </c>
      <c r="G170" s="4">
        <v>12</v>
      </c>
      <c r="H170" s="6">
        <v>600</v>
      </c>
      <c r="I170" s="7">
        <v>109.31</v>
      </c>
      <c r="J170" s="4" t="s">
        <v>46</v>
      </c>
      <c r="K170" s="4" t="s">
        <v>102</v>
      </c>
      <c r="L170" s="4"/>
      <c r="M170" s="4" t="s">
        <v>48</v>
      </c>
      <c r="N170" s="4" t="s">
        <v>49</v>
      </c>
      <c r="O170" s="4"/>
      <c r="P170" s="4" t="s">
        <v>50</v>
      </c>
      <c r="Q170" s="4" t="s">
        <v>69</v>
      </c>
      <c r="R170" s="6">
        <v>97.886700000000005</v>
      </c>
      <c r="S170" s="4" t="s">
        <v>1263</v>
      </c>
      <c r="T170" s="4" t="s">
        <v>1264</v>
      </c>
      <c r="U170" s="4" t="s">
        <v>1265</v>
      </c>
      <c r="V170" s="5">
        <v>25730</v>
      </c>
      <c r="W170" s="4" t="s">
        <v>1265</v>
      </c>
      <c r="X170" s="4" t="s">
        <v>1266</v>
      </c>
      <c r="Y170" s="4" t="s">
        <v>1267</v>
      </c>
      <c r="Z170" s="4" t="s">
        <v>57</v>
      </c>
      <c r="AA170" s="4" t="s">
        <v>58</v>
      </c>
      <c r="AB170" s="4" t="s">
        <v>59</v>
      </c>
      <c r="AC170" s="7">
        <v>634.10140000000001</v>
      </c>
      <c r="AD170" s="7">
        <v>-3.3E-3</v>
      </c>
      <c r="AE170" s="4" t="s">
        <v>60</v>
      </c>
      <c r="AF170" s="4" t="s">
        <v>125</v>
      </c>
      <c r="AG170" s="4" t="s">
        <v>1268</v>
      </c>
      <c r="AH170" s="4" t="s">
        <v>78</v>
      </c>
      <c r="AI170" s="4" t="s">
        <v>63</v>
      </c>
      <c r="AJ170" s="7">
        <v>-97.89</v>
      </c>
      <c r="AK170" s="5">
        <v>45498.525974768498</v>
      </c>
      <c r="AL170" s="5">
        <v>45493</v>
      </c>
      <c r="AM170" s="7">
        <v>-97.89</v>
      </c>
      <c r="AN170" s="4" t="s">
        <v>64</v>
      </c>
      <c r="AO170" s="4"/>
      <c r="AP170" s="4" t="s">
        <v>65</v>
      </c>
      <c r="AQ170" s="4"/>
      <c r="AR170" s="4"/>
      <c r="AS170" s="8" t="s">
        <v>66</v>
      </c>
    </row>
    <row r="171" spans="1:45" ht="36">
      <c r="A171" s="3">
        <v>314837</v>
      </c>
      <c r="B171" s="4">
        <v>11611</v>
      </c>
      <c r="C171" s="4" t="s">
        <v>45</v>
      </c>
      <c r="D171" s="5">
        <v>45484</v>
      </c>
      <c r="E171" s="5">
        <v>45484</v>
      </c>
      <c r="F171" s="5">
        <v>45493</v>
      </c>
      <c r="G171" s="4">
        <v>9</v>
      </c>
      <c r="H171" s="6">
        <v>775</v>
      </c>
      <c r="I171" s="7">
        <v>409.82</v>
      </c>
      <c r="J171" s="4" t="s">
        <v>46</v>
      </c>
      <c r="K171" s="4" t="s">
        <v>102</v>
      </c>
      <c r="L171" s="4"/>
      <c r="M171" s="4" t="s">
        <v>353</v>
      </c>
      <c r="N171" s="4" t="s">
        <v>49</v>
      </c>
      <c r="O171" s="4"/>
      <c r="P171" s="4" t="s">
        <v>50</v>
      </c>
      <c r="Q171" s="4" t="s">
        <v>69</v>
      </c>
      <c r="R171" s="6">
        <v>148.31890000000001</v>
      </c>
      <c r="S171" s="4" t="s">
        <v>1269</v>
      </c>
      <c r="T171" s="4" t="s">
        <v>1270</v>
      </c>
      <c r="U171" s="4" t="s">
        <v>1271</v>
      </c>
      <c r="V171" s="5">
        <v>22153</v>
      </c>
      <c r="W171" s="4" t="s">
        <v>1271</v>
      </c>
      <c r="X171" s="4" t="s">
        <v>1272</v>
      </c>
      <c r="Y171" s="4" t="s">
        <v>1273</v>
      </c>
      <c r="Z171" s="4" t="s">
        <v>57</v>
      </c>
      <c r="AA171" s="4" t="s">
        <v>58</v>
      </c>
      <c r="AB171" s="4" t="s">
        <v>59</v>
      </c>
      <c r="AC171" s="7">
        <v>785.79110000000003</v>
      </c>
      <c r="AD171" s="7">
        <v>-1.1000000000000001E-3</v>
      </c>
      <c r="AE171" s="4" t="s">
        <v>60</v>
      </c>
      <c r="AF171" s="4" t="s">
        <v>61</v>
      </c>
      <c r="AG171" s="4" t="s">
        <v>1274</v>
      </c>
      <c r="AH171" s="4" t="s">
        <v>78</v>
      </c>
      <c r="AI171" s="4" t="s">
        <v>63</v>
      </c>
      <c r="AJ171" s="7">
        <v>-148.32</v>
      </c>
      <c r="AK171" s="5">
        <v>45498.525974768498</v>
      </c>
      <c r="AL171" s="5">
        <v>45493</v>
      </c>
      <c r="AM171" s="7">
        <v>-148.32</v>
      </c>
      <c r="AN171" s="4" t="s">
        <v>64</v>
      </c>
      <c r="AO171" s="4"/>
      <c r="AP171" s="4" t="s">
        <v>65</v>
      </c>
      <c r="AQ171" s="4"/>
      <c r="AR171" s="4"/>
      <c r="AS171" s="8" t="s">
        <v>66</v>
      </c>
    </row>
    <row r="172" spans="1:45" ht="36">
      <c r="A172" s="3">
        <v>314838</v>
      </c>
      <c r="B172" s="4">
        <v>117476</v>
      </c>
      <c r="C172" s="4" t="s">
        <v>45</v>
      </c>
      <c r="D172" s="5">
        <v>45484</v>
      </c>
      <c r="E172" s="5">
        <v>45484</v>
      </c>
      <c r="F172" s="5">
        <v>45493</v>
      </c>
      <c r="G172" s="4">
        <v>12</v>
      </c>
      <c r="H172" s="6">
        <v>150</v>
      </c>
      <c r="I172" s="7">
        <v>51.24</v>
      </c>
      <c r="J172" s="4" t="s">
        <v>46</v>
      </c>
      <c r="K172" s="4" t="s">
        <v>102</v>
      </c>
      <c r="L172" s="4"/>
      <c r="M172" s="4" t="s">
        <v>48</v>
      </c>
      <c r="N172" s="4" t="s">
        <v>49</v>
      </c>
      <c r="O172" s="4"/>
      <c r="P172" s="4" t="s">
        <v>50</v>
      </c>
      <c r="Q172" s="4" t="s">
        <v>29</v>
      </c>
      <c r="R172" s="6">
        <v>24.471699999999998</v>
      </c>
      <c r="S172" s="4" t="s">
        <v>1275</v>
      </c>
      <c r="T172" s="4" t="s">
        <v>1276</v>
      </c>
      <c r="U172" s="4" t="s">
        <v>1277</v>
      </c>
      <c r="V172" s="5">
        <v>19757</v>
      </c>
      <c r="W172" s="4" t="s">
        <v>1277</v>
      </c>
      <c r="X172" s="4" t="s">
        <v>1278</v>
      </c>
      <c r="Y172" s="4" t="s">
        <v>1279</v>
      </c>
      <c r="Z172" s="4" t="s">
        <v>57</v>
      </c>
      <c r="AA172" s="4" t="s">
        <v>58</v>
      </c>
      <c r="AB172" s="4" t="s">
        <v>59</v>
      </c>
      <c r="AC172" s="7">
        <v>158.5273</v>
      </c>
      <c r="AD172" s="7">
        <v>1.6999999999999999E-3</v>
      </c>
      <c r="AE172" s="4" t="s">
        <v>60</v>
      </c>
      <c r="AF172" s="4" t="s">
        <v>125</v>
      </c>
      <c r="AG172" s="4" t="s">
        <v>1280</v>
      </c>
      <c r="AH172" s="4" t="s">
        <v>1281</v>
      </c>
      <c r="AI172" s="4" t="s">
        <v>63</v>
      </c>
      <c r="AJ172" s="7">
        <v>-24.47</v>
      </c>
      <c r="AK172" s="5">
        <v>45498.525974768498</v>
      </c>
      <c r="AL172" s="5">
        <v>45493</v>
      </c>
      <c r="AM172" s="7">
        <v>-24.47</v>
      </c>
      <c r="AN172" s="4" t="s">
        <v>64</v>
      </c>
      <c r="AO172" s="4"/>
      <c r="AP172" s="4" t="s">
        <v>78</v>
      </c>
      <c r="AQ172" s="4"/>
      <c r="AR172" s="4"/>
      <c r="AS172" s="8" t="s">
        <v>66</v>
      </c>
    </row>
    <row r="173" spans="1:45" ht="36">
      <c r="A173" s="3">
        <v>314839</v>
      </c>
      <c r="B173" s="4">
        <v>23649</v>
      </c>
      <c r="C173" s="4" t="s">
        <v>45</v>
      </c>
      <c r="D173" s="5">
        <v>45484</v>
      </c>
      <c r="E173" s="5">
        <v>45484</v>
      </c>
      <c r="F173" s="5">
        <v>45493</v>
      </c>
      <c r="G173" s="4">
        <v>12</v>
      </c>
      <c r="H173" s="6">
        <v>435</v>
      </c>
      <c r="I173" s="7">
        <v>298.27999999999997</v>
      </c>
      <c r="J173" s="4" t="s">
        <v>46</v>
      </c>
      <c r="K173" s="4" t="s">
        <v>102</v>
      </c>
      <c r="L173" s="4"/>
      <c r="M173" s="4" t="s">
        <v>48</v>
      </c>
      <c r="N173" s="4" t="s">
        <v>49</v>
      </c>
      <c r="O173" s="4"/>
      <c r="P173" s="4" t="s">
        <v>50</v>
      </c>
      <c r="Q173" s="4" t="s">
        <v>69</v>
      </c>
      <c r="R173" s="6">
        <v>70.9679</v>
      </c>
      <c r="S173" s="4" t="s">
        <v>1282</v>
      </c>
      <c r="T173" s="4" t="s">
        <v>1283</v>
      </c>
      <c r="U173" s="4" t="s">
        <v>1284</v>
      </c>
      <c r="V173" s="5">
        <v>22134</v>
      </c>
      <c r="W173" s="4" t="s">
        <v>1285</v>
      </c>
      <c r="X173" s="4" t="s">
        <v>1286</v>
      </c>
      <c r="Y173" s="4" t="s">
        <v>1287</v>
      </c>
      <c r="Z173" s="4" t="s">
        <v>57</v>
      </c>
      <c r="AA173" s="4" t="s">
        <v>58</v>
      </c>
      <c r="AB173" s="4" t="s">
        <v>59</v>
      </c>
      <c r="AC173" s="7">
        <v>459.7235</v>
      </c>
      <c r="AD173" s="7">
        <v>-2.0999999999999999E-3</v>
      </c>
      <c r="AE173" s="4" t="s">
        <v>60</v>
      </c>
      <c r="AF173" s="4" t="s">
        <v>125</v>
      </c>
      <c r="AG173" s="4" t="s">
        <v>1288</v>
      </c>
      <c r="AH173" s="4" t="s">
        <v>78</v>
      </c>
      <c r="AI173" s="4" t="s">
        <v>63</v>
      </c>
      <c r="AJ173" s="7">
        <v>-70.97</v>
      </c>
      <c r="AK173" s="5">
        <v>45498.525974768498</v>
      </c>
      <c r="AL173" s="5">
        <v>45493</v>
      </c>
      <c r="AM173" s="7">
        <v>-70.97</v>
      </c>
      <c r="AN173" s="4" t="s">
        <v>64</v>
      </c>
      <c r="AO173" s="4"/>
      <c r="AP173" s="4" t="s">
        <v>65</v>
      </c>
      <c r="AQ173" s="4"/>
      <c r="AR173" s="4">
        <v>0</v>
      </c>
      <c r="AS173" s="8" t="s">
        <v>66</v>
      </c>
    </row>
    <row r="174" spans="1:45" ht="36">
      <c r="A174" s="3">
        <v>314840</v>
      </c>
      <c r="B174" s="4">
        <v>34442</v>
      </c>
      <c r="C174" s="4" t="s">
        <v>45</v>
      </c>
      <c r="D174" s="5">
        <v>45484</v>
      </c>
      <c r="E174" s="5">
        <v>45484</v>
      </c>
      <c r="F174" s="5">
        <v>45493</v>
      </c>
      <c r="G174" s="4">
        <v>12</v>
      </c>
      <c r="H174" s="6">
        <v>475</v>
      </c>
      <c r="I174" s="7">
        <v>104.62</v>
      </c>
      <c r="J174" s="4" t="s">
        <v>46</v>
      </c>
      <c r="K174" s="4" t="s">
        <v>102</v>
      </c>
      <c r="L174" s="4"/>
      <c r="M174" s="4" t="s">
        <v>48</v>
      </c>
      <c r="N174" s="4" t="s">
        <v>49</v>
      </c>
      <c r="O174" s="4"/>
      <c r="P174" s="4" t="s">
        <v>50</v>
      </c>
      <c r="Q174" s="4" t="s">
        <v>29</v>
      </c>
      <c r="R174" s="6">
        <v>77.493600000000001</v>
      </c>
      <c r="S174" s="4" t="s">
        <v>1136</v>
      </c>
      <c r="T174" s="4" t="s">
        <v>1289</v>
      </c>
      <c r="U174" s="4" t="s">
        <v>1290</v>
      </c>
      <c r="V174" s="5">
        <v>25466</v>
      </c>
      <c r="W174" s="4" t="s">
        <v>1290</v>
      </c>
      <c r="X174" s="4" t="s">
        <v>1291</v>
      </c>
      <c r="Y174" s="4" t="s">
        <v>1292</v>
      </c>
      <c r="Z174" s="4" t="s">
        <v>224</v>
      </c>
      <c r="AA174" s="4" t="s">
        <v>225</v>
      </c>
      <c r="AB174" s="4" t="s">
        <v>226</v>
      </c>
      <c r="AC174" s="7">
        <v>502.00209999999998</v>
      </c>
      <c r="AD174" s="7">
        <v>3.5999999999999999E-3</v>
      </c>
      <c r="AE174" s="4" t="s">
        <v>60</v>
      </c>
      <c r="AF174" s="4" t="s">
        <v>125</v>
      </c>
      <c r="AG174" s="4" t="s">
        <v>1293</v>
      </c>
      <c r="AH174" s="4" t="s">
        <v>1294</v>
      </c>
      <c r="AI174" s="4" t="s">
        <v>63</v>
      </c>
      <c r="AJ174" s="7">
        <v>-77.489999999999995</v>
      </c>
      <c r="AK174" s="5">
        <v>45498.525974768498</v>
      </c>
      <c r="AL174" s="5">
        <v>45493</v>
      </c>
      <c r="AM174" s="7">
        <v>-77.489999999999995</v>
      </c>
      <c r="AN174" s="4" t="s">
        <v>64</v>
      </c>
      <c r="AO174" s="4"/>
      <c r="AP174" s="4" t="s">
        <v>65</v>
      </c>
      <c r="AQ174" s="4"/>
      <c r="AR174" s="4"/>
      <c r="AS174" s="8" t="s">
        <v>66</v>
      </c>
    </row>
    <row r="175" spans="1:45" ht="36">
      <c r="A175" s="3">
        <v>314841</v>
      </c>
      <c r="B175" s="4">
        <v>30058</v>
      </c>
      <c r="C175" s="4" t="s">
        <v>45</v>
      </c>
      <c r="D175" s="5">
        <v>45484</v>
      </c>
      <c r="E175" s="5">
        <v>45484</v>
      </c>
      <c r="F175" s="5">
        <v>45493</v>
      </c>
      <c r="G175" s="4">
        <v>12</v>
      </c>
      <c r="H175" s="6">
        <v>100</v>
      </c>
      <c r="I175" s="7">
        <v>31.4</v>
      </c>
      <c r="J175" s="4" t="s">
        <v>46</v>
      </c>
      <c r="K175" s="4" t="s">
        <v>47</v>
      </c>
      <c r="L175" s="4"/>
      <c r="M175" s="4" t="s">
        <v>48</v>
      </c>
      <c r="N175" s="4" t="s">
        <v>49</v>
      </c>
      <c r="O175" s="4"/>
      <c r="P175" s="4" t="s">
        <v>50</v>
      </c>
      <c r="Q175" s="4" t="s">
        <v>29</v>
      </c>
      <c r="R175" s="6">
        <v>16.314499999999999</v>
      </c>
      <c r="S175" s="4" t="s">
        <v>718</v>
      </c>
      <c r="T175" s="4" t="s">
        <v>1295</v>
      </c>
      <c r="U175" s="4" t="s">
        <v>1296</v>
      </c>
      <c r="V175" s="5">
        <v>28202</v>
      </c>
      <c r="W175" s="4" t="s">
        <v>1297</v>
      </c>
      <c r="X175" s="4" t="s">
        <v>1298</v>
      </c>
      <c r="Y175" s="4" t="s">
        <v>1299</v>
      </c>
      <c r="Z175" s="4" t="s">
        <v>57</v>
      </c>
      <c r="AA175" s="4" t="s">
        <v>58</v>
      </c>
      <c r="AB175" s="4" t="s">
        <v>59</v>
      </c>
      <c r="AC175" s="7">
        <v>105.6878</v>
      </c>
      <c r="AD175" s="7">
        <v>4.4999999999999997E-3</v>
      </c>
      <c r="AE175" s="4" t="s">
        <v>60</v>
      </c>
      <c r="AF175" s="4" t="s">
        <v>125</v>
      </c>
      <c r="AG175" s="4" t="s">
        <v>1300</v>
      </c>
      <c r="AH175" s="4" t="s">
        <v>78</v>
      </c>
      <c r="AI175" s="4" t="s">
        <v>63</v>
      </c>
      <c r="AJ175" s="7">
        <v>-16.309999999999999</v>
      </c>
      <c r="AK175" s="5">
        <v>45498.525974768498</v>
      </c>
      <c r="AL175" s="5">
        <v>45493</v>
      </c>
      <c r="AM175" s="7">
        <v>-16.309999999999999</v>
      </c>
      <c r="AN175" s="4" t="s">
        <v>64</v>
      </c>
      <c r="AO175" s="4"/>
      <c r="AP175" s="4" t="s">
        <v>247</v>
      </c>
      <c r="AQ175" s="4"/>
      <c r="AR175" s="4"/>
      <c r="AS175" s="8" t="s">
        <v>66</v>
      </c>
    </row>
    <row r="176" spans="1:45" ht="36">
      <c r="A176" s="3">
        <v>314842</v>
      </c>
      <c r="B176" s="4">
        <v>151479</v>
      </c>
      <c r="C176" s="4" t="s">
        <v>45</v>
      </c>
      <c r="D176" s="5">
        <v>45484</v>
      </c>
      <c r="E176" s="5">
        <v>45484</v>
      </c>
      <c r="F176" s="5">
        <v>45493</v>
      </c>
      <c r="G176" s="4">
        <v>6</v>
      </c>
      <c r="H176" s="6">
        <v>150</v>
      </c>
      <c r="I176" s="7">
        <v>79.73</v>
      </c>
      <c r="J176" s="4" t="s">
        <v>46</v>
      </c>
      <c r="K176" s="4" t="s">
        <v>47</v>
      </c>
      <c r="L176" s="4"/>
      <c r="M176" s="4" t="s">
        <v>103</v>
      </c>
      <c r="N176" s="4" t="s">
        <v>49</v>
      </c>
      <c r="O176" s="4"/>
      <c r="P176" s="4" t="s">
        <v>50</v>
      </c>
      <c r="Q176" s="4" t="s">
        <v>69</v>
      </c>
      <c r="R176" s="6">
        <v>37.386800000000001</v>
      </c>
      <c r="S176" s="4" t="s">
        <v>1301</v>
      </c>
      <c r="T176" s="4" t="s">
        <v>1302</v>
      </c>
      <c r="U176" s="4" t="s">
        <v>1303</v>
      </c>
      <c r="V176" s="5">
        <v>29212</v>
      </c>
      <c r="W176" s="4" t="s">
        <v>1304</v>
      </c>
      <c r="X176" s="4" t="s">
        <v>1199</v>
      </c>
      <c r="Y176" s="4" t="s">
        <v>1305</v>
      </c>
      <c r="Z176" s="4" t="s">
        <v>57</v>
      </c>
      <c r="AA176" s="4" t="s">
        <v>58</v>
      </c>
      <c r="AB176" s="4" t="s">
        <v>59</v>
      </c>
      <c r="AC176" s="7">
        <v>142.33369999999999</v>
      </c>
      <c r="AD176" s="7">
        <v>-3.2000000000000002E-3</v>
      </c>
      <c r="AE176" s="4" t="s">
        <v>60</v>
      </c>
      <c r="AF176" s="4" t="s">
        <v>125</v>
      </c>
      <c r="AG176" s="4" t="s">
        <v>1306</v>
      </c>
      <c r="AH176" s="4" t="s">
        <v>78</v>
      </c>
      <c r="AI176" s="4" t="s">
        <v>63</v>
      </c>
      <c r="AJ176" s="7">
        <v>-37.39</v>
      </c>
      <c r="AK176" s="5">
        <v>45498.525974768498</v>
      </c>
      <c r="AL176" s="5">
        <v>45493</v>
      </c>
      <c r="AM176" s="7">
        <v>-37.39</v>
      </c>
      <c r="AN176" s="4" t="s">
        <v>64</v>
      </c>
      <c r="AO176" s="4"/>
      <c r="AP176" s="4"/>
      <c r="AQ176" s="4"/>
      <c r="AR176" s="4"/>
      <c r="AS176" s="8" t="s">
        <v>66</v>
      </c>
    </row>
    <row r="177" spans="1:45" ht="36">
      <c r="A177" s="3">
        <v>314843</v>
      </c>
      <c r="B177" s="4">
        <v>128695</v>
      </c>
      <c r="C177" s="4" t="s">
        <v>45</v>
      </c>
      <c r="D177" s="5">
        <v>45484</v>
      </c>
      <c r="E177" s="5">
        <v>45484</v>
      </c>
      <c r="F177" s="5">
        <v>45493</v>
      </c>
      <c r="G177" s="4">
        <v>12</v>
      </c>
      <c r="H177" s="6">
        <v>500</v>
      </c>
      <c r="I177" s="7">
        <v>208.83</v>
      </c>
      <c r="J177" s="4" t="s">
        <v>46</v>
      </c>
      <c r="K177" s="4" t="s">
        <v>301</v>
      </c>
      <c r="L177" s="4"/>
      <c r="M177" s="4" t="s">
        <v>48</v>
      </c>
      <c r="N177" s="4" t="s">
        <v>49</v>
      </c>
      <c r="O177" s="4"/>
      <c r="P177" s="4" t="s">
        <v>50</v>
      </c>
      <c r="Q177" s="4" t="s">
        <v>29</v>
      </c>
      <c r="R177" s="6">
        <v>81.572299999999998</v>
      </c>
      <c r="S177" s="4" t="s">
        <v>1307</v>
      </c>
      <c r="T177" s="4" t="s">
        <v>1308</v>
      </c>
      <c r="U177" s="4" t="s">
        <v>1309</v>
      </c>
      <c r="V177" s="5">
        <v>17865</v>
      </c>
      <c r="W177" s="4" t="s">
        <v>1309</v>
      </c>
      <c r="X177" s="4" t="s">
        <v>1310</v>
      </c>
      <c r="Y177" s="4" t="s">
        <v>1311</v>
      </c>
      <c r="Z177" s="4" t="s">
        <v>57</v>
      </c>
      <c r="AA177" s="4" t="s">
        <v>58</v>
      </c>
      <c r="AB177" s="4" t="s">
        <v>59</v>
      </c>
      <c r="AC177" s="7">
        <v>528.42250000000001</v>
      </c>
      <c r="AD177" s="7">
        <v>2.3E-3</v>
      </c>
      <c r="AE177" s="4" t="s">
        <v>60</v>
      </c>
      <c r="AF177" s="4" t="s">
        <v>125</v>
      </c>
      <c r="AG177" s="4" t="s">
        <v>1312</v>
      </c>
      <c r="AH177" s="4" t="s">
        <v>78</v>
      </c>
      <c r="AI177" s="4" t="s">
        <v>63</v>
      </c>
      <c r="AJ177" s="7">
        <v>-81.569999999999993</v>
      </c>
      <c r="AK177" s="5">
        <v>45498.525974768498</v>
      </c>
      <c r="AL177" s="5">
        <v>45493</v>
      </c>
      <c r="AM177" s="7">
        <v>-81.569999999999993</v>
      </c>
      <c r="AN177" s="4" t="s">
        <v>64</v>
      </c>
      <c r="AO177" s="4"/>
      <c r="AP177" s="4" t="s">
        <v>65</v>
      </c>
      <c r="AQ177" s="4"/>
      <c r="AR177" s="4"/>
      <c r="AS177" s="8" t="s">
        <v>66</v>
      </c>
    </row>
    <row r="178" spans="1:45" ht="36">
      <c r="A178" s="3">
        <v>314844</v>
      </c>
      <c r="B178" s="4">
        <v>40059</v>
      </c>
      <c r="C178" s="4" t="s">
        <v>45</v>
      </c>
      <c r="D178" s="5">
        <v>45484</v>
      </c>
      <c r="E178" s="5">
        <v>45484</v>
      </c>
      <c r="F178" s="5">
        <v>45493</v>
      </c>
      <c r="G178" s="4">
        <v>6</v>
      </c>
      <c r="H178" s="6">
        <v>225</v>
      </c>
      <c r="I178" s="7">
        <v>225</v>
      </c>
      <c r="J178" s="4" t="s">
        <v>46</v>
      </c>
      <c r="K178" s="4" t="s">
        <v>47</v>
      </c>
      <c r="L178" s="4"/>
      <c r="M178" s="4" t="s">
        <v>412</v>
      </c>
      <c r="N178" s="4" t="s">
        <v>68</v>
      </c>
      <c r="O178" s="4"/>
      <c r="P178" s="4" t="s">
        <v>50</v>
      </c>
      <c r="Q178" s="4" t="s">
        <v>29</v>
      </c>
      <c r="R178" s="6">
        <v>56.081200000000003</v>
      </c>
      <c r="S178" s="4" t="s">
        <v>1313</v>
      </c>
      <c r="T178" s="4" t="s">
        <v>1314</v>
      </c>
      <c r="U178" s="4" t="s">
        <v>1315</v>
      </c>
      <c r="V178" s="5">
        <v>23775</v>
      </c>
      <c r="W178" s="4" t="s">
        <v>1316</v>
      </c>
      <c r="X178" s="4" t="s">
        <v>1317</v>
      </c>
      <c r="Y178" s="4" t="s">
        <v>1318</v>
      </c>
      <c r="Z178" s="4" t="s">
        <v>57</v>
      </c>
      <c r="AA178" s="4" t="s">
        <v>58</v>
      </c>
      <c r="AB178" s="4" t="s">
        <v>59</v>
      </c>
      <c r="AC178" s="7">
        <v>278.541</v>
      </c>
      <c r="AD178" s="7">
        <v>56.081200000000003</v>
      </c>
      <c r="AE178" s="4" t="s">
        <v>60</v>
      </c>
      <c r="AF178" s="4" t="s">
        <v>125</v>
      </c>
      <c r="AG178" s="4" t="s">
        <v>1319</v>
      </c>
      <c r="AH178" s="4" t="s">
        <v>1320</v>
      </c>
      <c r="AI178" s="4" t="s">
        <v>63</v>
      </c>
      <c r="AJ178" s="7">
        <v>0</v>
      </c>
      <c r="AK178" s="5">
        <v>1</v>
      </c>
      <c r="AL178" s="5">
        <v>1</v>
      </c>
      <c r="AM178" s="7">
        <v>0</v>
      </c>
      <c r="AN178" s="4" t="s">
        <v>64</v>
      </c>
      <c r="AO178" s="4"/>
      <c r="AP178" s="4" t="s">
        <v>101</v>
      </c>
      <c r="AQ178" s="4"/>
      <c r="AR178" s="4"/>
      <c r="AS178" s="8" t="s">
        <v>66</v>
      </c>
    </row>
    <row r="179" spans="1:45" ht="36">
      <c r="A179" s="3">
        <v>314845</v>
      </c>
      <c r="B179" s="4">
        <v>42561</v>
      </c>
      <c r="C179" s="4" t="s">
        <v>45</v>
      </c>
      <c r="D179" s="5">
        <v>45485</v>
      </c>
      <c r="E179" s="5">
        <v>45485</v>
      </c>
      <c r="F179" s="5">
        <v>45493</v>
      </c>
      <c r="G179" s="4">
        <v>12</v>
      </c>
      <c r="H179" s="6">
        <v>1600</v>
      </c>
      <c r="I179" s="7">
        <v>579.48</v>
      </c>
      <c r="J179" s="4" t="s">
        <v>46</v>
      </c>
      <c r="K179" s="4" t="s">
        <v>346</v>
      </c>
      <c r="L179" s="4"/>
      <c r="M179" s="4" t="s">
        <v>48</v>
      </c>
      <c r="N179" s="4" t="s">
        <v>49</v>
      </c>
      <c r="O179" s="4"/>
      <c r="P179" s="4" t="s">
        <v>50</v>
      </c>
      <c r="Q179" s="4" t="s">
        <v>29</v>
      </c>
      <c r="R179" s="6">
        <v>261.03120000000001</v>
      </c>
      <c r="S179" s="4" t="s">
        <v>1321</v>
      </c>
      <c r="T179" s="4" t="s">
        <v>1322</v>
      </c>
      <c r="U179" s="4" t="s">
        <v>1323</v>
      </c>
      <c r="V179" s="5">
        <v>21368</v>
      </c>
      <c r="W179" s="4" t="s">
        <v>1323</v>
      </c>
      <c r="X179" s="4" t="s">
        <v>1324</v>
      </c>
      <c r="Y179" s="4" t="s">
        <v>1325</v>
      </c>
      <c r="Z179" s="4" t="s">
        <v>57</v>
      </c>
      <c r="AA179" s="4" t="s">
        <v>58</v>
      </c>
      <c r="AB179" s="4" t="s">
        <v>59</v>
      </c>
      <c r="AC179" s="7">
        <v>1690.9464</v>
      </c>
      <c r="AD179" s="7">
        <v>1.1999999999999999E-3</v>
      </c>
      <c r="AE179" s="4" t="s">
        <v>60</v>
      </c>
      <c r="AF179" s="4" t="s">
        <v>125</v>
      </c>
      <c r="AG179" s="4" t="s">
        <v>1326</v>
      </c>
      <c r="AH179" s="4" t="s">
        <v>1327</v>
      </c>
      <c r="AI179" s="4" t="s">
        <v>63</v>
      </c>
      <c r="AJ179" s="7">
        <v>-261.02999999999997</v>
      </c>
      <c r="AK179" s="5">
        <v>45498.525974768498</v>
      </c>
      <c r="AL179" s="5">
        <v>45493</v>
      </c>
      <c r="AM179" s="7">
        <v>-261.02999999999997</v>
      </c>
      <c r="AN179" s="4" t="s">
        <v>64</v>
      </c>
      <c r="AO179" s="4"/>
      <c r="AP179" s="4" t="s">
        <v>65</v>
      </c>
      <c r="AQ179" s="4"/>
      <c r="AR179" s="4"/>
      <c r="AS179" s="8" t="s">
        <v>66</v>
      </c>
    </row>
    <row r="180" spans="1:45" ht="36">
      <c r="A180" s="3">
        <v>314846</v>
      </c>
      <c r="B180" s="4">
        <v>1421</v>
      </c>
      <c r="C180" s="4" t="s">
        <v>45</v>
      </c>
      <c r="D180" s="5">
        <v>45488</v>
      </c>
      <c r="E180" s="5">
        <v>45488</v>
      </c>
      <c r="F180" s="5">
        <v>45493</v>
      </c>
      <c r="G180" s="4">
        <v>6</v>
      </c>
      <c r="H180" s="6">
        <v>100</v>
      </c>
      <c r="I180" s="7">
        <v>100</v>
      </c>
      <c r="J180" s="4" t="s">
        <v>46</v>
      </c>
      <c r="K180" s="4" t="s">
        <v>229</v>
      </c>
      <c r="L180" s="4"/>
      <c r="M180" s="4" t="s">
        <v>103</v>
      </c>
      <c r="N180" s="4" t="s">
        <v>49</v>
      </c>
      <c r="O180" s="4"/>
      <c r="P180" s="4" t="s">
        <v>50</v>
      </c>
      <c r="Q180" s="4" t="s">
        <v>29</v>
      </c>
      <c r="R180" s="6">
        <v>24.924499999999998</v>
      </c>
      <c r="S180" s="4" t="s">
        <v>1328</v>
      </c>
      <c r="T180" s="4" t="s">
        <v>1329</v>
      </c>
      <c r="U180" s="4" t="s">
        <v>1330</v>
      </c>
      <c r="V180" s="5">
        <v>27417</v>
      </c>
      <c r="W180" s="4" t="s">
        <v>1331</v>
      </c>
      <c r="X180" s="4" t="s">
        <v>612</v>
      </c>
      <c r="Y180" s="4" t="s">
        <v>1332</v>
      </c>
      <c r="Z180" s="4" t="s">
        <v>57</v>
      </c>
      <c r="AA180" s="4" t="s">
        <v>58</v>
      </c>
      <c r="AB180" s="4" t="s">
        <v>59</v>
      </c>
      <c r="AC180" s="7">
        <v>94.895600000000002</v>
      </c>
      <c r="AD180" s="7">
        <v>4.4999999999999997E-3</v>
      </c>
      <c r="AE180" s="4" t="s">
        <v>60</v>
      </c>
      <c r="AF180" s="4" t="s">
        <v>125</v>
      </c>
      <c r="AG180" s="4" t="s">
        <v>1333</v>
      </c>
      <c r="AH180" s="4" t="s">
        <v>1334</v>
      </c>
      <c r="AI180" s="4" t="s">
        <v>63</v>
      </c>
      <c r="AJ180" s="7">
        <v>-24.92</v>
      </c>
      <c r="AK180" s="5">
        <v>45498.525974768498</v>
      </c>
      <c r="AL180" s="5">
        <v>45493</v>
      </c>
      <c r="AM180" s="7">
        <v>-24.92</v>
      </c>
      <c r="AN180" s="4" t="s">
        <v>64</v>
      </c>
      <c r="AO180" s="4"/>
      <c r="AP180" s="4" t="s">
        <v>118</v>
      </c>
      <c r="AQ180" s="4"/>
      <c r="AR180" s="4">
        <v>0</v>
      </c>
      <c r="AS180" s="8" t="s">
        <v>66</v>
      </c>
    </row>
    <row r="181" spans="1:45" ht="36">
      <c r="A181" s="3">
        <v>314847</v>
      </c>
      <c r="B181" s="4">
        <v>44697</v>
      </c>
      <c r="C181" s="4" t="s">
        <v>45</v>
      </c>
      <c r="D181" s="5">
        <v>45488</v>
      </c>
      <c r="E181" s="5">
        <v>45488</v>
      </c>
      <c r="F181" s="5">
        <v>45493</v>
      </c>
      <c r="G181" s="4">
        <v>12</v>
      </c>
      <c r="H181" s="6">
        <v>300</v>
      </c>
      <c r="I181" s="7">
        <v>300</v>
      </c>
      <c r="J181" s="4" t="s">
        <v>46</v>
      </c>
      <c r="K181" s="4" t="s">
        <v>165</v>
      </c>
      <c r="L181" s="4"/>
      <c r="M181" s="4" t="s">
        <v>48</v>
      </c>
      <c r="N181" s="4" t="s">
        <v>49</v>
      </c>
      <c r="O181" s="4"/>
      <c r="P181" s="4" t="s">
        <v>50</v>
      </c>
      <c r="Q181" s="4" t="s">
        <v>29</v>
      </c>
      <c r="R181" s="6">
        <v>48.943399999999997</v>
      </c>
      <c r="S181" s="4" t="s">
        <v>1335</v>
      </c>
      <c r="T181" s="4" t="s">
        <v>1336</v>
      </c>
      <c r="U181" s="4" t="s">
        <v>1337</v>
      </c>
      <c r="V181" s="5">
        <v>26697</v>
      </c>
      <c r="W181" s="4" t="s">
        <v>1337</v>
      </c>
      <c r="X181" s="4" t="s">
        <v>1338</v>
      </c>
      <c r="Y181" s="4" t="s">
        <v>1339</v>
      </c>
      <c r="Z181" s="4" t="s">
        <v>224</v>
      </c>
      <c r="AA181" s="4" t="s">
        <v>225</v>
      </c>
      <c r="AB181" s="4" t="s">
        <v>226</v>
      </c>
      <c r="AC181" s="7">
        <v>317.0557</v>
      </c>
      <c r="AD181" s="7">
        <v>3.3999999999999998E-3</v>
      </c>
      <c r="AE181" s="4" t="s">
        <v>60</v>
      </c>
      <c r="AF181" s="4" t="s">
        <v>61</v>
      </c>
      <c r="AG181" s="4" t="s">
        <v>1340</v>
      </c>
      <c r="AH181" s="4" t="s">
        <v>78</v>
      </c>
      <c r="AI181" s="4" t="s">
        <v>63</v>
      </c>
      <c r="AJ181" s="7">
        <v>-48.94</v>
      </c>
      <c r="AK181" s="5">
        <v>45498.525974768498</v>
      </c>
      <c r="AL181" s="5">
        <v>45493</v>
      </c>
      <c r="AM181" s="7">
        <v>-48.94</v>
      </c>
      <c r="AN181" s="4" t="s">
        <v>64</v>
      </c>
      <c r="AO181" s="4"/>
      <c r="AP181" s="4" t="s">
        <v>65</v>
      </c>
      <c r="AQ181" s="4"/>
      <c r="AR181" s="4"/>
      <c r="AS181" s="8" t="s">
        <v>66</v>
      </c>
    </row>
    <row r="182" spans="1:45" ht="36">
      <c r="A182" s="3">
        <v>314848</v>
      </c>
      <c r="B182" s="4">
        <v>1729</v>
      </c>
      <c r="C182" s="4" t="s">
        <v>45</v>
      </c>
      <c r="D182" s="5">
        <v>45489</v>
      </c>
      <c r="E182" s="5">
        <v>45489</v>
      </c>
      <c r="F182" s="5">
        <v>45493</v>
      </c>
      <c r="G182" s="4">
        <v>12</v>
      </c>
      <c r="H182" s="6">
        <v>400</v>
      </c>
      <c r="I182" s="7">
        <v>193.63</v>
      </c>
      <c r="J182" s="4" t="s">
        <v>46</v>
      </c>
      <c r="K182" s="4" t="s">
        <v>128</v>
      </c>
      <c r="L182" s="4"/>
      <c r="M182" s="4" t="s">
        <v>67</v>
      </c>
      <c r="N182" s="4" t="s">
        <v>68</v>
      </c>
      <c r="O182" s="4"/>
      <c r="P182" s="4" t="s">
        <v>50</v>
      </c>
      <c r="Q182" s="4" t="s">
        <v>29</v>
      </c>
      <c r="R182" s="6">
        <v>65.257599999999996</v>
      </c>
      <c r="S182" s="4" t="s">
        <v>1341</v>
      </c>
      <c r="T182" s="4" t="s">
        <v>1342</v>
      </c>
      <c r="U182" s="4" t="s">
        <v>1343</v>
      </c>
      <c r="V182" s="5">
        <v>23915</v>
      </c>
      <c r="W182" s="4" t="s">
        <v>1344</v>
      </c>
      <c r="X182" s="4" t="s">
        <v>1345</v>
      </c>
      <c r="Y182" s="4" t="s">
        <v>1346</v>
      </c>
      <c r="Z182" s="4" t="s">
        <v>57</v>
      </c>
      <c r="AA182" s="4" t="s">
        <v>58</v>
      </c>
      <c r="AB182" s="4" t="s">
        <v>59</v>
      </c>
      <c r="AC182" s="7">
        <v>525.89520000000005</v>
      </c>
      <c r="AD182" s="7">
        <v>32.627600000000001</v>
      </c>
      <c r="AE182" s="4" t="s">
        <v>60</v>
      </c>
      <c r="AF182" s="4" t="s">
        <v>61</v>
      </c>
      <c r="AG182" s="4" t="s">
        <v>1347</v>
      </c>
      <c r="AH182" s="4" t="s">
        <v>78</v>
      </c>
      <c r="AI182" s="4" t="s">
        <v>63</v>
      </c>
      <c r="AJ182" s="7">
        <v>-32.630000000000003</v>
      </c>
      <c r="AK182" s="5">
        <v>45495.438340624998</v>
      </c>
      <c r="AL182" s="5">
        <v>45493</v>
      </c>
      <c r="AM182" s="7">
        <v>-32.630000000000003</v>
      </c>
      <c r="AN182" s="4" t="s">
        <v>64</v>
      </c>
      <c r="AO182" s="4"/>
      <c r="AP182" s="4" t="s">
        <v>101</v>
      </c>
      <c r="AQ182" s="4"/>
      <c r="AR182" s="4"/>
      <c r="AS182" s="8" t="s">
        <v>237</v>
      </c>
    </row>
    <row r="183" spans="1:45" ht="36">
      <c r="A183" s="3">
        <v>314849</v>
      </c>
      <c r="B183" s="4">
        <v>90236</v>
      </c>
      <c r="C183" s="4" t="s">
        <v>45</v>
      </c>
      <c r="D183" s="5">
        <v>45489</v>
      </c>
      <c r="E183" s="5">
        <v>45489</v>
      </c>
      <c r="F183" s="5">
        <v>45504</v>
      </c>
      <c r="G183" s="4">
        <v>12</v>
      </c>
      <c r="H183" s="6">
        <v>600</v>
      </c>
      <c r="I183" s="7">
        <v>240.47</v>
      </c>
      <c r="J183" s="4" t="s">
        <v>46</v>
      </c>
      <c r="K183" s="4" t="s">
        <v>128</v>
      </c>
      <c r="L183" s="4"/>
      <c r="M183" s="4" t="s">
        <v>67</v>
      </c>
      <c r="N183" s="4" t="s">
        <v>68</v>
      </c>
      <c r="O183" s="4"/>
      <c r="P183" s="4" t="s">
        <v>50</v>
      </c>
      <c r="Q183" s="4" t="s">
        <v>29</v>
      </c>
      <c r="R183" s="6">
        <v>97.886399999999995</v>
      </c>
      <c r="S183" s="4" t="s">
        <v>1348</v>
      </c>
      <c r="T183" s="4" t="s">
        <v>1349</v>
      </c>
      <c r="U183" s="4" t="s">
        <v>1350</v>
      </c>
      <c r="V183" s="5">
        <v>30529</v>
      </c>
      <c r="W183" s="4" t="s">
        <v>1351</v>
      </c>
      <c r="X183" s="4" t="s">
        <v>1352</v>
      </c>
      <c r="Y183" s="4" t="s">
        <v>1353</v>
      </c>
      <c r="Z183" s="4" t="s">
        <v>57</v>
      </c>
      <c r="AA183" s="4" t="s">
        <v>58</v>
      </c>
      <c r="AB183" s="4" t="s">
        <v>59</v>
      </c>
      <c r="AC183" s="7">
        <v>768.44839999999999</v>
      </c>
      <c r="AD183" s="7">
        <v>28.546399999999998</v>
      </c>
      <c r="AE183" s="4" t="s">
        <v>60</v>
      </c>
      <c r="AF183" s="4" t="s">
        <v>125</v>
      </c>
      <c r="AG183" s="4" t="s">
        <v>1354</v>
      </c>
      <c r="AH183" s="4"/>
      <c r="AI183" s="4" t="s">
        <v>63</v>
      </c>
      <c r="AJ183" s="7">
        <v>-69.34</v>
      </c>
      <c r="AK183" s="5">
        <v>45495.438340624998</v>
      </c>
      <c r="AL183" s="5">
        <v>45504</v>
      </c>
      <c r="AM183" s="7">
        <v>-69.34</v>
      </c>
      <c r="AN183" s="4" t="s">
        <v>64</v>
      </c>
      <c r="AO183" s="4"/>
      <c r="AP183" s="4" t="s">
        <v>65</v>
      </c>
      <c r="AQ183" s="4"/>
      <c r="AR183" s="4"/>
      <c r="AS183" s="8" t="s">
        <v>237</v>
      </c>
    </row>
    <row r="184" spans="1:45" ht="36">
      <c r="A184" s="3">
        <v>314850</v>
      </c>
      <c r="B184" s="4">
        <v>29940</v>
      </c>
      <c r="C184" s="4" t="s">
        <v>45</v>
      </c>
      <c r="D184" s="5">
        <v>45489</v>
      </c>
      <c r="E184" s="5">
        <v>45489</v>
      </c>
      <c r="F184" s="5">
        <v>45524</v>
      </c>
      <c r="G184" s="4">
        <v>12</v>
      </c>
      <c r="H184" s="6">
        <v>225</v>
      </c>
      <c r="I184" s="7">
        <v>113.81</v>
      </c>
      <c r="J184" s="4" t="s">
        <v>46</v>
      </c>
      <c r="K184" s="4" t="s">
        <v>128</v>
      </c>
      <c r="L184" s="4"/>
      <c r="M184" s="4" t="s">
        <v>67</v>
      </c>
      <c r="N184" s="4" t="s">
        <v>79</v>
      </c>
      <c r="O184" s="4"/>
      <c r="P184" s="4" t="s">
        <v>50</v>
      </c>
      <c r="Q184" s="4" t="s">
        <v>1355</v>
      </c>
      <c r="R184" s="6">
        <v>36.7074</v>
      </c>
      <c r="S184" s="4" t="s">
        <v>1356</v>
      </c>
      <c r="T184" s="4" t="s">
        <v>1357</v>
      </c>
      <c r="U184" s="4" t="s">
        <v>1358</v>
      </c>
      <c r="V184" s="5">
        <v>30724</v>
      </c>
      <c r="W184" s="4" t="s">
        <v>1359</v>
      </c>
      <c r="X184" s="4" t="s">
        <v>1360</v>
      </c>
      <c r="Y184" s="4" t="s">
        <v>1361</v>
      </c>
      <c r="Z184" s="4" t="s">
        <v>57</v>
      </c>
      <c r="AA184" s="4" t="s">
        <v>58</v>
      </c>
      <c r="AB184" s="4" t="s">
        <v>59</v>
      </c>
      <c r="AC184" s="7">
        <v>293.39999999999998</v>
      </c>
      <c r="AD184" s="7">
        <v>0</v>
      </c>
      <c r="AE184" s="4" t="s">
        <v>60</v>
      </c>
      <c r="AF184" s="4" t="s">
        <v>125</v>
      </c>
      <c r="AG184" s="4" t="s">
        <v>1362</v>
      </c>
      <c r="AH184" s="4" t="s">
        <v>1363</v>
      </c>
      <c r="AI184" s="4" t="s">
        <v>63</v>
      </c>
      <c r="AJ184" s="7">
        <v>0</v>
      </c>
      <c r="AK184" s="5">
        <v>1</v>
      </c>
      <c r="AL184" s="5">
        <v>1</v>
      </c>
      <c r="AM184" s="7">
        <v>0</v>
      </c>
      <c r="AN184" s="4" t="s">
        <v>64</v>
      </c>
      <c r="AO184" s="4"/>
      <c r="AP184" s="4" t="s">
        <v>65</v>
      </c>
      <c r="AQ184" s="4"/>
      <c r="AR184" s="4"/>
      <c r="AS184" s="8" t="s">
        <v>237</v>
      </c>
    </row>
    <row r="185" spans="1:45" ht="36">
      <c r="A185" s="3">
        <v>314851</v>
      </c>
      <c r="B185" s="4">
        <v>10797</v>
      </c>
      <c r="C185" s="4" t="s">
        <v>45</v>
      </c>
      <c r="D185" s="5">
        <v>45489</v>
      </c>
      <c r="E185" s="5">
        <v>45489</v>
      </c>
      <c r="F185" s="5">
        <v>45493</v>
      </c>
      <c r="G185" s="4">
        <v>12</v>
      </c>
      <c r="H185" s="6">
        <v>175</v>
      </c>
      <c r="I185" s="7">
        <v>175</v>
      </c>
      <c r="J185" s="4" t="s">
        <v>46</v>
      </c>
      <c r="K185" s="4" t="s">
        <v>128</v>
      </c>
      <c r="L185" s="4"/>
      <c r="M185" s="4" t="s">
        <v>67</v>
      </c>
      <c r="N185" s="4" t="s">
        <v>68</v>
      </c>
      <c r="O185" s="4"/>
      <c r="P185" s="4" t="s">
        <v>50</v>
      </c>
      <c r="Q185" s="4" t="s">
        <v>29</v>
      </c>
      <c r="R185" s="6">
        <v>28.5502</v>
      </c>
      <c r="S185" s="4" t="s">
        <v>549</v>
      </c>
      <c r="T185" s="4" t="s">
        <v>1364</v>
      </c>
      <c r="U185" s="4" t="s">
        <v>1365</v>
      </c>
      <c r="V185" s="5">
        <v>31700</v>
      </c>
      <c r="W185" s="4" t="s">
        <v>1366</v>
      </c>
      <c r="X185" s="4" t="s">
        <v>1367</v>
      </c>
      <c r="Y185" s="4" t="s">
        <v>1368</v>
      </c>
      <c r="Z185" s="4" t="s">
        <v>57</v>
      </c>
      <c r="AA185" s="4" t="s">
        <v>58</v>
      </c>
      <c r="AB185" s="4" t="s">
        <v>59</v>
      </c>
      <c r="AC185" s="7">
        <v>244.3546</v>
      </c>
      <c r="AD185" s="7">
        <v>28.5502</v>
      </c>
      <c r="AE185" s="4" t="s">
        <v>60</v>
      </c>
      <c r="AF185" s="4" t="s">
        <v>61</v>
      </c>
      <c r="AG185" s="4" t="s">
        <v>1369</v>
      </c>
      <c r="AH185" s="4" t="s">
        <v>78</v>
      </c>
      <c r="AI185" s="4" t="s">
        <v>63</v>
      </c>
      <c r="AJ185" s="7">
        <v>0</v>
      </c>
      <c r="AK185" s="5">
        <v>1</v>
      </c>
      <c r="AL185" s="5">
        <v>1</v>
      </c>
      <c r="AM185" s="7">
        <v>0</v>
      </c>
      <c r="AN185" s="4" t="s">
        <v>64</v>
      </c>
      <c r="AO185" s="4"/>
      <c r="AP185" s="4" t="s">
        <v>65</v>
      </c>
      <c r="AQ185" s="4"/>
      <c r="AR185" s="4">
        <v>0</v>
      </c>
      <c r="AS185" s="8" t="s">
        <v>237</v>
      </c>
    </row>
    <row r="186" spans="1:45" ht="36">
      <c r="A186" s="3">
        <v>314852</v>
      </c>
      <c r="B186" s="4">
        <v>151607</v>
      </c>
      <c r="C186" s="4" t="s">
        <v>45</v>
      </c>
      <c r="D186" s="5">
        <v>45489</v>
      </c>
      <c r="E186" s="5">
        <v>45489</v>
      </c>
      <c r="F186" s="5">
        <v>45524</v>
      </c>
      <c r="G186" s="4">
        <v>12</v>
      </c>
      <c r="H186" s="6">
        <v>175</v>
      </c>
      <c r="I186" s="7">
        <v>175</v>
      </c>
      <c r="J186" s="4" t="s">
        <v>46</v>
      </c>
      <c r="K186" s="4" t="s">
        <v>128</v>
      </c>
      <c r="L186" s="4"/>
      <c r="M186" s="4" t="s">
        <v>67</v>
      </c>
      <c r="N186" s="4" t="s">
        <v>79</v>
      </c>
      <c r="O186" s="4"/>
      <c r="P186" s="4" t="s">
        <v>50</v>
      </c>
      <c r="Q186" s="4" t="s">
        <v>1355</v>
      </c>
      <c r="R186" s="6">
        <v>28.5502</v>
      </c>
      <c r="S186" s="4" t="s">
        <v>1062</v>
      </c>
      <c r="T186" s="4" t="s">
        <v>1370</v>
      </c>
      <c r="U186" s="4" t="s">
        <v>1371</v>
      </c>
      <c r="V186" s="5">
        <v>27066</v>
      </c>
      <c r="W186" s="4" t="s">
        <v>1372</v>
      </c>
      <c r="X186" s="4" t="s">
        <v>1373</v>
      </c>
      <c r="Y186" s="4" t="s">
        <v>1374</v>
      </c>
      <c r="Z186" s="4" t="s">
        <v>224</v>
      </c>
      <c r="AA186" s="4" t="s">
        <v>225</v>
      </c>
      <c r="AB186" s="4" t="s">
        <v>226</v>
      </c>
      <c r="AC186" s="7">
        <v>228.1996</v>
      </c>
      <c r="AD186" s="7">
        <v>0</v>
      </c>
      <c r="AE186" s="4" t="s">
        <v>89</v>
      </c>
      <c r="AF186" s="4" t="s">
        <v>125</v>
      </c>
      <c r="AG186" s="4" t="s">
        <v>1375</v>
      </c>
      <c r="AH186" s="4"/>
      <c r="AI186" s="4" t="s">
        <v>63</v>
      </c>
      <c r="AJ186" s="7">
        <v>0</v>
      </c>
      <c r="AK186" s="5">
        <v>1</v>
      </c>
      <c r="AL186" s="5">
        <v>1</v>
      </c>
      <c r="AM186" s="7">
        <v>0</v>
      </c>
      <c r="AN186" s="4" t="s">
        <v>64</v>
      </c>
      <c r="AO186" s="4"/>
      <c r="AP186" s="4"/>
      <c r="AQ186" s="4"/>
      <c r="AR186" s="4"/>
      <c r="AS186" s="8" t="s">
        <v>237</v>
      </c>
    </row>
    <row r="187" spans="1:45" ht="36">
      <c r="A187" s="3">
        <v>314853</v>
      </c>
      <c r="B187" s="4">
        <v>25</v>
      </c>
      <c r="C187" s="4" t="s">
        <v>45</v>
      </c>
      <c r="D187" s="5">
        <v>45489</v>
      </c>
      <c r="E187" s="5">
        <v>45489</v>
      </c>
      <c r="F187" s="5">
        <v>45493</v>
      </c>
      <c r="G187" s="4">
        <v>12</v>
      </c>
      <c r="H187" s="6">
        <v>750</v>
      </c>
      <c r="I187" s="7">
        <v>274.86</v>
      </c>
      <c r="J187" s="4" t="s">
        <v>46</v>
      </c>
      <c r="K187" s="4" t="s">
        <v>128</v>
      </c>
      <c r="L187" s="4"/>
      <c r="M187" s="4" t="s">
        <v>67</v>
      </c>
      <c r="N187" s="4" t="s">
        <v>68</v>
      </c>
      <c r="O187" s="4"/>
      <c r="P187" s="4" t="s">
        <v>50</v>
      </c>
      <c r="Q187" s="4" t="s">
        <v>29</v>
      </c>
      <c r="R187" s="6">
        <v>122.35809999999999</v>
      </c>
      <c r="S187" s="4" t="s">
        <v>1376</v>
      </c>
      <c r="T187" s="4" t="s">
        <v>1377</v>
      </c>
      <c r="U187" s="4" t="s">
        <v>1378</v>
      </c>
      <c r="V187" s="5">
        <v>22803</v>
      </c>
      <c r="W187" s="4" t="s">
        <v>1379</v>
      </c>
      <c r="X187" s="4" t="s">
        <v>1380</v>
      </c>
      <c r="Y187" s="4" t="s">
        <v>1381</v>
      </c>
      <c r="Z187" s="4" t="s">
        <v>57</v>
      </c>
      <c r="AA187" s="4" t="s">
        <v>58</v>
      </c>
      <c r="AB187" s="4" t="s">
        <v>59</v>
      </c>
      <c r="AC187" s="7">
        <v>1047.2355</v>
      </c>
      <c r="AD187" s="7">
        <v>122.35809999999999</v>
      </c>
      <c r="AE187" s="4" t="s">
        <v>60</v>
      </c>
      <c r="AF187" s="4" t="s">
        <v>125</v>
      </c>
      <c r="AG187" s="4" t="s">
        <v>1382</v>
      </c>
      <c r="AH187" s="4" t="s">
        <v>1383</v>
      </c>
      <c r="AI187" s="4" t="s">
        <v>63</v>
      </c>
      <c r="AJ187" s="7">
        <v>0</v>
      </c>
      <c r="AK187" s="5">
        <v>1</v>
      </c>
      <c r="AL187" s="5">
        <v>1</v>
      </c>
      <c r="AM187" s="7">
        <v>0</v>
      </c>
      <c r="AN187" s="4" t="s">
        <v>64</v>
      </c>
      <c r="AO187" s="4"/>
      <c r="AP187" s="4" t="s">
        <v>65</v>
      </c>
      <c r="AQ187" s="4"/>
      <c r="AR187" s="4">
        <v>0</v>
      </c>
      <c r="AS187" s="8" t="s">
        <v>237</v>
      </c>
    </row>
    <row r="188" spans="1:45" ht="36">
      <c r="A188" s="3">
        <v>314854</v>
      </c>
      <c r="B188" s="4">
        <v>150069</v>
      </c>
      <c r="C188" s="4" t="s">
        <v>45</v>
      </c>
      <c r="D188" s="5">
        <v>45489</v>
      </c>
      <c r="E188" s="5">
        <v>45489</v>
      </c>
      <c r="F188" s="5">
        <v>45493</v>
      </c>
      <c r="G188" s="4">
        <v>12</v>
      </c>
      <c r="H188" s="6">
        <v>175</v>
      </c>
      <c r="I188" s="7">
        <v>63.18</v>
      </c>
      <c r="J188" s="4" t="s">
        <v>46</v>
      </c>
      <c r="K188" s="4" t="s">
        <v>128</v>
      </c>
      <c r="L188" s="4"/>
      <c r="M188" s="4" t="s">
        <v>67</v>
      </c>
      <c r="N188" s="4" t="s">
        <v>79</v>
      </c>
      <c r="O188" s="4"/>
      <c r="P188" s="4" t="s">
        <v>50</v>
      </c>
      <c r="Q188" s="4" t="s">
        <v>29</v>
      </c>
      <c r="R188" s="6">
        <v>28.5502</v>
      </c>
      <c r="S188" s="4" t="s">
        <v>1384</v>
      </c>
      <c r="T188" s="4" t="s">
        <v>1385</v>
      </c>
      <c r="U188" s="4" t="s">
        <v>1386</v>
      </c>
      <c r="V188" s="5">
        <v>25878</v>
      </c>
      <c r="W188" s="4" t="s">
        <v>1387</v>
      </c>
      <c r="X188" s="4" t="s">
        <v>1388</v>
      </c>
      <c r="Y188" s="4" t="s">
        <v>1389</v>
      </c>
      <c r="Z188" s="4" t="s">
        <v>57</v>
      </c>
      <c r="AA188" s="4" t="s">
        <v>58</v>
      </c>
      <c r="AB188" s="4" t="s">
        <v>59</v>
      </c>
      <c r="AC188" s="7">
        <v>228.0446</v>
      </c>
      <c r="AD188" s="7">
        <v>12.2402</v>
      </c>
      <c r="AE188" s="4" t="s">
        <v>60</v>
      </c>
      <c r="AF188" s="4" t="s">
        <v>76</v>
      </c>
      <c r="AG188" s="4" t="s">
        <v>1390</v>
      </c>
      <c r="AH188" s="4"/>
      <c r="AI188" s="4" t="s">
        <v>63</v>
      </c>
      <c r="AJ188" s="7">
        <v>-16.309999999999999</v>
      </c>
      <c r="AK188" s="5">
        <v>45495.435573726798</v>
      </c>
      <c r="AL188" s="5">
        <v>45493</v>
      </c>
      <c r="AM188" s="7">
        <v>-16.309999999999999</v>
      </c>
      <c r="AN188" s="4" t="s">
        <v>64</v>
      </c>
      <c r="AO188" s="4"/>
      <c r="AP188" s="4" t="s">
        <v>65</v>
      </c>
      <c r="AQ188" s="4"/>
      <c r="AR188" s="4"/>
      <c r="AS188" s="8" t="s">
        <v>237</v>
      </c>
    </row>
    <row r="189" spans="1:45" ht="36">
      <c r="A189" s="3">
        <v>314855</v>
      </c>
      <c r="B189" s="4">
        <v>21884</v>
      </c>
      <c r="C189" s="4" t="s">
        <v>45</v>
      </c>
      <c r="D189" s="5">
        <v>45489</v>
      </c>
      <c r="E189" s="5">
        <v>45489</v>
      </c>
      <c r="F189" s="5">
        <v>45493</v>
      </c>
      <c r="G189" s="4">
        <v>12</v>
      </c>
      <c r="H189" s="6">
        <v>500</v>
      </c>
      <c r="I189" s="7">
        <v>240.83</v>
      </c>
      <c r="J189" s="4" t="s">
        <v>46</v>
      </c>
      <c r="K189" s="4" t="s">
        <v>128</v>
      </c>
      <c r="L189" s="4"/>
      <c r="M189" s="4" t="s">
        <v>67</v>
      </c>
      <c r="N189" s="4" t="s">
        <v>79</v>
      </c>
      <c r="O189" s="4"/>
      <c r="P189" s="4" t="s">
        <v>50</v>
      </c>
      <c r="Q189" s="4" t="s">
        <v>29</v>
      </c>
      <c r="R189" s="6">
        <v>81.572000000000003</v>
      </c>
      <c r="S189" s="4" t="s">
        <v>1391</v>
      </c>
      <c r="T189" s="4" t="s">
        <v>1392</v>
      </c>
      <c r="U189" s="4" t="s">
        <v>1393</v>
      </c>
      <c r="V189" s="5">
        <v>24825</v>
      </c>
      <c r="W189" s="4" t="s">
        <v>1394</v>
      </c>
      <c r="X189" s="4" t="s">
        <v>1395</v>
      </c>
      <c r="Y189" s="4" t="s">
        <v>1396</v>
      </c>
      <c r="Z189" s="4" t="s">
        <v>57</v>
      </c>
      <c r="AA189" s="4" t="s">
        <v>58</v>
      </c>
      <c r="AB189" s="4" t="s">
        <v>59</v>
      </c>
      <c r="AC189" s="7">
        <v>657.36620000000005</v>
      </c>
      <c r="AD189" s="7">
        <v>40.781999999999996</v>
      </c>
      <c r="AE189" s="4" t="s">
        <v>60</v>
      </c>
      <c r="AF189" s="4" t="s">
        <v>125</v>
      </c>
      <c r="AG189" s="4" t="s">
        <v>1397</v>
      </c>
      <c r="AH189" s="4" t="s">
        <v>78</v>
      </c>
      <c r="AI189" s="4" t="s">
        <v>63</v>
      </c>
      <c r="AJ189" s="7">
        <v>-40.79</v>
      </c>
      <c r="AK189" s="5">
        <v>45495.435573726798</v>
      </c>
      <c r="AL189" s="5">
        <v>45493</v>
      </c>
      <c r="AM189" s="7">
        <v>-40.79</v>
      </c>
      <c r="AN189" s="4" t="s">
        <v>64</v>
      </c>
      <c r="AO189" s="4"/>
      <c r="AP189" s="4" t="s">
        <v>65</v>
      </c>
      <c r="AQ189" s="4"/>
      <c r="AR189" s="4">
        <v>0</v>
      </c>
      <c r="AS189" s="8" t="s">
        <v>237</v>
      </c>
    </row>
    <row r="190" spans="1:45" ht="36">
      <c r="A190" s="3">
        <v>314856</v>
      </c>
      <c r="B190" s="4">
        <v>4927</v>
      </c>
      <c r="C190" s="4" t="s">
        <v>45</v>
      </c>
      <c r="D190" s="5">
        <v>45489</v>
      </c>
      <c r="E190" s="5">
        <v>45489</v>
      </c>
      <c r="F190" s="5">
        <v>45493</v>
      </c>
      <c r="G190" s="4">
        <v>12</v>
      </c>
      <c r="H190" s="6">
        <v>600</v>
      </c>
      <c r="I190" s="7">
        <v>238.84</v>
      </c>
      <c r="J190" s="4" t="s">
        <v>46</v>
      </c>
      <c r="K190" s="4" t="s">
        <v>128</v>
      </c>
      <c r="L190" s="4"/>
      <c r="M190" s="4" t="s">
        <v>67</v>
      </c>
      <c r="N190" s="4" t="s">
        <v>68</v>
      </c>
      <c r="O190" s="4"/>
      <c r="P190" s="4" t="s">
        <v>50</v>
      </c>
      <c r="Q190" s="4" t="s">
        <v>29</v>
      </c>
      <c r="R190" s="6">
        <v>97.886399999999995</v>
      </c>
      <c r="S190" s="4" t="s">
        <v>1136</v>
      </c>
      <c r="T190" s="4" t="s">
        <v>1398</v>
      </c>
      <c r="U190" s="4" t="s">
        <v>1399</v>
      </c>
      <c r="V190" s="5">
        <v>24746</v>
      </c>
      <c r="W190" s="4" t="s">
        <v>1400</v>
      </c>
      <c r="X190" s="4" t="s">
        <v>1401</v>
      </c>
      <c r="Y190" s="4" t="s">
        <v>1402</v>
      </c>
      <c r="Z190" s="4" t="s">
        <v>57</v>
      </c>
      <c r="AA190" s="4" t="s">
        <v>58</v>
      </c>
      <c r="AB190" s="4" t="s">
        <v>59</v>
      </c>
      <c r="AC190" s="7">
        <v>780.6884</v>
      </c>
      <c r="AD190" s="7">
        <v>40.7864</v>
      </c>
      <c r="AE190" s="4" t="s">
        <v>60</v>
      </c>
      <c r="AF190" s="4" t="s">
        <v>61</v>
      </c>
      <c r="AG190" s="4" t="s">
        <v>1403</v>
      </c>
      <c r="AH190" s="4" t="s">
        <v>78</v>
      </c>
      <c r="AI190" s="4" t="s">
        <v>63</v>
      </c>
      <c r="AJ190" s="7">
        <v>-57.1</v>
      </c>
      <c r="AK190" s="5">
        <v>45495.438340624998</v>
      </c>
      <c r="AL190" s="5">
        <v>45493</v>
      </c>
      <c r="AM190" s="7">
        <v>-57.1</v>
      </c>
      <c r="AN190" s="4" t="s">
        <v>64</v>
      </c>
      <c r="AO190" s="4"/>
      <c r="AP190" s="4" t="s">
        <v>65</v>
      </c>
      <c r="AQ190" s="4"/>
      <c r="AR190" s="4">
        <v>0</v>
      </c>
      <c r="AS190" s="8" t="s">
        <v>237</v>
      </c>
    </row>
    <row r="191" spans="1:45" ht="36">
      <c r="A191" s="3">
        <v>314857</v>
      </c>
      <c r="B191" s="4">
        <v>45406</v>
      </c>
      <c r="C191" s="4" t="s">
        <v>45</v>
      </c>
      <c r="D191" s="5">
        <v>45489</v>
      </c>
      <c r="E191" s="5">
        <v>45489</v>
      </c>
      <c r="F191" s="5">
        <v>45493</v>
      </c>
      <c r="G191" s="4">
        <v>12</v>
      </c>
      <c r="H191" s="6">
        <v>600</v>
      </c>
      <c r="I191" s="7">
        <v>210.01</v>
      </c>
      <c r="J191" s="4" t="s">
        <v>46</v>
      </c>
      <c r="K191" s="4" t="s">
        <v>128</v>
      </c>
      <c r="L191" s="4"/>
      <c r="M191" s="4" t="s">
        <v>67</v>
      </c>
      <c r="N191" s="4" t="s">
        <v>79</v>
      </c>
      <c r="O191" s="4"/>
      <c r="P191" s="4" t="s">
        <v>50</v>
      </c>
      <c r="Q191" s="4" t="s">
        <v>29</v>
      </c>
      <c r="R191" s="6">
        <v>97.886399999999995</v>
      </c>
      <c r="S191" s="4" t="s">
        <v>1404</v>
      </c>
      <c r="T191" s="4" t="s">
        <v>1405</v>
      </c>
      <c r="U191" s="4" t="s">
        <v>1406</v>
      </c>
      <c r="V191" s="5">
        <v>28259</v>
      </c>
      <c r="W191" s="4" t="s">
        <v>1407</v>
      </c>
      <c r="X191" s="4" t="s">
        <v>417</v>
      </c>
      <c r="Y191" s="4" t="s">
        <v>1408</v>
      </c>
      <c r="Z191" s="4" t="s">
        <v>57</v>
      </c>
      <c r="AA191" s="4" t="s">
        <v>58</v>
      </c>
      <c r="AB191" s="4" t="s">
        <v>59</v>
      </c>
      <c r="AC191" s="7">
        <v>756.21839999999997</v>
      </c>
      <c r="AD191" s="7">
        <v>16.316400000000002</v>
      </c>
      <c r="AE191" s="4" t="s">
        <v>60</v>
      </c>
      <c r="AF191" s="4" t="s">
        <v>61</v>
      </c>
      <c r="AG191" s="4" t="s">
        <v>1409</v>
      </c>
      <c r="AH191" s="4" t="s">
        <v>78</v>
      </c>
      <c r="AI191" s="4" t="s">
        <v>63</v>
      </c>
      <c r="AJ191" s="7">
        <v>-81.569999999999993</v>
      </c>
      <c r="AK191" s="5">
        <v>45495.435573726798</v>
      </c>
      <c r="AL191" s="5">
        <v>45493</v>
      </c>
      <c r="AM191" s="7">
        <v>-81.569999999999993</v>
      </c>
      <c r="AN191" s="4" t="s">
        <v>64</v>
      </c>
      <c r="AO191" s="4"/>
      <c r="AP191" s="4" t="s">
        <v>101</v>
      </c>
      <c r="AQ191" s="4"/>
      <c r="AR191" s="4"/>
      <c r="AS191" s="8" t="s">
        <v>237</v>
      </c>
    </row>
    <row r="192" spans="1:45" ht="36">
      <c r="A192" s="3">
        <v>314858</v>
      </c>
      <c r="B192" s="4">
        <v>99492</v>
      </c>
      <c r="C192" s="4" t="s">
        <v>45</v>
      </c>
      <c r="D192" s="5">
        <v>45489</v>
      </c>
      <c r="E192" s="5">
        <v>45489</v>
      </c>
      <c r="F192" s="5">
        <v>45493</v>
      </c>
      <c r="G192" s="4">
        <v>12</v>
      </c>
      <c r="H192" s="6">
        <v>400</v>
      </c>
      <c r="I192" s="7">
        <v>244.02</v>
      </c>
      <c r="J192" s="4" t="s">
        <v>46</v>
      </c>
      <c r="K192" s="4" t="s">
        <v>128</v>
      </c>
      <c r="L192" s="4"/>
      <c r="M192" s="4" t="s">
        <v>67</v>
      </c>
      <c r="N192" s="4" t="s">
        <v>79</v>
      </c>
      <c r="O192" s="4"/>
      <c r="P192" s="4" t="s">
        <v>50</v>
      </c>
      <c r="Q192" s="4" t="s">
        <v>29</v>
      </c>
      <c r="R192" s="6">
        <v>65.257599999999996</v>
      </c>
      <c r="S192" s="4" t="s">
        <v>1410</v>
      </c>
      <c r="T192" s="4" t="s">
        <v>175</v>
      </c>
      <c r="U192" s="4" t="s">
        <v>1411</v>
      </c>
      <c r="V192" s="5">
        <v>33174</v>
      </c>
      <c r="W192" s="4" t="s">
        <v>1412</v>
      </c>
      <c r="X192" s="4" t="s">
        <v>1413</v>
      </c>
      <c r="Y192" s="4" t="s">
        <v>1414</v>
      </c>
      <c r="Z192" s="4" t="s">
        <v>57</v>
      </c>
      <c r="AA192" s="4" t="s">
        <v>58</v>
      </c>
      <c r="AB192" s="4" t="s">
        <v>59</v>
      </c>
      <c r="AC192" s="7">
        <v>525.89520000000005</v>
      </c>
      <c r="AD192" s="7">
        <v>32.627600000000001</v>
      </c>
      <c r="AE192" s="4" t="s">
        <v>60</v>
      </c>
      <c r="AF192" s="4" t="s">
        <v>61</v>
      </c>
      <c r="AG192" s="4" t="s">
        <v>1415</v>
      </c>
      <c r="AH192" s="4" t="s">
        <v>1416</v>
      </c>
      <c r="AI192" s="4" t="s">
        <v>63</v>
      </c>
      <c r="AJ192" s="7">
        <v>-32.630000000000003</v>
      </c>
      <c r="AK192" s="5">
        <v>45495.435573726798</v>
      </c>
      <c r="AL192" s="5">
        <v>45493</v>
      </c>
      <c r="AM192" s="7">
        <v>-32.630000000000003</v>
      </c>
      <c r="AN192" s="4" t="s">
        <v>64</v>
      </c>
      <c r="AO192" s="4"/>
      <c r="AP192" s="4" t="s">
        <v>118</v>
      </c>
      <c r="AQ192" s="4"/>
      <c r="AR192" s="4"/>
      <c r="AS192" s="8" t="s">
        <v>237</v>
      </c>
    </row>
    <row r="193" spans="1:45" ht="36">
      <c r="A193" s="3">
        <v>314859</v>
      </c>
      <c r="B193" s="4">
        <v>17916</v>
      </c>
      <c r="C193" s="4" t="s">
        <v>45</v>
      </c>
      <c r="D193" s="5">
        <v>45489</v>
      </c>
      <c r="E193" s="5">
        <v>45489</v>
      </c>
      <c r="F193" s="5">
        <v>45493</v>
      </c>
      <c r="G193" s="4">
        <v>12</v>
      </c>
      <c r="H193" s="6">
        <v>300</v>
      </c>
      <c r="I193" s="7">
        <v>199.15</v>
      </c>
      <c r="J193" s="4" t="s">
        <v>46</v>
      </c>
      <c r="K193" s="4" t="s">
        <v>47</v>
      </c>
      <c r="L193" s="4"/>
      <c r="M193" s="4" t="s">
        <v>67</v>
      </c>
      <c r="N193" s="4" t="s">
        <v>79</v>
      </c>
      <c r="O193" s="4"/>
      <c r="P193" s="4" t="s">
        <v>50</v>
      </c>
      <c r="Q193" s="4" t="s">
        <v>29</v>
      </c>
      <c r="R193" s="6">
        <v>48.943199999999997</v>
      </c>
      <c r="S193" s="4" t="s">
        <v>1417</v>
      </c>
      <c r="T193" s="4" t="s">
        <v>422</v>
      </c>
      <c r="U193" s="4" t="s">
        <v>1418</v>
      </c>
      <c r="V193" s="5">
        <v>23278</v>
      </c>
      <c r="W193" s="4" t="s">
        <v>1419</v>
      </c>
      <c r="X193" s="4" t="s">
        <v>1420</v>
      </c>
      <c r="Y193" s="4" t="s">
        <v>1421</v>
      </c>
      <c r="Z193" s="4" t="s">
        <v>57</v>
      </c>
      <c r="AA193" s="4" t="s">
        <v>58</v>
      </c>
      <c r="AB193" s="4" t="s">
        <v>59</v>
      </c>
      <c r="AC193" s="7">
        <v>402.58420000000001</v>
      </c>
      <c r="AD193" s="7">
        <v>32.633200000000002</v>
      </c>
      <c r="AE193" s="4" t="s">
        <v>60</v>
      </c>
      <c r="AF193" s="4" t="s">
        <v>125</v>
      </c>
      <c r="AG193" s="4" t="s">
        <v>1422</v>
      </c>
      <c r="AH193" s="4" t="s">
        <v>78</v>
      </c>
      <c r="AI193" s="4" t="s">
        <v>63</v>
      </c>
      <c r="AJ193" s="7">
        <v>-16.309999999999999</v>
      </c>
      <c r="AK193" s="5">
        <v>45495.435573726798</v>
      </c>
      <c r="AL193" s="5">
        <v>45493</v>
      </c>
      <c r="AM193" s="7">
        <v>-16.309999999999999</v>
      </c>
      <c r="AN193" s="4" t="s">
        <v>64</v>
      </c>
      <c r="AO193" s="4"/>
      <c r="AP193" s="4" t="s">
        <v>247</v>
      </c>
      <c r="AQ193" s="4"/>
      <c r="AR193" s="4">
        <v>0</v>
      </c>
      <c r="AS193" s="8" t="s">
        <v>66</v>
      </c>
    </row>
    <row r="194" spans="1:45" ht="36">
      <c r="A194" s="3">
        <v>314860</v>
      </c>
      <c r="B194" s="4">
        <v>114604</v>
      </c>
      <c r="C194" s="4" t="s">
        <v>45</v>
      </c>
      <c r="D194" s="5">
        <v>45489</v>
      </c>
      <c r="E194" s="5">
        <v>45489</v>
      </c>
      <c r="F194" s="5">
        <v>45504</v>
      </c>
      <c r="G194" s="4">
        <v>12</v>
      </c>
      <c r="H194" s="6">
        <v>404</v>
      </c>
      <c r="I194" s="7">
        <v>150.18</v>
      </c>
      <c r="J194" s="4" t="s">
        <v>46</v>
      </c>
      <c r="K194" s="4" t="s">
        <v>229</v>
      </c>
      <c r="L194" s="4"/>
      <c r="M194" s="4" t="s">
        <v>67</v>
      </c>
      <c r="N194" s="4" t="s">
        <v>524</v>
      </c>
      <c r="O194" s="4"/>
      <c r="P194" s="4" t="s">
        <v>50</v>
      </c>
      <c r="Q194" s="4" t="s">
        <v>29</v>
      </c>
      <c r="R194" s="6">
        <v>65.910200000000003</v>
      </c>
      <c r="S194" s="4" t="s">
        <v>1423</v>
      </c>
      <c r="T194" s="4" t="s">
        <v>1424</v>
      </c>
      <c r="U194" s="4" t="s">
        <v>1425</v>
      </c>
      <c r="V194" s="5">
        <v>31852</v>
      </c>
      <c r="W194" s="4" t="s">
        <v>1426</v>
      </c>
      <c r="X194" s="4" t="s">
        <v>1427</v>
      </c>
      <c r="Y194" s="4" t="s">
        <v>1428</v>
      </c>
      <c r="Z194" s="4" t="s">
        <v>57</v>
      </c>
      <c r="AA194" s="4" t="s">
        <v>58</v>
      </c>
      <c r="AB194" s="4" t="s">
        <v>59</v>
      </c>
      <c r="AC194" s="7">
        <v>515.17010000000005</v>
      </c>
      <c r="AD194" s="7">
        <v>16.970199999999998</v>
      </c>
      <c r="AE194" s="4" t="s">
        <v>60</v>
      </c>
      <c r="AF194" s="4" t="s">
        <v>125</v>
      </c>
      <c r="AG194" s="4" t="s">
        <v>1429</v>
      </c>
      <c r="AH194" s="4" t="s">
        <v>1430</v>
      </c>
      <c r="AI194" s="4" t="s">
        <v>63</v>
      </c>
      <c r="AJ194" s="7">
        <v>-48.94</v>
      </c>
      <c r="AK194" s="5">
        <v>45495.433266203698</v>
      </c>
      <c r="AL194" s="5">
        <v>45504</v>
      </c>
      <c r="AM194" s="7">
        <v>-48.94</v>
      </c>
      <c r="AN194" s="4" t="s">
        <v>64</v>
      </c>
      <c r="AO194" s="4"/>
      <c r="AP194" s="4" t="s">
        <v>65</v>
      </c>
      <c r="AQ194" s="4"/>
      <c r="AR194" s="4"/>
      <c r="AS194" s="8" t="s">
        <v>66</v>
      </c>
    </row>
    <row r="195" spans="1:45" ht="36">
      <c r="A195" s="3">
        <v>314861</v>
      </c>
      <c r="B195" s="4">
        <v>127716</v>
      </c>
      <c r="C195" s="4" t="s">
        <v>45</v>
      </c>
      <c r="D195" s="5">
        <v>45489</v>
      </c>
      <c r="E195" s="5">
        <v>45489</v>
      </c>
      <c r="F195" s="5">
        <v>45501</v>
      </c>
      <c r="G195" s="4">
        <v>2</v>
      </c>
      <c r="H195" s="6">
        <v>100</v>
      </c>
      <c r="I195" s="7">
        <v>100</v>
      </c>
      <c r="J195" s="4" t="s">
        <v>46</v>
      </c>
      <c r="K195" s="4" t="s">
        <v>128</v>
      </c>
      <c r="L195" s="4"/>
      <c r="M195" s="4" t="s">
        <v>571</v>
      </c>
      <c r="N195" s="4" t="s">
        <v>68</v>
      </c>
      <c r="O195" s="4"/>
      <c r="P195" s="4" t="s">
        <v>50</v>
      </c>
      <c r="Q195" s="4" t="s">
        <v>29</v>
      </c>
      <c r="R195" s="6">
        <v>59.472099999999998</v>
      </c>
      <c r="S195" s="4" t="s">
        <v>80</v>
      </c>
      <c r="T195" s="4" t="s">
        <v>1431</v>
      </c>
      <c r="U195" s="4" t="s">
        <v>1432</v>
      </c>
      <c r="V195" s="5">
        <v>32869</v>
      </c>
      <c r="W195" s="4" t="s">
        <v>1433</v>
      </c>
      <c r="X195" s="4" t="s">
        <v>1434</v>
      </c>
      <c r="Y195" s="4" t="s">
        <v>1435</v>
      </c>
      <c r="Z195" s="4" t="s">
        <v>57</v>
      </c>
      <c r="AA195" s="4" t="s">
        <v>58</v>
      </c>
      <c r="AB195" s="4" t="s">
        <v>59</v>
      </c>
      <c r="AC195" s="7">
        <v>115.5095</v>
      </c>
      <c r="AD195" s="7">
        <v>59.472099999999998</v>
      </c>
      <c r="AE195" s="4" t="s">
        <v>60</v>
      </c>
      <c r="AF195" s="4" t="s">
        <v>125</v>
      </c>
      <c r="AG195" s="4" t="s">
        <v>1436</v>
      </c>
      <c r="AH195" s="4"/>
      <c r="AI195" s="4" t="s">
        <v>63</v>
      </c>
      <c r="AJ195" s="7">
        <v>0</v>
      </c>
      <c r="AK195" s="5">
        <v>1</v>
      </c>
      <c r="AL195" s="5">
        <v>1</v>
      </c>
      <c r="AM195" s="7">
        <v>0</v>
      </c>
      <c r="AN195" s="4" t="s">
        <v>64</v>
      </c>
      <c r="AO195" s="4"/>
      <c r="AP195" s="4" t="s">
        <v>78</v>
      </c>
      <c r="AQ195" s="4"/>
      <c r="AR195" s="4"/>
      <c r="AS195" s="8" t="s">
        <v>237</v>
      </c>
    </row>
    <row r="196" spans="1:45" ht="24">
      <c r="A196" s="3">
        <v>314862</v>
      </c>
      <c r="B196" s="4">
        <v>151608</v>
      </c>
      <c r="C196" s="4" t="s">
        <v>45</v>
      </c>
      <c r="D196" s="5">
        <v>45489</v>
      </c>
      <c r="E196" s="5">
        <v>45489</v>
      </c>
      <c r="F196" s="5">
        <v>45532</v>
      </c>
      <c r="G196" s="4">
        <v>12</v>
      </c>
      <c r="H196" s="6">
        <v>350</v>
      </c>
      <c r="I196" s="7">
        <v>350</v>
      </c>
      <c r="J196" s="4" t="s">
        <v>46</v>
      </c>
      <c r="K196" s="4" t="s">
        <v>128</v>
      </c>
      <c r="L196" s="4"/>
      <c r="M196" s="4" t="s">
        <v>67</v>
      </c>
      <c r="N196" s="4" t="s">
        <v>524</v>
      </c>
      <c r="O196" s="4"/>
      <c r="P196" s="4" t="s">
        <v>50</v>
      </c>
      <c r="Q196" s="4" t="s">
        <v>1355</v>
      </c>
      <c r="R196" s="6">
        <v>57.1004</v>
      </c>
      <c r="S196" s="4" t="s">
        <v>1437</v>
      </c>
      <c r="T196" s="4" t="s">
        <v>982</v>
      </c>
      <c r="U196" s="4" t="s">
        <v>1438</v>
      </c>
      <c r="V196" s="5">
        <v>35617</v>
      </c>
      <c r="W196" s="4" t="s">
        <v>1439</v>
      </c>
      <c r="X196" s="4" t="s">
        <v>1440</v>
      </c>
      <c r="Y196" s="4" t="s">
        <v>1441</v>
      </c>
      <c r="Z196" s="4" t="s">
        <v>1442</v>
      </c>
      <c r="AA196" s="4" t="s">
        <v>1443</v>
      </c>
      <c r="AB196" s="4" t="s">
        <v>1444</v>
      </c>
      <c r="AC196" s="7">
        <v>456.39920000000001</v>
      </c>
      <c r="AD196" s="7">
        <v>0</v>
      </c>
      <c r="AE196" s="4" t="s">
        <v>89</v>
      </c>
      <c r="AF196" s="4" t="s">
        <v>125</v>
      </c>
      <c r="AG196" s="4" t="s">
        <v>1445</v>
      </c>
      <c r="AH196" s="4" t="s">
        <v>78</v>
      </c>
      <c r="AI196" s="4" t="s">
        <v>63</v>
      </c>
      <c r="AJ196" s="7">
        <v>0</v>
      </c>
      <c r="AK196" s="5">
        <v>1</v>
      </c>
      <c r="AL196" s="5">
        <v>1</v>
      </c>
      <c r="AM196" s="7">
        <v>0</v>
      </c>
      <c r="AN196" s="4" t="s">
        <v>64</v>
      </c>
      <c r="AO196" s="4"/>
      <c r="AP196" s="4"/>
      <c r="AQ196" s="4"/>
      <c r="AR196" s="4"/>
      <c r="AS196" s="8" t="s">
        <v>237</v>
      </c>
    </row>
    <row r="197" spans="1:45" ht="36">
      <c r="A197" s="3">
        <v>314863</v>
      </c>
      <c r="B197" s="4">
        <v>33476</v>
      </c>
      <c r="C197" s="4" t="s">
        <v>45</v>
      </c>
      <c r="D197" s="5">
        <v>45489</v>
      </c>
      <c r="E197" s="5">
        <v>45489</v>
      </c>
      <c r="F197" s="5">
        <v>45493</v>
      </c>
      <c r="G197" s="4">
        <v>12</v>
      </c>
      <c r="H197" s="6">
        <v>350</v>
      </c>
      <c r="I197" s="7">
        <v>350</v>
      </c>
      <c r="J197" s="4" t="s">
        <v>46</v>
      </c>
      <c r="K197" s="4" t="s">
        <v>229</v>
      </c>
      <c r="L197" s="4"/>
      <c r="M197" s="4" t="s">
        <v>67</v>
      </c>
      <c r="N197" s="4" t="s">
        <v>79</v>
      </c>
      <c r="O197" s="4"/>
      <c r="P197" s="4" t="s">
        <v>50</v>
      </c>
      <c r="Q197" s="4" t="s">
        <v>69</v>
      </c>
      <c r="R197" s="6">
        <v>57.1004</v>
      </c>
      <c r="S197" s="4" t="s">
        <v>1446</v>
      </c>
      <c r="T197" s="4" t="s">
        <v>1447</v>
      </c>
      <c r="U197" s="4" t="s">
        <v>1448</v>
      </c>
      <c r="V197" s="5">
        <v>29803</v>
      </c>
      <c r="W197" s="4" t="s">
        <v>1449</v>
      </c>
      <c r="X197" s="4" t="s">
        <v>1450</v>
      </c>
      <c r="Y197" s="4" t="s">
        <v>1451</v>
      </c>
      <c r="Z197" s="4" t="s">
        <v>57</v>
      </c>
      <c r="AA197" s="4" t="s">
        <v>58</v>
      </c>
      <c r="AB197" s="4" t="s">
        <v>59</v>
      </c>
      <c r="AC197" s="7">
        <v>407.13909999999998</v>
      </c>
      <c r="AD197" s="7">
        <v>-24.4696</v>
      </c>
      <c r="AE197" s="4" t="s">
        <v>60</v>
      </c>
      <c r="AF197" s="4" t="s">
        <v>125</v>
      </c>
      <c r="AG197" s="4" t="s">
        <v>1452</v>
      </c>
      <c r="AH197" s="4" t="s">
        <v>78</v>
      </c>
      <c r="AI197" s="4" t="s">
        <v>63</v>
      </c>
      <c r="AJ197" s="7">
        <v>-81.569999999999993</v>
      </c>
      <c r="AK197" s="5">
        <v>45495.435573726798</v>
      </c>
      <c r="AL197" s="5">
        <v>45493</v>
      </c>
      <c r="AM197" s="7">
        <v>-81.569999999999993</v>
      </c>
      <c r="AN197" s="4" t="s">
        <v>64</v>
      </c>
      <c r="AO197" s="4"/>
      <c r="AP197" s="4" t="s">
        <v>173</v>
      </c>
      <c r="AQ197" s="4"/>
      <c r="AR197" s="4"/>
      <c r="AS197" s="8" t="s">
        <v>66</v>
      </c>
    </row>
    <row r="198" spans="1:45" ht="36">
      <c r="A198" s="3">
        <v>314864</v>
      </c>
      <c r="B198" s="4">
        <v>117321</v>
      </c>
      <c r="C198" s="4" t="s">
        <v>45</v>
      </c>
      <c r="D198" s="5">
        <v>45489</v>
      </c>
      <c r="E198" s="5">
        <v>45489</v>
      </c>
      <c r="F198" s="5">
        <v>45493</v>
      </c>
      <c r="G198" s="4">
        <v>12</v>
      </c>
      <c r="H198" s="6">
        <v>861.04</v>
      </c>
      <c r="I198" s="7">
        <v>100.01</v>
      </c>
      <c r="J198" s="4" t="s">
        <v>46</v>
      </c>
      <c r="K198" s="4" t="s">
        <v>229</v>
      </c>
      <c r="L198" s="4"/>
      <c r="M198" s="4" t="s">
        <v>67</v>
      </c>
      <c r="N198" s="4" t="s">
        <v>79</v>
      </c>
      <c r="O198" s="4"/>
      <c r="P198" s="4" t="s">
        <v>50</v>
      </c>
      <c r="Q198" s="4" t="s">
        <v>29</v>
      </c>
      <c r="R198" s="6">
        <v>140.4736</v>
      </c>
      <c r="S198" s="4" t="s">
        <v>752</v>
      </c>
      <c r="T198" s="4" t="s">
        <v>1453</v>
      </c>
      <c r="U198" s="4" t="s">
        <v>1454</v>
      </c>
      <c r="V198" s="5">
        <v>25578</v>
      </c>
      <c r="W198" s="4" t="s">
        <v>1455</v>
      </c>
      <c r="X198" s="4" t="s">
        <v>1456</v>
      </c>
      <c r="Y198" s="4" t="s">
        <v>1457</v>
      </c>
      <c r="Z198" s="4" t="s">
        <v>57</v>
      </c>
      <c r="AA198" s="4" t="s">
        <v>58</v>
      </c>
      <c r="AB198" s="4" t="s">
        <v>59</v>
      </c>
      <c r="AC198" s="7">
        <v>1104.3921</v>
      </c>
      <c r="AD198" s="7">
        <v>42.583599999999997</v>
      </c>
      <c r="AE198" s="4" t="s">
        <v>60</v>
      </c>
      <c r="AF198" s="4" t="s">
        <v>125</v>
      </c>
      <c r="AG198" s="4" t="s">
        <v>1458</v>
      </c>
      <c r="AH198" s="4" t="s">
        <v>1459</v>
      </c>
      <c r="AI198" s="4" t="s">
        <v>63</v>
      </c>
      <c r="AJ198" s="7">
        <v>-97.89</v>
      </c>
      <c r="AK198" s="5">
        <v>45495.435573726798</v>
      </c>
      <c r="AL198" s="5">
        <v>45493</v>
      </c>
      <c r="AM198" s="7">
        <v>-97.89</v>
      </c>
      <c r="AN198" s="4" t="s">
        <v>64</v>
      </c>
      <c r="AO198" s="4"/>
      <c r="AP198" s="4" t="s">
        <v>78</v>
      </c>
      <c r="AQ198" s="4"/>
      <c r="AR198" s="4"/>
      <c r="AS198" s="8" t="s">
        <v>66</v>
      </c>
    </row>
    <row r="199" spans="1:45" ht="36">
      <c r="A199" s="3">
        <v>314865</v>
      </c>
      <c r="B199" s="4">
        <v>15714</v>
      </c>
      <c r="C199" s="4" t="s">
        <v>45</v>
      </c>
      <c r="D199" s="5">
        <v>45489</v>
      </c>
      <c r="E199" s="5">
        <v>45489</v>
      </c>
      <c r="F199" s="5">
        <v>45500</v>
      </c>
      <c r="G199" s="4">
        <v>3</v>
      </c>
      <c r="H199" s="6">
        <v>125</v>
      </c>
      <c r="I199" s="7">
        <v>125</v>
      </c>
      <c r="J199" s="4" t="s">
        <v>46</v>
      </c>
      <c r="K199" s="4" t="s">
        <v>229</v>
      </c>
      <c r="L199" s="4"/>
      <c r="M199" s="4" t="s">
        <v>202</v>
      </c>
      <c r="N199" s="4" t="s">
        <v>68</v>
      </c>
      <c r="O199" s="4"/>
      <c r="P199" s="4" t="s">
        <v>50</v>
      </c>
      <c r="Q199" s="4" t="s">
        <v>29</v>
      </c>
      <c r="R199" s="6">
        <v>53.025300000000001</v>
      </c>
      <c r="S199" s="4" t="s">
        <v>1460</v>
      </c>
      <c r="T199" s="4" t="s">
        <v>995</v>
      </c>
      <c r="U199" s="4" t="s">
        <v>1461</v>
      </c>
      <c r="V199" s="5">
        <v>27145</v>
      </c>
      <c r="W199" s="4" t="s">
        <v>1462</v>
      </c>
      <c r="X199" s="4" t="s">
        <v>1463</v>
      </c>
      <c r="Y199" s="4" t="s">
        <v>1464</v>
      </c>
      <c r="Z199" s="4" t="s">
        <v>57</v>
      </c>
      <c r="AA199" s="4" t="s">
        <v>58</v>
      </c>
      <c r="AB199" s="4" t="s">
        <v>59</v>
      </c>
      <c r="AC199" s="7">
        <v>146.3914</v>
      </c>
      <c r="AD199" s="7">
        <v>53.025300000000001</v>
      </c>
      <c r="AE199" s="4" t="s">
        <v>60</v>
      </c>
      <c r="AF199" s="4" t="s">
        <v>61</v>
      </c>
      <c r="AG199" s="4" t="s">
        <v>1465</v>
      </c>
      <c r="AH199" s="4" t="s">
        <v>1466</v>
      </c>
      <c r="AI199" s="4" t="s">
        <v>63</v>
      </c>
      <c r="AJ199" s="7">
        <v>0</v>
      </c>
      <c r="AK199" s="5">
        <v>1</v>
      </c>
      <c r="AL199" s="5">
        <v>1</v>
      </c>
      <c r="AM199" s="7">
        <v>0</v>
      </c>
      <c r="AN199" s="4" t="s">
        <v>64</v>
      </c>
      <c r="AO199" s="4"/>
      <c r="AP199" s="4" t="s">
        <v>247</v>
      </c>
      <c r="AQ199" s="4"/>
      <c r="AR199" s="4">
        <v>0</v>
      </c>
      <c r="AS199" s="8" t="s">
        <v>66</v>
      </c>
    </row>
    <row r="200" spans="1:45" ht="36">
      <c r="A200" s="3">
        <v>314866</v>
      </c>
      <c r="B200" s="4">
        <v>28175</v>
      </c>
      <c r="C200" s="4" t="s">
        <v>45</v>
      </c>
      <c r="D200" s="5">
        <v>45489</v>
      </c>
      <c r="E200" s="5">
        <v>45489</v>
      </c>
      <c r="F200" s="5">
        <v>45504</v>
      </c>
      <c r="G200" s="4">
        <v>12</v>
      </c>
      <c r="H200" s="6">
        <v>500</v>
      </c>
      <c r="I200" s="7">
        <v>500</v>
      </c>
      <c r="J200" s="4" t="s">
        <v>46</v>
      </c>
      <c r="K200" s="4" t="s">
        <v>229</v>
      </c>
      <c r="L200" s="4"/>
      <c r="M200" s="4" t="s">
        <v>67</v>
      </c>
      <c r="N200" s="4" t="s">
        <v>68</v>
      </c>
      <c r="O200" s="4"/>
      <c r="P200" s="4" t="s">
        <v>50</v>
      </c>
      <c r="Q200" s="4" t="s">
        <v>29</v>
      </c>
      <c r="R200" s="6">
        <v>81.572000000000003</v>
      </c>
      <c r="S200" s="4" t="s">
        <v>1467</v>
      </c>
      <c r="T200" s="4" t="s">
        <v>1468</v>
      </c>
      <c r="U200" s="4" t="s">
        <v>1469</v>
      </c>
      <c r="V200" s="5">
        <v>25256</v>
      </c>
      <c r="W200" s="4" t="s">
        <v>1470</v>
      </c>
      <c r="X200" s="4" t="s">
        <v>1471</v>
      </c>
      <c r="Y200" s="4" t="s">
        <v>1472</v>
      </c>
      <c r="Z200" s="4" t="s">
        <v>57</v>
      </c>
      <c r="AA200" s="4" t="s">
        <v>58</v>
      </c>
      <c r="AB200" s="4" t="s">
        <v>59</v>
      </c>
      <c r="AC200" s="7">
        <v>698.15620000000001</v>
      </c>
      <c r="AD200" s="7">
        <v>81.572000000000003</v>
      </c>
      <c r="AE200" s="4" t="s">
        <v>60</v>
      </c>
      <c r="AF200" s="4" t="s">
        <v>61</v>
      </c>
      <c r="AG200" s="4" t="s">
        <v>1473</v>
      </c>
      <c r="AH200" s="4" t="s">
        <v>1474</v>
      </c>
      <c r="AI200" s="4" t="s">
        <v>63</v>
      </c>
      <c r="AJ200" s="7">
        <v>0</v>
      </c>
      <c r="AK200" s="5">
        <v>1</v>
      </c>
      <c r="AL200" s="5">
        <v>1</v>
      </c>
      <c r="AM200" s="7">
        <v>0</v>
      </c>
      <c r="AN200" s="4" t="s">
        <v>64</v>
      </c>
      <c r="AO200" s="4"/>
      <c r="AP200" s="4" t="s">
        <v>65</v>
      </c>
      <c r="AQ200" s="4"/>
      <c r="AR200" s="4"/>
      <c r="AS200" s="8" t="s">
        <v>66</v>
      </c>
    </row>
    <row r="201" spans="1:45" ht="36">
      <c r="A201" s="3">
        <v>314867</v>
      </c>
      <c r="B201" s="4">
        <v>92941</v>
      </c>
      <c r="C201" s="4" t="s">
        <v>45</v>
      </c>
      <c r="D201" s="5">
        <v>45489</v>
      </c>
      <c r="E201" s="5">
        <v>45489</v>
      </c>
      <c r="F201" s="5">
        <v>45505</v>
      </c>
      <c r="G201" s="4">
        <v>12</v>
      </c>
      <c r="H201" s="6">
        <v>150</v>
      </c>
      <c r="I201" s="7">
        <v>150</v>
      </c>
      <c r="J201" s="4" t="s">
        <v>46</v>
      </c>
      <c r="K201" s="4" t="s">
        <v>128</v>
      </c>
      <c r="L201" s="4"/>
      <c r="M201" s="4" t="s">
        <v>67</v>
      </c>
      <c r="N201" s="4" t="s">
        <v>524</v>
      </c>
      <c r="O201" s="4"/>
      <c r="P201" s="4" t="s">
        <v>50</v>
      </c>
      <c r="Q201" s="4" t="s">
        <v>1355</v>
      </c>
      <c r="R201" s="6">
        <v>24.471599999999999</v>
      </c>
      <c r="S201" s="4" t="s">
        <v>1475</v>
      </c>
      <c r="T201" s="4" t="s">
        <v>1476</v>
      </c>
      <c r="U201" s="4" t="s">
        <v>1477</v>
      </c>
      <c r="V201" s="5">
        <v>34120</v>
      </c>
      <c r="W201" s="4" t="s">
        <v>1478</v>
      </c>
      <c r="X201" s="4" t="s">
        <v>1479</v>
      </c>
      <c r="Y201" s="4" t="s">
        <v>1480</v>
      </c>
      <c r="Z201" s="4" t="s">
        <v>57</v>
      </c>
      <c r="AA201" s="4" t="s">
        <v>58</v>
      </c>
      <c r="AB201" s="4" t="s">
        <v>59</v>
      </c>
      <c r="AC201" s="7">
        <v>195.6</v>
      </c>
      <c r="AD201" s="7">
        <v>0</v>
      </c>
      <c r="AE201" s="4" t="s">
        <v>60</v>
      </c>
      <c r="AF201" s="4" t="s">
        <v>125</v>
      </c>
      <c r="AG201" s="4" t="s">
        <v>1481</v>
      </c>
      <c r="AH201" s="4" t="s">
        <v>1482</v>
      </c>
      <c r="AI201" s="4" t="s">
        <v>63</v>
      </c>
      <c r="AJ201" s="7">
        <v>0</v>
      </c>
      <c r="AK201" s="5">
        <v>1</v>
      </c>
      <c r="AL201" s="5">
        <v>1</v>
      </c>
      <c r="AM201" s="7">
        <v>0</v>
      </c>
      <c r="AN201" s="4" t="s">
        <v>64</v>
      </c>
      <c r="AO201" s="4"/>
      <c r="AP201" s="4" t="s">
        <v>1483</v>
      </c>
      <c r="AQ201" s="4"/>
      <c r="AR201" s="4"/>
      <c r="AS201" s="8" t="s">
        <v>237</v>
      </c>
    </row>
    <row r="202" spans="1:45" ht="36">
      <c r="A202" s="3">
        <v>314868</v>
      </c>
      <c r="B202" s="4">
        <v>96971</v>
      </c>
      <c r="C202" s="4" t="s">
        <v>45</v>
      </c>
      <c r="D202" s="5">
        <v>45489</v>
      </c>
      <c r="E202" s="5">
        <v>45489</v>
      </c>
      <c r="F202" s="5">
        <v>45493</v>
      </c>
      <c r="G202" s="4">
        <v>12</v>
      </c>
      <c r="H202" s="6">
        <v>382</v>
      </c>
      <c r="I202" s="7">
        <v>100.02</v>
      </c>
      <c r="J202" s="4" t="s">
        <v>46</v>
      </c>
      <c r="K202" s="4" t="s">
        <v>229</v>
      </c>
      <c r="L202" s="4"/>
      <c r="M202" s="4" t="s">
        <v>67</v>
      </c>
      <c r="N202" s="4" t="s">
        <v>68</v>
      </c>
      <c r="O202" s="4"/>
      <c r="P202" s="4" t="s">
        <v>50</v>
      </c>
      <c r="Q202" s="4" t="s">
        <v>29</v>
      </c>
      <c r="R202" s="6">
        <v>62.320999999999998</v>
      </c>
      <c r="S202" s="4" t="s">
        <v>1484</v>
      </c>
      <c r="T202" s="4" t="s">
        <v>1485</v>
      </c>
      <c r="U202" s="4" t="s">
        <v>1486</v>
      </c>
      <c r="V202" s="5">
        <v>29405</v>
      </c>
      <c r="W202" s="4" t="s">
        <v>1487</v>
      </c>
      <c r="X202" s="4" t="s">
        <v>1488</v>
      </c>
      <c r="Y202" s="4" t="s">
        <v>1489</v>
      </c>
      <c r="Z202" s="4" t="s">
        <v>57</v>
      </c>
      <c r="AA202" s="4" t="s">
        <v>58</v>
      </c>
      <c r="AB202" s="4" t="s">
        <v>59</v>
      </c>
      <c r="AC202" s="7">
        <v>497.43150000000003</v>
      </c>
      <c r="AD202" s="7">
        <v>26.361000000000001</v>
      </c>
      <c r="AE202" s="4" t="s">
        <v>60</v>
      </c>
      <c r="AF202" s="4" t="s">
        <v>125</v>
      </c>
      <c r="AG202" s="4" t="s">
        <v>1490</v>
      </c>
      <c r="AH202" s="4" t="s">
        <v>1491</v>
      </c>
      <c r="AI202" s="4" t="s">
        <v>63</v>
      </c>
      <c r="AJ202" s="7">
        <v>-35.96</v>
      </c>
      <c r="AK202" s="5">
        <v>45495.438340624998</v>
      </c>
      <c r="AL202" s="5">
        <v>45493</v>
      </c>
      <c r="AM202" s="7">
        <v>-35.96</v>
      </c>
      <c r="AN202" s="4" t="s">
        <v>64</v>
      </c>
      <c r="AO202" s="4"/>
      <c r="AP202" s="4" t="s">
        <v>65</v>
      </c>
      <c r="AQ202" s="4"/>
      <c r="AR202" s="4"/>
      <c r="AS202" s="8" t="s">
        <v>66</v>
      </c>
    </row>
    <row r="203" spans="1:45" ht="36">
      <c r="A203" s="3">
        <v>314869</v>
      </c>
      <c r="B203" s="4">
        <v>18790</v>
      </c>
      <c r="C203" s="4" t="s">
        <v>45</v>
      </c>
      <c r="D203" s="5">
        <v>45489</v>
      </c>
      <c r="E203" s="5">
        <v>45489</v>
      </c>
      <c r="F203" s="5">
        <v>45504</v>
      </c>
      <c r="G203" s="4">
        <v>12</v>
      </c>
      <c r="H203" s="6">
        <v>282.72000000000003</v>
      </c>
      <c r="I203" s="7">
        <v>50</v>
      </c>
      <c r="J203" s="4" t="s">
        <v>46</v>
      </c>
      <c r="K203" s="4" t="s">
        <v>229</v>
      </c>
      <c r="L203" s="4"/>
      <c r="M203" s="4" t="s">
        <v>67</v>
      </c>
      <c r="N203" s="4" t="s">
        <v>68</v>
      </c>
      <c r="O203" s="4"/>
      <c r="P203" s="4" t="s">
        <v>50</v>
      </c>
      <c r="Q203" s="4" t="s">
        <v>29</v>
      </c>
      <c r="R203" s="6">
        <v>46.124099999999999</v>
      </c>
      <c r="S203" s="4" t="s">
        <v>1492</v>
      </c>
      <c r="T203" s="4" t="s">
        <v>1493</v>
      </c>
      <c r="U203" s="4" t="s">
        <v>1494</v>
      </c>
      <c r="V203" s="5">
        <v>31061</v>
      </c>
      <c r="W203" s="4" t="s">
        <v>1495</v>
      </c>
      <c r="X203" s="4" t="s">
        <v>1496</v>
      </c>
      <c r="Y203" s="4" t="s">
        <v>1497</v>
      </c>
      <c r="Z203" s="4" t="s">
        <v>57</v>
      </c>
      <c r="AA203" s="4" t="s">
        <v>58</v>
      </c>
      <c r="AB203" s="4" t="s">
        <v>59</v>
      </c>
      <c r="AC203" s="7">
        <v>353.97539999999998</v>
      </c>
      <c r="AD203" s="7">
        <v>5.3341000000000003</v>
      </c>
      <c r="AE203" s="4" t="s">
        <v>60</v>
      </c>
      <c r="AF203" s="4" t="s">
        <v>125</v>
      </c>
      <c r="AG203" s="4" t="s">
        <v>1498</v>
      </c>
      <c r="AH203" s="4" t="s">
        <v>78</v>
      </c>
      <c r="AI203" s="4" t="s">
        <v>63</v>
      </c>
      <c r="AJ203" s="7">
        <v>-40.79</v>
      </c>
      <c r="AK203" s="5">
        <v>45495.438340624998</v>
      </c>
      <c r="AL203" s="5">
        <v>45504</v>
      </c>
      <c r="AM203" s="7">
        <v>-40.79</v>
      </c>
      <c r="AN203" s="4" t="s">
        <v>64</v>
      </c>
      <c r="AO203" s="4"/>
      <c r="AP203" s="4" t="s">
        <v>247</v>
      </c>
      <c r="AQ203" s="4"/>
      <c r="AR203" s="4">
        <v>0</v>
      </c>
      <c r="AS203" s="8" t="s">
        <v>66</v>
      </c>
    </row>
    <row r="204" spans="1:45" ht="36">
      <c r="A204" s="3">
        <v>314870</v>
      </c>
      <c r="B204" s="4">
        <v>128406</v>
      </c>
      <c r="C204" s="4" t="s">
        <v>45</v>
      </c>
      <c r="D204" s="5">
        <v>45489</v>
      </c>
      <c r="E204" s="5">
        <v>45489</v>
      </c>
      <c r="F204" s="5">
        <v>45504</v>
      </c>
      <c r="G204" s="4">
        <v>12</v>
      </c>
      <c r="H204" s="6">
        <v>400</v>
      </c>
      <c r="I204" s="7">
        <v>192.19</v>
      </c>
      <c r="J204" s="4" t="s">
        <v>46</v>
      </c>
      <c r="K204" s="4" t="s">
        <v>128</v>
      </c>
      <c r="L204" s="4"/>
      <c r="M204" s="4" t="s">
        <v>67</v>
      </c>
      <c r="N204" s="4" t="s">
        <v>68</v>
      </c>
      <c r="O204" s="4"/>
      <c r="P204" s="4" t="s">
        <v>50</v>
      </c>
      <c r="Q204" s="4" t="s">
        <v>29</v>
      </c>
      <c r="R204" s="6">
        <v>65.257599999999996</v>
      </c>
      <c r="S204" s="4" t="s">
        <v>1499</v>
      </c>
      <c r="T204" s="4" t="s">
        <v>1500</v>
      </c>
      <c r="U204" s="4" t="s">
        <v>1501</v>
      </c>
      <c r="V204" s="5">
        <v>26758</v>
      </c>
      <c r="W204" s="4" t="s">
        <v>1502</v>
      </c>
      <c r="X204" s="4" t="s">
        <v>1503</v>
      </c>
      <c r="Y204" s="4" t="s">
        <v>1504</v>
      </c>
      <c r="Z204" s="4" t="s">
        <v>57</v>
      </c>
      <c r="AA204" s="4" t="s">
        <v>58</v>
      </c>
      <c r="AB204" s="4" t="s">
        <v>59</v>
      </c>
      <c r="AC204" s="7">
        <v>558.52520000000004</v>
      </c>
      <c r="AD204" s="7">
        <v>65.257599999999996</v>
      </c>
      <c r="AE204" s="4" t="s">
        <v>60</v>
      </c>
      <c r="AF204" s="4" t="s">
        <v>76</v>
      </c>
      <c r="AG204" s="4" t="s">
        <v>1505</v>
      </c>
      <c r="AH204" s="4"/>
      <c r="AI204" s="4" t="s">
        <v>63</v>
      </c>
      <c r="AJ204" s="7">
        <v>0</v>
      </c>
      <c r="AK204" s="5">
        <v>1</v>
      </c>
      <c r="AL204" s="5">
        <v>1</v>
      </c>
      <c r="AM204" s="7">
        <v>0</v>
      </c>
      <c r="AN204" s="4" t="s">
        <v>64</v>
      </c>
      <c r="AO204" s="4"/>
      <c r="AP204" s="4" t="s">
        <v>78</v>
      </c>
      <c r="AQ204" s="4"/>
      <c r="AR204" s="4"/>
      <c r="AS204" s="8" t="s">
        <v>237</v>
      </c>
    </row>
    <row r="205" spans="1:45" ht="36">
      <c r="A205" s="3">
        <v>314871</v>
      </c>
      <c r="B205" s="4">
        <v>150010</v>
      </c>
      <c r="C205" s="4" t="s">
        <v>45</v>
      </c>
      <c r="D205" s="5">
        <v>45489</v>
      </c>
      <c r="E205" s="5">
        <v>45489</v>
      </c>
      <c r="F205" s="5">
        <v>45493</v>
      </c>
      <c r="G205" s="4">
        <v>12</v>
      </c>
      <c r="H205" s="6">
        <v>280</v>
      </c>
      <c r="I205" s="7">
        <v>100.65</v>
      </c>
      <c r="J205" s="4" t="s">
        <v>46</v>
      </c>
      <c r="K205" s="4" t="s">
        <v>229</v>
      </c>
      <c r="L205" s="4"/>
      <c r="M205" s="4" t="s">
        <v>67</v>
      </c>
      <c r="N205" s="4" t="s">
        <v>68</v>
      </c>
      <c r="O205" s="4"/>
      <c r="P205" s="4" t="s">
        <v>50</v>
      </c>
      <c r="Q205" s="4" t="s">
        <v>29</v>
      </c>
      <c r="R205" s="6">
        <v>45.680300000000003</v>
      </c>
      <c r="S205" s="4" t="s">
        <v>1506</v>
      </c>
      <c r="T205" s="4" t="s">
        <v>982</v>
      </c>
      <c r="U205" s="4" t="s">
        <v>1507</v>
      </c>
      <c r="V205" s="5">
        <v>32074</v>
      </c>
      <c r="W205" s="4" t="s">
        <v>1508</v>
      </c>
      <c r="X205" s="4" t="s">
        <v>612</v>
      </c>
      <c r="Y205" s="4" t="s">
        <v>1509</v>
      </c>
      <c r="Z205" s="4" t="s">
        <v>57</v>
      </c>
      <c r="AA205" s="4" t="s">
        <v>58</v>
      </c>
      <c r="AB205" s="4" t="s">
        <v>59</v>
      </c>
      <c r="AC205" s="7">
        <v>366.4975</v>
      </c>
      <c r="AD205" s="7">
        <v>21.2103</v>
      </c>
      <c r="AE205" s="4" t="s">
        <v>60</v>
      </c>
      <c r="AF205" s="4" t="s">
        <v>125</v>
      </c>
      <c r="AG205" s="4" t="s">
        <v>1510</v>
      </c>
      <c r="AH205" s="4" t="s">
        <v>1511</v>
      </c>
      <c r="AI205" s="4" t="s">
        <v>63</v>
      </c>
      <c r="AJ205" s="7">
        <v>-24.47</v>
      </c>
      <c r="AK205" s="5">
        <v>45495.438340624998</v>
      </c>
      <c r="AL205" s="5">
        <v>45493</v>
      </c>
      <c r="AM205" s="7">
        <v>-24.47</v>
      </c>
      <c r="AN205" s="4" t="s">
        <v>64</v>
      </c>
      <c r="AO205" s="4"/>
      <c r="AP205" s="4" t="s">
        <v>918</v>
      </c>
      <c r="AQ205" s="4"/>
      <c r="AR205" s="4"/>
      <c r="AS205" s="8" t="s">
        <v>66</v>
      </c>
    </row>
    <row r="206" spans="1:45" ht="36">
      <c r="A206" s="3">
        <v>314872</v>
      </c>
      <c r="B206" s="4">
        <v>65875</v>
      </c>
      <c r="C206" s="4" t="s">
        <v>45</v>
      </c>
      <c r="D206" s="5">
        <v>45489</v>
      </c>
      <c r="E206" s="5">
        <v>45489</v>
      </c>
      <c r="F206" s="5">
        <v>45524</v>
      </c>
      <c r="G206" s="4">
        <v>12</v>
      </c>
      <c r="H206" s="6">
        <v>200</v>
      </c>
      <c r="I206" s="7">
        <v>200</v>
      </c>
      <c r="J206" s="4" t="s">
        <v>46</v>
      </c>
      <c r="K206" s="4" t="s">
        <v>128</v>
      </c>
      <c r="L206" s="4"/>
      <c r="M206" s="4" t="s">
        <v>67</v>
      </c>
      <c r="N206" s="4" t="s">
        <v>79</v>
      </c>
      <c r="O206" s="4"/>
      <c r="P206" s="4" t="s">
        <v>50</v>
      </c>
      <c r="Q206" s="4" t="s">
        <v>1355</v>
      </c>
      <c r="R206" s="6">
        <v>32.628799999999998</v>
      </c>
      <c r="S206" s="4" t="s">
        <v>1512</v>
      </c>
      <c r="T206" s="4" t="s">
        <v>753</v>
      </c>
      <c r="U206" s="4" t="s">
        <v>1513</v>
      </c>
      <c r="V206" s="5">
        <v>30887</v>
      </c>
      <c r="W206" s="4" t="s">
        <v>1514</v>
      </c>
      <c r="X206" s="4" t="s">
        <v>1515</v>
      </c>
      <c r="Y206" s="4" t="s">
        <v>1516</v>
      </c>
      <c r="Z206" s="4" t="s">
        <v>57</v>
      </c>
      <c r="AA206" s="4" t="s">
        <v>58</v>
      </c>
      <c r="AB206" s="4" t="s">
        <v>59</v>
      </c>
      <c r="AC206" s="7">
        <v>260.79919999999998</v>
      </c>
      <c r="AD206" s="7">
        <v>0</v>
      </c>
      <c r="AE206" s="4" t="s">
        <v>60</v>
      </c>
      <c r="AF206" s="4" t="s">
        <v>125</v>
      </c>
      <c r="AG206" s="4" t="s">
        <v>1517</v>
      </c>
      <c r="AH206" s="4"/>
      <c r="AI206" s="4" t="s">
        <v>63</v>
      </c>
      <c r="AJ206" s="7">
        <v>0</v>
      </c>
      <c r="AK206" s="5">
        <v>1</v>
      </c>
      <c r="AL206" s="5">
        <v>1</v>
      </c>
      <c r="AM206" s="7">
        <v>0</v>
      </c>
      <c r="AN206" s="4" t="s">
        <v>64</v>
      </c>
      <c r="AO206" s="4"/>
      <c r="AP206" s="4" t="s">
        <v>65</v>
      </c>
      <c r="AQ206" s="4"/>
      <c r="AR206" s="4"/>
      <c r="AS206" s="8" t="s">
        <v>237</v>
      </c>
    </row>
    <row r="207" spans="1:45" ht="36">
      <c r="A207" s="3">
        <v>314873</v>
      </c>
      <c r="B207" s="4">
        <v>18006</v>
      </c>
      <c r="C207" s="4" t="s">
        <v>45</v>
      </c>
      <c r="D207" s="5">
        <v>45489</v>
      </c>
      <c r="E207" s="5">
        <v>45489</v>
      </c>
      <c r="F207" s="5">
        <v>45493</v>
      </c>
      <c r="G207" s="4">
        <v>12</v>
      </c>
      <c r="H207" s="6">
        <v>300</v>
      </c>
      <c r="I207" s="7">
        <v>133.28</v>
      </c>
      <c r="J207" s="4" t="s">
        <v>46</v>
      </c>
      <c r="K207" s="4" t="s">
        <v>111</v>
      </c>
      <c r="L207" s="4"/>
      <c r="M207" s="4" t="s">
        <v>67</v>
      </c>
      <c r="N207" s="4" t="s">
        <v>79</v>
      </c>
      <c r="O207" s="4"/>
      <c r="P207" s="4" t="s">
        <v>50</v>
      </c>
      <c r="Q207" s="4" t="s">
        <v>69</v>
      </c>
      <c r="R207" s="6">
        <v>48.943199999999997</v>
      </c>
      <c r="S207" s="4" t="s">
        <v>1518</v>
      </c>
      <c r="T207" s="4" t="s">
        <v>175</v>
      </c>
      <c r="U207" s="4" t="s">
        <v>1519</v>
      </c>
      <c r="V207" s="5">
        <v>24003</v>
      </c>
      <c r="W207" s="4" t="s">
        <v>1520</v>
      </c>
      <c r="X207" s="4" t="s">
        <v>1521</v>
      </c>
      <c r="Y207" s="4" t="s">
        <v>1522</v>
      </c>
      <c r="Z207" s="4" t="s">
        <v>57</v>
      </c>
      <c r="AA207" s="4" t="s">
        <v>58</v>
      </c>
      <c r="AB207" s="4" t="s">
        <v>59</v>
      </c>
      <c r="AC207" s="7">
        <v>361.48419999999999</v>
      </c>
      <c r="AD207" s="7">
        <v>-8.4667999999999992</v>
      </c>
      <c r="AE207" s="4" t="s">
        <v>60</v>
      </c>
      <c r="AF207" s="4" t="s">
        <v>61</v>
      </c>
      <c r="AG207" s="4" t="s">
        <v>1523</v>
      </c>
      <c r="AH207" s="4" t="s">
        <v>1524</v>
      </c>
      <c r="AI207" s="4" t="s">
        <v>63</v>
      </c>
      <c r="AJ207" s="7">
        <v>-57.41</v>
      </c>
      <c r="AK207" s="5">
        <v>45495.435573726798</v>
      </c>
      <c r="AL207" s="5">
        <v>45493</v>
      </c>
      <c r="AM207" s="7">
        <v>-57.41</v>
      </c>
      <c r="AN207" s="4" t="s">
        <v>64</v>
      </c>
      <c r="AO207" s="4"/>
      <c r="AP207" s="4" t="s">
        <v>118</v>
      </c>
      <c r="AQ207" s="4"/>
      <c r="AR207" s="4"/>
      <c r="AS207" s="8" t="s">
        <v>66</v>
      </c>
    </row>
    <row r="208" spans="1:45" ht="36">
      <c r="A208" s="3">
        <v>314874</v>
      </c>
      <c r="B208" s="4">
        <v>40535</v>
      </c>
      <c r="C208" s="4" t="s">
        <v>45</v>
      </c>
      <c r="D208" s="5">
        <v>45489</v>
      </c>
      <c r="E208" s="5">
        <v>45489</v>
      </c>
      <c r="F208" s="5">
        <v>45493</v>
      </c>
      <c r="G208" s="4">
        <v>12</v>
      </c>
      <c r="H208" s="6">
        <v>400</v>
      </c>
      <c r="I208" s="7">
        <v>124.35</v>
      </c>
      <c r="J208" s="4" t="s">
        <v>46</v>
      </c>
      <c r="K208" s="4" t="s">
        <v>111</v>
      </c>
      <c r="L208" s="4"/>
      <c r="M208" s="4" t="s">
        <v>67</v>
      </c>
      <c r="N208" s="4" t="s">
        <v>68</v>
      </c>
      <c r="O208" s="4"/>
      <c r="P208" s="4" t="s">
        <v>50</v>
      </c>
      <c r="Q208" s="4" t="s">
        <v>69</v>
      </c>
      <c r="R208" s="6">
        <v>65.257599999999996</v>
      </c>
      <c r="S208" s="4" t="s">
        <v>1525</v>
      </c>
      <c r="T208" s="4" t="s">
        <v>1526</v>
      </c>
      <c r="U208" s="4" t="s">
        <v>1527</v>
      </c>
      <c r="V208" s="5">
        <v>31076</v>
      </c>
      <c r="W208" s="4" t="s">
        <v>1528</v>
      </c>
      <c r="X208" s="4" t="s">
        <v>1529</v>
      </c>
      <c r="Y208" s="4" t="s">
        <v>1530</v>
      </c>
      <c r="Z208" s="4" t="s">
        <v>57</v>
      </c>
      <c r="AA208" s="4" t="s">
        <v>58</v>
      </c>
      <c r="AB208" s="4" t="s">
        <v>59</v>
      </c>
      <c r="AC208" s="7">
        <v>428.0052</v>
      </c>
      <c r="AD208" s="7">
        <v>-65.2624</v>
      </c>
      <c r="AE208" s="4" t="s">
        <v>60</v>
      </c>
      <c r="AF208" s="4" t="s">
        <v>125</v>
      </c>
      <c r="AG208" s="4" t="s">
        <v>1531</v>
      </c>
      <c r="AH208" s="4" t="s">
        <v>1532</v>
      </c>
      <c r="AI208" s="4" t="s">
        <v>63</v>
      </c>
      <c r="AJ208" s="7">
        <v>-65.260000000000005</v>
      </c>
      <c r="AK208" s="5">
        <v>45495.438340624998</v>
      </c>
      <c r="AL208" s="5">
        <v>45493</v>
      </c>
      <c r="AM208" s="7">
        <v>-130.52000000000001</v>
      </c>
      <c r="AN208" s="4" t="s">
        <v>64</v>
      </c>
      <c r="AO208" s="4"/>
      <c r="AP208" s="4" t="s">
        <v>118</v>
      </c>
      <c r="AQ208" s="4"/>
      <c r="AR208" s="4"/>
      <c r="AS208" s="8" t="s">
        <v>66</v>
      </c>
    </row>
    <row r="209" spans="1:45" ht="36">
      <c r="A209" s="3">
        <v>314875</v>
      </c>
      <c r="B209" s="4">
        <v>44049</v>
      </c>
      <c r="C209" s="4" t="s">
        <v>45</v>
      </c>
      <c r="D209" s="5">
        <v>45489</v>
      </c>
      <c r="E209" s="5">
        <v>45489</v>
      </c>
      <c r="F209" s="5">
        <v>45524</v>
      </c>
      <c r="G209" s="4">
        <v>12</v>
      </c>
      <c r="H209" s="6">
        <v>100</v>
      </c>
      <c r="I209" s="7">
        <v>100</v>
      </c>
      <c r="J209" s="4" t="s">
        <v>46</v>
      </c>
      <c r="K209" s="4" t="s">
        <v>128</v>
      </c>
      <c r="L209" s="4"/>
      <c r="M209" s="4" t="s">
        <v>67</v>
      </c>
      <c r="N209" s="4" t="s">
        <v>79</v>
      </c>
      <c r="O209" s="4"/>
      <c r="P209" s="4" t="s">
        <v>50</v>
      </c>
      <c r="Q209" s="4" t="s">
        <v>1355</v>
      </c>
      <c r="R209" s="6">
        <v>16.314399999999999</v>
      </c>
      <c r="S209" s="4" t="s">
        <v>1533</v>
      </c>
      <c r="T209" s="4" t="s">
        <v>766</v>
      </c>
      <c r="U209" s="4" t="s">
        <v>1534</v>
      </c>
      <c r="V209" s="5">
        <v>24755</v>
      </c>
      <c r="W209" s="4" t="s">
        <v>1535</v>
      </c>
      <c r="X209" s="4" t="s">
        <v>1536</v>
      </c>
      <c r="Y209" s="4" t="s">
        <v>1537</v>
      </c>
      <c r="Z209" s="4" t="s">
        <v>57</v>
      </c>
      <c r="AA209" s="4" t="s">
        <v>58</v>
      </c>
      <c r="AB209" s="4" t="s">
        <v>59</v>
      </c>
      <c r="AC209" s="7">
        <v>130.39959999999999</v>
      </c>
      <c r="AD209" s="7">
        <v>0</v>
      </c>
      <c r="AE209" s="4" t="s">
        <v>60</v>
      </c>
      <c r="AF209" s="4" t="s">
        <v>125</v>
      </c>
      <c r="AG209" s="4" t="s">
        <v>1538</v>
      </c>
      <c r="AH209" s="4" t="s">
        <v>1539</v>
      </c>
      <c r="AI209" s="4" t="s">
        <v>63</v>
      </c>
      <c r="AJ209" s="7">
        <v>0</v>
      </c>
      <c r="AK209" s="5">
        <v>1</v>
      </c>
      <c r="AL209" s="5">
        <v>1</v>
      </c>
      <c r="AM209" s="7">
        <v>0</v>
      </c>
      <c r="AN209" s="4" t="s">
        <v>64</v>
      </c>
      <c r="AO209" s="4"/>
      <c r="AP209" s="4" t="s">
        <v>65</v>
      </c>
      <c r="AQ209" s="4"/>
      <c r="AR209" s="4"/>
      <c r="AS209" s="8" t="s">
        <v>237</v>
      </c>
    </row>
    <row r="210" spans="1:45" ht="48">
      <c r="A210" s="3">
        <v>314876</v>
      </c>
      <c r="B210" s="4">
        <v>13544</v>
      </c>
      <c r="C210" s="4" t="s">
        <v>45</v>
      </c>
      <c r="D210" s="5">
        <v>45489</v>
      </c>
      <c r="E210" s="5">
        <v>45489</v>
      </c>
      <c r="F210" s="5">
        <v>45493</v>
      </c>
      <c r="G210" s="4">
        <v>12</v>
      </c>
      <c r="H210" s="6">
        <v>500</v>
      </c>
      <c r="I210" s="7">
        <v>118.82</v>
      </c>
      <c r="J210" s="4" t="s">
        <v>46</v>
      </c>
      <c r="K210" s="4" t="s">
        <v>111</v>
      </c>
      <c r="L210" s="4"/>
      <c r="M210" s="4" t="s">
        <v>67</v>
      </c>
      <c r="N210" s="4" t="s">
        <v>79</v>
      </c>
      <c r="O210" s="4"/>
      <c r="P210" s="4" t="s">
        <v>50</v>
      </c>
      <c r="Q210" s="4" t="s">
        <v>29</v>
      </c>
      <c r="R210" s="6">
        <v>81.572000000000003</v>
      </c>
      <c r="S210" s="4" t="s">
        <v>1540</v>
      </c>
      <c r="T210" s="4" t="s">
        <v>1493</v>
      </c>
      <c r="U210" s="4" t="s">
        <v>1541</v>
      </c>
      <c r="V210" s="5">
        <v>24117</v>
      </c>
      <c r="W210" s="4" t="s">
        <v>1542</v>
      </c>
      <c r="X210" s="4" t="s">
        <v>1543</v>
      </c>
      <c r="Y210" s="4" t="s">
        <v>1544</v>
      </c>
      <c r="Z210" s="4" t="s">
        <v>449</v>
      </c>
      <c r="AA210" s="4" t="s">
        <v>450</v>
      </c>
      <c r="AB210" s="4" t="s">
        <v>321</v>
      </c>
      <c r="AC210" s="7">
        <v>616.58619999999996</v>
      </c>
      <c r="AD210" s="7">
        <v>2E-3</v>
      </c>
      <c r="AE210" s="4" t="s">
        <v>60</v>
      </c>
      <c r="AF210" s="4" t="s">
        <v>125</v>
      </c>
      <c r="AG210" s="4" t="s">
        <v>1545</v>
      </c>
      <c r="AH210" s="4" t="s">
        <v>1546</v>
      </c>
      <c r="AI210" s="4" t="s">
        <v>63</v>
      </c>
      <c r="AJ210" s="7">
        <v>-81.569999999999993</v>
      </c>
      <c r="AK210" s="5">
        <v>45495.435573726798</v>
      </c>
      <c r="AL210" s="5">
        <v>45493</v>
      </c>
      <c r="AM210" s="7">
        <v>-81.569999999999993</v>
      </c>
      <c r="AN210" s="4" t="s">
        <v>64</v>
      </c>
      <c r="AO210" s="4"/>
      <c r="AP210" s="4" t="s">
        <v>118</v>
      </c>
      <c r="AQ210" s="4"/>
      <c r="AR210" s="4">
        <v>0</v>
      </c>
      <c r="AS210" s="8" t="s">
        <v>66</v>
      </c>
    </row>
    <row r="211" spans="1:45" ht="36">
      <c r="A211" s="3">
        <v>314877</v>
      </c>
      <c r="B211" s="4">
        <v>1376</v>
      </c>
      <c r="C211" s="4" t="s">
        <v>45</v>
      </c>
      <c r="D211" s="5">
        <v>45489</v>
      </c>
      <c r="E211" s="5">
        <v>45489</v>
      </c>
      <c r="F211" s="5">
        <v>45493</v>
      </c>
      <c r="G211" s="4">
        <v>12</v>
      </c>
      <c r="H211" s="6">
        <v>650</v>
      </c>
      <c r="I211" s="7">
        <v>154.44999999999999</v>
      </c>
      <c r="J211" s="4" t="s">
        <v>46</v>
      </c>
      <c r="K211" s="4" t="s">
        <v>111</v>
      </c>
      <c r="L211" s="4"/>
      <c r="M211" s="4" t="s">
        <v>67</v>
      </c>
      <c r="N211" s="4" t="s">
        <v>79</v>
      </c>
      <c r="O211" s="4"/>
      <c r="P211" s="4" t="s">
        <v>50</v>
      </c>
      <c r="Q211" s="4" t="s">
        <v>29</v>
      </c>
      <c r="R211" s="6">
        <v>106.0436</v>
      </c>
      <c r="S211" s="4" t="s">
        <v>1168</v>
      </c>
      <c r="T211" s="4" t="s">
        <v>1547</v>
      </c>
      <c r="U211" s="4" t="s">
        <v>1548</v>
      </c>
      <c r="V211" s="5">
        <v>25204</v>
      </c>
      <c r="W211" s="4" t="s">
        <v>1549</v>
      </c>
      <c r="X211" s="4" t="s">
        <v>1550</v>
      </c>
      <c r="Y211" s="4" t="s">
        <v>1551</v>
      </c>
      <c r="Z211" s="4" t="s">
        <v>57</v>
      </c>
      <c r="AA211" s="4" t="s">
        <v>58</v>
      </c>
      <c r="AB211" s="4" t="s">
        <v>59</v>
      </c>
      <c r="AC211" s="7">
        <v>801.56330000000003</v>
      </c>
      <c r="AD211" s="7">
        <v>3.5999999999999999E-3</v>
      </c>
      <c r="AE211" s="4" t="s">
        <v>60</v>
      </c>
      <c r="AF211" s="4" t="s">
        <v>76</v>
      </c>
      <c r="AG211" s="4" t="s">
        <v>1552</v>
      </c>
      <c r="AH211" s="4" t="s">
        <v>78</v>
      </c>
      <c r="AI211" s="4" t="s">
        <v>63</v>
      </c>
      <c r="AJ211" s="7">
        <v>-106.04</v>
      </c>
      <c r="AK211" s="5">
        <v>45495.435573726798</v>
      </c>
      <c r="AL211" s="5">
        <v>45493</v>
      </c>
      <c r="AM211" s="7">
        <v>-106.04</v>
      </c>
      <c r="AN211" s="4" t="s">
        <v>64</v>
      </c>
      <c r="AO211" s="4"/>
      <c r="AP211" s="4" t="s">
        <v>118</v>
      </c>
      <c r="AQ211" s="4"/>
      <c r="AR211" s="4"/>
      <c r="AS211" s="8" t="s">
        <v>66</v>
      </c>
    </row>
    <row r="212" spans="1:45" ht="36">
      <c r="A212" s="3">
        <v>314878</v>
      </c>
      <c r="B212" s="4">
        <v>67364</v>
      </c>
      <c r="C212" s="4" t="s">
        <v>45</v>
      </c>
      <c r="D212" s="5">
        <v>45489</v>
      </c>
      <c r="E212" s="5">
        <v>45489</v>
      </c>
      <c r="F212" s="5">
        <v>45493</v>
      </c>
      <c r="G212" s="4">
        <v>12</v>
      </c>
      <c r="H212" s="6">
        <v>375</v>
      </c>
      <c r="I212" s="7">
        <v>254.41</v>
      </c>
      <c r="J212" s="4" t="s">
        <v>46</v>
      </c>
      <c r="K212" s="4" t="s">
        <v>128</v>
      </c>
      <c r="L212" s="4"/>
      <c r="M212" s="4" t="s">
        <v>67</v>
      </c>
      <c r="N212" s="4" t="s">
        <v>68</v>
      </c>
      <c r="O212" s="4"/>
      <c r="P212" s="4" t="s">
        <v>50</v>
      </c>
      <c r="Q212" s="4" t="s">
        <v>29</v>
      </c>
      <c r="R212" s="6">
        <v>61.179000000000002</v>
      </c>
      <c r="S212" s="4" t="s">
        <v>1553</v>
      </c>
      <c r="T212" s="4" t="s">
        <v>1554</v>
      </c>
      <c r="U212" s="4" t="s">
        <v>1555</v>
      </c>
      <c r="V212" s="5">
        <v>23543</v>
      </c>
      <c r="W212" s="4" t="s">
        <v>1556</v>
      </c>
      <c r="X212" s="4" t="s">
        <v>1557</v>
      </c>
      <c r="Y212" s="4" t="s">
        <v>1558</v>
      </c>
      <c r="Z212" s="4" t="s">
        <v>57</v>
      </c>
      <c r="AA212" s="4" t="s">
        <v>58</v>
      </c>
      <c r="AB212" s="4" t="s">
        <v>59</v>
      </c>
      <c r="AC212" s="7">
        <v>507.30779999999999</v>
      </c>
      <c r="AD212" s="7">
        <v>44.869</v>
      </c>
      <c r="AE212" s="4" t="s">
        <v>60</v>
      </c>
      <c r="AF212" s="4" t="s">
        <v>125</v>
      </c>
      <c r="AG212" s="4" t="s">
        <v>1559</v>
      </c>
      <c r="AH212" s="4" t="s">
        <v>1560</v>
      </c>
      <c r="AI212" s="4" t="s">
        <v>63</v>
      </c>
      <c r="AJ212" s="7">
        <v>-16.309999999999999</v>
      </c>
      <c r="AK212" s="5">
        <v>45495.438340624998</v>
      </c>
      <c r="AL212" s="5">
        <v>45493</v>
      </c>
      <c r="AM212" s="7">
        <v>-16.309999999999999</v>
      </c>
      <c r="AN212" s="4" t="s">
        <v>64</v>
      </c>
      <c r="AO212" s="4"/>
      <c r="AP212" s="4" t="s">
        <v>65</v>
      </c>
      <c r="AQ212" s="4"/>
      <c r="AR212" s="4"/>
      <c r="AS212" s="8" t="s">
        <v>237</v>
      </c>
    </row>
    <row r="213" spans="1:45" ht="36">
      <c r="A213" s="3">
        <v>314879</v>
      </c>
      <c r="B213" s="4">
        <v>117315</v>
      </c>
      <c r="C213" s="4" t="s">
        <v>45</v>
      </c>
      <c r="D213" s="5">
        <v>45489</v>
      </c>
      <c r="E213" s="5">
        <v>45489</v>
      </c>
      <c r="F213" s="5">
        <v>45493</v>
      </c>
      <c r="G213" s="4">
        <v>12</v>
      </c>
      <c r="H213" s="6">
        <v>300</v>
      </c>
      <c r="I213" s="7">
        <v>221.87</v>
      </c>
      <c r="J213" s="4" t="s">
        <v>46</v>
      </c>
      <c r="K213" s="4" t="s">
        <v>111</v>
      </c>
      <c r="L213" s="4"/>
      <c r="M213" s="4" t="s">
        <v>67</v>
      </c>
      <c r="N213" s="4" t="s">
        <v>68</v>
      </c>
      <c r="O213" s="4"/>
      <c r="P213" s="4" t="s">
        <v>50</v>
      </c>
      <c r="Q213" s="4" t="s">
        <v>29</v>
      </c>
      <c r="R213" s="6">
        <v>48.943199999999997</v>
      </c>
      <c r="S213" s="4" t="s">
        <v>1561</v>
      </c>
      <c r="T213" s="4" t="s">
        <v>1562</v>
      </c>
      <c r="U213" s="4" t="s">
        <v>1563</v>
      </c>
      <c r="V213" s="5">
        <v>28011</v>
      </c>
      <c r="W213" s="4" t="s">
        <v>1564</v>
      </c>
      <c r="X213" s="4" t="s">
        <v>1565</v>
      </c>
      <c r="Y213" s="4" t="s">
        <v>1566</v>
      </c>
      <c r="Z213" s="4" t="s">
        <v>57</v>
      </c>
      <c r="AA213" s="4" t="s">
        <v>58</v>
      </c>
      <c r="AB213" s="4" t="s">
        <v>59</v>
      </c>
      <c r="AC213" s="7">
        <v>402.58420000000001</v>
      </c>
      <c r="AD213" s="7">
        <v>32.633200000000002</v>
      </c>
      <c r="AE213" s="4" t="s">
        <v>60</v>
      </c>
      <c r="AF213" s="4" t="s">
        <v>61</v>
      </c>
      <c r="AG213" s="4" t="s">
        <v>1567</v>
      </c>
      <c r="AH213" s="4" t="s">
        <v>1568</v>
      </c>
      <c r="AI213" s="4" t="s">
        <v>63</v>
      </c>
      <c r="AJ213" s="7">
        <v>-16.309999999999999</v>
      </c>
      <c r="AK213" s="5">
        <v>45495.438340624998</v>
      </c>
      <c r="AL213" s="5">
        <v>45493</v>
      </c>
      <c r="AM213" s="7">
        <v>-16.309999999999999</v>
      </c>
      <c r="AN213" s="4" t="s">
        <v>64</v>
      </c>
      <c r="AO213" s="4"/>
      <c r="AP213" s="4" t="s">
        <v>65</v>
      </c>
      <c r="AQ213" s="4"/>
      <c r="AR213" s="4"/>
      <c r="AS213" s="8" t="s">
        <v>66</v>
      </c>
    </row>
    <row r="214" spans="1:45" ht="36">
      <c r="A214" s="3">
        <v>314880</v>
      </c>
      <c r="B214" s="4">
        <v>23549</v>
      </c>
      <c r="C214" s="4" t="s">
        <v>45</v>
      </c>
      <c r="D214" s="5">
        <v>45489</v>
      </c>
      <c r="E214" s="5">
        <v>45489</v>
      </c>
      <c r="F214" s="5">
        <v>45504</v>
      </c>
      <c r="G214" s="4">
        <v>12</v>
      </c>
      <c r="H214" s="6">
        <v>300</v>
      </c>
      <c r="I214" s="7">
        <v>74.260000000000005</v>
      </c>
      <c r="J214" s="4" t="s">
        <v>46</v>
      </c>
      <c r="K214" s="4" t="s">
        <v>111</v>
      </c>
      <c r="L214" s="4"/>
      <c r="M214" s="4" t="s">
        <v>67</v>
      </c>
      <c r="N214" s="4" t="s">
        <v>68</v>
      </c>
      <c r="O214" s="4"/>
      <c r="P214" s="4" t="s">
        <v>50</v>
      </c>
      <c r="Q214" s="4" t="s">
        <v>29</v>
      </c>
      <c r="R214" s="6">
        <v>48.943199999999997</v>
      </c>
      <c r="S214" s="4" t="s">
        <v>1569</v>
      </c>
      <c r="T214" s="4" t="s">
        <v>753</v>
      </c>
      <c r="U214" s="4" t="s">
        <v>1570</v>
      </c>
      <c r="V214" s="5">
        <v>27301</v>
      </c>
      <c r="W214" s="4" t="s">
        <v>1571</v>
      </c>
      <c r="X214" s="4" t="s">
        <v>1572</v>
      </c>
      <c r="Y214" s="4" t="s">
        <v>1573</v>
      </c>
      <c r="Z214" s="4" t="s">
        <v>57</v>
      </c>
      <c r="AA214" s="4" t="s">
        <v>58</v>
      </c>
      <c r="AB214" s="4" t="s">
        <v>59</v>
      </c>
      <c r="AC214" s="7">
        <v>369.95420000000001</v>
      </c>
      <c r="AD214" s="7">
        <v>3.2000000000000002E-3</v>
      </c>
      <c r="AE214" s="4" t="s">
        <v>60</v>
      </c>
      <c r="AF214" s="4" t="s">
        <v>125</v>
      </c>
      <c r="AG214" s="4" t="s">
        <v>1574</v>
      </c>
      <c r="AH214" s="4" t="s">
        <v>1575</v>
      </c>
      <c r="AI214" s="4" t="s">
        <v>63</v>
      </c>
      <c r="AJ214" s="7">
        <v>-48.94</v>
      </c>
      <c r="AK214" s="5">
        <v>45495.438340624998</v>
      </c>
      <c r="AL214" s="5">
        <v>45504</v>
      </c>
      <c r="AM214" s="7">
        <v>-48.94</v>
      </c>
      <c r="AN214" s="4" t="s">
        <v>64</v>
      </c>
      <c r="AO214" s="4"/>
      <c r="AP214" s="4" t="s">
        <v>118</v>
      </c>
      <c r="AQ214" s="4"/>
      <c r="AR214" s="4">
        <v>0</v>
      </c>
      <c r="AS214" s="8" t="s">
        <v>66</v>
      </c>
    </row>
    <row r="215" spans="1:45" ht="48">
      <c r="A215" s="3">
        <v>314881</v>
      </c>
      <c r="B215" s="4">
        <v>151389</v>
      </c>
      <c r="C215" s="4" t="s">
        <v>45</v>
      </c>
      <c r="D215" s="5">
        <v>45489</v>
      </c>
      <c r="E215" s="5">
        <v>45489</v>
      </c>
      <c r="F215" s="5">
        <v>45493</v>
      </c>
      <c r="G215" s="4">
        <v>3</v>
      </c>
      <c r="H215" s="6">
        <v>100</v>
      </c>
      <c r="I215" s="7">
        <v>100</v>
      </c>
      <c r="J215" s="4" t="s">
        <v>46</v>
      </c>
      <c r="K215" s="4" t="s">
        <v>111</v>
      </c>
      <c r="L215" s="4"/>
      <c r="M215" s="4" t="s">
        <v>202</v>
      </c>
      <c r="N215" s="4" t="s">
        <v>79</v>
      </c>
      <c r="O215" s="4"/>
      <c r="P215" s="4" t="s">
        <v>50</v>
      </c>
      <c r="Q215" s="4" t="s">
        <v>29</v>
      </c>
      <c r="R215" s="6">
        <v>42.420200000000001</v>
      </c>
      <c r="S215" s="4" t="s">
        <v>1576</v>
      </c>
      <c r="T215" s="4" t="s">
        <v>1577</v>
      </c>
      <c r="U215" s="4" t="s">
        <v>1578</v>
      </c>
      <c r="V215" s="5">
        <v>32004</v>
      </c>
      <c r="W215" s="4" t="s">
        <v>1579</v>
      </c>
      <c r="X215" s="4" t="s">
        <v>1580</v>
      </c>
      <c r="Y215" s="4" t="s">
        <v>1581</v>
      </c>
      <c r="Z215" s="4" t="s">
        <v>1582</v>
      </c>
      <c r="AA215" s="4" t="s">
        <v>1583</v>
      </c>
      <c r="AB215" s="4" t="s">
        <v>1584</v>
      </c>
      <c r="AC215" s="7">
        <v>117.11320000000001</v>
      </c>
      <c r="AD215" s="7">
        <v>42.420200000000001</v>
      </c>
      <c r="AE215" s="4" t="s">
        <v>60</v>
      </c>
      <c r="AF215" s="4" t="s">
        <v>61</v>
      </c>
      <c r="AG215" s="4" t="s">
        <v>1585</v>
      </c>
      <c r="AH215" s="4" t="s">
        <v>1586</v>
      </c>
      <c r="AI215" s="4" t="s">
        <v>63</v>
      </c>
      <c r="AJ215" s="7">
        <v>0</v>
      </c>
      <c r="AK215" s="5">
        <v>1</v>
      </c>
      <c r="AL215" s="5">
        <v>1</v>
      </c>
      <c r="AM215" s="7">
        <v>0</v>
      </c>
      <c r="AN215" s="4" t="s">
        <v>64</v>
      </c>
      <c r="AO215" s="4"/>
      <c r="AP215" s="4" t="s">
        <v>65</v>
      </c>
      <c r="AQ215" s="4"/>
      <c r="AR215" s="4"/>
      <c r="AS215" s="8" t="s">
        <v>66</v>
      </c>
    </row>
    <row r="216" spans="1:45" ht="36">
      <c r="A216" s="3">
        <v>314882</v>
      </c>
      <c r="B216" s="4">
        <v>9645</v>
      </c>
      <c r="C216" s="4" t="s">
        <v>45</v>
      </c>
      <c r="D216" s="5">
        <v>45489</v>
      </c>
      <c r="E216" s="5">
        <v>45489</v>
      </c>
      <c r="F216" s="5">
        <v>45493</v>
      </c>
      <c r="G216" s="4">
        <v>12</v>
      </c>
      <c r="H216" s="6">
        <v>500</v>
      </c>
      <c r="I216" s="7">
        <v>70.760000000000005</v>
      </c>
      <c r="J216" s="4" t="s">
        <v>46</v>
      </c>
      <c r="K216" s="4" t="s">
        <v>111</v>
      </c>
      <c r="L216" s="4"/>
      <c r="M216" s="4" t="s">
        <v>67</v>
      </c>
      <c r="N216" s="4" t="s">
        <v>68</v>
      </c>
      <c r="O216" s="4"/>
      <c r="P216" s="4" t="s">
        <v>50</v>
      </c>
      <c r="Q216" s="4" t="s">
        <v>29</v>
      </c>
      <c r="R216" s="6">
        <v>81.572000000000003</v>
      </c>
      <c r="S216" s="4" t="s">
        <v>1587</v>
      </c>
      <c r="T216" s="4" t="s">
        <v>1588</v>
      </c>
      <c r="U216" s="4" t="s">
        <v>1589</v>
      </c>
      <c r="V216" s="5">
        <v>28542</v>
      </c>
      <c r="W216" s="4" t="s">
        <v>1590</v>
      </c>
      <c r="X216" s="4" t="s">
        <v>1591</v>
      </c>
      <c r="Y216" s="4" t="s">
        <v>1592</v>
      </c>
      <c r="Z216" s="4" t="s">
        <v>57</v>
      </c>
      <c r="AA216" s="4" t="s">
        <v>58</v>
      </c>
      <c r="AB216" s="4" t="s">
        <v>59</v>
      </c>
      <c r="AC216" s="7">
        <v>616.58619999999996</v>
      </c>
      <c r="AD216" s="7">
        <v>2E-3</v>
      </c>
      <c r="AE216" s="4" t="s">
        <v>60</v>
      </c>
      <c r="AF216" s="4" t="s">
        <v>61</v>
      </c>
      <c r="AG216" s="4" t="s">
        <v>1593</v>
      </c>
      <c r="AH216" s="4" t="s">
        <v>1594</v>
      </c>
      <c r="AI216" s="4" t="s">
        <v>63</v>
      </c>
      <c r="AJ216" s="7">
        <v>-81.569999999999993</v>
      </c>
      <c r="AK216" s="5">
        <v>45495.438340624998</v>
      </c>
      <c r="AL216" s="5">
        <v>45493</v>
      </c>
      <c r="AM216" s="7">
        <v>-81.569999999999993</v>
      </c>
      <c r="AN216" s="4" t="s">
        <v>64</v>
      </c>
      <c r="AO216" s="4"/>
      <c r="AP216" s="4" t="s">
        <v>65</v>
      </c>
      <c r="AQ216" s="4"/>
      <c r="AR216" s="4"/>
      <c r="AS216" s="8" t="s">
        <v>66</v>
      </c>
    </row>
    <row r="217" spans="1:45" ht="36">
      <c r="A217" s="3">
        <v>314883</v>
      </c>
      <c r="B217" s="4">
        <v>21737</v>
      </c>
      <c r="C217" s="4" t="s">
        <v>45</v>
      </c>
      <c r="D217" s="5">
        <v>45489</v>
      </c>
      <c r="E217" s="5">
        <v>45489</v>
      </c>
      <c r="F217" s="5">
        <v>45524</v>
      </c>
      <c r="G217" s="4">
        <v>12</v>
      </c>
      <c r="H217" s="6">
        <v>725</v>
      </c>
      <c r="I217" s="7">
        <v>104.62</v>
      </c>
      <c r="J217" s="4" t="s">
        <v>46</v>
      </c>
      <c r="K217" s="4" t="s">
        <v>128</v>
      </c>
      <c r="L217" s="4"/>
      <c r="M217" s="4" t="s">
        <v>67</v>
      </c>
      <c r="N217" s="4" t="s">
        <v>79</v>
      </c>
      <c r="O217" s="4"/>
      <c r="P217" s="4" t="s">
        <v>50</v>
      </c>
      <c r="Q217" s="4" t="s">
        <v>69</v>
      </c>
      <c r="R217" s="6">
        <v>118.2794</v>
      </c>
      <c r="S217" s="4" t="s">
        <v>1595</v>
      </c>
      <c r="T217" s="4" t="s">
        <v>1596</v>
      </c>
      <c r="U217" s="4" t="s">
        <v>1597</v>
      </c>
      <c r="V217" s="5">
        <v>31052</v>
      </c>
      <c r="W217" s="4" t="s">
        <v>1598</v>
      </c>
      <c r="X217" s="4" t="s">
        <v>1599</v>
      </c>
      <c r="Y217" s="4" t="s">
        <v>1600</v>
      </c>
      <c r="Z217" s="4" t="s">
        <v>57</v>
      </c>
      <c r="AA217" s="4" t="s">
        <v>58</v>
      </c>
      <c r="AB217" s="4" t="s">
        <v>59</v>
      </c>
      <c r="AC217" s="7">
        <v>839.35919999999999</v>
      </c>
      <c r="AD217" s="7">
        <v>-106.04</v>
      </c>
      <c r="AE217" s="4" t="s">
        <v>60</v>
      </c>
      <c r="AF217" s="4" t="s">
        <v>125</v>
      </c>
      <c r="AG217" s="4" t="s">
        <v>1601</v>
      </c>
      <c r="AH217" s="4" t="s">
        <v>78</v>
      </c>
      <c r="AI217" s="4" t="s">
        <v>63</v>
      </c>
      <c r="AJ217" s="7">
        <v>-106.04</v>
      </c>
      <c r="AK217" s="5">
        <v>45495.435590046298</v>
      </c>
      <c r="AL217" s="5">
        <v>45495</v>
      </c>
      <c r="AM217" s="7">
        <v>-106.04</v>
      </c>
      <c r="AN217" s="4" t="s">
        <v>64</v>
      </c>
      <c r="AO217" s="4"/>
      <c r="AP217" s="4" t="s">
        <v>65</v>
      </c>
      <c r="AQ217" s="4"/>
      <c r="AR217" s="4">
        <v>0</v>
      </c>
      <c r="AS217" s="8" t="s">
        <v>237</v>
      </c>
    </row>
    <row r="218" spans="1:45" ht="36">
      <c r="A218" s="3">
        <v>314884</v>
      </c>
      <c r="B218" s="4">
        <v>7653</v>
      </c>
      <c r="C218" s="4" t="s">
        <v>45</v>
      </c>
      <c r="D218" s="5">
        <v>45489</v>
      </c>
      <c r="E218" s="5">
        <v>45489</v>
      </c>
      <c r="F218" s="5">
        <v>45504</v>
      </c>
      <c r="G218" s="4">
        <v>12</v>
      </c>
      <c r="H218" s="6">
        <v>675</v>
      </c>
      <c r="I218" s="7">
        <v>41.86</v>
      </c>
      <c r="J218" s="4" t="s">
        <v>46</v>
      </c>
      <c r="K218" s="4" t="s">
        <v>111</v>
      </c>
      <c r="L218" s="4"/>
      <c r="M218" s="4" t="s">
        <v>67</v>
      </c>
      <c r="N218" s="4" t="s">
        <v>68</v>
      </c>
      <c r="O218" s="4"/>
      <c r="P218" s="4" t="s">
        <v>50</v>
      </c>
      <c r="Q218" s="4" t="s">
        <v>29</v>
      </c>
      <c r="R218" s="6">
        <v>110.12220000000001</v>
      </c>
      <c r="S218" s="4" t="s">
        <v>1602</v>
      </c>
      <c r="T218" s="4" t="s">
        <v>355</v>
      </c>
      <c r="U218" s="4" t="s">
        <v>1603</v>
      </c>
      <c r="V218" s="5">
        <v>27761</v>
      </c>
      <c r="W218" s="4" t="s">
        <v>1604</v>
      </c>
      <c r="X218" s="4" t="s">
        <v>1605</v>
      </c>
      <c r="Y218" s="4" t="s">
        <v>1606</v>
      </c>
      <c r="Z218" s="4" t="s">
        <v>57</v>
      </c>
      <c r="AA218" s="4" t="s">
        <v>58</v>
      </c>
      <c r="AB218" s="4" t="s">
        <v>59</v>
      </c>
      <c r="AC218" s="7">
        <v>832.39200000000005</v>
      </c>
      <c r="AD218" s="7">
        <v>2.2000000000000001E-3</v>
      </c>
      <c r="AE218" s="4" t="s">
        <v>60</v>
      </c>
      <c r="AF218" s="4" t="s">
        <v>125</v>
      </c>
      <c r="AG218" s="4" t="s">
        <v>1607</v>
      </c>
      <c r="AH218" s="4" t="s">
        <v>1608</v>
      </c>
      <c r="AI218" s="4" t="s">
        <v>63</v>
      </c>
      <c r="AJ218" s="7">
        <v>-110.12</v>
      </c>
      <c r="AK218" s="5">
        <v>45495.438340624998</v>
      </c>
      <c r="AL218" s="5">
        <v>45504</v>
      </c>
      <c r="AM218" s="7">
        <v>-110.12</v>
      </c>
      <c r="AN218" s="4" t="s">
        <v>64</v>
      </c>
      <c r="AO218" s="4"/>
      <c r="AP218" s="4" t="s">
        <v>65</v>
      </c>
      <c r="AQ218" s="4"/>
      <c r="AR218" s="4">
        <v>0</v>
      </c>
      <c r="AS218" s="8" t="s">
        <v>66</v>
      </c>
    </row>
    <row r="219" spans="1:45" ht="36">
      <c r="A219" s="3">
        <v>314885</v>
      </c>
      <c r="B219" s="4">
        <v>15859</v>
      </c>
      <c r="C219" s="4" t="s">
        <v>45</v>
      </c>
      <c r="D219" s="5">
        <v>45489</v>
      </c>
      <c r="E219" s="5">
        <v>45489</v>
      </c>
      <c r="F219" s="5">
        <v>45493</v>
      </c>
      <c r="G219" s="4">
        <v>12</v>
      </c>
      <c r="H219" s="6">
        <v>500</v>
      </c>
      <c r="I219" s="7">
        <v>208.18</v>
      </c>
      <c r="J219" s="4" t="s">
        <v>46</v>
      </c>
      <c r="K219" s="4" t="s">
        <v>165</v>
      </c>
      <c r="L219" s="4"/>
      <c r="M219" s="4" t="s">
        <v>67</v>
      </c>
      <c r="N219" s="4" t="s">
        <v>79</v>
      </c>
      <c r="O219" s="4"/>
      <c r="P219" s="4" t="s">
        <v>50</v>
      </c>
      <c r="Q219" s="4" t="s">
        <v>69</v>
      </c>
      <c r="R219" s="6">
        <v>81.572000000000003</v>
      </c>
      <c r="S219" s="4" t="s">
        <v>1168</v>
      </c>
      <c r="T219" s="4" t="s">
        <v>693</v>
      </c>
      <c r="U219" s="4" t="s">
        <v>1609</v>
      </c>
      <c r="V219" s="5">
        <v>27488</v>
      </c>
      <c r="W219" s="4" t="s">
        <v>1610</v>
      </c>
      <c r="X219" s="4" t="s">
        <v>1611</v>
      </c>
      <c r="Y219" s="4" t="s">
        <v>1612</v>
      </c>
      <c r="Z219" s="4" t="s">
        <v>57</v>
      </c>
      <c r="AA219" s="4" t="s">
        <v>58</v>
      </c>
      <c r="AB219" s="4" t="s">
        <v>59</v>
      </c>
      <c r="AC219" s="7">
        <v>535.01620000000003</v>
      </c>
      <c r="AD219" s="7">
        <v>-81.567999999999998</v>
      </c>
      <c r="AE219" s="4" t="s">
        <v>60</v>
      </c>
      <c r="AF219" s="4" t="s">
        <v>61</v>
      </c>
      <c r="AG219" s="4" t="s">
        <v>1613</v>
      </c>
      <c r="AH219" s="4" t="s">
        <v>78</v>
      </c>
      <c r="AI219" s="4" t="s">
        <v>63</v>
      </c>
      <c r="AJ219" s="7">
        <v>-81.569999999999993</v>
      </c>
      <c r="AK219" s="5">
        <v>45495.435573726798</v>
      </c>
      <c r="AL219" s="5">
        <v>45493</v>
      </c>
      <c r="AM219" s="7">
        <v>-163.13999999999999</v>
      </c>
      <c r="AN219" s="4" t="s">
        <v>64</v>
      </c>
      <c r="AO219" s="4"/>
      <c r="AP219" s="4" t="s">
        <v>65</v>
      </c>
      <c r="AQ219" s="4"/>
      <c r="AR219" s="4">
        <v>0</v>
      </c>
      <c r="AS219" s="8" t="s">
        <v>66</v>
      </c>
    </row>
    <row r="220" spans="1:45" ht="36">
      <c r="A220" s="3">
        <v>314886</v>
      </c>
      <c r="B220" s="4">
        <v>19875</v>
      </c>
      <c r="C220" s="4" t="s">
        <v>45</v>
      </c>
      <c r="D220" s="5">
        <v>45489</v>
      </c>
      <c r="E220" s="5">
        <v>45489</v>
      </c>
      <c r="F220" s="5">
        <v>45493</v>
      </c>
      <c r="G220" s="4">
        <v>12</v>
      </c>
      <c r="H220" s="6">
        <v>925</v>
      </c>
      <c r="I220" s="7">
        <v>231.09</v>
      </c>
      <c r="J220" s="4" t="s">
        <v>46</v>
      </c>
      <c r="K220" s="4" t="s">
        <v>165</v>
      </c>
      <c r="L220" s="4"/>
      <c r="M220" s="4" t="s">
        <v>67</v>
      </c>
      <c r="N220" s="4" t="s">
        <v>79</v>
      </c>
      <c r="O220" s="4"/>
      <c r="P220" s="4" t="s">
        <v>50</v>
      </c>
      <c r="Q220" s="4" t="s">
        <v>69</v>
      </c>
      <c r="R220" s="6">
        <v>150.9083</v>
      </c>
      <c r="S220" s="4" t="s">
        <v>1614</v>
      </c>
      <c r="T220" s="4" t="s">
        <v>982</v>
      </c>
      <c r="U220" s="4" t="s">
        <v>1615</v>
      </c>
      <c r="V220" s="5">
        <v>23806</v>
      </c>
      <c r="W220" s="4" t="s">
        <v>1616</v>
      </c>
      <c r="X220" s="4" t="s">
        <v>1617</v>
      </c>
      <c r="Y220" s="4" t="s">
        <v>1618</v>
      </c>
      <c r="Z220" s="4" t="s">
        <v>57</v>
      </c>
      <c r="AA220" s="4" t="s">
        <v>58</v>
      </c>
      <c r="AB220" s="4" t="s">
        <v>59</v>
      </c>
      <c r="AC220" s="7">
        <v>1140.6801</v>
      </c>
      <c r="AD220" s="7">
        <v>-1.6999999999999999E-3</v>
      </c>
      <c r="AE220" s="4" t="s">
        <v>60</v>
      </c>
      <c r="AF220" s="4" t="s">
        <v>61</v>
      </c>
      <c r="AG220" s="4" t="s">
        <v>1619</v>
      </c>
      <c r="AH220" s="4" t="s">
        <v>1620</v>
      </c>
      <c r="AI220" s="4" t="s">
        <v>63</v>
      </c>
      <c r="AJ220" s="7">
        <v>-150.91</v>
      </c>
      <c r="AK220" s="5">
        <v>45495.435573726798</v>
      </c>
      <c r="AL220" s="5">
        <v>45493</v>
      </c>
      <c r="AM220" s="7">
        <v>-150.91</v>
      </c>
      <c r="AN220" s="4" t="s">
        <v>64</v>
      </c>
      <c r="AO220" s="4"/>
      <c r="AP220" s="4" t="s">
        <v>65</v>
      </c>
      <c r="AQ220" s="4"/>
      <c r="AR220" s="4">
        <v>0</v>
      </c>
      <c r="AS220" s="8" t="s">
        <v>66</v>
      </c>
    </row>
    <row r="221" spans="1:45" ht="36">
      <c r="A221" s="3">
        <v>314887</v>
      </c>
      <c r="B221" s="4">
        <v>10460</v>
      </c>
      <c r="C221" s="4" t="s">
        <v>45</v>
      </c>
      <c r="D221" s="5">
        <v>45489</v>
      </c>
      <c r="E221" s="5">
        <v>45489</v>
      </c>
      <c r="F221" s="5">
        <v>45493</v>
      </c>
      <c r="G221" s="4">
        <v>12</v>
      </c>
      <c r="H221" s="6">
        <v>200</v>
      </c>
      <c r="I221" s="7">
        <v>200</v>
      </c>
      <c r="J221" s="4" t="s">
        <v>46</v>
      </c>
      <c r="K221" s="4" t="s">
        <v>165</v>
      </c>
      <c r="L221" s="4"/>
      <c r="M221" s="4" t="s">
        <v>67</v>
      </c>
      <c r="N221" s="4" t="s">
        <v>68</v>
      </c>
      <c r="O221" s="4"/>
      <c r="P221" s="4" t="s">
        <v>50</v>
      </c>
      <c r="Q221" s="4" t="s">
        <v>29</v>
      </c>
      <c r="R221" s="6">
        <v>32.628799999999998</v>
      </c>
      <c r="S221" s="4" t="s">
        <v>1621</v>
      </c>
      <c r="T221" s="4" t="s">
        <v>1622</v>
      </c>
      <c r="U221" s="4" t="s">
        <v>1623</v>
      </c>
      <c r="V221" s="5">
        <v>27876</v>
      </c>
      <c r="W221" s="4" t="s">
        <v>1624</v>
      </c>
      <c r="X221" s="4" t="s">
        <v>1625</v>
      </c>
      <c r="Y221" s="4" t="s">
        <v>1626</v>
      </c>
      <c r="Z221" s="4" t="s">
        <v>57</v>
      </c>
      <c r="AA221" s="4" t="s">
        <v>58</v>
      </c>
      <c r="AB221" s="4" t="s">
        <v>59</v>
      </c>
      <c r="AC221" s="7">
        <v>279.262</v>
      </c>
      <c r="AD221" s="7">
        <v>32.628799999999998</v>
      </c>
      <c r="AE221" s="4" t="s">
        <v>60</v>
      </c>
      <c r="AF221" s="4" t="s">
        <v>125</v>
      </c>
      <c r="AG221" s="4" t="s">
        <v>1627</v>
      </c>
      <c r="AH221" s="4" t="s">
        <v>78</v>
      </c>
      <c r="AI221" s="4" t="s">
        <v>63</v>
      </c>
      <c r="AJ221" s="7">
        <v>0</v>
      </c>
      <c r="AK221" s="5">
        <v>1</v>
      </c>
      <c r="AL221" s="5">
        <v>1</v>
      </c>
      <c r="AM221" s="7">
        <v>0</v>
      </c>
      <c r="AN221" s="4" t="s">
        <v>64</v>
      </c>
      <c r="AO221" s="4"/>
      <c r="AP221" s="4" t="s">
        <v>247</v>
      </c>
      <c r="AQ221" s="4"/>
      <c r="AR221" s="4">
        <v>0</v>
      </c>
      <c r="AS221" s="8" t="s">
        <v>66</v>
      </c>
    </row>
    <row r="222" spans="1:45" ht="36">
      <c r="A222" s="3">
        <v>314888</v>
      </c>
      <c r="B222" s="4">
        <v>101081</v>
      </c>
      <c r="C222" s="4" t="s">
        <v>45</v>
      </c>
      <c r="D222" s="5">
        <v>45489</v>
      </c>
      <c r="E222" s="5">
        <v>45489</v>
      </c>
      <c r="F222" s="5">
        <v>45524</v>
      </c>
      <c r="G222" s="4">
        <v>12</v>
      </c>
      <c r="H222" s="6">
        <v>1000</v>
      </c>
      <c r="I222" s="7">
        <v>1000</v>
      </c>
      <c r="J222" s="4" t="s">
        <v>46</v>
      </c>
      <c r="K222" s="4" t="s">
        <v>165</v>
      </c>
      <c r="L222" s="4"/>
      <c r="M222" s="4" t="s">
        <v>67</v>
      </c>
      <c r="N222" s="4" t="s">
        <v>79</v>
      </c>
      <c r="O222" s="4"/>
      <c r="P222" s="4" t="s">
        <v>50</v>
      </c>
      <c r="Q222" s="4" t="s">
        <v>1355</v>
      </c>
      <c r="R222" s="6">
        <v>163.14410000000001</v>
      </c>
      <c r="S222" s="4" t="s">
        <v>1628</v>
      </c>
      <c r="T222" s="4" t="s">
        <v>1629</v>
      </c>
      <c r="U222" s="4" t="s">
        <v>1630</v>
      </c>
      <c r="V222" s="5">
        <v>27485</v>
      </c>
      <c r="W222" s="4" t="s">
        <v>1631</v>
      </c>
      <c r="X222" s="4" t="s">
        <v>1632</v>
      </c>
      <c r="Y222" s="4" t="s">
        <v>1633</v>
      </c>
      <c r="Z222" s="4" t="s">
        <v>57</v>
      </c>
      <c r="AA222" s="4" t="s">
        <v>58</v>
      </c>
      <c r="AB222" s="4" t="s">
        <v>59</v>
      </c>
      <c r="AC222" s="7">
        <v>1303.9996000000001</v>
      </c>
      <c r="AD222" s="7">
        <v>0</v>
      </c>
      <c r="AE222" s="4" t="s">
        <v>60</v>
      </c>
      <c r="AF222" s="4" t="s">
        <v>125</v>
      </c>
      <c r="AG222" s="4" t="s">
        <v>1634</v>
      </c>
      <c r="AH222" s="4"/>
      <c r="AI222" s="4" t="s">
        <v>63</v>
      </c>
      <c r="AJ222" s="7">
        <v>0</v>
      </c>
      <c r="AK222" s="5">
        <v>1</v>
      </c>
      <c r="AL222" s="5">
        <v>1</v>
      </c>
      <c r="AM222" s="7">
        <v>0</v>
      </c>
      <c r="AN222" s="4" t="s">
        <v>64</v>
      </c>
      <c r="AO222" s="4"/>
      <c r="AP222" s="4" t="s">
        <v>65</v>
      </c>
      <c r="AQ222" s="4"/>
      <c r="AR222" s="4"/>
      <c r="AS222" s="8" t="s">
        <v>66</v>
      </c>
    </row>
    <row r="223" spans="1:45" ht="36">
      <c r="A223" s="3">
        <v>314889</v>
      </c>
      <c r="B223" s="4">
        <v>128106</v>
      </c>
      <c r="C223" s="4" t="s">
        <v>45</v>
      </c>
      <c r="D223" s="5">
        <v>45489</v>
      </c>
      <c r="E223" s="5">
        <v>45489</v>
      </c>
      <c r="F223" s="5">
        <v>45535</v>
      </c>
      <c r="G223" s="4">
        <v>12</v>
      </c>
      <c r="H223" s="6">
        <v>850</v>
      </c>
      <c r="I223" s="7">
        <v>322.54000000000002</v>
      </c>
      <c r="J223" s="4" t="s">
        <v>46</v>
      </c>
      <c r="K223" s="4" t="s">
        <v>47</v>
      </c>
      <c r="L223" s="4"/>
      <c r="M223" s="4" t="s">
        <v>67</v>
      </c>
      <c r="N223" s="4" t="s">
        <v>68</v>
      </c>
      <c r="O223" s="4"/>
      <c r="P223" s="4" t="s">
        <v>50</v>
      </c>
      <c r="Q223" s="4" t="s">
        <v>69</v>
      </c>
      <c r="R223" s="6">
        <v>138.67250000000001</v>
      </c>
      <c r="S223" s="4" t="s">
        <v>1635</v>
      </c>
      <c r="T223" s="4" t="s">
        <v>1636</v>
      </c>
      <c r="U223" s="4" t="s">
        <v>1637</v>
      </c>
      <c r="V223" s="5">
        <v>24277</v>
      </c>
      <c r="W223" s="4" t="s">
        <v>1638</v>
      </c>
      <c r="X223" s="4" t="s">
        <v>1639</v>
      </c>
      <c r="Y223" s="4" t="s">
        <v>1640</v>
      </c>
      <c r="Z223" s="4" t="s">
        <v>57</v>
      </c>
      <c r="AA223" s="4" t="s">
        <v>58</v>
      </c>
      <c r="AB223" s="4" t="s">
        <v>59</v>
      </c>
      <c r="AC223" s="7">
        <v>994.19960000000003</v>
      </c>
      <c r="AD223" s="7">
        <v>-114.2</v>
      </c>
      <c r="AE223" s="4" t="s">
        <v>60</v>
      </c>
      <c r="AF223" s="4" t="s">
        <v>125</v>
      </c>
      <c r="AG223" s="4" t="s">
        <v>1641</v>
      </c>
      <c r="AH223" s="4"/>
      <c r="AI223" s="4" t="s">
        <v>63</v>
      </c>
      <c r="AJ223" s="7">
        <v>-114.2</v>
      </c>
      <c r="AK223" s="5">
        <v>45495.438357523097</v>
      </c>
      <c r="AL223" s="5">
        <v>45495</v>
      </c>
      <c r="AM223" s="7">
        <v>-114.2</v>
      </c>
      <c r="AN223" s="4" t="s">
        <v>64</v>
      </c>
      <c r="AO223" s="4"/>
      <c r="AP223" s="4" t="s">
        <v>78</v>
      </c>
      <c r="AQ223" s="4"/>
      <c r="AR223" s="4"/>
      <c r="AS223" s="8" t="s">
        <v>66</v>
      </c>
    </row>
    <row r="224" spans="1:45" ht="36">
      <c r="A224" s="3">
        <v>314890</v>
      </c>
      <c r="B224" s="4">
        <v>7499</v>
      </c>
      <c r="C224" s="4" t="s">
        <v>45</v>
      </c>
      <c r="D224" s="5">
        <v>45489</v>
      </c>
      <c r="E224" s="5">
        <v>45489</v>
      </c>
      <c r="F224" s="5">
        <v>45493</v>
      </c>
      <c r="G224" s="4">
        <v>12</v>
      </c>
      <c r="H224" s="6">
        <v>400</v>
      </c>
      <c r="I224" s="7">
        <v>141.63999999999999</v>
      </c>
      <c r="J224" s="4" t="s">
        <v>46</v>
      </c>
      <c r="K224" s="4" t="s">
        <v>165</v>
      </c>
      <c r="L224" s="4"/>
      <c r="M224" s="4" t="s">
        <v>67</v>
      </c>
      <c r="N224" s="4" t="s">
        <v>68</v>
      </c>
      <c r="O224" s="4"/>
      <c r="P224" s="4" t="s">
        <v>50</v>
      </c>
      <c r="Q224" s="4" t="s">
        <v>69</v>
      </c>
      <c r="R224" s="6">
        <v>65.257599999999996</v>
      </c>
      <c r="S224" s="4" t="s">
        <v>1642</v>
      </c>
      <c r="T224" s="4" t="s">
        <v>1643</v>
      </c>
      <c r="U224" s="4" t="s">
        <v>1644</v>
      </c>
      <c r="V224" s="5">
        <v>27487</v>
      </c>
      <c r="W224" s="4" t="s">
        <v>1645</v>
      </c>
      <c r="X224" s="4" t="s">
        <v>1646</v>
      </c>
      <c r="Y224" s="4" t="s">
        <v>1647</v>
      </c>
      <c r="Z224" s="4" t="s">
        <v>57</v>
      </c>
      <c r="AA224" s="4" t="s">
        <v>58</v>
      </c>
      <c r="AB224" s="4" t="s">
        <v>59</v>
      </c>
      <c r="AC224" s="7">
        <v>493.26519999999999</v>
      </c>
      <c r="AD224" s="7">
        <v>-2.3999999999999998E-3</v>
      </c>
      <c r="AE224" s="4" t="s">
        <v>60</v>
      </c>
      <c r="AF224" s="4" t="s">
        <v>61</v>
      </c>
      <c r="AG224" s="4" t="s">
        <v>1648</v>
      </c>
      <c r="AH224" s="4" t="s">
        <v>78</v>
      </c>
      <c r="AI224" s="4" t="s">
        <v>63</v>
      </c>
      <c r="AJ224" s="7">
        <v>-65.260000000000005</v>
      </c>
      <c r="AK224" s="5">
        <v>45495.438340624998</v>
      </c>
      <c r="AL224" s="5">
        <v>45493</v>
      </c>
      <c r="AM224" s="7">
        <v>-65.260000000000005</v>
      </c>
      <c r="AN224" s="4" t="s">
        <v>64</v>
      </c>
      <c r="AO224" s="4"/>
      <c r="AP224" s="4" t="s">
        <v>65</v>
      </c>
      <c r="AQ224" s="4"/>
      <c r="AR224" s="4"/>
      <c r="AS224" s="8" t="s">
        <v>66</v>
      </c>
    </row>
    <row r="225" spans="1:45" ht="36">
      <c r="A225" s="3">
        <v>314891</v>
      </c>
      <c r="B225" s="4">
        <v>35142</v>
      </c>
      <c r="C225" s="4" t="s">
        <v>45</v>
      </c>
      <c r="D225" s="5">
        <v>45489</v>
      </c>
      <c r="E225" s="5">
        <v>45489</v>
      </c>
      <c r="F225" s="5">
        <v>45493</v>
      </c>
      <c r="G225" s="4">
        <v>9</v>
      </c>
      <c r="H225" s="6">
        <v>350</v>
      </c>
      <c r="I225" s="7">
        <v>156.69999999999999</v>
      </c>
      <c r="J225" s="4" t="s">
        <v>46</v>
      </c>
      <c r="K225" s="4" t="s">
        <v>165</v>
      </c>
      <c r="L225" s="4"/>
      <c r="M225" s="4" t="s">
        <v>92</v>
      </c>
      <c r="N225" s="4" t="s">
        <v>68</v>
      </c>
      <c r="O225" s="4"/>
      <c r="P225" s="4" t="s">
        <v>50</v>
      </c>
      <c r="Q225" s="4" t="s">
        <v>29</v>
      </c>
      <c r="R225" s="6">
        <v>66.983099999999993</v>
      </c>
      <c r="S225" s="4" t="s">
        <v>1649</v>
      </c>
      <c r="T225" s="4" t="s">
        <v>1650</v>
      </c>
      <c r="U225" s="4" t="s">
        <v>1651</v>
      </c>
      <c r="V225" s="5">
        <v>27664</v>
      </c>
      <c r="W225" s="4" t="s">
        <v>1652</v>
      </c>
      <c r="X225" s="4" t="s">
        <v>1653</v>
      </c>
      <c r="Y225" s="4" t="s">
        <v>1654</v>
      </c>
      <c r="Z225" s="4" t="s">
        <v>57</v>
      </c>
      <c r="AA225" s="4" t="s">
        <v>58</v>
      </c>
      <c r="AB225" s="4" t="s">
        <v>59</v>
      </c>
      <c r="AC225" s="7">
        <v>390.01240000000001</v>
      </c>
      <c r="AD225" s="7">
        <v>3.0999999999999999E-3</v>
      </c>
      <c r="AE225" s="4" t="s">
        <v>60</v>
      </c>
      <c r="AF225" s="4" t="s">
        <v>125</v>
      </c>
      <c r="AG225" s="4" t="s">
        <v>1655</v>
      </c>
      <c r="AH225" s="4" t="s">
        <v>78</v>
      </c>
      <c r="AI225" s="4" t="s">
        <v>63</v>
      </c>
      <c r="AJ225" s="7">
        <v>-66.98</v>
      </c>
      <c r="AK225" s="5">
        <v>45495.438340624998</v>
      </c>
      <c r="AL225" s="5">
        <v>45493</v>
      </c>
      <c r="AM225" s="7">
        <v>-66.98</v>
      </c>
      <c r="AN225" s="4" t="s">
        <v>64</v>
      </c>
      <c r="AO225" s="4"/>
      <c r="AP225" s="4" t="s">
        <v>78</v>
      </c>
      <c r="AQ225" s="4"/>
      <c r="AR225" s="4"/>
      <c r="AS225" s="8" t="s">
        <v>66</v>
      </c>
    </row>
    <row r="226" spans="1:45" ht="36">
      <c r="A226" s="3">
        <v>314892</v>
      </c>
      <c r="B226" s="4">
        <v>59274</v>
      </c>
      <c r="C226" s="4" t="s">
        <v>45</v>
      </c>
      <c r="D226" s="5">
        <v>45489</v>
      </c>
      <c r="E226" s="5">
        <v>45489</v>
      </c>
      <c r="F226" s="5">
        <v>45493</v>
      </c>
      <c r="G226" s="4">
        <v>12</v>
      </c>
      <c r="H226" s="6">
        <v>1000</v>
      </c>
      <c r="I226" s="7">
        <v>221.15</v>
      </c>
      <c r="J226" s="4" t="s">
        <v>46</v>
      </c>
      <c r="K226" s="4" t="s">
        <v>165</v>
      </c>
      <c r="L226" s="4"/>
      <c r="M226" s="4" t="s">
        <v>67</v>
      </c>
      <c r="N226" s="4" t="s">
        <v>68</v>
      </c>
      <c r="O226" s="4"/>
      <c r="P226" s="4" t="s">
        <v>50</v>
      </c>
      <c r="Q226" s="4" t="s">
        <v>29</v>
      </c>
      <c r="R226" s="6">
        <v>163.14410000000001</v>
      </c>
      <c r="S226" s="4" t="s">
        <v>1656</v>
      </c>
      <c r="T226" s="4" t="s">
        <v>1657</v>
      </c>
      <c r="U226" s="4" t="s">
        <v>1658</v>
      </c>
      <c r="V226" s="5">
        <v>25469</v>
      </c>
      <c r="W226" s="4" t="s">
        <v>1659</v>
      </c>
      <c r="X226" s="4" t="s">
        <v>1660</v>
      </c>
      <c r="Y226" s="4" t="s">
        <v>1661</v>
      </c>
      <c r="Z226" s="4" t="s">
        <v>57</v>
      </c>
      <c r="AA226" s="4" t="s">
        <v>58</v>
      </c>
      <c r="AB226" s="4" t="s">
        <v>59</v>
      </c>
      <c r="AC226" s="7">
        <v>1233.1736000000001</v>
      </c>
      <c r="AD226" s="7">
        <v>4.1000000000000003E-3</v>
      </c>
      <c r="AE226" s="4" t="s">
        <v>60</v>
      </c>
      <c r="AF226" s="4" t="s">
        <v>125</v>
      </c>
      <c r="AG226" s="4" t="s">
        <v>1662</v>
      </c>
      <c r="AH226" s="4" t="s">
        <v>1663</v>
      </c>
      <c r="AI226" s="4" t="s">
        <v>63</v>
      </c>
      <c r="AJ226" s="7">
        <v>-163.13999999999999</v>
      </c>
      <c r="AK226" s="5">
        <v>45495.438340624998</v>
      </c>
      <c r="AL226" s="5">
        <v>45493</v>
      </c>
      <c r="AM226" s="7">
        <v>-163.13999999999999</v>
      </c>
      <c r="AN226" s="4" t="s">
        <v>64</v>
      </c>
      <c r="AO226" s="4"/>
      <c r="AP226" s="4" t="s">
        <v>65</v>
      </c>
      <c r="AQ226" s="4"/>
      <c r="AR226" s="4"/>
      <c r="AS226" s="8" t="s">
        <v>66</v>
      </c>
    </row>
    <row r="227" spans="1:45" ht="36">
      <c r="A227" s="3">
        <v>314893</v>
      </c>
      <c r="B227" s="4">
        <v>2135</v>
      </c>
      <c r="C227" s="4" t="s">
        <v>45</v>
      </c>
      <c r="D227" s="5">
        <v>45489</v>
      </c>
      <c r="E227" s="5">
        <v>45489</v>
      </c>
      <c r="F227" s="5">
        <v>45524</v>
      </c>
      <c r="G227" s="4">
        <v>12</v>
      </c>
      <c r="H227" s="6">
        <v>650</v>
      </c>
      <c r="I227" s="7">
        <v>306.14</v>
      </c>
      <c r="J227" s="4" t="s">
        <v>46</v>
      </c>
      <c r="K227" s="4" t="s">
        <v>165</v>
      </c>
      <c r="L227" s="4"/>
      <c r="M227" s="4" t="s">
        <v>67</v>
      </c>
      <c r="N227" s="4" t="s">
        <v>79</v>
      </c>
      <c r="O227" s="4"/>
      <c r="P227" s="4" t="s">
        <v>50</v>
      </c>
      <c r="Q227" s="4" t="s">
        <v>69</v>
      </c>
      <c r="R227" s="6">
        <v>106.0436</v>
      </c>
      <c r="S227" s="4" t="s">
        <v>1664</v>
      </c>
      <c r="T227" s="4" t="s">
        <v>414</v>
      </c>
      <c r="U227" s="4" t="s">
        <v>1665</v>
      </c>
      <c r="V227" s="5">
        <v>24482</v>
      </c>
      <c r="W227" s="4" t="s">
        <v>1666</v>
      </c>
      <c r="X227" s="4" t="s">
        <v>1667</v>
      </c>
      <c r="Y227" s="4" t="s">
        <v>1668</v>
      </c>
      <c r="Z227" s="4" t="s">
        <v>57</v>
      </c>
      <c r="AA227" s="4" t="s">
        <v>58</v>
      </c>
      <c r="AB227" s="4" t="s">
        <v>59</v>
      </c>
      <c r="AC227" s="7">
        <v>782.33920000000001</v>
      </c>
      <c r="AD227" s="7">
        <v>-65.260000000000005</v>
      </c>
      <c r="AE227" s="4" t="s">
        <v>60</v>
      </c>
      <c r="AF227" s="4" t="s">
        <v>125</v>
      </c>
      <c r="AG227" s="4" t="s">
        <v>1669</v>
      </c>
      <c r="AH227" s="4" t="s">
        <v>1670</v>
      </c>
      <c r="AI227" s="4" t="s">
        <v>63</v>
      </c>
      <c r="AJ227" s="7">
        <v>-65.260000000000005</v>
      </c>
      <c r="AK227" s="5">
        <v>45495.435590046298</v>
      </c>
      <c r="AL227" s="5">
        <v>45495</v>
      </c>
      <c r="AM227" s="7">
        <v>-65.260000000000005</v>
      </c>
      <c r="AN227" s="4" t="s">
        <v>64</v>
      </c>
      <c r="AO227" s="4"/>
      <c r="AP227" s="4" t="s">
        <v>65</v>
      </c>
      <c r="AQ227" s="4"/>
      <c r="AR227" s="4"/>
      <c r="AS227" s="8" t="s">
        <v>66</v>
      </c>
    </row>
    <row r="228" spans="1:45" ht="36">
      <c r="A228" s="3">
        <v>314894</v>
      </c>
      <c r="B228" s="4">
        <v>151609</v>
      </c>
      <c r="C228" s="4" t="s">
        <v>45</v>
      </c>
      <c r="D228" s="5">
        <v>45489</v>
      </c>
      <c r="E228" s="5">
        <v>45489</v>
      </c>
      <c r="F228" s="5">
        <v>45524</v>
      </c>
      <c r="G228" s="4">
        <v>1</v>
      </c>
      <c r="H228" s="6">
        <v>50</v>
      </c>
      <c r="I228" s="7">
        <v>50</v>
      </c>
      <c r="J228" s="4" t="s">
        <v>46</v>
      </c>
      <c r="K228" s="4" t="s">
        <v>47</v>
      </c>
      <c r="L228" s="4"/>
      <c r="M228" s="4" t="s">
        <v>1671</v>
      </c>
      <c r="N228" s="4" t="s">
        <v>79</v>
      </c>
      <c r="O228" s="4"/>
      <c r="P228" s="4" t="s">
        <v>453</v>
      </c>
      <c r="Q228" s="4" t="s">
        <v>1672</v>
      </c>
      <c r="R228" s="6">
        <v>55.172600000000003</v>
      </c>
      <c r="S228" s="4" t="s">
        <v>1673</v>
      </c>
      <c r="T228" s="4" t="s">
        <v>1674</v>
      </c>
      <c r="U228" s="4" t="s">
        <v>1675</v>
      </c>
      <c r="V228" s="5">
        <v>29387</v>
      </c>
      <c r="W228" s="4" t="s">
        <v>1676</v>
      </c>
      <c r="X228" s="4" t="s">
        <v>1677</v>
      </c>
      <c r="Y228" s="4" t="s">
        <v>1678</v>
      </c>
      <c r="Z228" s="4" t="s">
        <v>57</v>
      </c>
      <c r="AA228" s="4" t="s">
        <v>58</v>
      </c>
      <c r="AB228" s="4" t="s">
        <v>59</v>
      </c>
      <c r="AC228" s="7">
        <v>-3.17</v>
      </c>
      <c r="AD228" s="7">
        <v>-3.17</v>
      </c>
      <c r="AE228" s="4" t="s">
        <v>89</v>
      </c>
      <c r="AF228" s="4" t="s">
        <v>76</v>
      </c>
      <c r="AG228" s="4" t="s">
        <v>1679</v>
      </c>
      <c r="AH228" s="4"/>
      <c r="AI228" s="4" t="s">
        <v>63</v>
      </c>
      <c r="AJ228" s="7">
        <v>-55.17</v>
      </c>
      <c r="AK228" s="5">
        <v>45495.435590046298</v>
      </c>
      <c r="AL228" s="5">
        <v>45495</v>
      </c>
      <c r="AM228" s="7">
        <v>-55.17</v>
      </c>
      <c r="AN228" s="4" t="s">
        <v>64</v>
      </c>
      <c r="AO228" s="4"/>
      <c r="AP228" s="4"/>
      <c r="AQ228" s="4"/>
      <c r="AR228" s="4"/>
      <c r="AS228" s="8" t="s">
        <v>237</v>
      </c>
    </row>
    <row r="229" spans="1:45" ht="36">
      <c r="A229" s="3">
        <v>314895</v>
      </c>
      <c r="B229" s="4">
        <v>4425</v>
      </c>
      <c r="C229" s="4" t="s">
        <v>45</v>
      </c>
      <c r="D229" s="5">
        <v>45489</v>
      </c>
      <c r="E229" s="5">
        <v>45489</v>
      </c>
      <c r="F229" s="5">
        <v>45493</v>
      </c>
      <c r="G229" s="4">
        <v>6</v>
      </c>
      <c r="H229" s="6">
        <v>500</v>
      </c>
      <c r="I229" s="7">
        <v>500</v>
      </c>
      <c r="J229" s="4" t="s">
        <v>46</v>
      </c>
      <c r="K229" s="4" t="s">
        <v>165</v>
      </c>
      <c r="L229" s="4"/>
      <c r="M229" s="4" t="s">
        <v>412</v>
      </c>
      <c r="N229" s="4" t="s">
        <v>79</v>
      </c>
      <c r="O229" s="4"/>
      <c r="P229" s="4" t="s">
        <v>50</v>
      </c>
      <c r="Q229" s="4" t="s">
        <v>29</v>
      </c>
      <c r="R229" s="6">
        <v>124.625</v>
      </c>
      <c r="S229" s="4" t="s">
        <v>1680</v>
      </c>
      <c r="T229" s="4" t="s">
        <v>1681</v>
      </c>
      <c r="U229" s="4" t="s">
        <v>1682</v>
      </c>
      <c r="V229" s="5">
        <v>25440</v>
      </c>
      <c r="W229" s="4" t="s">
        <v>1683</v>
      </c>
      <c r="X229" s="4" t="s">
        <v>1684</v>
      </c>
      <c r="Y229" s="4" t="s">
        <v>1685</v>
      </c>
      <c r="Z229" s="4" t="s">
        <v>57</v>
      </c>
      <c r="AA229" s="4" t="s">
        <v>58</v>
      </c>
      <c r="AB229" s="4" t="s">
        <v>59</v>
      </c>
      <c r="AC229" s="7">
        <v>618.97979999999995</v>
      </c>
      <c r="AD229" s="7">
        <v>124.625</v>
      </c>
      <c r="AE229" s="4" t="s">
        <v>60</v>
      </c>
      <c r="AF229" s="4" t="s">
        <v>125</v>
      </c>
      <c r="AG229" s="4" t="s">
        <v>1686</v>
      </c>
      <c r="AH229" s="4" t="s">
        <v>78</v>
      </c>
      <c r="AI229" s="4" t="s">
        <v>63</v>
      </c>
      <c r="AJ229" s="7">
        <v>0</v>
      </c>
      <c r="AK229" s="5">
        <v>1</v>
      </c>
      <c r="AL229" s="5">
        <v>1</v>
      </c>
      <c r="AM229" s="7">
        <v>0</v>
      </c>
      <c r="AN229" s="4" t="s">
        <v>64</v>
      </c>
      <c r="AO229" s="4"/>
      <c r="AP229" s="4" t="s">
        <v>65</v>
      </c>
      <c r="AQ229" s="4"/>
      <c r="AR229" s="4">
        <v>0</v>
      </c>
      <c r="AS229" s="8" t="s">
        <v>237</v>
      </c>
    </row>
    <row r="230" spans="1:45" ht="36">
      <c r="A230" s="3">
        <v>314896</v>
      </c>
      <c r="B230" s="4">
        <v>3557</v>
      </c>
      <c r="C230" s="4" t="s">
        <v>45</v>
      </c>
      <c r="D230" s="5">
        <v>45489</v>
      </c>
      <c r="E230" s="5">
        <v>45489</v>
      </c>
      <c r="F230" s="5">
        <v>45524</v>
      </c>
      <c r="G230" s="4">
        <v>12</v>
      </c>
      <c r="H230" s="6">
        <v>1200</v>
      </c>
      <c r="I230" s="7">
        <v>193.14</v>
      </c>
      <c r="J230" s="4" t="s">
        <v>46</v>
      </c>
      <c r="K230" s="4" t="s">
        <v>102</v>
      </c>
      <c r="L230" s="4"/>
      <c r="M230" s="4" t="s">
        <v>67</v>
      </c>
      <c r="N230" s="4" t="s">
        <v>68</v>
      </c>
      <c r="O230" s="4"/>
      <c r="P230" s="4" t="s">
        <v>50</v>
      </c>
      <c r="Q230" s="4" t="s">
        <v>69</v>
      </c>
      <c r="R230" s="6">
        <v>195.77289999999999</v>
      </c>
      <c r="S230" s="4" t="s">
        <v>1687</v>
      </c>
      <c r="T230" s="4" t="s">
        <v>1688</v>
      </c>
      <c r="U230" s="4" t="s">
        <v>1689</v>
      </c>
      <c r="V230" s="5">
        <v>25548</v>
      </c>
      <c r="W230" s="4" t="s">
        <v>1690</v>
      </c>
      <c r="X230" s="4" t="s">
        <v>1691</v>
      </c>
      <c r="Y230" s="4" t="s">
        <v>1692</v>
      </c>
      <c r="Z230" s="4" t="s">
        <v>57</v>
      </c>
      <c r="AA230" s="4" t="s">
        <v>58</v>
      </c>
      <c r="AB230" s="4" t="s">
        <v>59</v>
      </c>
      <c r="AC230" s="7">
        <v>1401.66</v>
      </c>
      <c r="AD230" s="7">
        <v>-163.13999999999999</v>
      </c>
      <c r="AE230" s="4" t="s">
        <v>60</v>
      </c>
      <c r="AF230" s="4" t="s">
        <v>125</v>
      </c>
      <c r="AG230" s="4" t="s">
        <v>1693</v>
      </c>
      <c r="AH230" s="4" t="s">
        <v>1694</v>
      </c>
      <c r="AI230" s="4" t="s">
        <v>63</v>
      </c>
      <c r="AJ230" s="7">
        <v>-163.13999999999999</v>
      </c>
      <c r="AK230" s="5">
        <v>45495.438357523097</v>
      </c>
      <c r="AL230" s="5">
        <v>45495</v>
      </c>
      <c r="AM230" s="7">
        <v>-163.13999999999999</v>
      </c>
      <c r="AN230" s="4" t="s">
        <v>64</v>
      </c>
      <c r="AO230" s="4"/>
      <c r="AP230" s="4" t="s">
        <v>65</v>
      </c>
      <c r="AQ230" s="4"/>
      <c r="AR230" s="4">
        <v>0</v>
      </c>
      <c r="AS230" s="8" t="s">
        <v>66</v>
      </c>
    </row>
    <row r="231" spans="1:45" ht="36">
      <c r="A231" s="3">
        <v>314897</v>
      </c>
      <c r="B231" s="4">
        <v>128588</v>
      </c>
      <c r="C231" s="4" t="s">
        <v>45</v>
      </c>
      <c r="D231" s="5">
        <v>45489</v>
      </c>
      <c r="E231" s="5">
        <v>45489</v>
      </c>
      <c r="F231" s="5">
        <v>45533</v>
      </c>
      <c r="G231" s="4">
        <v>9</v>
      </c>
      <c r="H231" s="6">
        <v>225</v>
      </c>
      <c r="I231" s="7">
        <v>116.41</v>
      </c>
      <c r="J231" s="4" t="s">
        <v>46</v>
      </c>
      <c r="K231" s="4" t="s">
        <v>102</v>
      </c>
      <c r="L231" s="4"/>
      <c r="M231" s="4" t="s">
        <v>92</v>
      </c>
      <c r="N231" s="4" t="s">
        <v>68</v>
      </c>
      <c r="O231" s="4"/>
      <c r="P231" s="4" t="s">
        <v>50</v>
      </c>
      <c r="Q231" s="4" t="s">
        <v>69</v>
      </c>
      <c r="R231" s="6">
        <v>43.060600000000001</v>
      </c>
      <c r="S231" s="4" t="s">
        <v>1695</v>
      </c>
      <c r="T231" s="4" t="s">
        <v>1696</v>
      </c>
      <c r="U231" s="4" t="s">
        <v>1697</v>
      </c>
      <c r="V231" s="5">
        <v>31051</v>
      </c>
      <c r="W231" s="4" t="s">
        <v>1698</v>
      </c>
      <c r="X231" s="4" t="s">
        <v>1699</v>
      </c>
      <c r="Y231" s="4" t="s">
        <v>1700</v>
      </c>
      <c r="Z231" s="4" t="s">
        <v>57</v>
      </c>
      <c r="AA231" s="4" t="s">
        <v>58</v>
      </c>
      <c r="AB231" s="4" t="s">
        <v>59</v>
      </c>
      <c r="AC231" s="7">
        <v>226.95920000000001</v>
      </c>
      <c r="AD231" s="7">
        <v>-46.36</v>
      </c>
      <c r="AE231" s="4" t="s">
        <v>60</v>
      </c>
      <c r="AF231" s="4" t="s">
        <v>76</v>
      </c>
      <c r="AG231" s="4" t="s">
        <v>1701</v>
      </c>
      <c r="AH231" s="4"/>
      <c r="AI231" s="4" t="s">
        <v>63</v>
      </c>
      <c r="AJ231" s="7">
        <v>-46.36</v>
      </c>
      <c r="AK231" s="5">
        <v>45495.438357523097</v>
      </c>
      <c r="AL231" s="5">
        <v>45495</v>
      </c>
      <c r="AM231" s="7">
        <v>-46.36</v>
      </c>
      <c r="AN231" s="4" t="s">
        <v>64</v>
      </c>
      <c r="AO231" s="4"/>
      <c r="AP231" s="4" t="s">
        <v>65</v>
      </c>
      <c r="AQ231" s="4"/>
      <c r="AR231" s="4"/>
      <c r="AS231" s="8" t="s">
        <v>66</v>
      </c>
    </row>
    <row r="232" spans="1:45" ht="36">
      <c r="A232" s="3">
        <v>314898</v>
      </c>
      <c r="B232" s="4">
        <v>4051</v>
      </c>
      <c r="C232" s="4" t="s">
        <v>45</v>
      </c>
      <c r="D232" s="5">
        <v>45489</v>
      </c>
      <c r="E232" s="5">
        <v>45489</v>
      </c>
      <c r="F232" s="5">
        <v>45524</v>
      </c>
      <c r="G232" s="4">
        <v>12</v>
      </c>
      <c r="H232" s="6">
        <v>500</v>
      </c>
      <c r="I232" s="7">
        <v>70.14</v>
      </c>
      <c r="J232" s="4" t="s">
        <v>46</v>
      </c>
      <c r="K232" s="4" t="s">
        <v>102</v>
      </c>
      <c r="L232" s="4"/>
      <c r="M232" s="4" t="s">
        <v>67</v>
      </c>
      <c r="N232" s="4" t="s">
        <v>68</v>
      </c>
      <c r="O232" s="4"/>
      <c r="P232" s="4" t="s">
        <v>50</v>
      </c>
      <c r="Q232" s="4" t="s">
        <v>69</v>
      </c>
      <c r="R232" s="6">
        <v>81.572000000000003</v>
      </c>
      <c r="S232" s="4" t="s">
        <v>1702</v>
      </c>
      <c r="T232" s="4" t="s">
        <v>1703</v>
      </c>
      <c r="U232" s="4" t="s">
        <v>1704</v>
      </c>
      <c r="V232" s="5">
        <v>26378</v>
      </c>
      <c r="W232" s="4" t="s">
        <v>1705</v>
      </c>
      <c r="X232" s="4" t="s">
        <v>1706</v>
      </c>
      <c r="Y232" s="4" t="s">
        <v>1707</v>
      </c>
      <c r="Z232" s="4" t="s">
        <v>57</v>
      </c>
      <c r="AA232" s="4" t="s">
        <v>58</v>
      </c>
      <c r="AB232" s="4" t="s">
        <v>59</v>
      </c>
      <c r="AC232" s="7">
        <v>570.42920000000004</v>
      </c>
      <c r="AD232" s="7">
        <v>-81.569999999999993</v>
      </c>
      <c r="AE232" s="4" t="s">
        <v>60</v>
      </c>
      <c r="AF232" s="4" t="s">
        <v>125</v>
      </c>
      <c r="AG232" s="4" t="s">
        <v>1708</v>
      </c>
      <c r="AH232" s="4" t="s">
        <v>1709</v>
      </c>
      <c r="AI232" s="4" t="s">
        <v>63</v>
      </c>
      <c r="AJ232" s="7">
        <v>-81.569999999999993</v>
      </c>
      <c r="AK232" s="5">
        <v>45495.438357523097</v>
      </c>
      <c r="AL232" s="5">
        <v>45495</v>
      </c>
      <c r="AM232" s="7">
        <v>-81.569999999999993</v>
      </c>
      <c r="AN232" s="4" t="s">
        <v>64</v>
      </c>
      <c r="AO232" s="4"/>
      <c r="AP232" s="4" t="s">
        <v>101</v>
      </c>
      <c r="AQ232" s="4"/>
      <c r="AR232" s="4"/>
      <c r="AS232" s="8" t="s">
        <v>66</v>
      </c>
    </row>
    <row r="233" spans="1:45" ht="36">
      <c r="A233" s="3">
        <v>314899</v>
      </c>
      <c r="B233" s="4">
        <v>23300</v>
      </c>
      <c r="C233" s="4" t="s">
        <v>45</v>
      </c>
      <c r="D233" s="5">
        <v>45489</v>
      </c>
      <c r="E233" s="5">
        <v>45489</v>
      </c>
      <c r="F233" s="5">
        <v>45524</v>
      </c>
      <c r="G233" s="4">
        <v>12</v>
      </c>
      <c r="H233" s="6">
        <v>650</v>
      </c>
      <c r="I233" s="7">
        <v>196.65</v>
      </c>
      <c r="J233" s="4" t="s">
        <v>46</v>
      </c>
      <c r="K233" s="4" t="s">
        <v>102</v>
      </c>
      <c r="L233" s="4"/>
      <c r="M233" s="4" t="s">
        <v>67</v>
      </c>
      <c r="N233" s="4" t="s">
        <v>79</v>
      </c>
      <c r="O233" s="4"/>
      <c r="P233" s="4" t="s">
        <v>50</v>
      </c>
      <c r="Q233" s="4" t="s">
        <v>69</v>
      </c>
      <c r="R233" s="6">
        <v>106.0436</v>
      </c>
      <c r="S233" s="4" t="s">
        <v>1710</v>
      </c>
      <c r="T233" s="4" t="s">
        <v>1711</v>
      </c>
      <c r="U233" s="4" t="s">
        <v>1712</v>
      </c>
      <c r="V233" s="5">
        <v>31568</v>
      </c>
      <c r="W233" s="4" t="s">
        <v>1713</v>
      </c>
      <c r="X233" s="4" t="s">
        <v>1714</v>
      </c>
      <c r="Y233" s="4" t="s">
        <v>1715</v>
      </c>
      <c r="Z233" s="4" t="s">
        <v>57</v>
      </c>
      <c r="AA233" s="4" t="s">
        <v>58</v>
      </c>
      <c r="AB233" s="4" t="s">
        <v>59</v>
      </c>
      <c r="AC233" s="7">
        <v>770.10919999999999</v>
      </c>
      <c r="AD233" s="7">
        <v>-77.489999999999995</v>
      </c>
      <c r="AE233" s="4" t="s">
        <v>60</v>
      </c>
      <c r="AF233" s="4" t="s">
        <v>61</v>
      </c>
      <c r="AG233" s="4" t="s">
        <v>1716</v>
      </c>
      <c r="AH233" s="4" t="s">
        <v>1717</v>
      </c>
      <c r="AI233" s="4" t="s">
        <v>63</v>
      </c>
      <c r="AJ233" s="7">
        <v>-77.489999999999995</v>
      </c>
      <c r="AK233" s="5">
        <v>45495.435590046298</v>
      </c>
      <c r="AL233" s="5">
        <v>45495</v>
      </c>
      <c r="AM233" s="7">
        <v>-77.489999999999995</v>
      </c>
      <c r="AN233" s="4" t="s">
        <v>64</v>
      </c>
      <c r="AO233" s="4"/>
      <c r="AP233" s="4" t="s">
        <v>101</v>
      </c>
      <c r="AQ233" s="4"/>
      <c r="AR233" s="4">
        <v>0</v>
      </c>
      <c r="AS233" s="8" t="s">
        <v>66</v>
      </c>
    </row>
    <row r="234" spans="1:45" ht="36">
      <c r="A234" s="3">
        <v>314900</v>
      </c>
      <c r="B234" s="4">
        <v>16617</v>
      </c>
      <c r="C234" s="4" t="s">
        <v>45</v>
      </c>
      <c r="D234" s="5">
        <v>45489</v>
      </c>
      <c r="E234" s="5">
        <v>45489</v>
      </c>
      <c r="F234" s="5">
        <v>45535</v>
      </c>
      <c r="G234" s="4">
        <v>12</v>
      </c>
      <c r="H234" s="6">
        <v>400</v>
      </c>
      <c r="I234" s="7">
        <v>400</v>
      </c>
      <c r="J234" s="4" t="s">
        <v>46</v>
      </c>
      <c r="K234" s="4" t="s">
        <v>102</v>
      </c>
      <c r="L234" s="4"/>
      <c r="M234" s="4" t="s">
        <v>67</v>
      </c>
      <c r="N234" s="4" t="s">
        <v>68</v>
      </c>
      <c r="O234" s="4"/>
      <c r="P234" s="4" t="s">
        <v>50</v>
      </c>
      <c r="Q234" s="4" t="s">
        <v>1355</v>
      </c>
      <c r="R234" s="6">
        <v>65.257599999999996</v>
      </c>
      <c r="S234" s="4" t="s">
        <v>1718</v>
      </c>
      <c r="T234" s="4" t="s">
        <v>1719</v>
      </c>
      <c r="U234" s="4" t="s">
        <v>1720</v>
      </c>
      <c r="V234" s="5">
        <v>29480</v>
      </c>
      <c r="W234" s="4" t="s">
        <v>1721</v>
      </c>
      <c r="X234" s="4" t="s">
        <v>1722</v>
      </c>
      <c r="Y234" s="4" t="s">
        <v>1723</v>
      </c>
      <c r="Z234" s="4" t="s">
        <v>57</v>
      </c>
      <c r="AA234" s="4" t="s">
        <v>58</v>
      </c>
      <c r="AB234" s="4" t="s">
        <v>59</v>
      </c>
      <c r="AC234" s="7">
        <v>521.59960000000001</v>
      </c>
      <c r="AD234" s="7">
        <v>0</v>
      </c>
      <c r="AE234" s="4" t="s">
        <v>60</v>
      </c>
      <c r="AF234" s="4" t="s">
        <v>61</v>
      </c>
      <c r="AG234" s="4" t="s">
        <v>1724</v>
      </c>
      <c r="AH234" s="4" t="s">
        <v>1725</v>
      </c>
      <c r="AI234" s="4" t="s">
        <v>63</v>
      </c>
      <c r="AJ234" s="7">
        <v>0</v>
      </c>
      <c r="AK234" s="5">
        <v>1</v>
      </c>
      <c r="AL234" s="5">
        <v>1</v>
      </c>
      <c r="AM234" s="7">
        <v>0</v>
      </c>
      <c r="AN234" s="4" t="s">
        <v>64</v>
      </c>
      <c r="AO234" s="4"/>
      <c r="AP234" s="4" t="s">
        <v>65</v>
      </c>
      <c r="AQ234" s="4"/>
      <c r="AR234" s="4">
        <v>0</v>
      </c>
      <c r="AS234" s="8" t="s">
        <v>66</v>
      </c>
    </row>
    <row r="235" spans="1:45" ht="36">
      <c r="A235" s="3">
        <v>314901</v>
      </c>
      <c r="B235" s="4">
        <v>5415</v>
      </c>
      <c r="C235" s="4" t="s">
        <v>45</v>
      </c>
      <c r="D235" s="5">
        <v>45489</v>
      </c>
      <c r="E235" s="5">
        <v>45489</v>
      </c>
      <c r="F235" s="5">
        <v>45524</v>
      </c>
      <c r="G235" s="4">
        <v>12</v>
      </c>
      <c r="H235" s="6">
        <v>1000</v>
      </c>
      <c r="I235" s="7">
        <v>374.26</v>
      </c>
      <c r="J235" s="4" t="s">
        <v>46</v>
      </c>
      <c r="K235" s="4" t="s">
        <v>102</v>
      </c>
      <c r="L235" s="4"/>
      <c r="M235" s="4" t="s">
        <v>67</v>
      </c>
      <c r="N235" s="4" t="s">
        <v>79</v>
      </c>
      <c r="O235" s="4"/>
      <c r="P235" s="4" t="s">
        <v>50</v>
      </c>
      <c r="Q235" s="4" t="s">
        <v>69</v>
      </c>
      <c r="R235" s="6">
        <v>163.14410000000001</v>
      </c>
      <c r="S235" s="4" t="s">
        <v>1726</v>
      </c>
      <c r="T235" s="4" t="s">
        <v>1727</v>
      </c>
      <c r="U235" s="4" t="s">
        <v>1728</v>
      </c>
      <c r="V235" s="5">
        <v>26848</v>
      </c>
      <c r="W235" s="4" t="s">
        <v>1729</v>
      </c>
      <c r="X235" s="4" t="s">
        <v>1730</v>
      </c>
      <c r="Y235" s="4" t="s">
        <v>1731</v>
      </c>
      <c r="Z235" s="4" t="s">
        <v>57</v>
      </c>
      <c r="AA235" s="4" t="s">
        <v>58</v>
      </c>
      <c r="AB235" s="4" t="s">
        <v>59</v>
      </c>
      <c r="AC235" s="7">
        <v>1173.4795999999999</v>
      </c>
      <c r="AD235" s="7">
        <v>-130.52000000000001</v>
      </c>
      <c r="AE235" s="4" t="s">
        <v>60</v>
      </c>
      <c r="AF235" s="4" t="s">
        <v>125</v>
      </c>
      <c r="AG235" s="4" t="s">
        <v>1732</v>
      </c>
      <c r="AH235" s="4" t="s">
        <v>1733</v>
      </c>
      <c r="AI235" s="4" t="s">
        <v>63</v>
      </c>
      <c r="AJ235" s="7">
        <v>-130.52000000000001</v>
      </c>
      <c r="AK235" s="5">
        <v>45495.435590046298</v>
      </c>
      <c r="AL235" s="5">
        <v>45495</v>
      </c>
      <c r="AM235" s="7">
        <v>-130.52000000000001</v>
      </c>
      <c r="AN235" s="4" t="s">
        <v>64</v>
      </c>
      <c r="AO235" s="4"/>
      <c r="AP235" s="4" t="s">
        <v>65</v>
      </c>
      <c r="AQ235" s="4"/>
      <c r="AR235" s="4">
        <v>0</v>
      </c>
      <c r="AS235" s="8" t="s">
        <v>66</v>
      </c>
    </row>
    <row r="236" spans="1:45" ht="36">
      <c r="A236" s="3">
        <v>314902</v>
      </c>
      <c r="B236" s="4">
        <v>15100</v>
      </c>
      <c r="C236" s="4" t="s">
        <v>45</v>
      </c>
      <c r="D236" s="5">
        <v>45489</v>
      </c>
      <c r="E236" s="5">
        <v>45489</v>
      </c>
      <c r="F236" s="5">
        <v>45504</v>
      </c>
      <c r="G236" s="4">
        <v>12</v>
      </c>
      <c r="H236" s="6">
        <v>650</v>
      </c>
      <c r="I236" s="7">
        <v>165.95</v>
      </c>
      <c r="J236" s="4" t="s">
        <v>46</v>
      </c>
      <c r="K236" s="4" t="s">
        <v>102</v>
      </c>
      <c r="L236" s="4"/>
      <c r="M236" s="4" t="s">
        <v>67</v>
      </c>
      <c r="N236" s="4" t="s">
        <v>68</v>
      </c>
      <c r="O236" s="4"/>
      <c r="P236" s="4" t="s">
        <v>50</v>
      </c>
      <c r="Q236" s="4" t="s">
        <v>29</v>
      </c>
      <c r="R236" s="6">
        <v>106.0436</v>
      </c>
      <c r="S236" s="4" t="s">
        <v>1734</v>
      </c>
      <c r="T236" s="4" t="s">
        <v>1735</v>
      </c>
      <c r="U236" s="4" t="s">
        <v>1736</v>
      </c>
      <c r="V236" s="5">
        <v>25827</v>
      </c>
      <c r="W236" s="4" t="s">
        <v>1737</v>
      </c>
      <c r="X236" s="4" t="s">
        <v>1738</v>
      </c>
      <c r="Y236" s="4" t="s">
        <v>1739</v>
      </c>
      <c r="Z236" s="4" t="s">
        <v>57</v>
      </c>
      <c r="AA236" s="4" t="s">
        <v>58</v>
      </c>
      <c r="AB236" s="4" t="s">
        <v>59</v>
      </c>
      <c r="AC236" s="7">
        <v>801.56330000000003</v>
      </c>
      <c r="AD236" s="7">
        <v>3.5999999999999999E-3</v>
      </c>
      <c r="AE236" s="4" t="s">
        <v>60</v>
      </c>
      <c r="AF236" s="4" t="s">
        <v>125</v>
      </c>
      <c r="AG236" s="4" t="s">
        <v>1740</v>
      </c>
      <c r="AH236" s="4" t="s">
        <v>78</v>
      </c>
      <c r="AI236" s="4" t="s">
        <v>63</v>
      </c>
      <c r="AJ236" s="7">
        <v>-106.04</v>
      </c>
      <c r="AK236" s="5">
        <v>45495.438340624998</v>
      </c>
      <c r="AL236" s="5">
        <v>45504</v>
      </c>
      <c r="AM236" s="7">
        <v>-106.04</v>
      </c>
      <c r="AN236" s="4" t="s">
        <v>64</v>
      </c>
      <c r="AO236" s="4"/>
      <c r="AP236" s="4" t="s">
        <v>65</v>
      </c>
      <c r="AQ236" s="4"/>
      <c r="AR236" s="4">
        <v>0</v>
      </c>
      <c r="AS236" s="8" t="s">
        <v>66</v>
      </c>
    </row>
    <row r="237" spans="1:45" ht="36">
      <c r="A237" s="3">
        <v>314903</v>
      </c>
      <c r="B237" s="4">
        <v>15374</v>
      </c>
      <c r="C237" s="4" t="s">
        <v>45</v>
      </c>
      <c r="D237" s="5">
        <v>45489</v>
      </c>
      <c r="E237" s="5">
        <v>45489</v>
      </c>
      <c r="F237" s="5">
        <v>45532</v>
      </c>
      <c r="G237" s="4">
        <v>9</v>
      </c>
      <c r="H237" s="6">
        <v>300</v>
      </c>
      <c r="I237" s="7">
        <v>300</v>
      </c>
      <c r="J237" s="4" t="s">
        <v>46</v>
      </c>
      <c r="K237" s="4" t="s">
        <v>102</v>
      </c>
      <c r="L237" s="4"/>
      <c r="M237" s="4" t="s">
        <v>92</v>
      </c>
      <c r="N237" s="4" t="s">
        <v>68</v>
      </c>
      <c r="O237" s="4"/>
      <c r="P237" s="4" t="s">
        <v>50</v>
      </c>
      <c r="Q237" s="4" t="s">
        <v>1355</v>
      </c>
      <c r="R237" s="6">
        <v>57.414099999999998</v>
      </c>
      <c r="S237" s="4" t="s">
        <v>1533</v>
      </c>
      <c r="T237" s="4" t="s">
        <v>1741</v>
      </c>
      <c r="U237" s="4" t="s">
        <v>1742</v>
      </c>
      <c r="V237" s="5">
        <v>22073</v>
      </c>
      <c r="W237" s="4" t="s">
        <v>1743</v>
      </c>
      <c r="X237" s="4" t="s">
        <v>1744</v>
      </c>
      <c r="Y237" s="4" t="s">
        <v>1745</v>
      </c>
      <c r="Z237" s="4" t="s">
        <v>1746</v>
      </c>
      <c r="AA237" s="4" t="s">
        <v>1747</v>
      </c>
      <c r="AB237" s="4" t="s">
        <v>1748</v>
      </c>
      <c r="AC237" s="7">
        <v>364.42469999999997</v>
      </c>
      <c r="AD237" s="7">
        <v>0</v>
      </c>
      <c r="AE237" s="4" t="s">
        <v>60</v>
      </c>
      <c r="AF237" s="4" t="s">
        <v>125</v>
      </c>
      <c r="AG237" s="4" t="s">
        <v>1749</v>
      </c>
      <c r="AH237" s="4" t="s">
        <v>78</v>
      </c>
      <c r="AI237" s="4" t="s">
        <v>63</v>
      </c>
      <c r="AJ237" s="7">
        <v>0</v>
      </c>
      <c r="AK237" s="5">
        <v>1</v>
      </c>
      <c r="AL237" s="5">
        <v>1</v>
      </c>
      <c r="AM237" s="7">
        <v>0</v>
      </c>
      <c r="AN237" s="4" t="s">
        <v>64</v>
      </c>
      <c r="AO237" s="4"/>
      <c r="AP237" s="4" t="s">
        <v>65</v>
      </c>
      <c r="AQ237" s="4"/>
      <c r="AR237" s="4">
        <v>0</v>
      </c>
      <c r="AS237" s="8" t="s">
        <v>66</v>
      </c>
    </row>
    <row r="238" spans="1:45" ht="36">
      <c r="A238" s="3">
        <v>314904</v>
      </c>
      <c r="B238" s="4">
        <v>2075</v>
      </c>
      <c r="C238" s="4" t="s">
        <v>45</v>
      </c>
      <c r="D238" s="5">
        <v>45489</v>
      </c>
      <c r="E238" s="5">
        <v>45489</v>
      </c>
      <c r="F238" s="5">
        <v>45493</v>
      </c>
      <c r="G238" s="4">
        <v>12</v>
      </c>
      <c r="H238" s="6">
        <v>1000</v>
      </c>
      <c r="I238" s="7">
        <v>144.01</v>
      </c>
      <c r="J238" s="4" t="s">
        <v>46</v>
      </c>
      <c r="K238" s="4" t="s">
        <v>102</v>
      </c>
      <c r="L238" s="4"/>
      <c r="M238" s="4" t="s">
        <v>67</v>
      </c>
      <c r="N238" s="4" t="s">
        <v>68</v>
      </c>
      <c r="O238" s="4"/>
      <c r="P238" s="4" t="s">
        <v>50</v>
      </c>
      <c r="Q238" s="4" t="s">
        <v>29</v>
      </c>
      <c r="R238" s="6">
        <v>163.14410000000001</v>
      </c>
      <c r="S238" s="4" t="s">
        <v>700</v>
      </c>
      <c r="T238" s="4" t="s">
        <v>1750</v>
      </c>
      <c r="U238" s="4" t="s">
        <v>1751</v>
      </c>
      <c r="V238" s="5">
        <v>24200</v>
      </c>
      <c r="W238" s="4" t="s">
        <v>1752</v>
      </c>
      <c r="X238" s="4" t="s">
        <v>1753</v>
      </c>
      <c r="Y238" s="4" t="s">
        <v>1754</v>
      </c>
      <c r="Z238" s="4" t="s">
        <v>57</v>
      </c>
      <c r="AA238" s="4" t="s">
        <v>58</v>
      </c>
      <c r="AB238" s="4" t="s">
        <v>59</v>
      </c>
      <c r="AC238" s="7">
        <v>1233.1736000000001</v>
      </c>
      <c r="AD238" s="7">
        <v>4.1000000000000003E-3</v>
      </c>
      <c r="AE238" s="4" t="s">
        <v>60</v>
      </c>
      <c r="AF238" s="4" t="s">
        <v>125</v>
      </c>
      <c r="AG238" s="4" t="s">
        <v>1755</v>
      </c>
      <c r="AH238" s="4" t="s">
        <v>78</v>
      </c>
      <c r="AI238" s="4" t="s">
        <v>63</v>
      </c>
      <c r="AJ238" s="7">
        <v>-163.13999999999999</v>
      </c>
      <c r="AK238" s="5">
        <v>45495.438340624998</v>
      </c>
      <c r="AL238" s="5">
        <v>45493</v>
      </c>
      <c r="AM238" s="7">
        <v>-163.13999999999999</v>
      </c>
      <c r="AN238" s="4" t="s">
        <v>64</v>
      </c>
      <c r="AO238" s="4"/>
      <c r="AP238" s="4" t="s">
        <v>65</v>
      </c>
      <c r="AQ238" s="4"/>
      <c r="AR238" s="4"/>
      <c r="AS238" s="8" t="s">
        <v>66</v>
      </c>
    </row>
    <row r="239" spans="1:45" ht="36">
      <c r="A239" s="3">
        <v>314905</v>
      </c>
      <c r="B239" s="4">
        <v>10121</v>
      </c>
      <c r="C239" s="4" t="s">
        <v>45</v>
      </c>
      <c r="D239" s="5">
        <v>45489</v>
      </c>
      <c r="E239" s="5">
        <v>45489</v>
      </c>
      <c r="F239" s="5">
        <v>45524</v>
      </c>
      <c r="G239" s="4">
        <v>12</v>
      </c>
      <c r="H239" s="6">
        <v>225</v>
      </c>
      <c r="I239" s="7">
        <v>58.45</v>
      </c>
      <c r="J239" s="4" t="s">
        <v>46</v>
      </c>
      <c r="K239" s="4" t="s">
        <v>102</v>
      </c>
      <c r="L239" s="4"/>
      <c r="M239" s="4" t="s">
        <v>67</v>
      </c>
      <c r="N239" s="4" t="s">
        <v>68</v>
      </c>
      <c r="O239" s="4"/>
      <c r="P239" s="4" t="s">
        <v>50</v>
      </c>
      <c r="Q239" s="4" t="s">
        <v>69</v>
      </c>
      <c r="R239" s="6">
        <v>36.7074</v>
      </c>
      <c r="S239" s="4" t="s">
        <v>1756</v>
      </c>
      <c r="T239" s="4" t="s">
        <v>1757</v>
      </c>
      <c r="U239" s="4" t="s">
        <v>1758</v>
      </c>
      <c r="V239" s="5">
        <v>24157</v>
      </c>
      <c r="W239" s="4" t="s">
        <v>1759</v>
      </c>
      <c r="X239" s="4" t="s">
        <v>1760</v>
      </c>
      <c r="Y239" s="4" t="s">
        <v>1761</v>
      </c>
      <c r="Z239" s="4" t="s">
        <v>57</v>
      </c>
      <c r="AA239" s="4" t="s">
        <v>58</v>
      </c>
      <c r="AB239" s="4" t="s">
        <v>59</v>
      </c>
      <c r="AC239" s="7">
        <v>264.85000000000002</v>
      </c>
      <c r="AD239" s="7">
        <v>-28.55</v>
      </c>
      <c r="AE239" s="4" t="s">
        <v>60</v>
      </c>
      <c r="AF239" s="4" t="s">
        <v>125</v>
      </c>
      <c r="AG239" s="4" t="s">
        <v>1762</v>
      </c>
      <c r="AH239" s="4" t="s">
        <v>1763</v>
      </c>
      <c r="AI239" s="4" t="s">
        <v>63</v>
      </c>
      <c r="AJ239" s="7">
        <v>-28.55</v>
      </c>
      <c r="AK239" s="5">
        <v>45495.438357523097</v>
      </c>
      <c r="AL239" s="5">
        <v>45495</v>
      </c>
      <c r="AM239" s="7">
        <v>-28.55</v>
      </c>
      <c r="AN239" s="4" t="s">
        <v>64</v>
      </c>
      <c r="AO239" s="4"/>
      <c r="AP239" s="4" t="s">
        <v>118</v>
      </c>
      <c r="AQ239" s="4"/>
      <c r="AR239" s="4">
        <v>0</v>
      </c>
      <c r="AS239" s="8" t="s">
        <v>66</v>
      </c>
    </row>
    <row r="240" spans="1:45" ht="36">
      <c r="A240" s="3">
        <v>314906</v>
      </c>
      <c r="B240" s="4">
        <v>85810</v>
      </c>
      <c r="C240" s="4" t="s">
        <v>45</v>
      </c>
      <c r="D240" s="5">
        <v>45489</v>
      </c>
      <c r="E240" s="5">
        <v>45489</v>
      </c>
      <c r="F240" s="5">
        <v>45535</v>
      </c>
      <c r="G240" s="4">
        <v>12</v>
      </c>
      <c r="H240" s="6">
        <v>150</v>
      </c>
      <c r="I240" s="7">
        <v>56.05</v>
      </c>
      <c r="J240" s="4" t="s">
        <v>46</v>
      </c>
      <c r="K240" s="4" t="s">
        <v>102</v>
      </c>
      <c r="L240" s="4"/>
      <c r="M240" s="4" t="s">
        <v>67</v>
      </c>
      <c r="N240" s="4" t="s">
        <v>524</v>
      </c>
      <c r="O240" s="4"/>
      <c r="P240" s="4" t="s">
        <v>50</v>
      </c>
      <c r="Q240" s="4" t="s">
        <v>69</v>
      </c>
      <c r="R240" s="6">
        <v>24.471599999999999</v>
      </c>
      <c r="S240" s="4" t="s">
        <v>1764</v>
      </c>
      <c r="T240" s="4" t="s">
        <v>982</v>
      </c>
      <c r="U240" s="4" t="s">
        <v>1765</v>
      </c>
      <c r="V240" s="5">
        <v>33338</v>
      </c>
      <c r="W240" s="4" t="s">
        <v>1766</v>
      </c>
      <c r="X240" s="4" t="s">
        <v>1767</v>
      </c>
      <c r="Y240" s="4" t="s">
        <v>1768</v>
      </c>
      <c r="Z240" s="4" t="s">
        <v>1769</v>
      </c>
      <c r="AA240" s="4" t="s">
        <v>1770</v>
      </c>
      <c r="AB240" s="4" t="s">
        <v>1771</v>
      </c>
      <c r="AC240" s="7">
        <v>179.29</v>
      </c>
      <c r="AD240" s="7">
        <v>-16.309999999999999</v>
      </c>
      <c r="AE240" s="4" t="s">
        <v>60</v>
      </c>
      <c r="AF240" s="4" t="s">
        <v>125</v>
      </c>
      <c r="AG240" s="4" t="s">
        <v>1772</v>
      </c>
      <c r="AH240" s="4"/>
      <c r="AI240" s="4" t="s">
        <v>63</v>
      </c>
      <c r="AJ240" s="7">
        <v>-16.309999999999999</v>
      </c>
      <c r="AK240" s="5">
        <v>45495.433268205998</v>
      </c>
      <c r="AL240" s="5">
        <v>45495</v>
      </c>
      <c r="AM240" s="7">
        <v>-16.309999999999999</v>
      </c>
      <c r="AN240" s="4" t="s">
        <v>64</v>
      </c>
      <c r="AO240" s="4"/>
      <c r="AP240" s="4" t="s">
        <v>247</v>
      </c>
      <c r="AQ240" s="4"/>
      <c r="AR240" s="4"/>
      <c r="AS240" s="8" t="s">
        <v>66</v>
      </c>
    </row>
    <row r="241" spans="1:45" ht="36">
      <c r="A241" s="3">
        <v>314907</v>
      </c>
      <c r="B241" s="4">
        <v>19288</v>
      </c>
      <c r="C241" s="4" t="s">
        <v>45</v>
      </c>
      <c r="D241" s="5">
        <v>45489</v>
      </c>
      <c r="E241" s="5">
        <v>45489</v>
      </c>
      <c r="F241" s="5">
        <v>45524</v>
      </c>
      <c r="G241" s="4">
        <v>12</v>
      </c>
      <c r="H241" s="6">
        <v>775</v>
      </c>
      <c r="I241" s="7">
        <v>412.79</v>
      </c>
      <c r="J241" s="4" t="s">
        <v>46</v>
      </c>
      <c r="K241" s="4" t="s">
        <v>102</v>
      </c>
      <c r="L241" s="4"/>
      <c r="M241" s="4" t="s">
        <v>67</v>
      </c>
      <c r="N241" s="4" t="s">
        <v>79</v>
      </c>
      <c r="O241" s="4"/>
      <c r="P241" s="4" t="s">
        <v>50</v>
      </c>
      <c r="Q241" s="4" t="s">
        <v>69</v>
      </c>
      <c r="R241" s="6">
        <v>126.4367</v>
      </c>
      <c r="S241" s="4" t="s">
        <v>1773</v>
      </c>
      <c r="T241" s="4" t="s">
        <v>1774</v>
      </c>
      <c r="U241" s="4" t="s">
        <v>1775</v>
      </c>
      <c r="V241" s="5">
        <v>28105</v>
      </c>
      <c r="W241" s="4" t="s">
        <v>1776</v>
      </c>
      <c r="X241" s="4" t="s">
        <v>1777</v>
      </c>
      <c r="Y241" s="4" t="s">
        <v>1778</v>
      </c>
      <c r="Z241" s="4" t="s">
        <v>57</v>
      </c>
      <c r="AA241" s="4" t="s">
        <v>58</v>
      </c>
      <c r="AB241" s="4" t="s">
        <v>59</v>
      </c>
      <c r="AC241" s="7">
        <v>953.49959999999999</v>
      </c>
      <c r="AD241" s="7">
        <v>-57.1</v>
      </c>
      <c r="AE241" s="4" t="s">
        <v>60</v>
      </c>
      <c r="AF241" s="4" t="s">
        <v>61</v>
      </c>
      <c r="AG241" s="4" t="s">
        <v>1779</v>
      </c>
      <c r="AH241" s="4" t="s">
        <v>78</v>
      </c>
      <c r="AI241" s="4" t="s">
        <v>63</v>
      </c>
      <c r="AJ241" s="7">
        <v>-57.1</v>
      </c>
      <c r="AK241" s="5">
        <v>45495.435590046298</v>
      </c>
      <c r="AL241" s="5">
        <v>45495</v>
      </c>
      <c r="AM241" s="7">
        <v>-57.1</v>
      </c>
      <c r="AN241" s="4" t="s">
        <v>64</v>
      </c>
      <c r="AO241" s="4"/>
      <c r="AP241" s="4" t="s">
        <v>65</v>
      </c>
      <c r="AQ241" s="4"/>
      <c r="AR241" s="4">
        <v>0</v>
      </c>
      <c r="AS241" s="8" t="s">
        <v>66</v>
      </c>
    </row>
    <row r="242" spans="1:45" ht="36">
      <c r="A242" s="3">
        <v>314908</v>
      </c>
      <c r="B242" s="4">
        <v>33864</v>
      </c>
      <c r="C242" s="4" t="s">
        <v>45</v>
      </c>
      <c r="D242" s="5">
        <v>45489</v>
      </c>
      <c r="E242" s="5">
        <v>45489</v>
      </c>
      <c r="F242" s="5">
        <v>45535</v>
      </c>
      <c r="G242" s="4">
        <v>12</v>
      </c>
      <c r="H242" s="6">
        <v>800</v>
      </c>
      <c r="I242" s="7">
        <v>290.04000000000002</v>
      </c>
      <c r="J242" s="4" t="s">
        <v>46</v>
      </c>
      <c r="K242" s="4" t="s">
        <v>102</v>
      </c>
      <c r="L242" s="4"/>
      <c r="M242" s="4" t="s">
        <v>67</v>
      </c>
      <c r="N242" s="4" t="s">
        <v>68</v>
      </c>
      <c r="O242" s="4"/>
      <c r="P242" s="4" t="s">
        <v>50</v>
      </c>
      <c r="Q242" s="4" t="s">
        <v>69</v>
      </c>
      <c r="R242" s="6">
        <v>130.5153</v>
      </c>
      <c r="S242" s="4" t="s">
        <v>1780</v>
      </c>
      <c r="T242" s="4" t="s">
        <v>154</v>
      </c>
      <c r="U242" s="4" t="s">
        <v>1781</v>
      </c>
      <c r="V242" s="5">
        <v>25671</v>
      </c>
      <c r="W242" s="4" t="s">
        <v>1782</v>
      </c>
      <c r="X242" s="4" t="s">
        <v>1783</v>
      </c>
      <c r="Y242" s="4" t="s">
        <v>1784</v>
      </c>
      <c r="Z242" s="4" t="s">
        <v>57</v>
      </c>
      <c r="AA242" s="4" t="s">
        <v>58</v>
      </c>
      <c r="AB242" s="4" t="s">
        <v>59</v>
      </c>
      <c r="AC242" s="7">
        <v>961.62919999999997</v>
      </c>
      <c r="AD242" s="7">
        <v>-81.569999999999993</v>
      </c>
      <c r="AE242" s="4" t="s">
        <v>60</v>
      </c>
      <c r="AF242" s="4" t="s">
        <v>125</v>
      </c>
      <c r="AG242" s="4" t="s">
        <v>1785</v>
      </c>
      <c r="AH242" s="4" t="s">
        <v>1786</v>
      </c>
      <c r="AI242" s="4" t="s">
        <v>63</v>
      </c>
      <c r="AJ242" s="7">
        <v>-81.569999999999993</v>
      </c>
      <c r="AK242" s="5">
        <v>45495.438357523097</v>
      </c>
      <c r="AL242" s="5">
        <v>45495</v>
      </c>
      <c r="AM242" s="7">
        <v>-81.569999999999993</v>
      </c>
      <c r="AN242" s="4" t="s">
        <v>64</v>
      </c>
      <c r="AO242" s="4"/>
      <c r="AP242" s="4" t="s">
        <v>78</v>
      </c>
      <c r="AQ242" s="4"/>
      <c r="AR242" s="4"/>
      <c r="AS242" s="8" t="s">
        <v>66</v>
      </c>
    </row>
    <row r="243" spans="1:45" ht="48">
      <c r="A243" s="3">
        <v>314909</v>
      </c>
      <c r="B243" s="4">
        <v>114317</v>
      </c>
      <c r="C243" s="4" t="s">
        <v>45</v>
      </c>
      <c r="D243" s="5">
        <v>45489</v>
      </c>
      <c r="E243" s="5">
        <v>45489</v>
      </c>
      <c r="F243" s="5">
        <v>45524</v>
      </c>
      <c r="G243" s="4">
        <v>12</v>
      </c>
      <c r="H243" s="6">
        <v>200</v>
      </c>
      <c r="I243" s="7">
        <v>200</v>
      </c>
      <c r="J243" s="4" t="s">
        <v>46</v>
      </c>
      <c r="K243" s="4" t="s">
        <v>165</v>
      </c>
      <c r="L243" s="4"/>
      <c r="M243" s="4" t="s">
        <v>67</v>
      </c>
      <c r="N243" s="4" t="s">
        <v>79</v>
      </c>
      <c r="O243" s="4"/>
      <c r="P243" s="4" t="s">
        <v>50</v>
      </c>
      <c r="Q243" s="4" t="s">
        <v>1355</v>
      </c>
      <c r="R243" s="6">
        <v>32.628799999999998</v>
      </c>
      <c r="S243" s="4" t="s">
        <v>1787</v>
      </c>
      <c r="T243" s="4" t="s">
        <v>1788</v>
      </c>
      <c r="U243" s="4" t="s">
        <v>1789</v>
      </c>
      <c r="V243" s="5">
        <v>29022</v>
      </c>
      <c r="W243" s="4" t="s">
        <v>1790</v>
      </c>
      <c r="X243" s="4" t="s">
        <v>1791</v>
      </c>
      <c r="Y243" s="4" t="s">
        <v>1792</v>
      </c>
      <c r="Z243" s="4" t="s">
        <v>449</v>
      </c>
      <c r="AA243" s="4" t="s">
        <v>450</v>
      </c>
      <c r="AB243" s="4" t="s">
        <v>321</v>
      </c>
      <c r="AC243" s="7">
        <v>260.79919999999998</v>
      </c>
      <c r="AD243" s="7">
        <v>0</v>
      </c>
      <c r="AE243" s="4" t="s">
        <v>89</v>
      </c>
      <c r="AF243" s="4" t="s">
        <v>61</v>
      </c>
      <c r="AG243" s="4" t="s">
        <v>1793</v>
      </c>
      <c r="AH243" s="4" t="s">
        <v>1794</v>
      </c>
      <c r="AI243" s="4" t="s">
        <v>63</v>
      </c>
      <c r="AJ243" s="7">
        <v>0</v>
      </c>
      <c r="AK243" s="5">
        <v>1</v>
      </c>
      <c r="AL243" s="5">
        <v>1</v>
      </c>
      <c r="AM243" s="7">
        <v>0</v>
      </c>
      <c r="AN243" s="4" t="s">
        <v>64</v>
      </c>
      <c r="AO243" s="4"/>
      <c r="AP243" s="4"/>
      <c r="AQ243" s="4"/>
      <c r="AR243" s="4"/>
      <c r="AS243" s="8" t="s">
        <v>66</v>
      </c>
    </row>
    <row r="244" spans="1:45" ht="36">
      <c r="A244" s="3">
        <v>314910</v>
      </c>
      <c r="B244" s="4">
        <v>65396</v>
      </c>
      <c r="C244" s="4" t="s">
        <v>45</v>
      </c>
      <c r="D244" s="5">
        <v>45489</v>
      </c>
      <c r="E244" s="5">
        <v>45489</v>
      </c>
      <c r="F244" s="5">
        <v>45493</v>
      </c>
      <c r="G244" s="4">
        <v>12</v>
      </c>
      <c r="H244" s="6">
        <v>300</v>
      </c>
      <c r="I244" s="7">
        <v>85.42</v>
      </c>
      <c r="J244" s="4" t="s">
        <v>46</v>
      </c>
      <c r="K244" s="4" t="s">
        <v>165</v>
      </c>
      <c r="L244" s="4"/>
      <c r="M244" s="4" t="s">
        <v>67</v>
      </c>
      <c r="N244" s="4" t="s">
        <v>79</v>
      </c>
      <c r="O244" s="4"/>
      <c r="P244" s="4" t="s">
        <v>50</v>
      </c>
      <c r="Q244" s="4" t="s">
        <v>29</v>
      </c>
      <c r="R244" s="6">
        <v>48.943199999999997</v>
      </c>
      <c r="S244" s="4" t="s">
        <v>1795</v>
      </c>
      <c r="T244" s="4" t="s">
        <v>1796</v>
      </c>
      <c r="U244" s="4" t="s">
        <v>1797</v>
      </c>
      <c r="V244" s="5">
        <v>29920</v>
      </c>
      <c r="W244" s="4" t="s">
        <v>1798</v>
      </c>
      <c r="X244" s="4" t="s">
        <v>1799</v>
      </c>
      <c r="Y244" s="4" t="s">
        <v>1800</v>
      </c>
      <c r="Z244" s="4" t="s">
        <v>57</v>
      </c>
      <c r="AA244" s="4" t="s">
        <v>58</v>
      </c>
      <c r="AB244" s="4" t="s">
        <v>59</v>
      </c>
      <c r="AC244" s="7">
        <v>378.10419999999999</v>
      </c>
      <c r="AD244" s="7">
        <v>8.1532</v>
      </c>
      <c r="AE244" s="4" t="s">
        <v>60</v>
      </c>
      <c r="AF244" s="4" t="s">
        <v>125</v>
      </c>
      <c r="AG244" s="4" t="s">
        <v>1801</v>
      </c>
      <c r="AH244" s="4" t="s">
        <v>1802</v>
      </c>
      <c r="AI244" s="4" t="s">
        <v>63</v>
      </c>
      <c r="AJ244" s="7">
        <v>-40.79</v>
      </c>
      <c r="AK244" s="5">
        <v>45495.435573726798</v>
      </c>
      <c r="AL244" s="5">
        <v>45493</v>
      </c>
      <c r="AM244" s="7">
        <v>-40.79</v>
      </c>
      <c r="AN244" s="4" t="s">
        <v>64</v>
      </c>
      <c r="AO244" s="4"/>
      <c r="AP244" s="4" t="s">
        <v>65</v>
      </c>
      <c r="AQ244" s="4"/>
      <c r="AR244" s="4"/>
      <c r="AS244" s="8" t="s">
        <v>66</v>
      </c>
    </row>
    <row r="245" spans="1:45" ht="36">
      <c r="A245" s="3">
        <v>314911</v>
      </c>
      <c r="B245" s="4">
        <v>43833</v>
      </c>
      <c r="C245" s="4" t="s">
        <v>45</v>
      </c>
      <c r="D245" s="5">
        <v>45489</v>
      </c>
      <c r="E245" s="5">
        <v>45489</v>
      </c>
      <c r="F245" s="5">
        <v>45521</v>
      </c>
      <c r="G245" s="4">
        <v>12</v>
      </c>
      <c r="H245" s="6">
        <v>900</v>
      </c>
      <c r="I245" s="7">
        <v>900</v>
      </c>
      <c r="J245" s="4" t="s">
        <v>46</v>
      </c>
      <c r="K245" s="4" t="s">
        <v>102</v>
      </c>
      <c r="L245" s="4"/>
      <c r="M245" s="4" t="s">
        <v>67</v>
      </c>
      <c r="N245" s="4" t="s">
        <v>68</v>
      </c>
      <c r="O245" s="4"/>
      <c r="P245" s="4" t="s">
        <v>50</v>
      </c>
      <c r="Q245" s="4" t="s">
        <v>1355</v>
      </c>
      <c r="R245" s="6">
        <v>146.8297</v>
      </c>
      <c r="S245" s="4" t="s">
        <v>1803</v>
      </c>
      <c r="T245" s="4" t="s">
        <v>1804</v>
      </c>
      <c r="U245" s="4" t="s">
        <v>1805</v>
      </c>
      <c r="V245" s="5">
        <v>26530</v>
      </c>
      <c r="W245" s="4" t="s">
        <v>1806</v>
      </c>
      <c r="X245" s="4" t="s">
        <v>1807</v>
      </c>
      <c r="Y245" s="4" t="s">
        <v>1808</v>
      </c>
      <c r="Z245" s="4" t="s">
        <v>57</v>
      </c>
      <c r="AA245" s="4" t="s">
        <v>58</v>
      </c>
      <c r="AB245" s="4" t="s">
        <v>59</v>
      </c>
      <c r="AC245" s="7">
        <v>1173.5999999999999</v>
      </c>
      <c r="AD245" s="7">
        <v>0</v>
      </c>
      <c r="AE245" s="4" t="s">
        <v>60</v>
      </c>
      <c r="AF245" s="4" t="s">
        <v>125</v>
      </c>
      <c r="AG245" s="4" t="s">
        <v>1809</v>
      </c>
      <c r="AH245" s="4" t="s">
        <v>78</v>
      </c>
      <c r="AI245" s="4" t="s">
        <v>63</v>
      </c>
      <c r="AJ245" s="7">
        <v>0</v>
      </c>
      <c r="AK245" s="5">
        <v>1</v>
      </c>
      <c r="AL245" s="5">
        <v>1</v>
      </c>
      <c r="AM245" s="7">
        <v>0</v>
      </c>
      <c r="AN245" s="4" t="s">
        <v>64</v>
      </c>
      <c r="AO245" s="4"/>
      <c r="AP245" s="4" t="s">
        <v>65</v>
      </c>
      <c r="AQ245" s="4"/>
      <c r="AR245" s="4"/>
      <c r="AS245" s="8" t="s">
        <v>66</v>
      </c>
    </row>
    <row r="246" spans="1:45" ht="36">
      <c r="A246" s="3">
        <v>314912</v>
      </c>
      <c r="B246" s="4">
        <v>117148</v>
      </c>
      <c r="C246" s="4" t="s">
        <v>45</v>
      </c>
      <c r="D246" s="5">
        <v>45489</v>
      </c>
      <c r="E246" s="5">
        <v>45489</v>
      </c>
      <c r="F246" s="5">
        <v>45524</v>
      </c>
      <c r="G246" s="4">
        <v>12</v>
      </c>
      <c r="H246" s="6">
        <v>600</v>
      </c>
      <c r="I246" s="7">
        <v>600</v>
      </c>
      <c r="J246" s="4" t="s">
        <v>46</v>
      </c>
      <c r="K246" s="4" t="s">
        <v>102</v>
      </c>
      <c r="L246" s="4"/>
      <c r="M246" s="4" t="s">
        <v>67</v>
      </c>
      <c r="N246" s="4" t="s">
        <v>68</v>
      </c>
      <c r="O246" s="4"/>
      <c r="P246" s="4" t="s">
        <v>50</v>
      </c>
      <c r="Q246" s="4" t="s">
        <v>1355</v>
      </c>
      <c r="R246" s="6">
        <v>97.886399999999995</v>
      </c>
      <c r="S246" s="4" t="s">
        <v>1810</v>
      </c>
      <c r="T246" s="4" t="s">
        <v>1811</v>
      </c>
      <c r="U246" s="4" t="s">
        <v>1812</v>
      </c>
      <c r="V246" s="5">
        <v>33338</v>
      </c>
      <c r="W246" s="4" t="s">
        <v>1813</v>
      </c>
      <c r="X246" s="4" t="s">
        <v>1814</v>
      </c>
      <c r="Y246" s="4" t="s">
        <v>1815</v>
      </c>
      <c r="Z246" s="4" t="s">
        <v>57</v>
      </c>
      <c r="AA246" s="4" t="s">
        <v>58</v>
      </c>
      <c r="AB246" s="4" t="s">
        <v>59</v>
      </c>
      <c r="AC246" s="7">
        <v>782.4</v>
      </c>
      <c r="AD246" s="7">
        <v>0</v>
      </c>
      <c r="AE246" s="4" t="s">
        <v>60</v>
      </c>
      <c r="AF246" s="4" t="s">
        <v>61</v>
      </c>
      <c r="AG246" s="4" t="s">
        <v>1816</v>
      </c>
      <c r="AH246" s="4" t="s">
        <v>1817</v>
      </c>
      <c r="AI246" s="4" t="s">
        <v>63</v>
      </c>
      <c r="AJ246" s="7">
        <v>0</v>
      </c>
      <c r="AK246" s="5">
        <v>1</v>
      </c>
      <c r="AL246" s="5">
        <v>1</v>
      </c>
      <c r="AM246" s="7">
        <v>0</v>
      </c>
      <c r="AN246" s="4" t="s">
        <v>64</v>
      </c>
      <c r="AO246" s="4"/>
      <c r="AP246" s="4" t="s">
        <v>65</v>
      </c>
      <c r="AQ246" s="4"/>
      <c r="AR246" s="4"/>
      <c r="AS246" s="8" t="s">
        <v>66</v>
      </c>
    </row>
    <row r="247" spans="1:45" ht="36">
      <c r="A247" s="3">
        <v>314913</v>
      </c>
      <c r="B247" s="4">
        <v>101478</v>
      </c>
      <c r="C247" s="4" t="s">
        <v>45</v>
      </c>
      <c r="D247" s="5">
        <v>45489</v>
      </c>
      <c r="E247" s="5">
        <v>45489</v>
      </c>
      <c r="F247" s="5">
        <v>45524</v>
      </c>
      <c r="G247" s="4">
        <v>6</v>
      </c>
      <c r="H247" s="6">
        <v>250</v>
      </c>
      <c r="I247" s="7">
        <v>250</v>
      </c>
      <c r="J247" s="4" t="s">
        <v>46</v>
      </c>
      <c r="K247" s="4" t="s">
        <v>102</v>
      </c>
      <c r="L247" s="4"/>
      <c r="M247" s="4" t="s">
        <v>412</v>
      </c>
      <c r="N247" s="4" t="s">
        <v>79</v>
      </c>
      <c r="O247" s="4"/>
      <c r="P247" s="4" t="s">
        <v>50</v>
      </c>
      <c r="Q247" s="4" t="s">
        <v>1355</v>
      </c>
      <c r="R247" s="6">
        <v>62.3125</v>
      </c>
      <c r="S247" s="4" t="s">
        <v>1818</v>
      </c>
      <c r="T247" s="4" t="s">
        <v>148</v>
      </c>
      <c r="U247" s="4" t="s">
        <v>1819</v>
      </c>
      <c r="V247" s="5">
        <v>28202</v>
      </c>
      <c r="W247" s="4" t="s">
        <v>1820</v>
      </c>
      <c r="X247" s="4" t="s">
        <v>1821</v>
      </c>
      <c r="Y247" s="4" t="s">
        <v>1822</v>
      </c>
      <c r="Z247" s="4" t="s">
        <v>57</v>
      </c>
      <c r="AA247" s="4" t="s">
        <v>58</v>
      </c>
      <c r="AB247" s="4" t="s">
        <v>59</v>
      </c>
      <c r="AC247" s="7">
        <v>287.74959999999999</v>
      </c>
      <c r="AD247" s="7">
        <v>0</v>
      </c>
      <c r="AE247" s="4" t="s">
        <v>60</v>
      </c>
      <c r="AF247" s="4" t="s">
        <v>76</v>
      </c>
      <c r="AG247" s="4" t="s">
        <v>1823</v>
      </c>
      <c r="AH247" s="4" t="s">
        <v>1824</v>
      </c>
      <c r="AI247" s="4" t="s">
        <v>63</v>
      </c>
      <c r="AJ247" s="7">
        <v>0</v>
      </c>
      <c r="AK247" s="5">
        <v>1</v>
      </c>
      <c r="AL247" s="5">
        <v>1</v>
      </c>
      <c r="AM247" s="7">
        <v>0</v>
      </c>
      <c r="AN247" s="4" t="s">
        <v>64</v>
      </c>
      <c r="AO247" s="4"/>
      <c r="AP247" s="4" t="s">
        <v>294</v>
      </c>
      <c r="AQ247" s="4"/>
      <c r="AR247" s="4"/>
      <c r="AS247" s="8" t="s">
        <v>66</v>
      </c>
    </row>
    <row r="248" spans="1:45" ht="36">
      <c r="A248" s="3">
        <v>314914</v>
      </c>
      <c r="B248" s="4">
        <v>2827</v>
      </c>
      <c r="C248" s="4" t="s">
        <v>45</v>
      </c>
      <c r="D248" s="5">
        <v>45489</v>
      </c>
      <c r="E248" s="5">
        <v>45489</v>
      </c>
      <c r="F248" s="5">
        <v>45524</v>
      </c>
      <c r="G248" s="4">
        <v>12</v>
      </c>
      <c r="H248" s="6">
        <v>200</v>
      </c>
      <c r="I248" s="7">
        <v>200</v>
      </c>
      <c r="J248" s="4" t="s">
        <v>46</v>
      </c>
      <c r="K248" s="4" t="s">
        <v>102</v>
      </c>
      <c r="L248" s="4"/>
      <c r="M248" s="4" t="s">
        <v>67</v>
      </c>
      <c r="N248" s="4" t="s">
        <v>79</v>
      </c>
      <c r="O248" s="4"/>
      <c r="P248" s="4" t="s">
        <v>50</v>
      </c>
      <c r="Q248" s="4" t="s">
        <v>1355</v>
      </c>
      <c r="R248" s="6">
        <v>32.628799999999998</v>
      </c>
      <c r="S248" s="4" t="s">
        <v>1825</v>
      </c>
      <c r="T248" s="4" t="s">
        <v>1826</v>
      </c>
      <c r="U248" s="4" t="s">
        <v>1827</v>
      </c>
      <c r="V248" s="5">
        <v>31192</v>
      </c>
      <c r="W248" s="4" t="s">
        <v>1828</v>
      </c>
      <c r="X248" s="4" t="s">
        <v>1829</v>
      </c>
      <c r="Y248" s="4" t="s">
        <v>1830</v>
      </c>
      <c r="Z248" s="4" t="s">
        <v>57</v>
      </c>
      <c r="AA248" s="4" t="s">
        <v>58</v>
      </c>
      <c r="AB248" s="4" t="s">
        <v>59</v>
      </c>
      <c r="AC248" s="7">
        <v>260.79919999999998</v>
      </c>
      <c r="AD248" s="7">
        <v>0</v>
      </c>
      <c r="AE248" s="4" t="s">
        <v>60</v>
      </c>
      <c r="AF248" s="4" t="s">
        <v>125</v>
      </c>
      <c r="AG248" s="4" t="s">
        <v>1831</v>
      </c>
      <c r="AH248" s="4" t="s">
        <v>1832</v>
      </c>
      <c r="AI248" s="4" t="s">
        <v>63</v>
      </c>
      <c r="AJ248" s="7">
        <v>0</v>
      </c>
      <c r="AK248" s="5">
        <v>1</v>
      </c>
      <c r="AL248" s="5">
        <v>1</v>
      </c>
      <c r="AM248" s="7">
        <v>0</v>
      </c>
      <c r="AN248" s="4" t="s">
        <v>64</v>
      </c>
      <c r="AO248" s="4"/>
      <c r="AP248" s="4" t="s">
        <v>247</v>
      </c>
      <c r="AQ248" s="4"/>
      <c r="AR248" s="4"/>
      <c r="AS248" s="8" t="s">
        <v>66</v>
      </c>
    </row>
    <row r="249" spans="1:45" ht="36">
      <c r="A249" s="3">
        <v>314915</v>
      </c>
      <c r="B249" s="4">
        <v>40583</v>
      </c>
      <c r="C249" s="4" t="s">
        <v>45</v>
      </c>
      <c r="D249" s="5">
        <v>45489</v>
      </c>
      <c r="E249" s="5">
        <v>45489</v>
      </c>
      <c r="F249" s="5">
        <v>45524</v>
      </c>
      <c r="G249" s="4">
        <v>12</v>
      </c>
      <c r="H249" s="6">
        <v>200</v>
      </c>
      <c r="I249" s="7">
        <v>200</v>
      </c>
      <c r="J249" s="4" t="s">
        <v>46</v>
      </c>
      <c r="K249" s="4" t="s">
        <v>102</v>
      </c>
      <c r="L249" s="4"/>
      <c r="M249" s="4" t="s">
        <v>67</v>
      </c>
      <c r="N249" s="4" t="s">
        <v>79</v>
      </c>
      <c r="O249" s="4"/>
      <c r="P249" s="4" t="s">
        <v>50</v>
      </c>
      <c r="Q249" s="4" t="s">
        <v>1355</v>
      </c>
      <c r="R249" s="6">
        <v>32.628799999999998</v>
      </c>
      <c r="S249" s="4" t="s">
        <v>1833</v>
      </c>
      <c r="T249" s="4" t="s">
        <v>1834</v>
      </c>
      <c r="U249" s="4" t="s">
        <v>1835</v>
      </c>
      <c r="V249" s="5">
        <v>26384</v>
      </c>
      <c r="W249" s="4" t="s">
        <v>1836</v>
      </c>
      <c r="X249" s="4" t="s">
        <v>1837</v>
      </c>
      <c r="Y249" s="4" t="s">
        <v>1838</v>
      </c>
      <c r="Z249" s="4" t="s">
        <v>57</v>
      </c>
      <c r="AA249" s="4" t="s">
        <v>58</v>
      </c>
      <c r="AB249" s="4" t="s">
        <v>59</v>
      </c>
      <c r="AC249" s="7">
        <v>260.79919999999998</v>
      </c>
      <c r="AD249" s="7">
        <v>0</v>
      </c>
      <c r="AE249" s="4" t="s">
        <v>60</v>
      </c>
      <c r="AF249" s="4" t="s">
        <v>125</v>
      </c>
      <c r="AG249" s="4" t="s">
        <v>1839</v>
      </c>
      <c r="AH249" s="4" t="s">
        <v>1840</v>
      </c>
      <c r="AI249" s="4" t="s">
        <v>63</v>
      </c>
      <c r="AJ249" s="7">
        <v>0</v>
      </c>
      <c r="AK249" s="5">
        <v>1</v>
      </c>
      <c r="AL249" s="5">
        <v>1</v>
      </c>
      <c r="AM249" s="7">
        <v>0</v>
      </c>
      <c r="AN249" s="4" t="s">
        <v>64</v>
      </c>
      <c r="AO249" s="4"/>
      <c r="AP249" s="4" t="s">
        <v>201</v>
      </c>
      <c r="AQ249" s="4"/>
      <c r="AR249" s="4"/>
      <c r="AS249" s="8" t="s">
        <v>66</v>
      </c>
    </row>
    <row r="250" spans="1:45" ht="36">
      <c r="A250" s="3">
        <v>314916</v>
      </c>
      <c r="B250" s="4">
        <v>128598</v>
      </c>
      <c r="C250" s="4" t="s">
        <v>45</v>
      </c>
      <c r="D250" s="5">
        <v>45490</v>
      </c>
      <c r="E250" s="5">
        <v>45490</v>
      </c>
      <c r="F250" s="5">
        <v>45522</v>
      </c>
      <c r="G250" s="4">
        <v>12</v>
      </c>
      <c r="H250" s="6">
        <v>425</v>
      </c>
      <c r="I250" s="7">
        <v>144.78</v>
      </c>
      <c r="J250" s="4" t="s">
        <v>46</v>
      </c>
      <c r="K250" s="4" t="s">
        <v>102</v>
      </c>
      <c r="L250" s="4"/>
      <c r="M250" s="4" t="s">
        <v>67</v>
      </c>
      <c r="N250" s="4" t="s">
        <v>68</v>
      </c>
      <c r="O250" s="4"/>
      <c r="P250" s="4" t="s">
        <v>50</v>
      </c>
      <c r="Q250" s="4" t="s">
        <v>69</v>
      </c>
      <c r="R250" s="6">
        <v>69.336200000000005</v>
      </c>
      <c r="S250" s="4" t="s">
        <v>655</v>
      </c>
      <c r="T250" s="4" t="s">
        <v>1841</v>
      </c>
      <c r="U250" s="4" t="s">
        <v>1842</v>
      </c>
      <c r="V250" s="5">
        <v>22932</v>
      </c>
      <c r="W250" s="4" t="s">
        <v>1843</v>
      </c>
      <c r="X250" s="4" t="s">
        <v>1844</v>
      </c>
      <c r="Y250" s="4" t="s">
        <v>1845</v>
      </c>
      <c r="Z250" s="4" t="s">
        <v>57</v>
      </c>
      <c r="AA250" s="4" t="s">
        <v>58</v>
      </c>
      <c r="AB250" s="4" t="s">
        <v>59</v>
      </c>
      <c r="AC250" s="7">
        <v>501.17919999999998</v>
      </c>
      <c r="AD250" s="7">
        <v>-53.02</v>
      </c>
      <c r="AE250" s="4" t="s">
        <v>60</v>
      </c>
      <c r="AF250" s="4" t="s">
        <v>76</v>
      </c>
      <c r="AG250" s="4" t="s">
        <v>1846</v>
      </c>
      <c r="AH250" s="4" t="s">
        <v>1847</v>
      </c>
      <c r="AI250" s="4" t="s">
        <v>63</v>
      </c>
      <c r="AJ250" s="7">
        <v>-53.02</v>
      </c>
      <c r="AK250" s="5">
        <v>45495.438357523097</v>
      </c>
      <c r="AL250" s="5">
        <v>45495</v>
      </c>
      <c r="AM250" s="7">
        <v>-53.02</v>
      </c>
      <c r="AN250" s="4" t="s">
        <v>64</v>
      </c>
      <c r="AO250" s="4"/>
      <c r="AP250" s="4" t="s">
        <v>65</v>
      </c>
      <c r="AQ250" s="4"/>
      <c r="AR250" s="4"/>
      <c r="AS250" s="8" t="s">
        <v>66</v>
      </c>
    </row>
    <row r="251" spans="1:45" ht="36">
      <c r="A251" s="3">
        <v>314917</v>
      </c>
      <c r="B251" s="4">
        <v>16741</v>
      </c>
      <c r="C251" s="4" t="s">
        <v>45</v>
      </c>
      <c r="D251" s="5">
        <v>45490</v>
      </c>
      <c r="E251" s="5">
        <v>45490</v>
      </c>
      <c r="F251" s="5">
        <v>45536</v>
      </c>
      <c r="G251" s="4">
        <v>12</v>
      </c>
      <c r="H251" s="6">
        <v>200</v>
      </c>
      <c r="I251" s="7">
        <v>200</v>
      </c>
      <c r="J251" s="4" t="s">
        <v>46</v>
      </c>
      <c r="K251" s="4" t="s">
        <v>102</v>
      </c>
      <c r="L251" s="4"/>
      <c r="M251" s="4" t="s">
        <v>67</v>
      </c>
      <c r="N251" s="4" t="s">
        <v>68</v>
      </c>
      <c r="O251" s="4"/>
      <c r="P251" s="4" t="s">
        <v>50</v>
      </c>
      <c r="Q251" s="4" t="s">
        <v>1355</v>
      </c>
      <c r="R251" s="6">
        <v>32.628799999999998</v>
      </c>
      <c r="S251" s="4" t="s">
        <v>1848</v>
      </c>
      <c r="T251" s="4" t="s">
        <v>1849</v>
      </c>
      <c r="U251" s="4" t="s">
        <v>1850</v>
      </c>
      <c r="V251" s="5">
        <v>28715</v>
      </c>
      <c r="W251" s="4" t="s">
        <v>1851</v>
      </c>
      <c r="X251" s="4" t="s">
        <v>1852</v>
      </c>
      <c r="Y251" s="4" t="s">
        <v>1853</v>
      </c>
      <c r="Z251" s="4" t="s">
        <v>57</v>
      </c>
      <c r="AA251" s="4" t="s">
        <v>58</v>
      </c>
      <c r="AB251" s="4" t="s">
        <v>59</v>
      </c>
      <c r="AC251" s="7">
        <v>260.79919999999998</v>
      </c>
      <c r="AD251" s="7">
        <v>0</v>
      </c>
      <c r="AE251" s="4" t="s">
        <v>60</v>
      </c>
      <c r="AF251" s="4" t="s">
        <v>125</v>
      </c>
      <c r="AG251" s="4" t="s">
        <v>1854</v>
      </c>
      <c r="AH251" s="4" t="s">
        <v>1855</v>
      </c>
      <c r="AI251" s="4" t="s">
        <v>63</v>
      </c>
      <c r="AJ251" s="7">
        <v>0</v>
      </c>
      <c r="AK251" s="5">
        <v>1</v>
      </c>
      <c r="AL251" s="5">
        <v>1</v>
      </c>
      <c r="AM251" s="7">
        <v>0</v>
      </c>
      <c r="AN251" s="4" t="s">
        <v>64</v>
      </c>
      <c r="AO251" s="4"/>
      <c r="AP251" s="4" t="s">
        <v>118</v>
      </c>
      <c r="AQ251" s="4"/>
      <c r="AR251" s="4">
        <v>0</v>
      </c>
      <c r="AS251" s="8" t="s">
        <v>66</v>
      </c>
    </row>
    <row r="252" spans="1:45" ht="36">
      <c r="A252" s="3">
        <v>314918</v>
      </c>
      <c r="B252" s="4">
        <v>128969</v>
      </c>
      <c r="C252" s="4" t="s">
        <v>45</v>
      </c>
      <c r="D252" s="5">
        <v>45490</v>
      </c>
      <c r="E252" s="5">
        <v>45490</v>
      </c>
      <c r="F252" s="5">
        <v>45524</v>
      </c>
      <c r="G252" s="4">
        <v>12</v>
      </c>
      <c r="H252" s="6">
        <v>425</v>
      </c>
      <c r="I252" s="7">
        <v>104.66</v>
      </c>
      <c r="J252" s="4" t="s">
        <v>46</v>
      </c>
      <c r="K252" s="4" t="s">
        <v>102</v>
      </c>
      <c r="L252" s="4"/>
      <c r="M252" s="4" t="s">
        <v>67</v>
      </c>
      <c r="N252" s="4" t="s">
        <v>79</v>
      </c>
      <c r="O252" s="4"/>
      <c r="P252" s="4" t="s">
        <v>50</v>
      </c>
      <c r="Q252" s="4" t="s">
        <v>69</v>
      </c>
      <c r="R252" s="6">
        <v>69.336200000000005</v>
      </c>
      <c r="S252" s="4" t="s">
        <v>1856</v>
      </c>
      <c r="T252" s="4" t="s">
        <v>1857</v>
      </c>
      <c r="U252" s="4" t="s">
        <v>1858</v>
      </c>
      <c r="V252" s="5">
        <v>36100</v>
      </c>
      <c r="W252" s="4" t="s">
        <v>1859</v>
      </c>
      <c r="X252" s="4" t="s">
        <v>612</v>
      </c>
      <c r="Y252" s="4" t="s">
        <v>1860</v>
      </c>
      <c r="Z252" s="4" t="s">
        <v>57</v>
      </c>
      <c r="AA252" s="4" t="s">
        <v>58</v>
      </c>
      <c r="AB252" s="4" t="s">
        <v>59</v>
      </c>
      <c r="AC252" s="7">
        <v>513.40920000000006</v>
      </c>
      <c r="AD252" s="7">
        <v>-40.79</v>
      </c>
      <c r="AE252" s="4" t="s">
        <v>60</v>
      </c>
      <c r="AF252" s="4" t="s">
        <v>125</v>
      </c>
      <c r="AG252" s="4" t="s">
        <v>1861</v>
      </c>
      <c r="AH252" s="4" t="s">
        <v>1862</v>
      </c>
      <c r="AI252" s="4" t="s">
        <v>63</v>
      </c>
      <c r="AJ252" s="7">
        <v>-40.79</v>
      </c>
      <c r="AK252" s="5">
        <v>45495.435590046298</v>
      </c>
      <c r="AL252" s="5">
        <v>45495</v>
      </c>
      <c r="AM252" s="7">
        <v>-40.79</v>
      </c>
      <c r="AN252" s="4" t="s">
        <v>64</v>
      </c>
      <c r="AO252" s="4"/>
      <c r="AP252" s="4" t="s">
        <v>918</v>
      </c>
      <c r="AQ252" s="4"/>
      <c r="AR252" s="4"/>
      <c r="AS252" s="8" t="s">
        <v>66</v>
      </c>
    </row>
    <row r="253" spans="1:45" ht="36">
      <c r="A253" s="3">
        <v>314919</v>
      </c>
      <c r="B253" s="4">
        <v>5030</v>
      </c>
      <c r="C253" s="4" t="s">
        <v>45</v>
      </c>
      <c r="D253" s="5">
        <v>45490</v>
      </c>
      <c r="E253" s="5">
        <v>45490</v>
      </c>
      <c r="F253" s="5">
        <v>45524</v>
      </c>
      <c r="G253" s="4">
        <v>12</v>
      </c>
      <c r="H253" s="6">
        <v>325</v>
      </c>
      <c r="I253" s="7">
        <v>70.77</v>
      </c>
      <c r="J253" s="4" t="s">
        <v>46</v>
      </c>
      <c r="K253" s="4" t="s">
        <v>102</v>
      </c>
      <c r="L253" s="4"/>
      <c r="M253" s="4" t="s">
        <v>67</v>
      </c>
      <c r="N253" s="4" t="s">
        <v>68</v>
      </c>
      <c r="O253" s="4"/>
      <c r="P253" s="4" t="s">
        <v>50</v>
      </c>
      <c r="Q253" s="4" t="s">
        <v>69</v>
      </c>
      <c r="R253" s="6">
        <v>53.021799999999999</v>
      </c>
      <c r="S253" s="4" t="s">
        <v>1863</v>
      </c>
      <c r="T253" s="4" t="s">
        <v>325</v>
      </c>
      <c r="U253" s="4" t="s">
        <v>1864</v>
      </c>
      <c r="V253" s="5">
        <v>24937</v>
      </c>
      <c r="W253" s="4" t="s">
        <v>1865</v>
      </c>
      <c r="X253" s="4" t="s">
        <v>1866</v>
      </c>
      <c r="Y253" s="4" t="s">
        <v>1867</v>
      </c>
      <c r="Z253" s="4" t="s">
        <v>57</v>
      </c>
      <c r="AA253" s="4" t="s">
        <v>58</v>
      </c>
      <c r="AB253" s="4" t="s">
        <v>59</v>
      </c>
      <c r="AC253" s="7">
        <v>370.77960000000002</v>
      </c>
      <c r="AD253" s="7">
        <v>-53.02</v>
      </c>
      <c r="AE253" s="4" t="s">
        <v>60</v>
      </c>
      <c r="AF253" s="4" t="s">
        <v>125</v>
      </c>
      <c r="AG253" s="4" t="s">
        <v>1868</v>
      </c>
      <c r="AH253" s="4" t="s">
        <v>1869</v>
      </c>
      <c r="AI253" s="4" t="s">
        <v>63</v>
      </c>
      <c r="AJ253" s="7">
        <v>-53.02</v>
      </c>
      <c r="AK253" s="5">
        <v>45495.438357523097</v>
      </c>
      <c r="AL253" s="5">
        <v>45495</v>
      </c>
      <c r="AM253" s="7">
        <v>-53.02</v>
      </c>
      <c r="AN253" s="4" t="s">
        <v>64</v>
      </c>
      <c r="AO253" s="4"/>
      <c r="AP253" s="4" t="s">
        <v>65</v>
      </c>
      <c r="AQ253" s="4"/>
      <c r="AR253" s="4">
        <v>0</v>
      </c>
      <c r="AS253" s="8" t="s">
        <v>66</v>
      </c>
    </row>
    <row r="254" spans="1:45" ht="48">
      <c r="A254" s="3">
        <v>314920</v>
      </c>
      <c r="B254" s="4">
        <v>53620</v>
      </c>
      <c r="C254" s="4" t="s">
        <v>45</v>
      </c>
      <c r="D254" s="5">
        <v>45490</v>
      </c>
      <c r="E254" s="5">
        <v>45490</v>
      </c>
      <c r="F254" s="5">
        <v>45535</v>
      </c>
      <c r="G254" s="4">
        <v>3</v>
      </c>
      <c r="H254" s="6">
        <v>100</v>
      </c>
      <c r="I254" s="7">
        <v>100</v>
      </c>
      <c r="J254" s="4" t="s">
        <v>46</v>
      </c>
      <c r="K254" s="4" t="s">
        <v>102</v>
      </c>
      <c r="L254" s="4"/>
      <c r="M254" s="4" t="s">
        <v>202</v>
      </c>
      <c r="N254" s="4" t="s">
        <v>524</v>
      </c>
      <c r="O254" s="4"/>
      <c r="P254" s="4" t="s">
        <v>50</v>
      </c>
      <c r="Q254" s="4" t="s">
        <v>1355</v>
      </c>
      <c r="R254" s="6">
        <v>42.420200000000001</v>
      </c>
      <c r="S254" s="4" t="s">
        <v>1870</v>
      </c>
      <c r="T254" s="4" t="s">
        <v>1871</v>
      </c>
      <c r="U254" s="4" t="s">
        <v>1872</v>
      </c>
      <c r="V254" s="5">
        <v>30832</v>
      </c>
      <c r="W254" s="4" t="s">
        <v>1873</v>
      </c>
      <c r="X254" s="4" t="s">
        <v>1874</v>
      </c>
      <c r="Y254" s="4" t="s">
        <v>1875</v>
      </c>
      <c r="Z254" s="4" t="s">
        <v>1876</v>
      </c>
      <c r="AA254" s="4" t="s">
        <v>1877</v>
      </c>
      <c r="AB254" s="4" t="s">
        <v>1878</v>
      </c>
      <c r="AC254" s="7">
        <v>109.9999</v>
      </c>
      <c r="AD254" s="7">
        <v>0</v>
      </c>
      <c r="AE254" s="4" t="s">
        <v>60</v>
      </c>
      <c r="AF254" s="4" t="s">
        <v>125</v>
      </c>
      <c r="AG254" s="4" t="s">
        <v>1879</v>
      </c>
      <c r="AH254" s="4"/>
      <c r="AI254" s="4" t="s">
        <v>63</v>
      </c>
      <c r="AJ254" s="7">
        <v>0</v>
      </c>
      <c r="AK254" s="5">
        <v>1</v>
      </c>
      <c r="AL254" s="5">
        <v>1</v>
      </c>
      <c r="AM254" s="7">
        <v>0</v>
      </c>
      <c r="AN254" s="4" t="s">
        <v>64</v>
      </c>
      <c r="AO254" s="4"/>
      <c r="AP254" s="4"/>
      <c r="AQ254" s="4"/>
      <c r="AR254" s="4"/>
      <c r="AS254" s="8" t="s">
        <v>66</v>
      </c>
    </row>
    <row r="255" spans="1:45" ht="36">
      <c r="A255" s="3">
        <v>314921</v>
      </c>
      <c r="B255" s="4">
        <v>128988</v>
      </c>
      <c r="C255" s="4" t="s">
        <v>45</v>
      </c>
      <c r="D255" s="5">
        <v>45490</v>
      </c>
      <c r="E255" s="5">
        <v>45490</v>
      </c>
      <c r="F255" s="5">
        <v>45524</v>
      </c>
      <c r="G255" s="4">
        <v>12</v>
      </c>
      <c r="H255" s="6">
        <v>741</v>
      </c>
      <c r="I255" s="7">
        <v>220.36</v>
      </c>
      <c r="J255" s="4" t="s">
        <v>46</v>
      </c>
      <c r="K255" s="4" t="s">
        <v>229</v>
      </c>
      <c r="L255" s="4"/>
      <c r="M255" s="4" t="s">
        <v>67</v>
      </c>
      <c r="N255" s="4" t="s">
        <v>79</v>
      </c>
      <c r="O255" s="4"/>
      <c r="P255" s="4" t="s">
        <v>50</v>
      </c>
      <c r="Q255" s="4" t="s">
        <v>69</v>
      </c>
      <c r="R255" s="6">
        <v>120.88979999999999</v>
      </c>
      <c r="S255" s="4" t="s">
        <v>1880</v>
      </c>
      <c r="T255" s="4" t="s">
        <v>1881</v>
      </c>
      <c r="U255" s="4" t="s">
        <v>1882</v>
      </c>
      <c r="V255" s="5">
        <v>29827</v>
      </c>
      <c r="W255" s="4" t="s">
        <v>1883</v>
      </c>
      <c r="X255" s="4" t="s">
        <v>612</v>
      </c>
      <c r="Y255" s="4" t="s">
        <v>1884</v>
      </c>
      <c r="Z255" s="4" t="s">
        <v>57</v>
      </c>
      <c r="AA255" s="4" t="s">
        <v>58</v>
      </c>
      <c r="AB255" s="4" t="s">
        <v>59</v>
      </c>
      <c r="AC255" s="7">
        <v>884.69399999999996</v>
      </c>
      <c r="AD255" s="7">
        <v>-81.569999999999993</v>
      </c>
      <c r="AE255" s="4" t="s">
        <v>60</v>
      </c>
      <c r="AF255" s="4" t="s">
        <v>125</v>
      </c>
      <c r="AG255" s="4" t="s">
        <v>1885</v>
      </c>
      <c r="AH255" s="4" t="s">
        <v>1886</v>
      </c>
      <c r="AI255" s="4" t="s">
        <v>63</v>
      </c>
      <c r="AJ255" s="7">
        <v>-81.569999999999993</v>
      </c>
      <c r="AK255" s="5">
        <v>45495.435590046298</v>
      </c>
      <c r="AL255" s="5">
        <v>45495</v>
      </c>
      <c r="AM255" s="7">
        <v>-81.569999999999993</v>
      </c>
      <c r="AN255" s="4" t="s">
        <v>64</v>
      </c>
      <c r="AO255" s="4"/>
      <c r="AP255" s="4" t="s">
        <v>918</v>
      </c>
      <c r="AQ255" s="4"/>
      <c r="AR255" s="4"/>
      <c r="AS255" s="8" t="s">
        <v>66</v>
      </c>
    </row>
    <row r="256" spans="1:45" ht="36">
      <c r="A256" s="3">
        <v>314922</v>
      </c>
      <c r="B256" s="4">
        <v>82797</v>
      </c>
      <c r="C256" s="4" t="s">
        <v>45</v>
      </c>
      <c r="D256" s="5">
        <v>45490</v>
      </c>
      <c r="E256" s="5">
        <v>45490</v>
      </c>
      <c r="F256" s="5">
        <v>45524</v>
      </c>
      <c r="G256" s="4">
        <v>12</v>
      </c>
      <c r="H256" s="6">
        <v>200</v>
      </c>
      <c r="I256" s="7">
        <v>200</v>
      </c>
      <c r="J256" s="4" t="s">
        <v>46</v>
      </c>
      <c r="K256" s="4" t="s">
        <v>229</v>
      </c>
      <c r="L256" s="4"/>
      <c r="M256" s="4" t="s">
        <v>67</v>
      </c>
      <c r="N256" s="4" t="s">
        <v>68</v>
      </c>
      <c r="O256" s="4"/>
      <c r="P256" s="4" t="s">
        <v>50</v>
      </c>
      <c r="Q256" s="4" t="s">
        <v>1355</v>
      </c>
      <c r="R256" s="6">
        <v>32.628799999999998</v>
      </c>
      <c r="S256" s="4" t="s">
        <v>1887</v>
      </c>
      <c r="T256" s="4" t="s">
        <v>1888</v>
      </c>
      <c r="U256" s="4" t="s">
        <v>1889</v>
      </c>
      <c r="V256" s="5">
        <v>23622</v>
      </c>
      <c r="W256" s="4" t="s">
        <v>1890</v>
      </c>
      <c r="X256" s="4" t="s">
        <v>1891</v>
      </c>
      <c r="Y256" s="4" t="s">
        <v>1892</v>
      </c>
      <c r="Z256" s="4" t="s">
        <v>57</v>
      </c>
      <c r="AA256" s="4" t="s">
        <v>58</v>
      </c>
      <c r="AB256" s="4" t="s">
        <v>59</v>
      </c>
      <c r="AC256" s="7">
        <v>260.79919999999998</v>
      </c>
      <c r="AD256" s="7">
        <v>0</v>
      </c>
      <c r="AE256" s="4" t="s">
        <v>60</v>
      </c>
      <c r="AF256" s="4" t="s">
        <v>125</v>
      </c>
      <c r="AG256" s="4" t="s">
        <v>1893</v>
      </c>
      <c r="AH256" s="4" t="s">
        <v>78</v>
      </c>
      <c r="AI256" s="4" t="s">
        <v>63</v>
      </c>
      <c r="AJ256" s="7">
        <v>0</v>
      </c>
      <c r="AK256" s="5">
        <v>1</v>
      </c>
      <c r="AL256" s="5">
        <v>1</v>
      </c>
      <c r="AM256" s="7">
        <v>0</v>
      </c>
      <c r="AN256" s="4" t="s">
        <v>64</v>
      </c>
      <c r="AO256" s="4"/>
      <c r="AP256" s="4" t="s">
        <v>78</v>
      </c>
      <c r="AQ256" s="4"/>
      <c r="AR256" s="4"/>
      <c r="AS256" s="8" t="s">
        <v>66</v>
      </c>
    </row>
    <row r="257" spans="1:45" ht="36">
      <c r="A257" s="3">
        <v>314923</v>
      </c>
      <c r="B257" s="4">
        <v>94354</v>
      </c>
      <c r="C257" s="4" t="s">
        <v>45</v>
      </c>
      <c r="D257" s="5">
        <v>45490</v>
      </c>
      <c r="E257" s="5">
        <v>45490</v>
      </c>
      <c r="F257" s="5">
        <v>45524</v>
      </c>
      <c r="G257" s="4">
        <v>12</v>
      </c>
      <c r="H257" s="6">
        <v>300</v>
      </c>
      <c r="I257" s="7">
        <v>300</v>
      </c>
      <c r="J257" s="4" t="s">
        <v>46</v>
      </c>
      <c r="K257" s="4" t="s">
        <v>111</v>
      </c>
      <c r="L257" s="4"/>
      <c r="M257" s="4" t="s">
        <v>67</v>
      </c>
      <c r="N257" s="4" t="s">
        <v>524</v>
      </c>
      <c r="O257" s="4"/>
      <c r="P257" s="4" t="s">
        <v>50</v>
      </c>
      <c r="Q257" s="4" t="s">
        <v>1355</v>
      </c>
      <c r="R257" s="6">
        <v>48.943199999999997</v>
      </c>
      <c r="S257" s="4" t="s">
        <v>1894</v>
      </c>
      <c r="T257" s="4" t="s">
        <v>1895</v>
      </c>
      <c r="U257" s="4" t="s">
        <v>1896</v>
      </c>
      <c r="V257" s="5">
        <v>27476</v>
      </c>
      <c r="W257" s="4" t="s">
        <v>1897</v>
      </c>
      <c r="X257" s="4" t="s">
        <v>1898</v>
      </c>
      <c r="Y257" s="4" t="s">
        <v>1899</v>
      </c>
      <c r="Z257" s="4" t="s">
        <v>57</v>
      </c>
      <c r="AA257" s="4" t="s">
        <v>58</v>
      </c>
      <c r="AB257" s="4" t="s">
        <v>59</v>
      </c>
      <c r="AC257" s="7">
        <v>391.2</v>
      </c>
      <c r="AD257" s="7">
        <v>0</v>
      </c>
      <c r="AE257" s="4" t="s">
        <v>60</v>
      </c>
      <c r="AF257" s="4" t="s">
        <v>125</v>
      </c>
      <c r="AG257" s="4" t="s">
        <v>1900</v>
      </c>
      <c r="AH257" s="4" t="s">
        <v>1901</v>
      </c>
      <c r="AI257" s="4" t="s">
        <v>63</v>
      </c>
      <c r="AJ257" s="7">
        <v>0</v>
      </c>
      <c r="AK257" s="5">
        <v>1</v>
      </c>
      <c r="AL257" s="5">
        <v>1</v>
      </c>
      <c r="AM257" s="7">
        <v>0</v>
      </c>
      <c r="AN257" s="4" t="s">
        <v>64</v>
      </c>
      <c r="AO257" s="4"/>
      <c r="AP257" s="4" t="s">
        <v>118</v>
      </c>
      <c r="AQ257" s="4"/>
      <c r="AR257" s="4"/>
      <c r="AS257" s="8" t="s">
        <v>66</v>
      </c>
    </row>
    <row r="258" spans="1:45" ht="36">
      <c r="A258" s="3">
        <v>314924</v>
      </c>
      <c r="B258" s="4">
        <v>89511</v>
      </c>
      <c r="C258" s="4" t="s">
        <v>45</v>
      </c>
      <c r="D258" s="5">
        <v>45490</v>
      </c>
      <c r="E258" s="5">
        <v>45490</v>
      </c>
      <c r="F258" s="5">
        <v>45535</v>
      </c>
      <c r="G258" s="4">
        <v>12</v>
      </c>
      <c r="H258" s="6">
        <v>600</v>
      </c>
      <c r="I258" s="7">
        <v>130.32</v>
      </c>
      <c r="J258" s="4" t="s">
        <v>46</v>
      </c>
      <c r="K258" s="4" t="s">
        <v>128</v>
      </c>
      <c r="L258" s="4"/>
      <c r="M258" s="4" t="s">
        <v>67</v>
      </c>
      <c r="N258" s="4" t="s">
        <v>68</v>
      </c>
      <c r="O258" s="4"/>
      <c r="P258" s="4" t="s">
        <v>50</v>
      </c>
      <c r="Q258" s="4" t="s">
        <v>69</v>
      </c>
      <c r="R258" s="6">
        <v>97.886399999999995</v>
      </c>
      <c r="S258" s="4" t="s">
        <v>1902</v>
      </c>
      <c r="T258" s="4" t="s">
        <v>1903</v>
      </c>
      <c r="U258" s="4" t="s">
        <v>1904</v>
      </c>
      <c r="V258" s="5">
        <v>28730</v>
      </c>
      <c r="W258" s="4" t="s">
        <v>1905</v>
      </c>
      <c r="X258" s="4" t="s">
        <v>1906</v>
      </c>
      <c r="Y258" s="4" t="s">
        <v>1907</v>
      </c>
      <c r="Z258" s="4" t="s">
        <v>57</v>
      </c>
      <c r="AA258" s="4" t="s">
        <v>58</v>
      </c>
      <c r="AB258" s="4" t="s">
        <v>59</v>
      </c>
      <c r="AC258" s="7">
        <v>700.83</v>
      </c>
      <c r="AD258" s="7">
        <v>-81.569999999999993</v>
      </c>
      <c r="AE258" s="4" t="s">
        <v>60</v>
      </c>
      <c r="AF258" s="4" t="s">
        <v>61</v>
      </c>
      <c r="AG258" s="4" t="s">
        <v>1908</v>
      </c>
      <c r="AH258" s="4"/>
      <c r="AI258" s="4" t="s">
        <v>63</v>
      </c>
      <c r="AJ258" s="7">
        <v>-81.569999999999993</v>
      </c>
      <c r="AK258" s="5">
        <v>45495.438357523097</v>
      </c>
      <c r="AL258" s="5">
        <v>45495</v>
      </c>
      <c r="AM258" s="7">
        <v>-81.569999999999993</v>
      </c>
      <c r="AN258" s="4" t="s">
        <v>64</v>
      </c>
      <c r="AO258" s="4"/>
      <c r="AP258" s="4" t="s">
        <v>78</v>
      </c>
      <c r="AQ258" s="4"/>
      <c r="AR258" s="4"/>
      <c r="AS258" s="8" t="s">
        <v>66</v>
      </c>
    </row>
    <row r="259" spans="1:45" ht="24">
      <c r="A259" s="3">
        <v>314925</v>
      </c>
      <c r="B259" s="4">
        <v>57681</v>
      </c>
      <c r="C259" s="4" t="s">
        <v>45</v>
      </c>
      <c r="D259" s="5">
        <v>45490</v>
      </c>
      <c r="E259" s="5">
        <v>45490</v>
      </c>
      <c r="F259" s="5">
        <v>45533</v>
      </c>
      <c r="G259" s="4">
        <v>12</v>
      </c>
      <c r="H259" s="6">
        <v>600</v>
      </c>
      <c r="I259" s="7">
        <v>600</v>
      </c>
      <c r="J259" s="4" t="s">
        <v>46</v>
      </c>
      <c r="K259" s="4" t="s">
        <v>128</v>
      </c>
      <c r="L259" s="4"/>
      <c r="M259" s="4" t="s">
        <v>67</v>
      </c>
      <c r="N259" s="4" t="s">
        <v>524</v>
      </c>
      <c r="O259" s="4"/>
      <c r="P259" s="4" t="s">
        <v>50</v>
      </c>
      <c r="Q259" s="4" t="s">
        <v>1355</v>
      </c>
      <c r="R259" s="6">
        <v>97.886399999999995</v>
      </c>
      <c r="S259" s="4" t="s">
        <v>1909</v>
      </c>
      <c r="T259" s="4" t="s">
        <v>1910</v>
      </c>
      <c r="U259" s="4" t="s">
        <v>1911</v>
      </c>
      <c r="V259" s="5">
        <v>33039</v>
      </c>
      <c r="W259" s="4" t="s">
        <v>1912</v>
      </c>
      <c r="X259" s="4" t="s">
        <v>1913</v>
      </c>
      <c r="Y259" s="4" t="s">
        <v>1914</v>
      </c>
      <c r="Z259" s="4" t="s">
        <v>143</v>
      </c>
      <c r="AA259" s="4" t="s">
        <v>144</v>
      </c>
      <c r="AB259" s="4" t="s">
        <v>145</v>
      </c>
      <c r="AC259" s="7">
        <v>782.4</v>
      </c>
      <c r="AD259" s="7">
        <v>0</v>
      </c>
      <c r="AE259" s="4" t="s">
        <v>60</v>
      </c>
      <c r="AF259" s="4" t="s">
        <v>125</v>
      </c>
      <c r="AG259" s="4" t="s">
        <v>1915</v>
      </c>
      <c r="AH259" s="4"/>
      <c r="AI259" s="4" t="s">
        <v>63</v>
      </c>
      <c r="AJ259" s="7">
        <v>0</v>
      </c>
      <c r="AK259" s="5">
        <v>1</v>
      </c>
      <c r="AL259" s="5">
        <v>1</v>
      </c>
      <c r="AM259" s="7">
        <v>0</v>
      </c>
      <c r="AN259" s="4" t="s">
        <v>64</v>
      </c>
      <c r="AO259" s="4"/>
      <c r="AP259" s="4" t="s">
        <v>65</v>
      </c>
      <c r="AQ259" s="4"/>
      <c r="AR259" s="4"/>
      <c r="AS259" s="8" t="s">
        <v>66</v>
      </c>
    </row>
    <row r="260" spans="1:45" ht="36">
      <c r="A260" s="3">
        <v>314926</v>
      </c>
      <c r="B260" s="4">
        <v>114846</v>
      </c>
      <c r="C260" s="4" t="s">
        <v>45</v>
      </c>
      <c r="D260" s="5">
        <v>45490</v>
      </c>
      <c r="E260" s="5">
        <v>45490</v>
      </c>
      <c r="F260" s="5">
        <v>45535</v>
      </c>
      <c r="G260" s="4">
        <v>12</v>
      </c>
      <c r="H260" s="6">
        <v>750</v>
      </c>
      <c r="I260" s="7">
        <v>198.45</v>
      </c>
      <c r="J260" s="4" t="s">
        <v>46</v>
      </c>
      <c r="K260" s="4" t="s">
        <v>128</v>
      </c>
      <c r="L260" s="4"/>
      <c r="M260" s="4" t="s">
        <v>67</v>
      </c>
      <c r="N260" s="4" t="s">
        <v>68</v>
      </c>
      <c r="O260" s="4"/>
      <c r="P260" s="4" t="s">
        <v>50</v>
      </c>
      <c r="Q260" s="4" t="s">
        <v>69</v>
      </c>
      <c r="R260" s="6">
        <v>122.35809999999999</v>
      </c>
      <c r="S260" s="4" t="s">
        <v>1916</v>
      </c>
      <c r="T260" s="4" t="s">
        <v>175</v>
      </c>
      <c r="U260" s="4" t="s">
        <v>1917</v>
      </c>
      <c r="V260" s="5">
        <v>31354</v>
      </c>
      <c r="W260" s="4" t="s">
        <v>1918</v>
      </c>
      <c r="X260" s="4" t="s">
        <v>1919</v>
      </c>
      <c r="Y260" s="4" t="s">
        <v>1920</v>
      </c>
      <c r="Z260" s="4" t="s">
        <v>57</v>
      </c>
      <c r="AA260" s="4" t="s">
        <v>58</v>
      </c>
      <c r="AB260" s="4" t="s">
        <v>59</v>
      </c>
      <c r="AC260" s="7">
        <v>871.96</v>
      </c>
      <c r="AD260" s="7">
        <v>-106.04</v>
      </c>
      <c r="AE260" s="4" t="s">
        <v>60</v>
      </c>
      <c r="AF260" s="4" t="s">
        <v>125</v>
      </c>
      <c r="AG260" s="4" t="s">
        <v>1921</v>
      </c>
      <c r="AH260" s="4"/>
      <c r="AI260" s="4" t="s">
        <v>63</v>
      </c>
      <c r="AJ260" s="7">
        <v>-106.04</v>
      </c>
      <c r="AK260" s="5">
        <v>45495.438357523097</v>
      </c>
      <c r="AL260" s="5">
        <v>45495</v>
      </c>
      <c r="AM260" s="7">
        <v>-106.04</v>
      </c>
      <c r="AN260" s="4" t="s">
        <v>64</v>
      </c>
      <c r="AO260" s="4"/>
      <c r="AP260" s="4"/>
      <c r="AQ260" s="4"/>
      <c r="AR260" s="4"/>
      <c r="AS260" s="8" t="s">
        <v>66</v>
      </c>
    </row>
    <row r="261" spans="1:45" ht="36">
      <c r="A261" s="3">
        <v>314927</v>
      </c>
      <c r="B261" s="4">
        <v>5402</v>
      </c>
      <c r="C261" s="4" t="s">
        <v>45</v>
      </c>
      <c r="D261" s="5">
        <v>45490</v>
      </c>
      <c r="E261" s="5">
        <v>45490</v>
      </c>
      <c r="F261" s="5">
        <v>45524</v>
      </c>
      <c r="G261" s="4">
        <v>12</v>
      </c>
      <c r="H261" s="6">
        <v>500</v>
      </c>
      <c r="I261" s="7">
        <v>232.23</v>
      </c>
      <c r="J261" s="4" t="s">
        <v>46</v>
      </c>
      <c r="K261" s="4" t="s">
        <v>128</v>
      </c>
      <c r="L261" s="4"/>
      <c r="M261" s="4" t="s">
        <v>67</v>
      </c>
      <c r="N261" s="4" t="s">
        <v>68</v>
      </c>
      <c r="O261" s="4"/>
      <c r="P261" s="4" t="s">
        <v>50</v>
      </c>
      <c r="Q261" s="4" t="s">
        <v>69</v>
      </c>
      <c r="R261" s="6">
        <v>81.572000000000003</v>
      </c>
      <c r="S261" s="4" t="s">
        <v>1922</v>
      </c>
      <c r="T261" s="4" t="s">
        <v>1923</v>
      </c>
      <c r="U261" s="4" t="s">
        <v>1924</v>
      </c>
      <c r="V261" s="5">
        <v>25566</v>
      </c>
      <c r="W261" s="4" t="s">
        <v>1925</v>
      </c>
      <c r="X261" s="4" t="s">
        <v>417</v>
      </c>
      <c r="Y261" s="4" t="s">
        <v>1926</v>
      </c>
      <c r="Z261" s="4" t="s">
        <v>57</v>
      </c>
      <c r="AA261" s="4" t="s">
        <v>58</v>
      </c>
      <c r="AB261" s="4" t="s">
        <v>59</v>
      </c>
      <c r="AC261" s="7">
        <v>615.28920000000005</v>
      </c>
      <c r="AD261" s="7">
        <v>-36.71</v>
      </c>
      <c r="AE261" s="4" t="s">
        <v>60</v>
      </c>
      <c r="AF261" s="4" t="s">
        <v>125</v>
      </c>
      <c r="AG261" s="4" t="s">
        <v>1927</v>
      </c>
      <c r="AH261" s="4" t="s">
        <v>78</v>
      </c>
      <c r="AI261" s="4" t="s">
        <v>63</v>
      </c>
      <c r="AJ261" s="7">
        <v>-36.71</v>
      </c>
      <c r="AK261" s="5">
        <v>45495.438357523097</v>
      </c>
      <c r="AL261" s="5">
        <v>45495</v>
      </c>
      <c r="AM261" s="7">
        <v>-36.71</v>
      </c>
      <c r="AN261" s="4" t="s">
        <v>64</v>
      </c>
      <c r="AO261" s="4"/>
      <c r="AP261" s="4" t="s">
        <v>65</v>
      </c>
      <c r="AQ261" s="4"/>
      <c r="AR261" s="4">
        <v>0</v>
      </c>
      <c r="AS261" s="8" t="s">
        <v>66</v>
      </c>
    </row>
    <row r="262" spans="1:45" ht="36">
      <c r="A262" s="3">
        <v>314928</v>
      </c>
      <c r="B262" s="4">
        <v>10634</v>
      </c>
      <c r="C262" s="4" t="s">
        <v>45</v>
      </c>
      <c r="D262" s="5">
        <v>45490</v>
      </c>
      <c r="E262" s="5">
        <v>45490</v>
      </c>
      <c r="F262" s="5">
        <v>45533</v>
      </c>
      <c r="G262" s="4">
        <v>12</v>
      </c>
      <c r="H262" s="6">
        <v>275</v>
      </c>
      <c r="I262" s="7">
        <v>96.52</v>
      </c>
      <c r="J262" s="4" t="s">
        <v>46</v>
      </c>
      <c r="K262" s="4" t="s">
        <v>128</v>
      </c>
      <c r="L262" s="4"/>
      <c r="M262" s="4" t="s">
        <v>67</v>
      </c>
      <c r="N262" s="4" t="s">
        <v>68</v>
      </c>
      <c r="O262" s="4"/>
      <c r="P262" s="4" t="s">
        <v>50</v>
      </c>
      <c r="Q262" s="4" t="s">
        <v>69</v>
      </c>
      <c r="R262" s="6">
        <v>44.864600000000003</v>
      </c>
      <c r="S262" s="4" t="s">
        <v>1928</v>
      </c>
      <c r="T262" s="4" t="s">
        <v>1929</v>
      </c>
      <c r="U262" s="4" t="s">
        <v>1930</v>
      </c>
      <c r="V262" s="5">
        <v>28767</v>
      </c>
      <c r="W262" s="4" t="s">
        <v>1931</v>
      </c>
      <c r="X262" s="4" t="s">
        <v>1932</v>
      </c>
      <c r="Y262" s="4" t="s">
        <v>1933</v>
      </c>
      <c r="Z262" s="4" t="s">
        <v>319</v>
      </c>
      <c r="AA262" s="4" t="s">
        <v>1934</v>
      </c>
      <c r="AB262" s="4" t="s">
        <v>1935</v>
      </c>
      <c r="AC262" s="7">
        <v>330.04919999999998</v>
      </c>
      <c r="AD262" s="7">
        <v>-28.55</v>
      </c>
      <c r="AE262" s="4" t="s">
        <v>60</v>
      </c>
      <c r="AF262" s="4" t="s">
        <v>61</v>
      </c>
      <c r="AG262" s="4" t="s">
        <v>1936</v>
      </c>
      <c r="AH262" s="4" t="s">
        <v>1937</v>
      </c>
      <c r="AI262" s="4" t="s">
        <v>63</v>
      </c>
      <c r="AJ262" s="7">
        <v>-28.55</v>
      </c>
      <c r="AK262" s="5">
        <v>45495.438357523097</v>
      </c>
      <c r="AL262" s="5">
        <v>45495</v>
      </c>
      <c r="AM262" s="7">
        <v>-28.55</v>
      </c>
      <c r="AN262" s="4" t="s">
        <v>64</v>
      </c>
      <c r="AO262" s="4"/>
      <c r="AP262" s="4" t="s">
        <v>65</v>
      </c>
      <c r="AQ262" s="4"/>
      <c r="AR262" s="4">
        <v>0</v>
      </c>
      <c r="AS262" s="8" t="s">
        <v>66</v>
      </c>
    </row>
    <row r="263" spans="1:45" ht="36">
      <c r="A263" s="3">
        <v>314929</v>
      </c>
      <c r="B263" s="4">
        <v>84473</v>
      </c>
      <c r="C263" s="4" t="s">
        <v>45</v>
      </c>
      <c r="D263" s="5">
        <v>45490</v>
      </c>
      <c r="E263" s="5">
        <v>45490</v>
      </c>
      <c r="F263" s="5">
        <v>45524</v>
      </c>
      <c r="G263" s="4">
        <v>12</v>
      </c>
      <c r="H263" s="6">
        <v>100</v>
      </c>
      <c r="I263" s="7">
        <v>100</v>
      </c>
      <c r="J263" s="4" t="s">
        <v>46</v>
      </c>
      <c r="K263" s="4" t="s">
        <v>128</v>
      </c>
      <c r="L263" s="4"/>
      <c r="M263" s="4" t="s">
        <v>67</v>
      </c>
      <c r="N263" s="4" t="s">
        <v>79</v>
      </c>
      <c r="O263" s="4"/>
      <c r="P263" s="4" t="s">
        <v>50</v>
      </c>
      <c r="Q263" s="4" t="s">
        <v>1355</v>
      </c>
      <c r="R263" s="6">
        <v>16.314399999999999</v>
      </c>
      <c r="S263" s="4" t="s">
        <v>1938</v>
      </c>
      <c r="T263" s="4" t="s">
        <v>1939</v>
      </c>
      <c r="U263" s="4" t="s">
        <v>1940</v>
      </c>
      <c r="V263" s="5">
        <v>32472</v>
      </c>
      <c r="W263" s="4" t="s">
        <v>1941</v>
      </c>
      <c r="X263" s="4" t="s">
        <v>1942</v>
      </c>
      <c r="Y263" s="4" t="s">
        <v>1943</v>
      </c>
      <c r="Z263" s="4" t="s">
        <v>932</v>
      </c>
      <c r="AA263" s="4" t="s">
        <v>933</v>
      </c>
      <c r="AB263" s="4" t="s">
        <v>934</v>
      </c>
      <c r="AC263" s="7">
        <v>130.39959999999999</v>
      </c>
      <c r="AD263" s="7">
        <v>0</v>
      </c>
      <c r="AE263" s="4" t="s">
        <v>60</v>
      </c>
      <c r="AF263" s="4" t="s">
        <v>125</v>
      </c>
      <c r="AG263" s="4" t="s">
        <v>1944</v>
      </c>
      <c r="AH263" s="4"/>
      <c r="AI263" s="4" t="s">
        <v>63</v>
      </c>
      <c r="AJ263" s="7">
        <v>0</v>
      </c>
      <c r="AK263" s="5">
        <v>1</v>
      </c>
      <c r="AL263" s="5">
        <v>1</v>
      </c>
      <c r="AM263" s="7">
        <v>0</v>
      </c>
      <c r="AN263" s="4" t="s">
        <v>64</v>
      </c>
      <c r="AO263" s="4"/>
      <c r="AP263" s="4" t="s">
        <v>78</v>
      </c>
      <c r="AQ263" s="4"/>
      <c r="AR263" s="4"/>
      <c r="AS263" s="8" t="s">
        <v>66</v>
      </c>
    </row>
    <row r="264" spans="1:45" ht="36">
      <c r="A264" s="3">
        <v>314930</v>
      </c>
      <c r="B264" s="4">
        <v>15172</v>
      </c>
      <c r="C264" s="4" t="s">
        <v>45</v>
      </c>
      <c r="D264" s="5">
        <v>45490</v>
      </c>
      <c r="E264" s="5">
        <v>45490</v>
      </c>
      <c r="F264" s="5">
        <v>45535</v>
      </c>
      <c r="G264" s="4">
        <v>12</v>
      </c>
      <c r="H264" s="6">
        <v>200</v>
      </c>
      <c r="I264" s="7">
        <v>115.13</v>
      </c>
      <c r="J264" s="4" t="s">
        <v>46</v>
      </c>
      <c r="K264" s="4" t="s">
        <v>47</v>
      </c>
      <c r="L264" s="4"/>
      <c r="M264" s="4" t="s">
        <v>67</v>
      </c>
      <c r="N264" s="4" t="s">
        <v>68</v>
      </c>
      <c r="O264" s="4"/>
      <c r="P264" s="4" t="s">
        <v>50</v>
      </c>
      <c r="Q264" s="4" t="s">
        <v>69</v>
      </c>
      <c r="R264" s="6">
        <v>32.628799999999998</v>
      </c>
      <c r="S264" s="4" t="s">
        <v>1945</v>
      </c>
      <c r="T264" s="4" t="s">
        <v>1946</v>
      </c>
      <c r="U264" s="4" t="s">
        <v>1947</v>
      </c>
      <c r="V264" s="5">
        <v>30979</v>
      </c>
      <c r="W264" s="4" t="s">
        <v>1948</v>
      </c>
      <c r="X264" s="4" t="s">
        <v>1949</v>
      </c>
      <c r="Y264" s="4" t="s">
        <v>1950</v>
      </c>
      <c r="Z264" s="4" t="s">
        <v>57</v>
      </c>
      <c r="AA264" s="4" t="s">
        <v>58</v>
      </c>
      <c r="AB264" s="4" t="s">
        <v>59</v>
      </c>
      <c r="AC264" s="7">
        <v>244.48920000000001</v>
      </c>
      <c r="AD264" s="7">
        <v>-16.309999999999999</v>
      </c>
      <c r="AE264" s="4" t="s">
        <v>60</v>
      </c>
      <c r="AF264" s="4" t="s">
        <v>125</v>
      </c>
      <c r="AG264" s="4" t="s">
        <v>1951</v>
      </c>
      <c r="AH264" s="4" t="s">
        <v>78</v>
      </c>
      <c r="AI264" s="4" t="s">
        <v>63</v>
      </c>
      <c r="AJ264" s="7">
        <v>-16.309999999999999</v>
      </c>
      <c r="AK264" s="5">
        <v>45495.438357523097</v>
      </c>
      <c r="AL264" s="5">
        <v>45495</v>
      </c>
      <c r="AM264" s="7">
        <v>-16.309999999999999</v>
      </c>
      <c r="AN264" s="4" t="s">
        <v>64</v>
      </c>
      <c r="AO264" s="4"/>
      <c r="AP264" s="4" t="s">
        <v>65</v>
      </c>
      <c r="AQ264" s="4"/>
      <c r="AR264" s="4">
        <v>0</v>
      </c>
      <c r="AS264" s="8" t="s">
        <v>66</v>
      </c>
    </row>
    <row r="265" spans="1:45" ht="36">
      <c r="A265" s="3">
        <v>314931</v>
      </c>
      <c r="B265" s="4">
        <v>71438</v>
      </c>
      <c r="C265" s="4" t="s">
        <v>45</v>
      </c>
      <c r="D265" s="5">
        <v>45490</v>
      </c>
      <c r="E265" s="5">
        <v>45490</v>
      </c>
      <c r="F265" s="5">
        <v>45533</v>
      </c>
      <c r="G265" s="4">
        <v>6</v>
      </c>
      <c r="H265" s="6">
        <v>300</v>
      </c>
      <c r="I265" s="7">
        <v>300</v>
      </c>
      <c r="J265" s="4" t="s">
        <v>46</v>
      </c>
      <c r="K265" s="4" t="s">
        <v>47</v>
      </c>
      <c r="L265" s="4"/>
      <c r="M265" s="4" t="s">
        <v>412</v>
      </c>
      <c r="N265" s="4" t="s">
        <v>524</v>
      </c>
      <c r="O265" s="4"/>
      <c r="P265" s="4" t="s">
        <v>50</v>
      </c>
      <c r="Q265" s="4" t="s">
        <v>1355</v>
      </c>
      <c r="R265" s="6">
        <v>74.775000000000006</v>
      </c>
      <c r="S265" s="4" t="s">
        <v>1952</v>
      </c>
      <c r="T265" s="4" t="s">
        <v>1953</v>
      </c>
      <c r="U265" s="4" t="s">
        <v>1954</v>
      </c>
      <c r="V265" s="5">
        <v>27454</v>
      </c>
      <c r="W265" s="4" t="s">
        <v>1955</v>
      </c>
      <c r="X265" s="4" t="s">
        <v>1956</v>
      </c>
      <c r="Y265" s="4" t="s">
        <v>1957</v>
      </c>
      <c r="Z265" s="4" t="s">
        <v>1769</v>
      </c>
      <c r="AA265" s="4" t="s">
        <v>1958</v>
      </c>
      <c r="AB265" s="4" t="s">
        <v>1959</v>
      </c>
      <c r="AC265" s="7">
        <v>345.3</v>
      </c>
      <c r="AD265" s="7">
        <v>0</v>
      </c>
      <c r="AE265" s="4" t="s">
        <v>60</v>
      </c>
      <c r="AF265" s="4" t="s">
        <v>125</v>
      </c>
      <c r="AG265" s="4" t="s">
        <v>1960</v>
      </c>
      <c r="AH265" s="4"/>
      <c r="AI265" s="4" t="s">
        <v>63</v>
      </c>
      <c r="AJ265" s="7">
        <v>0</v>
      </c>
      <c r="AK265" s="5">
        <v>1</v>
      </c>
      <c r="AL265" s="5">
        <v>1</v>
      </c>
      <c r="AM265" s="7">
        <v>0</v>
      </c>
      <c r="AN265" s="4" t="s">
        <v>64</v>
      </c>
      <c r="AO265" s="4"/>
      <c r="AP265" s="4" t="s">
        <v>78</v>
      </c>
      <c r="AQ265" s="4"/>
      <c r="AR265" s="4"/>
      <c r="AS265" s="8" t="s">
        <v>66</v>
      </c>
    </row>
    <row r="266" spans="1:45" ht="36">
      <c r="A266" s="3">
        <v>314932</v>
      </c>
      <c r="B266" s="4">
        <v>151402</v>
      </c>
      <c r="C266" s="4" t="s">
        <v>45</v>
      </c>
      <c r="D266" s="5">
        <v>45490</v>
      </c>
      <c r="E266" s="5">
        <v>45490</v>
      </c>
      <c r="F266" s="5">
        <v>45524</v>
      </c>
      <c r="G266" s="4">
        <v>12</v>
      </c>
      <c r="H266" s="6">
        <v>625</v>
      </c>
      <c r="I266" s="7">
        <v>418.03</v>
      </c>
      <c r="J266" s="4" t="s">
        <v>46</v>
      </c>
      <c r="K266" s="4" t="s">
        <v>47</v>
      </c>
      <c r="L266" s="4"/>
      <c r="M266" s="4" t="s">
        <v>67</v>
      </c>
      <c r="N266" s="4" t="s">
        <v>79</v>
      </c>
      <c r="O266" s="4"/>
      <c r="P266" s="4" t="s">
        <v>50</v>
      </c>
      <c r="Q266" s="4" t="s">
        <v>69</v>
      </c>
      <c r="R266" s="6">
        <v>101.965</v>
      </c>
      <c r="S266" s="4" t="s">
        <v>1961</v>
      </c>
      <c r="T266" s="4" t="s">
        <v>1962</v>
      </c>
      <c r="U266" s="4" t="s">
        <v>1963</v>
      </c>
      <c r="V266" s="5">
        <v>33567</v>
      </c>
      <c r="W266" s="4" t="s">
        <v>1964</v>
      </c>
      <c r="X266" s="4" t="s">
        <v>372</v>
      </c>
      <c r="Y266" s="4" t="s">
        <v>1965</v>
      </c>
      <c r="Z266" s="4" t="s">
        <v>57</v>
      </c>
      <c r="AA266" s="4" t="s">
        <v>58</v>
      </c>
      <c r="AB266" s="4" t="s">
        <v>59</v>
      </c>
      <c r="AC266" s="7">
        <v>782.36959999999999</v>
      </c>
      <c r="AD266" s="7">
        <v>-32.630000000000003</v>
      </c>
      <c r="AE266" s="4" t="s">
        <v>60</v>
      </c>
      <c r="AF266" s="4" t="s">
        <v>125</v>
      </c>
      <c r="AG266" s="4" t="s">
        <v>1966</v>
      </c>
      <c r="AH266" s="4"/>
      <c r="AI266" s="4" t="s">
        <v>63</v>
      </c>
      <c r="AJ266" s="7">
        <v>-32.630000000000003</v>
      </c>
      <c r="AK266" s="5">
        <v>45495.435590046298</v>
      </c>
      <c r="AL266" s="5">
        <v>45495</v>
      </c>
      <c r="AM266" s="7">
        <v>-32.630000000000003</v>
      </c>
      <c r="AN266" s="4" t="s">
        <v>64</v>
      </c>
      <c r="AO266" s="4"/>
      <c r="AP266" s="4" t="s">
        <v>65</v>
      </c>
      <c r="AQ266" s="4"/>
      <c r="AR266" s="4"/>
      <c r="AS266" s="8" t="s">
        <v>66</v>
      </c>
    </row>
    <row r="267" spans="1:45" ht="36">
      <c r="A267" s="3">
        <v>314933</v>
      </c>
      <c r="B267" s="4">
        <v>102080</v>
      </c>
      <c r="C267" s="4" t="s">
        <v>45</v>
      </c>
      <c r="D267" s="5">
        <v>45490</v>
      </c>
      <c r="E267" s="5">
        <v>45490</v>
      </c>
      <c r="F267" s="5">
        <v>45524</v>
      </c>
      <c r="G267" s="4">
        <v>12</v>
      </c>
      <c r="H267" s="6">
        <v>150</v>
      </c>
      <c r="I267" s="7">
        <v>141.86000000000001</v>
      </c>
      <c r="J267" s="4" t="s">
        <v>46</v>
      </c>
      <c r="K267" s="4" t="s">
        <v>47</v>
      </c>
      <c r="L267" s="4"/>
      <c r="M267" s="4" t="s">
        <v>67</v>
      </c>
      <c r="N267" s="4" t="s">
        <v>79</v>
      </c>
      <c r="O267" s="4"/>
      <c r="P267" s="4" t="s">
        <v>50</v>
      </c>
      <c r="Q267" s="4" t="s">
        <v>1355</v>
      </c>
      <c r="R267" s="6">
        <v>24.471599999999999</v>
      </c>
      <c r="S267" s="4" t="s">
        <v>1602</v>
      </c>
      <c r="T267" s="4" t="s">
        <v>1967</v>
      </c>
      <c r="U267" s="4" t="s">
        <v>1968</v>
      </c>
      <c r="V267" s="5">
        <v>28545</v>
      </c>
      <c r="W267" s="4" t="s">
        <v>1969</v>
      </c>
      <c r="X267" s="4" t="s">
        <v>1970</v>
      </c>
      <c r="Y267" s="4" t="s">
        <v>1971</v>
      </c>
      <c r="Z267" s="4" t="s">
        <v>57</v>
      </c>
      <c r="AA267" s="4" t="s">
        <v>58</v>
      </c>
      <c r="AB267" s="4" t="s">
        <v>59</v>
      </c>
      <c r="AC267" s="7">
        <v>195.6</v>
      </c>
      <c r="AD267" s="7">
        <v>0</v>
      </c>
      <c r="AE267" s="4" t="s">
        <v>60</v>
      </c>
      <c r="AF267" s="4" t="s">
        <v>125</v>
      </c>
      <c r="AG267" s="4" t="s">
        <v>1972</v>
      </c>
      <c r="AH267" s="4"/>
      <c r="AI267" s="4" t="s">
        <v>63</v>
      </c>
      <c r="AJ267" s="7">
        <v>0</v>
      </c>
      <c r="AK267" s="5">
        <v>1</v>
      </c>
      <c r="AL267" s="5">
        <v>1</v>
      </c>
      <c r="AM267" s="7">
        <v>0</v>
      </c>
      <c r="AN267" s="4" t="s">
        <v>64</v>
      </c>
      <c r="AO267" s="4"/>
      <c r="AP267" s="4" t="s">
        <v>78</v>
      </c>
      <c r="AQ267" s="4"/>
      <c r="AR267" s="4"/>
      <c r="AS267" s="8" t="s">
        <v>66</v>
      </c>
    </row>
    <row r="268" spans="1:45" ht="36">
      <c r="A268" s="3">
        <v>314934</v>
      </c>
      <c r="B268" s="4">
        <v>89384</v>
      </c>
      <c r="C268" s="4" t="s">
        <v>45</v>
      </c>
      <c r="D268" s="5">
        <v>45490</v>
      </c>
      <c r="E268" s="5">
        <v>45490</v>
      </c>
      <c r="F268" s="5">
        <v>45504</v>
      </c>
      <c r="G268" s="4">
        <v>12</v>
      </c>
      <c r="H268" s="6">
        <v>225</v>
      </c>
      <c r="I268" s="7">
        <v>225</v>
      </c>
      <c r="J268" s="4" t="s">
        <v>46</v>
      </c>
      <c r="K268" s="4" t="s">
        <v>165</v>
      </c>
      <c r="L268" s="4"/>
      <c r="M268" s="4" t="s">
        <v>67</v>
      </c>
      <c r="N268" s="4" t="s">
        <v>68</v>
      </c>
      <c r="O268" s="4"/>
      <c r="P268" s="4" t="s">
        <v>50</v>
      </c>
      <c r="Q268" s="4" t="s">
        <v>29</v>
      </c>
      <c r="R268" s="6">
        <v>36.7074</v>
      </c>
      <c r="S268" s="4" t="s">
        <v>629</v>
      </c>
      <c r="T268" s="4" t="s">
        <v>1973</v>
      </c>
      <c r="U268" s="4" t="s">
        <v>1974</v>
      </c>
      <c r="V268" s="5">
        <v>23472</v>
      </c>
      <c r="W268" s="4" t="s">
        <v>1975</v>
      </c>
      <c r="X268" s="4" t="s">
        <v>1976</v>
      </c>
      <c r="Y268" s="4" t="s">
        <v>1977</v>
      </c>
      <c r="Z268" s="4" t="s">
        <v>1746</v>
      </c>
      <c r="AA268" s="4" t="s">
        <v>1978</v>
      </c>
      <c r="AB268" s="4" t="s">
        <v>1979</v>
      </c>
      <c r="AC268" s="7">
        <v>314.17070000000001</v>
      </c>
      <c r="AD268" s="7">
        <v>36.7074</v>
      </c>
      <c r="AE268" s="4" t="s">
        <v>60</v>
      </c>
      <c r="AF268" s="4" t="s">
        <v>61</v>
      </c>
      <c r="AG268" s="4" t="s">
        <v>1980</v>
      </c>
      <c r="AH268" s="4"/>
      <c r="AI268" s="4" t="s">
        <v>63</v>
      </c>
      <c r="AJ268" s="7">
        <v>0</v>
      </c>
      <c r="AK268" s="5">
        <v>1</v>
      </c>
      <c r="AL268" s="5">
        <v>1</v>
      </c>
      <c r="AM268" s="7">
        <v>0</v>
      </c>
      <c r="AN268" s="4" t="s">
        <v>64</v>
      </c>
      <c r="AO268" s="4"/>
      <c r="AP268" s="4" t="s">
        <v>78</v>
      </c>
      <c r="AQ268" s="4"/>
      <c r="AR268" s="4"/>
      <c r="AS268" s="8" t="s">
        <v>66</v>
      </c>
    </row>
    <row r="269" spans="1:45" ht="36">
      <c r="A269" s="3">
        <v>314935</v>
      </c>
      <c r="B269" s="4">
        <v>117245</v>
      </c>
      <c r="C269" s="4" t="s">
        <v>45</v>
      </c>
      <c r="D269" s="5">
        <v>45490</v>
      </c>
      <c r="E269" s="5">
        <v>45490</v>
      </c>
      <c r="F269" s="5">
        <v>45524</v>
      </c>
      <c r="G269" s="4">
        <v>12</v>
      </c>
      <c r="H269" s="6">
        <v>200</v>
      </c>
      <c r="I269" s="7">
        <v>81.75</v>
      </c>
      <c r="J269" s="4" t="s">
        <v>46</v>
      </c>
      <c r="K269" s="4" t="s">
        <v>165</v>
      </c>
      <c r="L269" s="4"/>
      <c r="M269" s="4" t="s">
        <v>67</v>
      </c>
      <c r="N269" s="4" t="s">
        <v>79</v>
      </c>
      <c r="O269" s="4"/>
      <c r="P269" s="4" t="s">
        <v>50</v>
      </c>
      <c r="Q269" s="4" t="s">
        <v>69</v>
      </c>
      <c r="R269" s="6">
        <v>32.628799999999998</v>
      </c>
      <c r="S269" s="4" t="s">
        <v>1981</v>
      </c>
      <c r="T269" s="4" t="s">
        <v>1982</v>
      </c>
      <c r="U269" s="4" t="s">
        <v>1983</v>
      </c>
      <c r="V269" s="5">
        <v>27264</v>
      </c>
      <c r="W269" s="4" t="s">
        <v>1984</v>
      </c>
      <c r="X269" s="4" t="s">
        <v>1985</v>
      </c>
      <c r="Y269" s="4" t="s">
        <v>1986</v>
      </c>
      <c r="Z269" s="4" t="s">
        <v>57</v>
      </c>
      <c r="AA269" s="4" t="s">
        <v>58</v>
      </c>
      <c r="AB269" s="4" t="s">
        <v>59</v>
      </c>
      <c r="AC269" s="7">
        <v>240.4992</v>
      </c>
      <c r="AD269" s="7">
        <v>-20.3</v>
      </c>
      <c r="AE269" s="4" t="s">
        <v>60</v>
      </c>
      <c r="AF269" s="4" t="s">
        <v>125</v>
      </c>
      <c r="AG269" s="4" t="s">
        <v>1987</v>
      </c>
      <c r="AH269" s="4"/>
      <c r="AI269" s="4" t="s">
        <v>63</v>
      </c>
      <c r="AJ269" s="7">
        <v>-20.3</v>
      </c>
      <c r="AK269" s="5">
        <v>45495.435590046298</v>
      </c>
      <c r="AL269" s="5">
        <v>45495</v>
      </c>
      <c r="AM269" s="7">
        <v>-20.3</v>
      </c>
      <c r="AN269" s="4" t="s">
        <v>64</v>
      </c>
      <c r="AO269" s="4"/>
      <c r="AP269" s="4" t="s">
        <v>65</v>
      </c>
      <c r="AQ269" s="4"/>
      <c r="AR269" s="4"/>
      <c r="AS269" s="8" t="s">
        <v>66</v>
      </c>
    </row>
    <row r="270" spans="1:45" ht="36">
      <c r="A270" s="3">
        <v>314936</v>
      </c>
      <c r="B270" s="4">
        <v>55165</v>
      </c>
      <c r="C270" s="4" t="s">
        <v>45</v>
      </c>
      <c r="D270" s="5">
        <v>45490</v>
      </c>
      <c r="E270" s="5">
        <v>45490</v>
      </c>
      <c r="F270" s="5">
        <v>45523</v>
      </c>
      <c r="G270" s="4">
        <v>12</v>
      </c>
      <c r="H270" s="6">
        <v>800</v>
      </c>
      <c r="I270" s="7">
        <v>592.73</v>
      </c>
      <c r="J270" s="4" t="s">
        <v>46</v>
      </c>
      <c r="K270" s="4" t="s">
        <v>102</v>
      </c>
      <c r="L270" s="4"/>
      <c r="M270" s="4" t="s">
        <v>67</v>
      </c>
      <c r="N270" s="4" t="s">
        <v>524</v>
      </c>
      <c r="O270" s="4"/>
      <c r="P270" s="4" t="s">
        <v>50</v>
      </c>
      <c r="Q270" s="4" t="s">
        <v>69</v>
      </c>
      <c r="R270" s="6">
        <v>130.5153</v>
      </c>
      <c r="S270" s="4" t="s">
        <v>1988</v>
      </c>
      <c r="T270" s="4" t="s">
        <v>1989</v>
      </c>
      <c r="U270" s="4" t="s">
        <v>1990</v>
      </c>
      <c r="V270" s="5">
        <v>33948</v>
      </c>
      <c r="W270" s="4" t="s">
        <v>1991</v>
      </c>
      <c r="X270" s="4" t="s">
        <v>1992</v>
      </c>
      <c r="Y270" s="4" t="s">
        <v>1993</v>
      </c>
      <c r="Z270" s="4" t="s">
        <v>57</v>
      </c>
      <c r="AA270" s="4" t="s">
        <v>58</v>
      </c>
      <c r="AB270" s="4" t="s">
        <v>59</v>
      </c>
      <c r="AC270" s="7">
        <v>1010.5692</v>
      </c>
      <c r="AD270" s="7">
        <v>-32.630000000000003</v>
      </c>
      <c r="AE270" s="4" t="s">
        <v>60</v>
      </c>
      <c r="AF270" s="4" t="s">
        <v>125</v>
      </c>
      <c r="AG270" s="4" t="s">
        <v>1994</v>
      </c>
      <c r="AH270" s="4" t="s">
        <v>1995</v>
      </c>
      <c r="AI270" s="4" t="s">
        <v>63</v>
      </c>
      <c r="AJ270" s="7">
        <v>-32.630000000000003</v>
      </c>
      <c r="AK270" s="5">
        <v>45495.433268205998</v>
      </c>
      <c r="AL270" s="5">
        <v>45495</v>
      </c>
      <c r="AM270" s="7">
        <v>-32.630000000000003</v>
      </c>
      <c r="AN270" s="4" t="s">
        <v>64</v>
      </c>
      <c r="AO270" s="4"/>
      <c r="AP270" s="4" t="s">
        <v>101</v>
      </c>
      <c r="AQ270" s="4"/>
      <c r="AR270" s="4"/>
      <c r="AS270" s="8" t="s">
        <v>66</v>
      </c>
    </row>
    <row r="271" spans="1:45" ht="24">
      <c r="A271" s="3">
        <v>314937</v>
      </c>
      <c r="B271" s="4">
        <v>48413</v>
      </c>
      <c r="C271" s="4" t="s">
        <v>45</v>
      </c>
      <c r="D271" s="5">
        <v>45490</v>
      </c>
      <c r="E271" s="5">
        <v>45490</v>
      </c>
      <c r="F271" s="5">
        <v>45535</v>
      </c>
      <c r="G271" s="4">
        <v>3</v>
      </c>
      <c r="H271" s="6">
        <v>350</v>
      </c>
      <c r="I271" s="7">
        <v>350</v>
      </c>
      <c r="J271" s="4" t="s">
        <v>46</v>
      </c>
      <c r="K271" s="4" t="s">
        <v>128</v>
      </c>
      <c r="L271" s="4"/>
      <c r="M271" s="4" t="s">
        <v>202</v>
      </c>
      <c r="N271" s="4" t="s">
        <v>68</v>
      </c>
      <c r="O271" s="4"/>
      <c r="P271" s="4" t="s">
        <v>50</v>
      </c>
      <c r="Q271" s="4" t="s">
        <v>69</v>
      </c>
      <c r="R271" s="6">
        <v>148.4709</v>
      </c>
      <c r="S271" s="4" t="s">
        <v>1996</v>
      </c>
      <c r="T271" s="4" t="s">
        <v>1997</v>
      </c>
      <c r="U271" s="4" t="s">
        <v>1998</v>
      </c>
      <c r="V271" s="5">
        <v>33929</v>
      </c>
      <c r="W271" s="4" t="s">
        <v>1999</v>
      </c>
      <c r="X271" s="4" t="s">
        <v>2000</v>
      </c>
      <c r="Y271" s="4" t="s">
        <v>2001</v>
      </c>
      <c r="Z271" s="4" t="s">
        <v>224</v>
      </c>
      <c r="AA271" s="4" t="s">
        <v>225</v>
      </c>
      <c r="AB271" s="4" t="s">
        <v>226</v>
      </c>
      <c r="AC271" s="7">
        <v>236.52979999999999</v>
      </c>
      <c r="AD271" s="7">
        <v>-148.47</v>
      </c>
      <c r="AE271" s="4" t="s">
        <v>60</v>
      </c>
      <c r="AF271" s="4" t="s">
        <v>125</v>
      </c>
      <c r="AG271" s="4" t="s">
        <v>2002</v>
      </c>
      <c r="AH271" s="4"/>
      <c r="AI271" s="4" t="s">
        <v>63</v>
      </c>
      <c r="AJ271" s="7">
        <v>-148.47</v>
      </c>
      <c r="AK271" s="5">
        <v>45495.438357523097</v>
      </c>
      <c r="AL271" s="5">
        <v>45495</v>
      </c>
      <c r="AM271" s="7">
        <v>-148.47</v>
      </c>
      <c r="AN271" s="4" t="s">
        <v>64</v>
      </c>
      <c r="AO271" s="4"/>
      <c r="AP271" s="4"/>
      <c r="AQ271" s="4"/>
      <c r="AR271" s="4"/>
      <c r="AS271" s="8" t="s">
        <v>66</v>
      </c>
    </row>
    <row r="272" spans="1:45" ht="36">
      <c r="A272" s="3">
        <v>314938</v>
      </c>
      <c r="B272" s="4">
        <v>129262</v>
      </c>
      <c r="C272" s="4" t="s">
        <v>45</v>
      </c>
      <c r="D272" s="5">
        <v>45490</v>
      </c>
      <c r="E272" s="5">
        <v>45490</v>
      </c>
      <c r="F272" s="5">
        <v>45532</v>
      </c>
      <c r="G272" s="4">
        <v>12</v>
      </c>
      <c r="H272" s="6">
        <v>1000</v>
      </c>
      <c r="I272" s="7">
        <v>528.41</v>
      </c>
      <c r="J272" s="4" t="s">
        <v>46</v>
      </c>
      <c r="K272" s="4" t="s">
        <v>323</v>
      </c>
      <c r="L272" s="4"/>
      <c r="M272" s="4" t="s">
        <v>67</v>
      </c>
      <c r="N272" s="4" t="s">
        <v>68</v>
      </c>
      <c r="O272" s="4"/>
      <c r="P272" s="4" t="s">
        <v>50</v>
      </c>
      <c r="Q272" s="4" t="s">
        <v>69</v>
      </c>
      <c r="R272" s="6">
        <v>163.14410000000001</v>
      </c>
      <c r="S272" s="4" t="s">
        <v>2003</v>
      </c>
      <c r="T272" s="4" t="s">
        <v>2004</v>
      </c>
      <c r="U272" s="4" t="s">
        <v>2005</v>
      </c>
      <c r="V272" s="5">
        <v>33707</v>
      </c>
      <c r="W272" s="4" t="s">
        <v>2006</v>
      </c>
      <c r="X272" s="4" t="s">
        <v>2007</v>
      </c>
      <c r="Y272" s="4" t="s">
        <v>2008</v>
      </c>
      <c r="Z272" s="4" t="s">
        <v>57</v>
      </c>
      <c r="AA272" s="4" t="s">
        <v>58</v>
      </c>
      <c r="AB272" s="4" t="s">
        <v>59</v>
      </c>
      <c r="AC272" s="7">
        <v>1202.0296000000001</v>
      </c>
      <c r="AD272" s="7">
        <v>-101.97</v>
      </c>
      <c r="AE272" s="4" t="s">
        <v>60</v>
      </c>
      <c r="AF272" s="4" t="s">
        <v>76</v>
      </c>
      <c r="AG272" s="4" t="s">
        <v>2009</v>
      </c>
      <c r="AH272" s="4"/>
      <c r="AI272" s="4" t="s">
        <v>63</v>
      </c>
      <c r="AJ272" s="7">
        <v>-101.97</v>
      </c>
      <c r="AK272" s="5">
        <v>45495.438357523097</v>
      </c>
      <c r="AL272" s="5">
        <v>45495</v>
      </c>
      <c r="AM272" s="7">
        <v>-101.97</v>
      </c>
      <c r="AN272" s="4" t="s">
        <v>64</v>
      </c>
      <c r="AO272" s="4"/>
      <c r="AP272" s="4" t="s">
        <v>65</v>
      </c>
      <c r="AQ272" s="4"/>
      <c r="AR272" s="4"/>
      <c r="AS272" s="8" t="s">
        <v>66</v>
      </c>
    </row>
    <row r="273" spans="1:45" ht="36">
      <c r="A273" s="3">
        <v>314939</v>
      </c>
      <c r="B273" s="4">
        <v>151611</v>
      </c>
      <c r="C273" s="4" t="s">
        <v>45</v>
      </c>
      <c r="D273" s="5">
        <v>45490</v>
      </c>
      <c r="E273" s="5">
        <v>45490</v>
      </c>
      <c r="F273" s="5">
        <v>45524</v>
      </c>
      <c r="G273" s="4">
        <v>6</v>
      </c>
      <c r="H273" s="6">
        <v>500</v>
      </c>
      <c r="I273" s="7">
        <v>500</v>
      </c>
      <c r="J273" s="4" t="s">
        <v>46</v>
      </c>
      <c r="K273" s="4" t="s">
        <v>411</v>
      </c>
      <c r="L273" s="4"/>
      <c r="M273" s="4" t="s">
        <v>412</v>
      </c>
      <c r="N273" s="4" t="s">
        <v>79</v>
      </c>
      <c r="O273" s="4"/>
      <c r="P273" s="4" t="s">
        <v>50</v>
      </c>
      <c r="Q273" s="4" t="s">
        <v>1355</v>
      </c>
      <c r="R273" s="6">
        <v>124.625</v>
      </c>
      <c r="S273" s="4" t="s">
        <v>1773</v>
      </c>
      <c r="T273" s="4" t="s">
        <v>2010</v>
      </c>
      <c r="U273" s="4" t="s">
        <v>2011</v>
      </c>
      <c r="V273" s="5">
        <v>24125</v>
      </c>
      <c r="W273" s="4" t="s">
        <v>2012</v>
      </c>
      <c r="X273" s="4" t="s">
        <v>2013</v>
      </c>
      <c r="Y273" s="4" t="s">
        <v>2014</v>
      </c>
      <c r="Z273" s="4" t="s">
        <v>319</v>
      </c>
      <c r="AA273" s="4" t="s">
        <v>2015</v>
      </c>
      <c r="AB273" s="4" t="s">
        <v>2016</v>
      </c>
      <c r="AC273" s="7">
        <v>575.49980000000005</v>
      </c>
      <c r="AD273" s="7">
        <v>0</v>
      </c>
      <c r="AE273" s="4" t="s">
        <v>89</v>
      </c>
      <c r="AF273" s="4" t="s">
        <v>61</v>
      </c>
      <c r="AG273" s="4" t="s">
        <v>2017</v>
      </c>
      <c r="AH273" s="4" t="s">
        <v>2018</v>
      </c>
      <c r="AI273" s="4" t="s">
        <v>63</v>
      </c>
      <c r="AJ273" s="7">
        <v>0</v>
      </c>
      <c r="AK273" s="5">
        <v>1</v>
      </c>
      <c r="AL273" s="5">
        <v>1</v>
      </c>
      <c r="AM273" s="7">
        <v>0</v>
      </c>
      <c r="AN273" s="4" t="s">
        <v>64</v>
      </c>
      <c r="AO273" s="4"/>
      <c r="AP273" s="4"/>
      <c r="AQ273" s="4"/>
      <c r="AR273" s="4"/>
      <c r="AS273" s="8" t="s">
        <v>66</v>
      </c>
    </row>
    <row r="274" spans="1:45" ht="36">
      <c r="A274" s="3">
        <v>314940</v>
      </c>
      <c r="B274" s="4">
        <v>176</v>
      </c>
      <c r="C274" s="4" t="s">
        <v>45</v>
      </c>
      <c r="D274" s="5">
        <v>45490</v>
      </c>
      <c r="E274" s="5">
        <v>45490</v>
      </c>
      <c r="F274" s="5">
        <v>45524</v>
      </c>
      <c r="G274" s="4">
        <v>12</v>
      </c>
      <c r="H274" s="6">
        <v>100</v>
      </c>
      <c r="I274" s="7">
        <v>100</v>
      </c>
      <c r="J274" s="4" t="s">
        <v>46</v>
      </c>
      <c r="K274" s="4" t="s">
        <v>102</v>
      </c>
      <c r="L274" s="4"/>
      <c r="M274" s="4" t="s">
        <v>67</v>
      </c>
      <c r="N274" s="4" t="s">
        <v>79</v>
      </c>
      <c r="O274" s="4"/>
      <c r="P274" s="4" t="s">
        <v>50</v>
      </c>
      <c r="Q274" s="4" t="s">
        <v>1355</v>
      </c>
      <c r="R274" s="6">
        <v>16.314399999999999</v>
      </c>
      <c r="S274" s="4" t="s">
        <v>2019</v>
      </c>
      <c r="T274" s="4" t="s">
        <v>2020</v>
      </c>
      <c r="U274" s="4" t="s">
        <v>2021</v>
      </c>
      <c r="V274" s="5">
        <v>30611</v>
      </c>
      <c r="W274" s="4" t="s">
        <v>2022</v>
      </c>
      <c r="X274" s="4" t="s">
        <v>2023</v>
      </c>
      <c r="Y274" s="4" t="s">
        <v>2024</v>
      </c>
      <c r="Z274" s="4" t="s">
        <v>57</v>
      </c>
      <c r="AA274" s="4" t="s">
        <v>58</v>
      </c>
      <c r="AB274" s="4" t="s">
        <v>59</v>
      </c>
      <c r="AC274" s="7">
        <v>130.39959999999999</v>
      </c>
      <c r="AD274" s="7">
        <v>0</v>
      </c>
      <c r="AE274" s="4" t="s">
        <v>60</v>
      </c>
      <c r="AF274" s="4" t="s">
        <v>125</v>
      </c>
      <c r="AG274" s="4" t="s">
        <v>2025</v>
      </c>
      <c r="AH274" s="4" t="s">
        <v>78</v>
      </c>
      <c r="AI274" s="4" t="s">
        <v>63</v>
      </c>
      <c r="AJ274" s="7">
        <v>0</v>
      </c>
      <c r="AK274" s="5">
        <v>1</v>
      </c>
      <c r="AL274" s="5">
        <v>1</v>
      </c>
      <c r="AM274" s="7">
        <v>0</v>
      </c>
      <c r="AN274" s="4" t="s">
        <v>64</v>
      </c>
      <c r="AO274" s="4"/>
      <c r="AP274" s="4" t="s">
        <v>247</v>
      </c>
      <c r="AQ274" s="4"/>
      <c r="AR274" s="4"/>
      <c r="AS274" s="8" t="s">
        <v>66</v>
      </c>
    </row>
    <row r="275" spans="1:45" ht="36">
      <c r="A275" s="3">
        <v>314941</v>
      </c>
      <c r="B275" s="4">
        <v>47632</v>
      </c>
      <c r="C275" s="4" t="s">
        <v>45</v>
      </c>
      <c r="D275" s="5">
        <v>45490</v>
      </c>
      <c r="E275" s="5">
        <v>45490</v>
      </c>
      <c r="F275" s="5">
        <v>45533</v>
      </c>
      <c r="G275" s="4">
        <v>12</v>
      </c>
      <c r="H275" s="6">
        <v>100</v>
      </c>
      <c r="I275" s="7">
        <v>100</v>
      </c>
      <c r="J275" s="4" t="s">
        <v>46</v>
      </c>
      <c r="K275" s="4" t="s">
        <v>102</v>
      </c>
      <c r="L275" s="4"/>
      <c r="M275" s="4" t="s">
        <v>67</v>
      </c>
      <c r="N275" s="4" t="s">
        <v>524</v>
      </c>
      <c r="O275" s="4"/>
      <c r="P275" s="4" t="s">
        <v>50</v>
      </c>
      <c r="Q275" s="4" t="s">
        <v>1355</v>
      </c>
      <c r="R275" s="6">
        <v>16.314399999999999</v>
      </c>
      <c r="S275" s="4" t="s">
        <v>700</v>
      </c>
      <c r="T275" s="4" t="s">
        <v>2026</v>
      </c>
      <c r="U275" s="4" t="s">
        <v>2027</v>
      </c>
      <c r="V275" s="5">
        <v>32289</v>
      </c>
      <c r="W275" s="4" t="s">
        <v>2028</v>
      </c>
      <c r="X275" s="4" t="s">
        <v>2029</v>
      </c>
      <c r="Y275" s="4" t="s">
        <v>2030</v>
      </c>
      <c r="Z275" s="4" t="s">
        <v>57</v>
      </c>
      <c r="AA275" s="4" t="s">
        <v>58</v>
      </c>
      <c r="AB275" s="4" t="s">
        <v>59</v>
      </c>
      <c r="AC275" s="7">
        <v>130.39959999999999</v>
      </c>
      <c r="AD275" s="7">
        <v>0</v>
      </c>
      <c r="AE275" s="4" t="s">
        <v>60</v>
      </c>
      <c r="AF275" s="4" t="s">
        <v>125</v>
      </c>
      <c r="AG275" s="4" t="s">
        <v>2031</v>
      </c>
      <c r="AH275" s="4" t="s">
        <v>2032</v>
      </c>
      <c r="AI275" s="4" t="s">
        <v>63</v>
      </c>
      <c r="AJ275" s="7">
        <v>0</v>
      </c>
      <c r="AK275" s="5">
        <v>1</v>
      </c>
      <c r="AL275" s="5">
        <v>1</v>
      </c>
      <c r="AM275" s="7">
        <v>0</v>
      </c>
      <c r="AN275" s="4" t="s">
        <v>64</v>
      </c>
      <c r="AO275" s="4"/>
      <c r="AP275" s="4" t="s">
        <v>118</v>
      </c>
      <c r="AQ275" s="4"/>
      <c r="AR275" s="4"/>
      <c r="AS275" s="8" t="s">
        <v>66</v>
      </c>
    </row>
    <row r="276" spans="1:45" ht="36">
      <c r="A276" s="3">
        <v>314942</v>
      </c>
      <c r="B276" s="4">
        <v>2872</v>
      </c>
      <c r="C276" s="4" t="s">
        <v>45</v>
      </c>
      <c r="D276" s="5">
        <v>45490</v>
      </c>
      <c r="E276" s="5">
        <v>45490</v>
      </c>
      <c r="F276" s="5">
        <v>45524</v>
      </c>
      <c r="G276" s="4">
        <v>3</v>
      </c>
      <c r="H276" s="6">
        <v>100</v>
      </c>
      <c r="I276" s="7">
        <v>100</v>
      </c>
      <c r="J276" s="4" t="s">
        <v>46</v>
      </c>
      <c r="K276" s="4" t="s">
        <v>102</v>
      </c>
      <c r="L276" s="4"/>
      <c r="M276" s="4" t="s">
        <v>202</v>
      </c>
      <c r="N276" s="4" t="s">
        <v>79</v>
      </c>
      <c r="O276" s="4"/>
      <c r="P276" s="4" t="s">
        <v>50</v>
      </c>
      <c r="Q276" s="4" t="s">
        <v>1355</v>
      </c>
      <c r="R276" s="6">
        <v>42.420200000000001</v>
      </c>
      <c r="S276" s="4" t="s">
        <v>2033</v>
      </c>
      <c r="T276" s="4" t="s">
        <v>175</v>
      </c>
      <c r="U276" s="4" t="s">
        <v>2034</v>
      </c>
      <c r="V276" s="5">
        <v>27120</v>
      </c>
      <c r="W276" s="4" t="s">
        <v>2035</v>
      </c>
      <c r="X276" s="4" t="s">
        <v>2036</v>
      </c>
      <c r="Y276" s="4" t="s">
        <v>2037</v>
      </c>
      <c r="Z276" s="4" t="s">
        <v>57</v>
      </c>
      <c r="AA276" s="4" t="s">
        <v>58</v>
      </c>
      <c r="AB276" s="4" t="s">
        <v>59</v>
      </c>
      <c r="AC276" s="7">
        <v>109.9999</v>
      </c>
      <c r="AD276" s="7">
        <v>0</v>
      </c>
      <c r="AE276" s="4" t="s">
        <v>60</v>
      </c>
      <c r="AF276" s="4" t="s">
        <v>61</v>
      </c>
      <c r="AG276" s="4" t="s">
        <v>2038</v>
      </c>
      <c r="AH276" s="4" t="s">
        <v>78</v>
      </c>
      <c r="AI276" s="4" t="s">
        <v>63</v>
      </c>
      <c r="AJ276" s="7">
        <v>0</v>
      </c>
      <c r="AK276" s="5">
        <v>1</v>
      </c>
      <c r="AL276" s="5">
        <v>1</v>
      </c>
      <c r="AM276" s="7">
        <v>0</v>
      </c>
      <c r="AN276" s="4" t="s">
        <v>64</v>
      </c>
      <c r="AO276" s="4"/>
      <c r="AP276" s="4" t="s">
        <v>118</v>
      </c>
      <c r="AQ276" s="4"/>
      <c r="AR276" s="4"/>
      <c r="AS276" s="8" t="s">
        <v>66</v>
      </c>
    </row>
    <row r="277" spans="1:45" ht="36">
      <c r="A277" s="3">
        <v>314943</v>
      </c>
      <c r="B277" s="4">
        <v>151612</v>
      </c>
      <c r="C277" s="4" t="s">
        <v>45</v>
      </c>
      <c r="D277" s="5">
        <v>45490</v>
      </c>
      <c r="E277" s="5">
        <v>45490</v>
      </c>
      <c r="F277" s="5">
        <v>45535</v>
      </c>
      <c r="G277" s="4">
        <v>12</v>
      </c>
      <c r="H277" s="6">
        <v>150</v>
      </c>
      <c r="I277" s="7">
        <v>150</v>
      </c>
      <c r="J277" s="4" t="s">
        <v>46</v>
      </c>
      <c r="K277" s="4" t="s">
        <v>102</v>
      </c>
      <c r="L277" s="4"/>
      <c r="M277" s="4" t="s">
        <v>67</v>
      </c>
      <c r="N277" s="4" t="s">
        <v>68</v>
      </c>
      <c r="O277" s="4"/>
      <c r="P277" s="4" t="s">
        <v>50</v>
      </c>
      <c r="Q277" s="4" t="s">
        <v>1355</v>
      </c>
      <c r="R277" s="6">
        <v>24.471599999999999</v>
      </c>
      <c r="S277" s="4" t="s">
        <v>2039</v>
      </c>
      <c r="T277" s="4" t="s">
        <v>2040</v>
      </c>
      <c r="U277" s="4" t="s">
        <v>2041</v>
      </c>
      <c r="V277" s="5">
        <v>28627</v>
      </c>
      <c r="W277" s="4" t="s">
        <v>2042</v>
      </c>
      <c r="X277" s="4" t="s">
        <v>2043</v>
      </c>
      <c r="Y277" s="4" t="s">
        <v>2044</v>
      </c>
      <c r="Z277" s="4" t="s">
        <v>57</v>
      </c>
      <c r="AA277" s="4" t="s">
        <v>58</v>
      </c>
      <c r="AB277" s="4" t="s">
        <v>59</v>
      </c>
      <c r="AC277" s="7">
        <v>195.6</v>
      </c>
      <c r="AD277" s="7">
        <v>0</v>
      </c>
      <c r="AE277" s="4" t="s">
        <v>89</v>
      </c>
      <c r="AF277" s="4" t="s">
        <v>125</v>
      </c>
      <c r="AG277" s="4" t="s">
        <v>2045</v>
      </c>
      <c r="AH277" s="4"/>
      <c r="AI277" s="4" t="s">
        <v>63</v>
      </c>
      <c r="AJ277" s="7">
        <v>0</v>
      </c>
      <c r="AK277" s="5">
        <v>1</v>
      </c>
      <c r="AL277" s="5">
        <v>1</v>
      </c>
      <c r="AM277" s="7">
        <v>0</v>
      </c>
      <c r="AN277" s="4" t="s">
        <v>64</v>
      </c>
      <c r="AO277" s="4"/>
      <c r="AP277" s="4"/>
      <c r="AQ277" s="4"/>
      <c r="AR277" s="4"/>
      <c r="AS277" s="8" t="s">
        <v>66</v>
      </c>
    </row>
    <row r="278" spans="1:45" ht="36">
      <c r="A278" s="3">
        <v>314944</v>
      </c>
      <c r="B278" s="4">
        <v>37616</v>
      </c>
      <c r="C278" s="4" t="s">
        <v>45</v>
      </c>
      <c r="D278" s="5">
        <v>45490</v>
      </c>
      <c r="E278" s="5">
        <v>45490</v>
      </c>
      <c r="F278" s="5">
        <v>45524</v>
      </c>
      <c r="G278" s="4">
        <v>12</v>
      </c>
      <c r="H278" s="6">
        <v>500</v>
      </c>
      <c r="I278" s="7">
        <v>358.45</v>
      </c>
      <c r="J278" s="4" t="s">
        <v>46</v>
      </c>
      <c r="K278" s="4" t="s">
        <v>165</v>
      </c>
      <c r="L278" s="4"/>
      <c r="M278" s="4" t="s">
        <v>67</v>
      </c>
      <c r="N278" s="4" t="s">
        <v>79</v>
      </c>
      <c r="O278" s="4"/>
      <c r="P278" s="4" t="s">
        <v>50</v>
      </c>
      <c r="Q278" s="4" t="s">
        <v>69</v>
      </c>
      <c r="R278" s="6">
        <v>81.572000000000003</v>
      </c>
      <c r="S278" s="4" t="s">
        <v>2046</v>
      </c>
      <c r="T278" s="4" t="s">
        <v>2047</v>
      </c>
      <c r="U278" s="4" t="s">
        <v>2048</v>
      </c>
      <c r="V278" s="5">
        <v>31839</v>
      </c>
      <c r="W278" s="4" t="s">
        <v>2049</v>
      </c>
      <c r="X278" s="4" t="s">
        <v>2050</v>
      </c>
      <c r="Y278" s="4" t="s">
        <v>2051</v>
      </c>
      <c r="Z278" s="4" t="s">
        <v>57</v>
      </c>
      <c r="AA278" s="4" t="s">
        <v>58</v>
      </c>
      <c r="AB278" s="4" t="s">
        <v>59</v>
      </c>
      <c r="AC278" s="7">
        <v>577.22919999999999</v>
      </c>
      <c r="AD278" s="7">
        <v>-74.77</v>
      </c>
      <c r="AE278" s="4" t="s">
        <v>60</v>
      </c>
      <c r="AF278" s="4" t="s">
        <v>125</v>
      </c>
      <c r="AG278" s="4" t="s">
        <v>2052</v>
      </c>
      <c r="AH278" s="4" t="s">
        <v>2053</v>
      </c>
      <c r="AI278" s="4" t="s">
        <v>63</v>
      </c>
      <c r="AJ278" s="7">
        <v>-74.77</v>
      </c>
      <c r="AK278" s="5">
        <v>45495.435590046298</v>
      </c>
      <c r="AL278" s="5">
        <v>45495</v>
      </c>
      <c r="AM278" s="7">
        <v>-74.77</v>
      </c>
      <c r="AN278" s="4" t="s">
        <v>64</v>
      </c>
      <c r="AO278" s="4"/>
      <c r="AP278" s="4" t="s">
        <v>65</v>
      </c>
      <c r="AQ278" s="4"/>
      <c r="AR278" s="4"/>
      <c r="AS278" s="8" t="s">
        <v>66</v>
      </c>
    </row>
    <row r="279" spans="1:45" ht="36">
      <c r="A279" s="3">
        <v>314945</v>
      </c>
      <c r="B279" s="4">
        <v>9248</v>
      </c>
      <c r="C279" s="4" t="s">
        <v>45</v>
      </c>
      <c r="D279" s="5">
        <v>45490</v>
      </c>
      <c r="E279" s="5">
        <v>45490</v>
      </c>
      <c r="F279" s="5">
        <v>45524</v>
      </c>
      <c r="G279" s="4">
        <v>12</v>
      </c>
      <c r="H279" s="6">
        <v>175</v>
      </c>
      <c r="I279" s="7">
        <v>175</v>
      </c>
      <c r="J279" s="4" t="s">
        <v>46</v>
      </c>
      <c r="K279" s="4" t="s">
        <v>165</v>
      </c>
      <c r="L279" s="4"/>
      <c r="M279" s="4" t="s">
        <v>67</v>
      </c>
      <c r="N279" s="4" t="s">
        <v>79</v>
      </c>
      <c r="O279" s="4"/>
      <c r="P279" s="4" t="s">
        <v>50</v>
      </c>
      <c r="Q279" s="4" t="s">
        <v>1355</v>
      </c>
      <c r="R279" s="6">
        <v>28.5502</v>
      </c>
      <c r="S279" s="4" t="s">
        <v>2054</v>
      </c>
      <c r="T279" s="4" t="s">
        <v>2055</v>
      </c>
      <c r="U279" s="4" t="s">
        <v>2056</v>
      </c>
      <c r="V279" s="5">
        <v>26885</v>
      </c>
      <c r="W279" s="4" t="s">
        <v>2057</v>
      </c>
      <c r="X279" s="4" t="s">
        <v>2058</v>
      </c>
      <c r="Y279" s="4" t="s">
        <v>2059</v>
      </c>
      <c r="Z279" s="4" t="s">
        <v>57</v>
      </c>
      <c r="AA279" s="4" t="s">
        <v>58</v>
      </c>
      <c r="AB279" s="4" t="s">
        <v>59</v>
      </c>
      <c r="AC279" s="7">
        <v>228.1996</v>
      </c>
      <c r="AD279" s="7">
        <v>0</v>
      </c>
      <c r="AE279" s="4" t="s">
        <v>60</v>
      </c>
      <c r="AF279" s="4" t="s">
        <v>125</v>
      </c>
      <c r="AG279" s="4" t="s">
        <v>2060</v>
      </c>
      <c r="AH279" s="4" t="s">
        <v>2061</v>
      </c>
      <c r="AI279" s="4" t="s">
        <v>63</v>
      </c>
      <c r="AJ279" s="7">
        <v>0</v>
      </c>
      <c r="AK279" s="5">
        <v>1</v>
      </c>
      <c r="AL279" s="5">
        <v>1</v>
      </c>
      <c r="AM279" s="7">
        <v>0</v>
      </c>
      <c r="AN279" s="4" t="s">
        <v>64</v>
      </c>
      <c r="AO279" s="4"/>
      <c r="AP279" s="4" t="s">
        <v>118</v>
      </c>
      <c r="AQ279" s="4"/>
      <c r="AR279" s="4">
        <v>0</v>
      </c>
      <c r="AS279" s="8" t="s">
        <v>66</v>
      </c>
    </row>
    <row r="280" spans="1:45" ht="36">
      <c r="A280" s="3">
        <v>314946</v>
      </c>
      <c r="B280" s="4">
        <v>116117</v>
      </c>
      <c r="C280" s="4" t="s">
        <v>45</v>
      </c>
      <c r="D280" s="5">
        <v>45490</v>
      </c>
      <c r="E280" s="5">
        <v>45490</v>
      </c>
      <c r="F280" s="5">
        <v>45524</v>
      </c>
      <c r="G280" s="4">
        <v>12</v>
      </c>
      <c r="H280" s="6">
        <v>150</v>
      </c>
      <c r="I280" s="7">
        <v>101.05</v>
      </c>
      <c r="J280" s="4" t="s">
        <v>46</v>
      </c>
      <c r="K280" s="4" t="s">
        <v>165</v>
      </c>
      <c r="L280" s="4"/>
      <c r="M280" s="4" t="s">
        <v>67</v>
      </c>
      <c r="N280" s="4" t="s">
        <v>79</v>
      </c>
      <c r="O280" s="4"/>
      <c r="P280" s="4" t="s">
        <v>50</v>
      </c>
      <c r="Q280" s="4" t="s">
        <v>69</v>
      </c>
      <c r="R280" s="6">
        <v>24.471599999999999</v>
      </c>
      <c r="S280" s="4" t="s">
        <v>2062</v>
      </c>
      <c r="T280" s="4" t="s">
        <v>2063</v>
      </c>
      <c r="U280" s="4" t="s">
        <v>2064</v>
      </c>
      <c r="V280" s="5">
        <v>29664</v>
      </c>
      <c r="W280" s="4" t="s">
        <v>2065</v>
      </c>
      <c r="X280" s="4" t="s">
        <v>2066</v>
      </c>
      <c r="Y280" s="4" t="s">
        <v>2067</v>
      </c>
      <c r="Z280" s="4" t="s">
        <v>57</v>
      </c>
      <c r="AA280" s="4" t="s">
        <v>58</v>
      </c>
      <c r="AB280" s="4" t="s">
        <v>59</v>
      </c>
      <c r="AC280" s="7">
        <v>176.46</v>
      </c>
      <c r="AD280" s="7">
        <v>-19.14</v>
      </c>
      <c r="AE280" s="4" t="s">
        <v>60</v>
      </c>
      <c r="AF280" s="4" t="s">
        <v>125</v>
      </c>
      <c r="AG280" s="4" t="s">
        <v>2068</v>
      </c>
      <c r="AH280" s="4" t="s">
        <v>2069</v>
      </c>
      <c r="AI280" s="4" t="s">
        <v>63</v>
      </c>
      <c r="AJ280" s="7">
        <v>-19.14</v>
      </c>
      <c r="AK280" s="5">
        <v>45495.435590046298</v>
      </c>
      <c r="AL280" s="5">
        <v>45495</v>
      </c>
      <c r="AM280" s="7">
        <v>-19.14</v>
      </c>
      <c r="AN280" s="4" t="s">
        <v>64</v>
      </c>
      <c r="AO280" s="4"/>
      <c r="AP280" s="4" t="s">
        <v>78</v>
      </c>
      <c r="AQ280" s="4"/>
      <c r="AR280" s="4"/>
      <c r="AS280" s="8" t="s">
        <v>66</v>
      </c>
    </row>
    <row r="281" spans="1:45" ht="36">
      <c r="A281" s="3">
        <v>314947</v>
      </c>
      <c r="B281" s="4">
        <v>3824</v>
      </c>
      <c r="C281" s="4" t="s">
        <v>45</v>
      </c>
      <c r="D281" s="5">
        <v>45490</v>
      </c>
      <c r="E281" s="5">
        <v>45490</v>
      </c>
      <c r="F281" s="5">
        <v>45524</v>
      </c>
      <c r="G281" s="4">
        <v>12</v>
      </c>
      <c r="H281" s="6">
        <v>175</v>
      </c>
      <c r="I281" s="7">
        <v>96.76</v>
      </c>
      <c r="J281" s="4" t="s">
        <v>46</v>
      </c>
      <c r="K281" s="4" t="s">
        <v>165</v>
      </c>
      <c r="L281" s="4"/>
      <c r="M281" s="4" t="s">
        <v>67</v>
      </c>
      <c r="N281" s="4" t="s">
        <v>79</v>
      </c>
      <c r="O281" s="4"/>
      <c r="P281" s="4" t="s">
        <v>50</v>
      </c>
      <c r="Q281" s="4" t="s">
        <v>69</v>
      </c>
      <c r="R281" s="6">
        <v>28.5502</v>
      </c>
      <c r="S281" s="4" t="s">
        <v>2070</v>
      </c>
      <c r="T281" s="4" t="s">
        <v>2071</v>
      </c>
      <c r="U281" s="4" t="s">
        <v>2072</v>
      </c>
      <c r="V281" s="5">
        <v>31010</v>
      </c>
      <c r="W281" s="4" t="s">
        <v>2073</v>
      </c>
      <c r="X281" s="4" t="s">
        <v>2074</v>
      </c>
      <c r="Y281" s="4" t="s">
        <v>2075</v>
      </c>
      <c r="Z281" s="4" t="s">
        <v>57</v>
      </c>
      <c r="AA281" s="4" t="s">
        <v>58</v>
      </c>
      <c r="AB281" s="4" t="s">
        <v>59</v>
      </c>
      <c r="AC281" s="7">
        <v>211.8896</v>
      </c>
      <c r="AD281" s="7">
        <v>-16.309999999999999</v>
      </c>
      <c r="AE281" s="4" t="s">
        <v>60</v>
      </c>
      <c r="AF281" s="4" t="s">
        <v>125</v>
      </c>
      <c r="AG281" s="4" t="s">
        <v>2076</v>
      </c>
      <c r="AH281" s="4" t="s">
        <v>78</v>
      </c>
      <c r="AI281" s="4" t="s">
        <v>63</v>
      </c>
      <c r="AJ281" s="7">
        <v>-16.309999999999999</v>
      </c>
      <c r="AK281" s="5">
        <v>45495.435590046298</v>
      </c>
      <c r="AL281" s="5">
        <v>45495</v>
      </c>
      <c r="AM281" s="7">
        <v>-16.309999999999999</v>
      </c>
      <c r="AN281" s="4" t="s">
        <v>64</v>
      </c>
      <c r="AO281" s="4"/>
      <c r="AP281" s="4" t="s">
        <v>65</v>
      </c>
      <c r="AQ281" s="4"/>
      <c r="AR281" s="4">
        <v>0</v>
      </c>
      <c r="AS281" s="8" t="s">
        <v>66</v>
      </c>
    </row>
    <row r="282" spans="1:45" ht="36">
      <c r="A282" s="3">
        <v>314948</v>
      </c>
      <c r="B282" s="4">
        <v>44538</v>
      </c>
      <c r="C282" s="4" t="s">
        <v>45</v>
      </c>
      <c r="D282" s="5">
        <v>45490</v>
      </c>
      <c r="E282" s="5">
        <v>45490</v>
      </c>
      <c r="F282" s="5">
        <v>45524</v>
      </c>
      <c r="G282" s="4">
        <v>12</v>
      </c>
      <c r="H282" s="6">
        <v>150</v>
      </c>
      <c r="I282" s="7">
        <v>150</v>
      </c>
      <c r="J282" s="4" t="s">
        <v>46</v>
      </c>
      <c r="K282" s="4" t="s">
        <v>165</v>
      </c>
      <c r="L282" s="4"/>
      <c r="M282" s="4" t="s">
        <v>67</v>
      </c>
      <c r="N282" s="4" t="s">
        <v>79</v>
      </c>
      <c r="O282" s="4"/>
      <c r="P282" s="4" t="s">
        <v>50</v>
      </c>
      <c r="Q282" s="4" t="s">
        <v>1355</v>
      </c>
      <c r="R282" s="6">
        <v>24.471599999999999</v>
      </c>
      <c r="S282" s="4" t="s">
        <v>2077</v>
      </c>
      <c r="T282" s="4" t="s">
        <v>2078</v>
      </c>
      <c r="U282" s="4" t="s">
        <v>2079</v>
      </c>
      <c r="V282" s="5">
        <v>33992</v>
      </c>
      <c r="W282" s="4" t="s">
        <v>2080</v>
      </c>
      <c r="X282" s="4" t="s">
        <v>2081</v>
      </c>
      <c r="Y282" s="4" t="s">
        <v>2082</v>
      </c>
      <c r="Z282" s="4" t="s">
        <v>57</v>
      </c>
      <c r="AA282" s="4" t="s">
        <v>58</v>
      </c>
      <c r="AB282" s="4" t="s">
        <v>59</v>
      </c>
      <c r="AC282" s="7">
        <v>195.6</v>
      </c>
      <c r="AD282" s="7">
        <v>0</v>
      </c>
      <c r="AE282" s="4" t="s">
        <v>60</v>
      </c>
      <c r="AF282" s="4" t="s">
        <v>61</v>
      </c>
      <c r="AG282" s="4" t="s">
        <v>2083</v>
      </c>
      <c r="AH282" s="4" t="s">
        <v>78</v>
      </c>
      <c r="AI282" s="4" t="s">
        <v>63</v>
      </c>
      <c r="AJ282" s="7">
        <v>0</v>
      </c>
      <c r="AK282" s="5">
        <v>1</v>
      </c>
      <c r="AL282" s="5">
        <v>1</v>
      </c>
      <c r="AM282" s="7">
        <v>0</v>
      </c>
      <c r="AN282" s="4" t="s">
        <v>64</v>
      </c>
      <c r="AO282" s="4"/>
      <c r="AP282" s="4" t="s">
        <v>78</v>
      </c>
      <c r="AQ282" s="4"/>
      <c r="AR282" s="4"/>
      <c r="AS282" s="8" t="s">
        <v>66</v>
      </c>
    </row>
    <row r="283" spans="1:45" ht="36">
      <c r="A283" s="3">
        <v>314949</v>
      </c>
      <c r="B283" s="4">
        <v>8971</v>
      </c>
      <c r="C283" s="4" t="s">
        <v>45</v>
      </c>
      <c r="D283" s="5">
        <v>45490</v>
      </c>
      <c r="E283" s="5">
        <v>45490</v>
      </c>
      <c r="F283" s="5">
        <v>45535</v>
      </c>
      <c r="G283" s="4">
        <v>12</v>
      </c>
      <c r="H283" s="6">
        <v>125</v>
      </c>
      <c r="I283" s="7">
        <v>39.71</v>
      </c>
      <c r="J283" s="4" t="s">
        <v>46</v>
      </c>
      <c r="K283" s="4" t="s">
        <v>165</v>
      </c>
      <c r="L283" s="4"/>
      <c r="M283" s="4" t="s">
        <v>67</v>
      </c>
      <c r="N283" s="4" t="s">
        <v>68</v>
      </c>
      <c r="O283" s="4"/>
      <c r="P283" s="4" t="s">
        <v>50</v>
      </c>
      <c r="Q283" s="4" t="s">
        <v>69</v>
      </c>
      <c r="R283" s="6">
        <v>20.393000000000001</v>
      </c>
      <c r="S283" s="4" t="s">
        <v>1423</v>
      </c>
      <c r="T283" s="4" t="s">
        <v>982</v>
      </c>
      <c r="U283" s="4" t="s">
        <v>2084</v>
      </c>
      <c r="V283" s="5">
        <v>24911</v>
      </c>
      <c r="W283" s="4" t="s">
        <v>2085</v>
      </c>
      <c r="X283" s="4" t="s">
        <v>2086</v>
      </c>
      <c r="Y283" s="4" t="s">
        <v>2087</v>
      </c>
      <c r="Z283" s="4" t="s">
        <v>1746</v>
      </c>
      <c r="AA283" s="4" t="s">
        <v>2088</v>
      </c>
      <c r="AB283" s="4" t="s">
        <v>494</v>
      </c>
      <c r="AC283" s="7">
        <v>142.60919999999999</v>
      </c>
      <c r="AD283" s="7">
        <v>-20.39</v>
      </c>
      <c r="AE283" s="4" t="s">
        <v>60</v>
      </c>
      <c r="AF283" s="4" t="s">
        <v>125</v>
      </c>
      <c r="AG283" s="4" t="s">
        <v>2089</v>
      </c>
      <c r="AH283" s="4" t="s">
        <v>2090</v>
      </c>
      <c r="AI283" s="4" t="s">
        <v>63</v>
      </c>
      <c r="AJ283" s="7">
        <v>-20.39</v>
      </c>
      <c r="AK283" s="5">
        <v>45495.438357523097</v>
      </c>
      <c r="AL283" s="5">
        <v>45495</v>
      </c>
      <c r="AM283" s="7">
        <v>-20.39</v>
      </c>
      <c r="AN283" s="4" t="s">
        <v>64</v>
      </c>
      <c r="AO283" s="4"/>
      <c r="AP283" s="4" t="s">
        <v>65</v>
      </c>
      <c r="AQ283" s="4"/>
      <c r="AR283" s="4">
        <v>0</v>
      </c>
      <c r="AS283" s="8" t="s">
        <v>66</v>
      </c>
    </row>
    <row r="284" spans="1:45" ht="36">
      <c r="A284" s="3">
        <v>314950</v>
      </c>
      <c r="B284" s="4">
        <v>16149</v>
      </c>
      <c r="C284" s="4" t="s">
        <v>45</v>
      </c>
      <c r="D284" s="5">
        <v>45491</v>
      </c>
      <c r="E284" s="5">
        <v>45491</v>
      </c>
      <c r="F284" s="5">
        <v>45533</v>
      </c>
      <c r="G284" s="4">
        <v>12</v>
      </c>
      <c r="H284" s="6">
        <v>600</v>
      </c>
      <c r="I284" s="7">
        <v>218.33</v>
      </c>
      <c r="J284" s="4" t="s">
        <v>46</v>
      </c>
      <c r="K284" s="4" t="s">
        <v>111</v>
      </c>
      <c r="L284" s="4"/>
      <c r="M284" s="4" t="s">
        <v>67</v>
      </c>
      <c r="N284" s="4" t="s">
        <v>68</v>
      </c>
      <c r="O284" s="4"/>
      <c r="P284" s="4" t="s">
        <v>50</v>
      </c>
      <c r="Q284" s="4" t="s">
        <v>1355</v>
      </c>
      <c r="R284" s="6">
        <v>97.886399999999995</v>
      </c>
      <c r="S284" s="4" t="s">
        <v>2091</v>
      </c>
      <c r="T284" s="4" t="s">
        <v>2092</v>
      </c>
      <c r="U284" s="4" t="s">
        <v>2093</v>
      </c>
      <c r="V284" s="5">
        <v>26832</v>
      </c>
      <c r="W284" s="4" t="s">
        <v>2094</v>
      </c>
      <c r="X284" s="4" t="s">
        <v>2095</v>
      </c>
      <c r="Y284" s="4" t="s">
        <v>2096</v>
      </c>
      <c r="Z284" s="4" t="s">
        <v>57</v>
      </c>
      <c r="AA284" s="4" t="s">
        <v>58</v>
      </c>
      <c r="AB284" s="4" t="s">
        <v>59</v>
      </c>
      <c r="AC284" s="7">
        <v>782.4</v>
      </c>
      <c r="AD284" s="7">
        <v>0</v>
      </c>
      <c r="AE284" s="4" t="s">
        <v>60</v>
      </c>
      <c r="AF284" s="4" t="s">
        <v>125</v>
      </c>
      <c r="AG284" s="4" t="s">
        <v>2097</v>
      </c>
      <c r="AH284" s="4" t="s">
        <v>2098</v>
      </c>
      <c r="AI284" s="4" t="s">
        <v>63</v>
      </c>
      <c r="AJ284" s="7">
        <v>0</v>
      </c>
      <c r="AK284" s="5">
        <v>1</v>
      </c>
      <c r="AL284" s="5">
        <v>1</v>
      </c>
      <c r="AM284" s="7">
        <v>0</v>
      </c>
      <c r="AN284" s="4" t="s">
        <v>64</v>
      </c>
      <c r="AO284" s="4"/>
      <c r="AP284" s="4" t="s">
        <v>65</v>
      </c>
      <c r="AQ284" s="4"/>
      <c r="AR284" s="4">
        <v>0</v>
      </c>
      <c r="AS284" s="8" t="s">
        <v>66</v>
      </c>
    </row>
    <row r="285" spans="1:45" ht="48">
      <c r="A285" s="3">
        <v>314951</v>
      </c>
      <c r="B285" s="4">
        <v>16414</v>
      </c>
      <c r="C285" s="4" t="s">
        <v>45</v>
      </c>
      <c r="D285" s="5">
        <v>45491</v>
      </c>
      <c r="E285" s="5">
        <v>45491</v>
      </c>
      <c r="F285" s="5">
        <v>45493</v>
      </c>
      <c r="G285" s="4">
        <v>12</v>
      </c>
      <c r="H285" s="6">
        <v>300</v>
      </c>
      <c r="I285" s="7">
        <v>300</v>
      </c>
      <c r="J285" s="4" t="s">
        <v>46</v>
      </c>
      <c r="K285" s="4" t="s">
        <v>128</v>
      </c>
      <c r="L285" s="4"/>
      <c r="M285" s="4" t="s">
        <v>67</v>
      </c>
      <c r="N285" s="4" t="s">
        <v>79</v>
      </c>
      <c r="O285" s="4"/>
      <c r="P285" s="4" t="s">
        <v>50</v>
      </c>
      <c r="Q285" s="4" t="s">
        <v>29</v>
      </c>
      <c r="R285" s="6">
        <v>48.943199999999997</v>
      </c>
      <c r="S285" s="4" t="s">
        <v>2099</v>
      </c>
      <c r="T285" s="4" t="s">
        <v>2100</v>
      </c>
      <c r="U285" s="4" t="s">
        <v>2101</v>
      </c>
      <c r="V285" s="5">
        <v>26361</v>
      </c>
      <c r="W285" s="4" t="s">
        <v>2102</v>
      </c>
      <c r="X285" s="4" t="s">
        <v>2103</v>
      </c>
      <c r="Y285" s="4" t="s">
        <v>2104</v>
      </c>
      <c r="Z285" s="4" t="s">
        <v>1876</v>
      </c>
      <c r="AA285" s="4" t="s">
        <v>1877</v>
      </c>
      <c r="AB285" s="4" t="s">
        <v>1878</v>
      </c>
      <c r="AC285" s="7">
        <v>418.89420000000001</v>
      </c>
      <c r="AD285" s="7">
        <v>48.943199999999997</v>
      </c>
      <c r="AE285" s="4" t="s">
        <v>60</v>
      </c>
      <c r="AF285" s="4" t="s">
        <v>125</v>
      </c>
      <c r="AG285" s="4" t="s">
        <v>2105</v>
      </c>
      <c r="AH285" s="4" t="s">
        <v>78</v>
      </c>
      <c r="AI285" s="4" t="s">
        <v>63</v>
      </c>
      <c r="AJ285" s="7">
        <v>0</v>
      </c>
      <c r="AK285" s="5">
        <v>1</v>
      </c>
      <c r="AL285" s="5">
        <v>1</v>
      </c>
      <c r="AM285" s="7">
        <v>0</v>
      </c>
      <c r="AN285" s="4" t="s">
        <v>64</v>
      </c>
      <c r="AO285" s="4"/>
      <c r="AP285" s="4" t="s">
        <v>65</v>
      </c>
      <c r="AQ285" s="4"/>
      <c r="AR285" s="4">
        <v>0</v>
      </c>
      <c r="AS285" s="8" t="s">
        <v>66</v>
      </c>
    </row>
    <row r="286" spans="1:45" ht="24">
      <c r="A286" s="3">
        <v>314952</v>
      </c>
      <c r="B286" s="4">
        <v>93659</v>
      </c>
      <c r="C286" s="4" t="s">
        <v>45</v>
      </c>
      <c r="D286" s="5">
        <v>45491</v>
      </c>
      <c r="E286" s="5">
        <v>45491</v>
      </c>
      <c r="F286" s="5">
        <v>45535</v>
      </c>
      <c r="G286" s="4">
        <v>12</v>
      </c>
      <c r="H286" s="6">
        <v>100</v>
      </c>
      <c r="I286" s="7">
        <v>100</v>
      </c>
      <c r="J286" s="4" t="s">
        <v>46</v>
      </c>
      <c r="K286" s="4" t="s">
        <v>128</v>
      </c>
      <c r="L286" s="4"/>
      <c r="M286" s="4" t="s">
        <v>67</v>
      </c>
      <c r="N286" s="4" t="s">
        <v>68</v>
      </c>
      <c r="O286" s="4"/>
      <c r="P286" s="4" t="s">
        <v>50</v>
      </c>
      <c r="Q286" s="4" t="s">
        <v>1355</v>
      </c>
      <c r="R286" s="6">
        <v>16.314399999999999</v>
      </c>
      <c r="S286" s="4" t="s">
        <v>2106</v>
      </c>
      <c r="T286" s="4" t="s">
        <v>2107</v>
      </c>
      <c r="U286" s="4" t="s">
        <v>2108</v>
      </c>
      <c r="V286" s="5">
        <v>28005</v>
      </c>
      <c r="W286" s="4" t="s">
        <v>2109</v>
      </c>
      <c r="X286" s="4" t="s">
        <v>2110</v>
      </c>
      <c r="Y286" s="4" t="s">
        <v>2111</v>
      </c>
      <c r="Z286" s="4" t="s">
        <v>538</v>
      </c>
      <c r="AA286" s="4" t="s">
        <v>2112</v>
      </c>
      <c r="AB286" s="4" t="s">
        <v>2113</v>
      </c>
      <c r="AC286" s="7">
        <v>130.39959999999999</v>
      </c>
      <c r="AD286" s="7">
        <v>0</v>
      </c>
      <c r="AE286" s="4" t="s">
        <v>60</v>
      </c>
      <c r="AF286" s="4" t="s">
        <v>125</v>
      </c>
      <c r="AG286" s="4" t="s">
        <v>2114</v>
      </c>
      <c r="AH286" s="4"/>
      <c r="AI286" s="4" t="s">
        <v>63</v>
      </c>
      <c r="AJ286" s="7">
        <v>0</v>
      </c>
      <c r="AK286" s="5">
        <v>1</v>
      </c>
      <c r="AL286" s="5">
        <v>1</v>
      </c>
      <c r="AM286" s="7">
        <v>0</v>
      </c>
      <c r="AN286" s="4" t="s">
        <v>64</v>
      </c>
      <c r="AO286" s="4"/>
      <c r="AP286" s="4" t="s">
        <v>78</v>
      </c>
      <c r="AQ286" s="4"/>
      <c r="AR286" s="4"/>
      <c r="AS286" s="8" t="s">
        <v>66</v>
      </c>
    </row>
    <row r="287" spans="1:45" ht="36">
      <c r="A287" s="3">
        <v>314953</v>
      </c>
      <c r="B287" s="4">
        <v>82925</v>
      </c>
      <c r="C287" s="4" t="s">
        <v>45</v>
      </c>
      <c r="D287" s="5">
        <v>45491</v>
      </c>
      <c r="E287" s="5">
        <v>45491</v>
      </c>
      <c r="F287" s="5">
        <v>45524</v>
      </c>
      <c r="G287" s="4">
        <v>12</v>
      </c>
      <c r="H287" s="6">
        <v>150</v>
      </c>
      <c r="I287" s="7">
        <v>150</v>
      </c>
      <c r="J287" s="4" t="s">
        <v>46</v>
      </c>
      <c r="K287" s="4" t="s">
        <v>128</v>
      </c>
      <c r="L287" s="4"/>
      <c r="M287" s="4" t="s">
        <v>67</v>
      </c>
      <c r="N287" s="4" t="s">
        <v>79</v>
      </c>
      <c r="O287" s="4"/>
      <c r="P287" s="4" t="s">
        <v>50</v>
      </c>
      <c r="Q287" s="4" t="s">
        <v>1355</v>
      </c>
      <c r="R287" s="6">
        <v>24.471599999999999</v>
      </c>
      <c r="S287" s="4" t="s">
        <v>2115</v>
      </c>
      <c r="T287" s="4" t="s">
        <v>2116</v>
      </c>
      <c r="U287" s="4" t="s">
        <v>2117</v>
      </c>
      <c r="V287" s="5">
        <v>24453</v>
      </c>
      <c r="W287" s="4" t="s">
        <v>2118</v>
      </c>
      <c r="X287" s="4" t="s">
        <v>2119</v>
      </c>
      <c r="Y287" s="4" t="s">
        <v>2120</v>
      </c>
      <c r="Z287" s="4" t="s">
        <v>57</v>
      </c>
      <c r="AA287" s="4" t="s">
        <v>58</v>
      </c>
      <c r="AB287" s="4" t="s">
        <v>59</v>
      </c>
      <c r="AC287" s="7">
        <v>195.6</v>
      </c>
      <c r="AD287" s="7">
        <v>0</v>
      </c>
      <c r="AE287" s="4" t="s">
        <v>60</v>
      </c>
      <c r="AF287" s="4" t="s">
        <v>125</v>
      </c>
      <c r="AG287" s="4" t="s">
        <v>2121</v>
      </c>
      <c r="AH287" s="4" t="s">
        <v>2122</v>
      </c>
      <c r="AI287" s="4" t="s">
        <v>63</v>
      </c>
      <c r="AJ287" s="7">
        <v>0</v>
      </c>
      <c r="AK287" s="5">
        <v>1</v>
      </c>
      <c r="AL287" s="5">
        <v>1</v>
      </c>
      <c r="AM287" s="7">
        <v>0</v>
      </c>
      <c r="AN287" s="4" t="s">
        <v>64</v>
      </c>
      <c r="AO287" s="4"/>
      <c r="AP287" s="4" t="s">
        <v>65</v>
      </c>
      <c r="AQ287" s="4"/>
      <c r="AR287" s="4"/>
      <c r="AS287" s="8" t="s">
        <v>66</v>
      </c>
    </row>
    <row r="288" spans="1:45" ht="36">
      <c r="A288" s="3">
        <v>314954</v>
      </c>
      <c r="B288" s="4">
        <v>13251</v>
      </c>
      <c r="C288" s="4" t="s">
        <v>45</v>
      </c>
      <c r="D288" s="5">
        <v>45491</v>
      </c>
      <c r="E288" s="5">
        <v>45491</v>
      </c>
      <c r="F288" s="5">
        <v>45524</v>
      </c>
      <c r="G288" s="4">
        <v>12</v>
      </c>
      <c r="H288" s="6">
        <v>150</v>
      </c>
      <c r="I288" s="7">
        <v>150</v>
      </c>
      <c r="J288" s="4" t="s">
        <v>46</v>
      </c>
      <c r="K288" s="4" t="s">
        <v>128</v>
      </c>
      <c r="L288" s="4"/>
      <c r="M288" s="4" t="s">
        <v>67</v>
      </c>
      <c r="N288" s="4" t="s">
        <v>68</v>
      </c>
      <c r="O288" s="4"/>
      <c r="P288" s="4" t="s">
        <v>50</v>
      </c>
      <c r="Q288" s="4" t="s">
        <v>1355</v>
      </c>
      <c r="R288" s="6">
        <v>24.471599999999999</v>
      </c>
      <c r="S288" s="4" t="s">
        <v>1307</v>
      </c>
      <c r="T288" s="4" t="s">
        <v>2123</v>
      </c>
      <c r="U288" s="4" t="s">
        <v>2124</v>
      </c>
      <c r="V288" s="5">
        <v>26779</v>
      </c>
      <c r="W288" s="4" t="s">
        <v>2125</v>
      </c>
      <c r="X288" s="4" t="s">
        <v>2126</v>
      </c>
      <c r="Y288" s="4" t="s">
        <v>2127</v>
      </c>
      <c r="Z288" s="4" t="s">
        <v>57</v>
      </c>
      <c r="AA288" s="4" t="s">
        <v>58</v>
      </c>
      <c r="AB288" s="4" t="s">
        <v>59</v>
      </c>
      <c r="AC288" s="7">
        <v>195.6</v>
      </c>
      <c r="AD288" s="7">
        <v>0</v>
      </c>
      <c r="AE288" s="4" t="s">
        <v>60</v>
      </c>
      <c r="AF288" s="4" t="s">
        <v>125</v>
      </c>
      <c r="AG288" s="4" t="s">
        <v>2128</v>
      </c>
      <c r="AH288" s="4" t="s">
        <v>78</v>
      </c>
      <c r="AI288" s="4" t="s">
        <v>63</v>
      </c>
      <c r="AJ288" s="7">
        <v>0</v>
      </c>
      <c r="AK288" s="5">
        <v>1</v>
      </c>
      <c r="AL288" s="5">
        <v>1</v>
      </c>
      <c r="AM288" s="7">
        <v>0</v>
      </c>
      <c r="AN288" s="4" t="s">
        <v>64</v>
      </c>
      <c r="AO288" s="4"/>
      <c r="AP288" s="4" t="s">
        <v>65</v>
      </c>
      <c r="AQ288" s="4"/>
      <c r="AR288" s="4">
        <v>0</v>
      </c>
      <c r="AS288" s="8" t="s">
        <v>66</v>
      </c>
    </row>
    <row r="289" spans="1:45" ht="36">
      <c r="A289" s="3">
        <v>314955</v>
      </c>
      <c r="B289" s="4">
        <v>19371</v>
      </c>
      <c r="C289" s="4" t="s">
        <v>45</v>
      </c>
      <c r="D289" s="5">
        <v>45491</v>
      </c>
      <c r="E289" s="5">
        <v>45491</v>
      </c>
      <c r="F289" s="5">
        <v>45524</v>
      </c>
      <c r="G289" s="4">
        <v>12</v>
      </c>
      <c r="H289" s="6">
        <v>500</v>
      </c>
      <c r="I289" s="7">
        <v>500</v>
      </c>
      <c r="J289" s="4" t="s">
        <v>46</v>
      </c>
      <c r="K289" s="4" t="s">
        <v>128</v>
      </c>
      <c r="L289" s="4"/>
      <c r="M289" s="4" t="s">
        <v>67</v>
      </c>
      <c r="N289" s="4" t="s">
        <v>79</v>
      </c>
      <c r="O289" s="4"/>
      <c r="P289" s="4" t="s">
        <v>50</v>
      </c>
      <c r="Q289" s="4" t="s">
        <v>1355</v>
      </c>
      <c r="R289" s="6">
        <v>81.572000000000003</v>
      </c>
      <c r="S289" s="4" t="s">
        <v>1384</v>
      </c>
      <c r="T289" s="4" t="s">
        <v>2129</v>
      </c>
      <c r="U289" s="4" t="s">
        <v>2130</v>
      </c>
      <c r="V289" s="5">
        <v>25491</v>
      </c>
      <c r="W289" s="4" t="s">
        <v>2131</v>
      </c>
      <c r="X289" s="4" t="s">
        <v>2132</v>
      </c>
      <c r="Y289" s="4" t="s">
        <v>2133</v>
      </c>
      <c r="Z289" s="4" t="s">
        <v>57</v>
      </c>
      <c r="AA289" s="4" t="s">
        <v>58</v>
      </c>
      <c r="AB289" s="4" t="s">
        <v>59</v>
      </c>
      <c r="AC289" s="7">
        <v>651.99919999999997</v>
      </c>
      <c r="AD289" s="7">
        <v>0</v>
      </c>
      <c r="AE289" s="4" t="s">
        <v>60</v>
      </c>
      <c r="AF289" s="4" t="s">
        <v>125</v>
      </c>
      <c r="AG289" s="4" t="s">
        <v>2134</v>
      </c>
      <c r="AH289" s="4" t="s">
        <v>2135</v>
      </c>
      <c r="AI289" s="4" t="s">
        <v>63</v>
      </c>
      <c r="AJ289" s="7">
        <v>0</v>
      </c>
      <c r="AK289" s="5">
        <v>1</v>
      </c>
      <c r="AL289" s="5">
        <v>1</v>
      </c>
      <c r="AM289" s="7">
        <v>0</v>
      </c>
      <c r="AN289" s="4" t="s">
        <v>64</v>
      </c>
      <c r="AO289" s="4"/>
      <c r="AP289" s="4" t="s">
        <v>201</v>
      </c>
      <c r="AQ289" s="4"/>
      <c r="AR289" s="4">
        <v>0</v>
      </c>
      <c r="AS289" s="8" t="s">
        <v>66</v>
      </c>
    </row>
    <row r="290" spans="1:45" ht="36">
      <c r="A290" s="3">
        <v>314956</v>
      </c>
      <c r="B290" s="4">
        <v>66875</v>
      </c>
      <c r="C290" s="4" t="s">
        <v>45</v>
      </c>
      <c r="D290" s="5">
        <v>45491</v>
      </c>
      <c r="E290" s="5">
        <v>45491</v>
      </c>
      <c r="F290" s="5">
        <v>45524</v>
      </c>
      <c r="G290" s="4">
        <v>12</v>
      </c>
      <c r="H290" s="6">
        <v>650</v>
      </c>
      <c r="I290" s="7">
        <v>349.11</v>
      </c>
      <c r="J290" s="4" t="s">
        <v>46</v>
      </c>
      <c r="K290" s="4" t="s">
        <v>411</v>
      </c>
      <c r="L290" s="4"/>
      <c r="M290" s="4" t="s">
        <v>67</v>
      </c>
      <c r="N290" s="4" t="s">
        <v>68</v>
      </c>
      <c r="O290" s="4"/>
      <c r="P290" s="4" t="s">
        <v>50</v>
      </c>
      <c r="Q290" s="4" t="s">
        <v>1355</v>
      </c>
      <c r="R290" s="6">
        <v>106.0436</v>
      </c>
      <c r="S290" s="4" t="s">
        <v>2136</v>
      </c>
      <c r="T290" s="4" t="s">
        <v>2137</v>
      </c>
      <c r="U290" s="4" t="s">
        <v>2138</v>
      </c>
      <c r="V290" s="5">
        <v>33670</v>
      </c>
      <c r="W290" s="4" t="s">
        <v>2139</v>
      </c>
      <c r="X290" s="4" t="s">
        <v>2140</v>
      </c>
      <c r="Y290" s="4" t="s">
        <v>2141</v>
      </c>
      <c r="Z290" s="4" t="s">
        <v>57</v>
      </c>
      <c r="AA290" s="4" t="s">
        <v>58</v>
      </c>
      <c r="AB290" s="4" t="s">
        <v>59</v>
      </c>
      <c r="AC290" s="7">
        <v>847.5992</v>
      </c>
      <c r="AD290" s="7">
        <v>0</v>
      </c>
      <c r="AE290" s="4" t="s">
        <v>60</v>
      </c>
      <c r="AF290" s="4" t="s">
        <v>61</v>
      </c>
      <c r="AG290" s="4" t="s">
        <v>2142</v>
      </c>
      <c r="AH290" s="4" t="s">
        <v>2143</v>
      </c>
      <c r="AI290" s="4" t="s">
        <v>63</v>
      </c>
      <c r="AJ290" s="7">
        <v>0</v>
      </c>
      <c r="AK290" s="5">
        <v>1</v>
      </c>
      <c r="AL290" s="5">
        <v>1</v>
      </c>
      <c r="AM290" s="7">
        <v>0</v>
      </c>
      <c r="AN290" s="4" t="s">
        <v>64</v>
      </c>
      <c r="AO290" s="4"/>
      <c r="AP290" s="4" t="s">
        <v>65</v>
      </c>
      <c r="AQ290" s="4"/>
      <c r="AR290" s="4"/>
      <c r="AS290" s="8" t="s">
        <v>66</v>
      </c>
    </row>
    <row r="291" spans="1:45" ht="36">
      <c r="A291" s="3">
        <v>314957</v>
      </c>
      <c r="B291" s="4">
        <v>42409</v>
      </c>
      <c r="C291" s="4" t="s">
        <v>45</v>
      </c>
      <c r="D291" s="5">
        <v>45491</v>
      </c>
      <c r="E291" s="5">
        <v>45491</v>
      </c>
      <c r="F291" s="5">
        <v>45524</v>
      </c>
      <c r="G291" s="4">
        <v>12</v>
      </c>
      <c r="H291" s="6">
        <v>500</v>
      </c>
      <c r="I291" s="7">
        <v>90.46</v>
      </c>
      <c r="J291" s="4" t="s">
        <v>46</v>
      </c>
      <c r="K291" s="4" t="s">
        <v>411</v>
      </c>
      <c r="L291" s="4"/>
      <c r="M291" s="4" t="s">
        <v>67</v>
      </c>
      <c r="N291" s="4" t="s">
        <v>68</v>
      </c>
      <c r="O291" s="4"/>
      <c r="P291" s="4" t="s">
        <v>50</v>
      </c>
      <c r="Q291" s="4" t="s">
        <v>1355</v>
      </c>
      <c r="R291" s="6">
        <v>81.572000000000003</v>
      </c>
      <c r="S291" s="4" t="s">
        <v>159</v>
      </c>
      <c r="T291" s="4" t="s">
        <v>2144</v>
      </c>
      <c r="U291" s="4" t="s">
        <v>2145</v>
      </c>
      <c r="V291" s="5">
        <v>24289</v>
      </c>
      <c r="W291" s="4" t="s">
        <v>2146</v>
      </c>
      <c r="X291" s="4" t="s">
        <v>2147</v>
      </c>
      <c r="Y291" s="4" t="s">
        <v>2148</v>
      </c>
      <c r="Z291" s="4" t="s">
        <v>57</v>
      </c>
      <c r="AA291" s="4" t="s">
        <v>58</v>
      </c>
      <c r="AB291" s="4" t="s">
        <v>59</v>
      </c>
      <c r="AC291" s="7">
        <v>651.99919999999997</v>
      </c>
      <c r="AD291" s="7">
        <v>0</v>
      </c>
      <c r="AE291" s="4" t="s">
        <v>60</v>
      </c>
      <c r="AF291" s="4" t="s">
        <v>125</v>
      </c>
      <c r="AG291" s="4" t="s">
        <v>2149</v>
      </c>
      <c r="AH291" s="4" t="s">
        <v>78</v>
      </c>
      <c r="AI291" s="4" t="s">
        <v>63</v>
      </c>
      <c r="AJ291" s="7">
        <v>0</v>
      </c>
      <c r="AK291" s="5">
        <v>1</v>
      </c>
      <c r="AL291" s="5">
        <v>1</v>
      </c>
      <c r="AM291" s="7">
        <v>0</v>
      </c>
      <c r="AN291" s="4" t="s">
        <v>64</v>
      </c>
      <c r="AO291" s="4"/>
      <c r="AP291" s="4" t="s">
        <v>78</v>
      </c>
      <c r="AQ291" s="4"/>
      <c r="AR291" s="4"/>
      <c r="AS291" s="8" t="s">
        <v>66</v>
      </c>
    </row>
    <row r="292" spans="1:45" ht="36">
      <c r="A292" s="3">
        <v>314958</v>
      </c>
      <c r="B292" s="4">
        <v>19033</v>
      </c>
      <c r="C292" s="4" t="s">
        <v>45</v>
      </c>
      <c r="D292" s="5">
        <v>45491</v>
      </c>
      <c r="E292" s="5">
        <v>45491</v>
      </c>
      <c r="F292" s="5">
        <v>45532</v>
      </c>
      <c r="G292" s="4">
        <v>6</v>
      </c>
      <c r="H292" s="6">
        <v>525</v>
      </c>
      <c r="I292" s="7">
        <v>525</v>
      </c>
      <c r="J292" s="4" t="s">
        <v>46</v>
      </c>
      <c r="K292" s="4" t="s">
        <v>411</v>
      </c>
      <c r="L292" s="4"/>
      <c r="M292" s="4" t="s">
        <v>412</v>
      </c>
      <c r="N292" s="4" t="s">
        <v>68</v>
      </c>
      <c r="O292" s="4"/>
      <c r="P292" s="4" t="s">
        <v>50</v>
      </c>
      <c r="Q292" s="4" t="s">
        <v>1355</v>
      </c>
      <c r="R292" s="6">
        <v>130.8562</v>
      </c>
      <c r="S292" s="4" t="s">
        <v>2150</v>
      </c>
      <c r="T292" s="4" t="s">
        <v>2151</v>
      </c>
      <c r="U292" s="4" t="s">
        <v>2152</v>
      </c>
      <c r="V292" s="5">
        <v>31590</v>
      </c>
      <c r="W292" s="4" t="s">
        <v>2153</v>
      </c>
      <c r="X292" s="4" t="s">
        <v>2154</v>
      </c>
      <c r="Y292" s="4" t="s">
        <v>2155</v>
      </c>
      <c r="Z292" s="4" t="s">
        <v>57</v>
      </c>
      <c r="AA292" s="4" t="s">
        <v>58</v>
      </c>
      <c r="AB292" s="4" t="s">
        <v>59</v>
      </c>
      <c r="AC292" s="7">
        <v>604.27499999999998</v>
      </c>
      <c r="AD292" s="7">
        <v>0</v>
      </c>
      <c r="AE292" s="4" t="s">
        <v>60</v>
      </c>
      <c r="AF292" s="4" t="s">
        <v>61</v>
      </c>
      <c r="AG292" s="4" t="s">
        <v>2156</v>
      </c>
      <c r="AH292" s="4" t="s">
        <v>78</v>
      </c>
      <c r="AI292" s="4" t="s">
        <v>63</v>
      </c>
      <c r="AJ292" s="7">
        <v>0</v>
      </c>
      <c r="AK292" s="5">
        <v>1</v>
      </c>
      <c r="AL292" s="5">
        <v>1</v>
      </c>
      <c r="AM292" s="7">
        <v>0</v>
      </c>
      <c r="AN292" s="4" t="s">
        <v>64</v>
      </c>
      <c r="AO292" s="4"/>
      <c r="AP292" s="4" t="s">
        <v>65</v>
      </c>
      <c r="AQ292" s="4"/>
      <c r="AR292" s="4">
        <v>0</v>
      </c>
      <c r="AS292" s="8" t="s">
        <v>66</v>
      </c>
    </row>
    <row r="293" spans="1:45" ht="36">
      <c r="A293" s="3">
        <v>314959</v>
      </c>
      <c r="B293" s="4">
        <v>59398</v>
      </c>
      <c r="C293" s="4" t="s">
        <v>45</v>
      </c>
      <c r="D293" s="5">
        <v>45492</v>
      </c>
      <c r="E293" s="5">
        <v>45492</v>
      </c>
      <c r="F293" s="5">
        <v>45524</v>
      </c>
      <c r="G293" s="4">
        <v>12</v>
      </c>
      <c r="H293" s="6">
        <v>125</v>
      </c>
      <c r="I293" s="7">
        <v>125</v>
      </c>
      <c r="J293" s="4" t="s">
        <v>46</v>
      </c>
      <c r="K293" s="4" t="s">
        <v>111</v>
      </c>
      <c r="L293" s="4"/>
      <c r="M293" s="4" t="s">
        <v>67</v>
      </c>
      <c r="N293" s="4" t="s">
        <v>524</v>
      </c>
      <c r="O293" s="4"/>
      <c r="P293" s="4" t="s">
        <v>50</v>
      </c>
      <c r="Q293" s="4" t="s">
        <v>1355</v>
      </c>
      <c r="R293" s="6">
        <v>20.393000000000001</v>
      </c>
      <c r="S293" s="4" t="s">
        <v>2157</v>
      </c>
      <c r="T293" s="4" t="s">
        <v>2158</v>
      </c>
      <c r="U293" s="4" t="s">
        <v>2159</v>
      </c>
      <c r="V293" s="5">
        <v>32736</v>
      </c>
      <c r="W293" s="4" t="s">
        <v>2160</v>
      </c>
      <c r="X293" s="4" t="s">
        <v>2161</v>
      </c>
      <c r="Y293" s="4" t="s">
        <v>2162</v>
      </c>
      <c r="Z293" s="4" t="s">
        <v>57</v>
      </c>
      <c r="AA293" s="4" t="s">
        <v>58</v>
      </c>
      <c r="AB293" s="4" t="s">
        <v>59</v>
      </c>
      <c r="AC293" s="7">
        <v>162.9992</v>
      </c>
      <c r="AD293" s="7">
        <v>0</v>
      </c>
      <c r="AE293" s="4" t="s">
        <v>60</v>
      </c>
      <c r="AF293" s="4" t="s">
        <v>125</v>
      </c>
      <c r="AG293" s="4" t="s">
        <v>2163</v>
      </c>
      <c r="AH293" s="4" t="s">
        <v>2164</v>
      </c>
      <c r="AI293" s="4" t="s">
        <v>63</v>
      </c>
      <c r="AJ293" s="7">
        <v>0</v>
      </c>
      <c r="AK293" s="5">
        <v>1</v>
      </c>
      <c r="AL293" s="5">
        <v>1</v>
      </c>
      <c r="AM293" s="7">
        <v>0</v>
      </c>
      <c r="AN293" s="4" t="s">
        <v>64</v>
      </c>
      <c r="AO293" s="4"/>
      <c r="AP293" s="4" t="s">
        <v>247</v>
      </c>
      <c r="AQ293" s="4"/>
      <c r="AR293" s="4"/>
      <c r="AS293" s="8" t="s">
        <v>66</v>
      </c>
    </row>
    <row r="294" spans="1:45" ht="36">
      <c r="A294" s="3">
        <v>314960</v>
      </c>
      <c r="B294" s="4">
        <v>44504</v>
      </c>
      <c r="C294" s="4" t="s">
        <v>45</v>
      </c>
      <c r="D294" s="5">
        <v>45492</v>
      </c>
      <c r="E294" s="5">
        <v>45492</v>
      </c>
      <c r="F294" s="5">
        <v>45524</v>
      </c>
      <c r="G294" s="4">
        <v>12</v>
      </c>
      <c r="H294" s="6">
        <v>200</v>
      </c>
      <c r="I294" s="7">
        <v>200</v>
      </c>
      <c r="J294" s="4" t="s">
        <v>46</v>
      </c>
      <c r="K294" s="4" t="s">
        <v>229</v>
      </c>
      <c r="L294" s="4"/>
      <c r="M294" s="4" t="s">
        <v>67</v>
      </c>
      <c r="N294" s="4" t="s">
        <v>68</v>
      </c>
      <c r="O294" s="4"/>
      <c r="P294" s="4" t="s">
        <v>50</v>
      </c>
      <c r="Q294" s="4" t="s">
        <v>1355</v>
      </c>
      <c r="R294" s="6">
        <v>32.628799999999998</v>
      </c>
      <c r="S294" s="4" t="s">
        <v>1177</v>
      </c>
      <c r="T294" s="4" t="s">
        <v>693</v>
      </c>
      <c r="U294" s="4" t="s">
        <v>2165</v>
      </c>
      <c r="V294" s="5">
        <v>34362</v>
      </c>
      <c r="W294" s="4" t="s">
        <v>2166</v>
      </c>
      <c r="X294" s="4" t="s">
        <v>2167</v>
      </c>
      <c r="Y294" s="4" t="s">
        <v>2168</v>
      </c>
      <c r="Z294" s="4" t="s">
        <v>57</v>
      </c>
      <c r="AA294" s="4" t="s">
        <v>58</v>
      </c>
      <c r="AB294" s="4" t="s">
        <v>59</v>
      </c>
      <c r="AC294" s="7">
        <v>260.79919999999998</v>
      </c>
      <c r="AD294" s="7">
        <v>0</v>
      </c>
      <c r="AE294" s="4" t="s">
        <v>60</v>
      </c>
      <c r="AF294" s="4" t="s">
        <v>125</v>
      </c>
      <c r="AG294" s="4" t="s">
        <v>2169</v>
      </c>
      <c r="AH294" s="4" t="s">
        <v>2170</v>
      </c>
      <c r="AI294" s="4" t="s">
        <v>63</v>
      </c>
      <c r="AJ294" s="7">
        <v>0</v>
      </c>
      <c r="AK294" s="5">
        <v>1</v>
      </c>
      <c r="AL294" s="5">
        <v>1</v>
      </c>
      <c r="AM294" s="7">
        <v>0</v>
      </c>
      <c r="AN294" s="4" t="s">
        <v>64</v>
      </c>
      <c r="AO294" s="4"/>
      <c r="AP294" s="4" t="s">
        <v>65</v>
      </c>
      <c r="AQ294" s="4"/>
      <c r="AR294" s="4"/>
      <c r="AS294" s="8" t="s">
        <v>66</v>
      </c>
    </row>
    <row r="295" spans="1:45" ht="36">
      <c r="A295" s="3">
        <v>314961</v>
      </c>
      <c r="B295" s="4">
        <v>61176</v>
      </c>
      <c r="C295" s="4" t="s">
        <v>45</v>
      </c>
      <c r="D295" s="5">
        <v>45492</v>
      </c>
      <c r="E295" s="5">
        <v>45492</v>
      </c>
      <c r="F295" s="5">
        <v>45535</v>
      </c>
      <c r="G295" s="4">
        <v>12</v>
      </c>
      <c r="H295" s="6">
        <v>100</v>
      </c>
      <c r="I295" s="7">
        <v>100</v>
      </c>
      <c r="J295" s="4" t="s">
        <v>46</v>
      </c>
      <c r="K295" s="4" t="s">
        <v>128</v>
      </c>
      <c r="L295" s="4"/>
      <c r="M295" s="4" t="s">
        <v>67</v>
      </c>
      <c r="N295" s="4" t="s">
        <v>524</v>
      </c>
      <c r="O295" s="4"/>
      <c r="P295" s="4" t="s">
        <v>50</v>
      </c>
      <c r="Q295" s="4" t="s">
        <v>1355</v>
      </c>
      <c r="R295" s="6">
        <v>16.314399999999999</v>
      </c>
      <c r="S295" s="4" t="s">
        <v>2171</v>
      </c>
      <c r="T295" s="4" t="s">
        <v>2172</v>
      </c>
      <c r="U295" s="4" t="s">
        <v>2173</v>
      </c>
      <c r="V295" s="5">
        <v>31952</v>
      </c>
      <c r="W295" s="4" t="s">
        <v>2174</v>
      </c>
      <c r="X295" s="4" t="s">
        <v>2175</v>
      </c>
      <c r="Y295" s="4" t="s">
        <v>2176</v>
      </c>
      <c r="Z295" s="4" t="s">
        <v>1769</v>
      </c>
      <c r="AA295" s="4" t="s">
        <v>2177</v>
      </c>
      <c r="AB295" s="4" t="s">
        <v>2178</v>
      </c>
      <c r="AC295" s="7">
        <v>130.39959999999999</v>
      </c>
      <c r="AD295" s="7">
        <v>0</v>
      </c>
      <c r="AE295" s="4" t="s">
        <v>60</v>
      </c>
      <c r="AF295" s="4" t="s">
        <v>125</v>
      </c>
      <c r="AG295" s="4" t="s">
        <v>2179</v>
      </c>
      <c r="AH295" s="4"/>
      <c r="AI295" s="4" t="s">
        <v>63</v>
      </c>
      <c r="AJ295" s="7">
        <v>0</v>
      </c>
      <c r="AK295" s="5">
        <v>1</v>
      </c>
      <c r="AL295" s="5">
        <v>1</v>
      </c>
      <c r="AM295" s="7">
        <v>0</v>
      </c>
      <c r="AN295" s="4" t="s">
        <v>64</v>
      </c>
      <c r="AO295" s="4"/>
      <c r="AP295" s="4" t="s">
        <v>78</v>
      </c>
      <c r="AQ295" s="4"/>
      <c r="AR295" s="4"/>
      <c r="AS295" s="8" t="s">
        <v>66</v>
      </c>
    </row>
    <row r="296" spans="1:45" ht="48">
      <c r="A296" s="3">
        <v>314962</v>
      </c>
      <c r="B296" s="4">
        <v>67361</v>
      </c>
      <c r="C296" s="4" t="s">
        <v>45</v>
      </c>
      <c r="D296" s="5">
        <v>45492</v>
      </c>
      <c r="E296" s="5">
        <v>45492</v>
      </c>
      <c r="F296" s="5">
        <v>45535</v>
      </c>
      <c r="G296" s="4">
        <v>12</v>
      </c>
      <c r="H296" s="6">
        <v>300</v>
      </c>
      <c r="I296" s="7">
        <v>300</v>
      </c>
      <c r="J296" s="4" t="s">
        <v>46</v>
      </c>
      <c r="K296" s="4" t="s">
        <v>128</v>
      </c>
      <c r="L296" s="4"/>
      <c r="M296" s="4" t="s">
        <v>67</v>
      </c>
      <c r="N296" s="4" t="s">
        <v>524</v>
      </c>
      <c r="O296" s="4"/>
      <c r="P296" s="4" t="s">
        <v>50</v>
      </c>
      <c r="Q296" s="4" t="s">
        <v>1355</v>
      </c>
      <c r="R296" s="6">
        <v>48.943199999999997</v>
      </c>
      <c r="S296" s="4" t="s">
        <v>404</v>
      </c>
      <c r="T296" s="4" t="s">
        <v>982</v>
      </c>
      <c r="U296" s="4" t="s">
        <v>2180</v>
      </c>
      <c r="V296" s="5">
        <v>32589</v>
      </c>
      <c r="W296" s="4" t="s">
        <v>2181</v>
      </c>
      <c r="X296" s="4" t="s">
        <v>2182</v>
      </c>
      <c r="Y296" s="4" t="s">
        <v>2183</v>
      </c>
      <c r="Z296" s="4" t="s">
        <v>1876</v>
      </c>
      <c r="AA296" s="4" t="s">
        <v>1877</v>
      </c>
      <c r="AB296" s="4" t="s">
        <v>1878</v>
      </c>
      <c r="AC296" s="7">
        <v>391.2</v>
      </c>
      <c r="AD296" s="7">
        <v>0</v>
      </c>
      <c r="AE296" s="4" t="s">
        <v>60</v>
      </c>
      <c r="AF296" s="4" t="s">
        <v>125</v>
      </c>
      <c r="AG296" s="4" t="s">
        <v>2184</v>
      </c>
      <c r="AH296" s="4"/>
      <c r="AI296" s="4" t="s">
        <v>63</v>
      </c>
      <c r="AJ296" s="7">
        <v>0</v>
      </c>
      <c r="AK296" s="5">
        <v>1</v>
      </c>
      <c r="AL296" s="5">
        <v>1</v>
      </c>
      <c r="AM296" s="7">
        <v>0</v>
      </c>
      <c r="AN296" s="4" t="s">
        <v>64</v>
      </c>
      <c r="AO296" s="4"/>
      <c r="AP296" s="4" t="s">
        <v>78</v>
      </c>
      <c r="AQ296" s="4"/>
      <c r="AR296" s="4"/>
      <c r="AS296" s="8" t="s">
        <v>66</v>
      </c>
    </row>
    <row r="297" spans="1:45" ht="36">
      <c r="A297" s="3">
        <v>314963</v>
      </c>
      <c r="B297" s="4">
        <v>13254</v>
      </c>
      <c r="C297" s="4" t="s">
        <v>45</v>
      </c>
      <c r="D297" s="5">
        <v>45492</v>
      </c>
      <c r="E297" s="5">
        <v>45492</v>
      </c>
      <c r="F297" s="5">
        <v>45524</v>
      </c>
      <c r="G297" s="4">
        <v>12</v>
      </c>
      <c r="H297" s="6">
        <v>200</v>
      </c>
      <c r="I297" s="7">
        <v>200</v>
      </c>
      <c r="J297" s="4" t="s">
        <v>46</v>
      </c>
      <c r="K297" s="4" t="s">
        <v>128</v>
      </c>
      <c r="L297" s="4"/>
      <c r="M297" s="4" t="s">
        <v>67</v>
      </c>
      <c r="N297" s="4" t="s">
        <v>68</v>
      </c>
      <c r="O297" s="4"/>
      <c r="P297" s="4" t="s">
        <v>50</v>
      </c>
      <c r="Q297" s="4" t="s">
        <v>1355</v>
      </c>
      <c r="R297" s="6">
        <v>32.628799999999998</v>
      </c>
      <c r="S297" s="4" t="s">
        <v>2185</v>
      </c>
      <c r="T297" s="4" t="s">
        <v>2186</v>
      </c>
      <c r="U297" s="4" t="s">
        <v>2187</v>
      </c>
      <c r="V297" s="5">
        <v>31741</v>
      </c>
      <c r="W297" s="4" t="s">
        <v>2188</v>
      </c>
      <c r="X297" s="4" t="s">
        <v>2189</v>
      </c>
      <c r="Y297" s="4" t="s">
        <v>2190</v>
      </c>
      <c r="Z297" s="4" t="s">
        <v>57</v>
      </c>
      <c r="AA297" s="4" t="s">
        <v>58</v>
      </c>
      <c r="AB297" s="4" t="s">
        <v>59</v>
      </c>
      <c r="AC297" s="7">
        <v>260.79919999999998</v>
      </c>
      <c r="AD297" s="7">
        <v>0</v>
      </c>
      <c r="AE297" s="4" t="s">
        <v>60</v>
      </c>
      <c r="AF297" s="4" t="s">
        <v>61</v>
      </c>
      <c r="AG297" s="4" t="s">
        <v>2191</v>
      </c>
      <c r="AH297" s="4" t="s">
        <v>78</v>
      </c>
      <c r="AI297" s="4" t="s">
        <v>63</v>
      </c>
      <c r="AJ297" s="7">
        <v>0</v>
      </c>
      <c r="AK297" s="5">
        <v>1</v>
      </c>
      <c r="AL297" s="5">
        <v>1</v>
      </c>
      <c r="AM297" s="7">
        <v>0</v>
      </c>
      <c r="AN297" s="4" t="s">
        <v>64</v>
      </c>
      <c r="AO297" s="4"/>
      <c r="AP297" s="4" t="s">
        <v>65</v>
      </c>
      <c r="AQ297" s="4"/>
      <c r="AR297" s="4">
        <v>0</v>
      </c>
      <c r="AS297" s="8" t="s">
        <v>66</v>
      </c>
    </row>
    <row r="298" spans="1:45" ht="36">
      <c r="A298" s="3">
        <v>314964</v>
      </c>
      <c r="B298" s="4">
        <v>42875</v>
      </c>
      <c r="C298" s="4" t="s">
        <v>45</v>
      </c>
      <c r="D298" s="5">
        <v>45492</v>
      </c>
      <c r="E298" s="5">
        <v>45492</v>
      </c>
      <c r="F298" s="5">
        <v>45535</v>
      </c>
      <c r="G298" s="4">
        <v>12</v>
      </c>
      <c r="H298" s="6">
        <v>100</v>
      </c>
      <c r="I298" s="7">
        <v>100</v>
      </c>
      <c r="J298" s="4" t="s">
        <v>46</v>
      </c>
      <c r="K298" s="4" t="s">
        <v>128</v>
      </c>
      <c r="L298" s="4"/>
      <c r="M298" s="4" t="s">
        <v>67</v>
      </c>
      <c r="N298" s="4" t="s">
        <v>68</v>
      </c>
      <c r="O298" s="4"/>
      <c r="P298" s="4" t="s">
        <v>50</v>
      </c>
      <c r="Q298" s="4" t="s">
        <v>1355</v>
      </c>
      <c r="R298" s="6">
        <v>16.314399999999999</v>
      </c>
      <c r="S298" s="4" t="s">
        <v>2192</v>
      </c>
      <c r="T298" s="4" t="s">
        <v>2193</v>
      </c>
      <c r="U298" s="4" t="s">
        <v>2194</v>
      </c>
      <c r="V298" s="5">
        <v>29170</v>
      </c>
      <c r="W298" s="4" t="s">
        <v>2195</v>
      </c>
      <c r="X298" s="4" t="s">
        <v>2196</v>
      </c>
      <c r="Y298" s="4" t="s">
        <v>2197</v>
      </c>
      <c r="Z298" s="4" t="s">
        <v>492</v>
      </c>
      <c r="AA298" s="4" t="s">
        <v>2198</v>
      </c>
      <c r="AB298" s="4" t="s">
        <v>2199</v>
      </c>
      <c r="AC298" s="7">
        <v>130.39959999999999</v>
      </c>
      <c r="AD298" s="7">
        <v>0</v>
      </c>
      <c r="AE298" s="4" t="s">
        <v>60</v>
      </c>
      <c r="AF298" s="4" t="s">
        <v>125</v>
      </c>
      <c r="AG298" s="4" t="s">
        <v>2200</v>
      </c>
      <c r="AH298" s="4" t="s">
        <v>2201</v>
      </c>
      <c r="AI298" s="4" t="s">
        <v>63</v>
      </c>
      <c r="AJ298" s="7">
        <v>0</v>
      </c>
      <c r="AK298" s="5">
        <v>1</v>
      </c>
      <c r="AL298" s="5">
        <v>1</v>
      </c>
      <c r="AM298" s="7">
        <v>0</v>
      </c>
      <c r="AN298" s="4" t="s">
        <v>64</v>
      </c>
      <c r="AO298" s="4"/>
      <c r="AP298" s="4" t="s">
        <v>78</v>
      </c>
      <c r="AQ298" s="4"/>
      <c r="AR298" s="4"/>
      <c r="AS298" s="8" t="s">
        <v>66</v>
      </c>
    </row>
    <row r="299" spans="1:45" ht="36">
      <c r="A299" s="3">
        <v>314965</v>
      </c>
      <c r="B299" s="4">
        <v>99621</v>
      </c>
      <c r="C299" s="4" t="s">
        <v>45</v>
      </c>
      <c r="D299" s="5">
        <v>45492</v>
      </c>
      <c r="E299" s="5">
        <v>45492</v>
      </c>
      <c r="F299" s="5">
        <v>45524</v>
      </c>
      <c r="G299" s="4">
        <v>12</v>
      </c>
      <c r="H299" s="6">
        <v>225</v>
      </c>
      <c r="I299" s="7">
        <v>225</v>
      </c>
      <c r="J299" s="4" t="s">
        <v>46</v>
      </c>
      <c r="K299" s="4" t="s">
        <v>128</v>
      </c>
      <c r="L299" s="4"/>
      <c r="M299" s="4" t="s">
        <v>67</v>
      </c>
      <c r="N299" s="4" t="s">
        <v>79</v>
      </c>
      <c r="O299" s="4"/>
      <c r="P299" s="4" t="s">
        <v>50</v>
      </c>
      <c r="Q299" s="4" t="s">
        <v>1355</v>
      </c>
      <c r="R299" s="6">
        <v>36.7074</v>
      </c>
      <c r="S299" s="4" t="s">
        <v>2202</v>
      </c>
      <c r="T299" s="4" t="s">
        <v>2203</v>
      </c>
      <c r="U299" s="4" t="s">
        <v>2204</v>
      </c>
      <c r="V299" s="5">
        <v>23963</v>
      </c>
      <c r="W299" s="4" t="s">
        <v>2205</v>
      </c>
      <c r="X299" s="4" t="s">
        <v>2206</v>
      </c>
      <c r="Y299" s="4" t="s">
        <v>2207</v>
      </c>
      <c r="Z299" s="4" t="s">
        <v>57</v>
      </c>
      <c r="AA299" s="4" t="s">
        <v>58</v>
      </c>
      <c r="AB299" s="4" t="s">
        <v>59</v>
      </c>
      <c r="AC299" s="7">
        <v>293.39999999999998</v>
      </c>
      <c r="AD299" s="7">
        <v>0</v>
      </c>
      <c r="AE299" s="4" t="s">
        <v>60</v>
      </c>
      <c r="AF299" s="4" t="s">
        <v>61</v>
      </c>
      <c r="AG299" s="4" t="s">
        <v>2208</v>
      </c>
      <c r="AH299" s="4"/>
      <c r="AI299" s="4" t="s">
        <v>63</v>
      </c>
      <c r="AJ299" s="7">
        <v>0</v>
      </c>
      <c r="AK299" s="5">
        <v>1</v>
      </c>
      <c r="AL299" s="5">
        <v>1</v>
      </c>
      <c r="AM299" s="7">
        <v>0</v>
      </c>
      <c r="AN299" s="4" t="s">
        <v>64</v>
      </c>
      <c r="AO299" s="4"/>
      <c r="AP299" s="4" t="s">
        <v>247</v>
      </c>
      <c r="AQ299" s="4"/>
      <c r="AR299" s="4"/>
      <c r="AS299" s="8" t="s">
        <v>66</v>
      </c>
    </row>
    <row r="300" spans="1:45" ht="36">
      <c r="A300" s="3">
        <v>314966</v>
      </c>
      <c r="B300" s="4">
        <v>23675</v>
      </c>
      <c r="C300" s="4" t="s">
        <v>45</v>
      </c>
      <c r="D300" s="5">
        <v>45492</v>
      </c>
      <c r="E300" s="5">
        <v>45492</v>
      </c>
      <c r="F300" s="5">
        <v>45524</v>
      </c>
      <c r="G300" s="4">
        <v>12</v>
      </c>
      <c r="H300" s="6">
        <v>1200</v>
      </c>
      <c r="I300" s="7">
        <v>1200</v>
      </c>
      <c r="J300" s="4" t="s">
        <v>46</v>
      </c>
      <c r="K300" s="4" t="s">
        <v>128</v>
      </c>
      <c r="L300" s="4"/>
      <c r="M300" s="4" t="s">
        <v>67</v>
      </c>
      <c r="N300" s="4" t="s">
        <v>79</v>
      </c>
      <c r="O300" s="4"/>
      <c r="P300" s="4" t="s">
        <v>50</v>
      </c>
      <c r="Q300" s="4" t="s">
        <v>1355</v>
      </c>
      <c r="R300" s="6">
        <v>195.77289999999999</v>
      </c>
      <c r="S300" s="4" t="s">
        <v>2209</v>
      </c>
      <c r="T300" s="4" t="s">
        <v>2210</v>
      </c>
      <c r="U300" s="4" t="s">
        <v>2211</v>
      </c>
      <c r="V300" s="5">
        <v>31812</v>
      </c>
      <c r="W300" s="4" t="s">
        <v>2212</v>
      </c>
      <c r="X300" s="4" t="s">
        <v>2213</v>
      </c>
      <c r="Y300" s="4" t="s">
        <v>2214</v>
      </c>
      <c r="Z300" s="4" t="s">
        <v>57</v>
      </c>
      <c r="AA300" s="4" t="s">
        <v>58</v>
      </c>
      <c r="AB300" s="4" t="s">
        <v>59</v>
      </c>
      <c r="AC300" s="7">
        <v>1564.8</v>
      </c>
      <c r="AD300" s="7">
        <v>0</v>
      </c>
      <c r="AE300" s="4" t="s">
        <v>60</v>
      </c>
      <c r="AF300" s="4" t="s">
        <v>125</v>
      </c>
      <c r="AG300" s="4" t="s">
        <v>2215</v>
      </c>
      <c r="AH300" s="4" t="s">
        <v>78</v>
      </c>
      <c r="AI300" s="4" t="s">
        <v>63</v>
      </c>
      <c r="AJ300" s="7">
        <v>0</v>
      </c>
      <c r="AK300" s="5">
        <v>1</v>
      </c>
      <c r="AL300" s="5">
        <v>1</v>
      </c>
      <c r="AM300" s="7">
        <v>0</v>
      </c>
      <c r="AN300" s="4" t="s">
        <v>64</v>
      </c>
      <c r="AO300" s="4"/>
      <c r="AP300" s="4" t="s">
        <v>65</v>
      </c>
      <c r="AQ300" s="4"/>
      <c r="AR300" s="4">
        <v>0</v>
      </c>
      <c r="AS300" s="8" t="s">
        <v>66</v>
      </c>
    </row>
    <row r="301" spans="1:45" ht="24">
      <c r="A301" s="3">
        <v>314967</v>
      </c>
      <c r="B301" s="4">
        <v>151613</v>
      </c>
      <c r="C301" s="4" t="s">
        <v>45</v>
      </c>
      <c r="D301" s="5">
        <v>45492</v>
      </c>
      <c r="E301" s="5">
        <v>45492</v>
      </c>
      <c r="F301" s="5">
        <v>45532</v>
      </c>
      <c r="G301" s="4">
        <v>6</v>
      </c>
      <c r="H301" s="6">
        <v>100</v>
      </c>
      <c r="I301" s="7">
        <v>100</v>
      </c>
      <c r="J301" s="4" t="s">
        <v>46</v>
      </c>
      <c r="K301" s="4" t="s">
        <v>128</v>
      </c>
      <c r="L301" s="4"/>
      <c r="M301" s="4" t="s">
        <v>412</v>
      </c>
      <c r="N301" s="4" t="s">
        <v>524</v>
      </c>
      <c r="O301" s="4"/>
      <c r="P301" s="4" t="s">
        <v>50</v>
      </c>
      <c r="Q301" s="4" t="s">
        <v>1355</v>
      </c>
      <c r="R301" s="6">
        <v>24.925000000000001</v>
      </c>
      <c r="S301" s="4" t="s">
        <v>194</v>
      </c>
      <c r="T301" s="4" t="s">
        <v>2216</v>
      </c>
      <c r="U301" s="4" t="s">
        <v>2217</v>
      </c>
      <c r="V301" s="5">
        <v>33807</v>
      </c>
      <c r="W301" s="4" t="s">
        <v>2218</v>
      </c>
      <c r="X301" s="4" t="s">
        <v>2219</v>
      </c>
      <c r="Y301" s="4" t="s">
        <v>2220</v>
      </c>
      <c r="Z301" s="4" t="s">
        <v>143</v>
      </c>
      <c r="AA301" s="4" t="s">
        <v>144</v>
      </c>
      <c r="AB301" s="4" t="s">
        <v>145</v>
      </c>
      <c r="AC301" s="7">
        <v>115.0996</v>
      </c>
      <c r="AD301" s="7">
        <v>0</v>
      </c>
      <c r="AE301" s="4" t="s">
        <v>89</v>
      </c>
      <c r="AF301" s="4" t="s">
        <v>125</v>
      </c>
      <c r="AG301" s="4" t="s">
        <v>2221</v>
      </c>
      <c r="AH301" s="4"/>
      <c r="AI301" s="4" t="s">
        <v>63</v>
      </c>
      <c r="AJ301" s="7">
        <v>0</v>
      </c>
      <c r="AK301" s="5">
        <v>1</v>
      </c>
      <c r="AL301" s="5">
        <v>1</v>
      </c>
      <c r="AM301" s="7">
        <v>0</v>
      </c>
      <c r="AN301" s="4" t="s">
        <v>64</v>
      </c>
      <c r="AO301" s="4"/>
      <c r="AP301" s="4"/>
      <c r="AQ301" s="4"/>
      <c r="AR301" s="4"/>
      <c r="AS301" s="8" t="s">
        <v>66</v>
      </c>
    </row>
    <row r="302" spans="1:45" ht="36">
      <c r="A302" s="3">
        <v>314968</v>
      </c>
      <c r="B302" s="4">
        <v>10538</v>
      </c>
      <c r="C302" s="4" t="s">
        <v>45</v>
      </c>
      <c r="D302" s="5">
        <v>45492</v>
      </c>
      <c r="E302" s="5">
        <v>45492</v>
      </c>
      <c r="F302" s="5">
        <v>45524</v>
      </c>
      <c r="G302" s="4">
        <v>12</v>
      </c>
      <c r="H302" s="6">
        <v>550</v>
      </c>
      <c r="I302" s="7">
        <v>304.23</v>
      </c>
      <c r="J302" s="4" t="s">
        <v>46</v>
      </c>
      <c r="K302" s="4" t="s">
        <v>102</v>
      </c>
      <c r="L302" s="4"/>
      <c r="M302" s="4" t="s">
        <v>67</v>
      </c>
      <c r="N302" s="4" t="s">
        <v>79</v>
      </c>
      <c r="O302" s="4"/>
      <c r="P302" s="4" t="s">
        <v>50</v>
      </c>
      <c r="Q302" s="4" t="s">
        <v>1355</v>
      </c>
      <c r="R302" s="6">
        <v>89.729200000000006</v>
      </c>
      <c r="S302" s="4" t="s">
        <v>2222</v>
      </c>
      <c r="T302" s="4" t="s">
        <v>2223</v>
      </c>
      <c r="U302" s="4" t="s">
        <v>2224</v>
      </c>
      <c r="V302" s="5">
        <v>25528</v>
      </c>
      <c r="W302" s="4" t="s">
        <v>2225</v>
      </c>
      <c r="X302" s="4" t="s">
        <v>2226</v>
      </c>
      <c r="Y302" s="4" t="s">
        <v>2227</v>
      </c>
      <c r="Z302" s="4" t="s">
        <v>57</v>
      </c>
      <c r="AA302" s="4" t="s">
        <v>58</v>
      </c>
      <c r="AB302" s="4" t="s">
        <v>59</v>
      </c>
      <c r="AC302" s="7">
        <v>717.19960000000003</v>
      </c>
      <c r="AD302" s="7">
        <v>0</v>
      </c>
      <c r="AE302" s="4" t="s">
        <v>60</v>
      </c>
      <c r="AF302" s="4" t="s">
        <v>61</v>
      </c>
      <c r="AG302" s="4" t="s">
        <v>2228</v>
      </c>
      <c r="AH302" s="4" t="s">
        <v>78</v>
      </c>
      <c r="AI302" s="4" t="s">
        <v>63</v>
      </c>
      <c r="AJ302" s="7">
        <v>0</v>
      </c>
      <c r="AK302" s="5">
        <v>1</v>
      </c>
      <c r="AL302" s="5">
        <v>1</v>
      </c>
      <c r="AM302" s="7">
        <v>0</v>
      </c>
      <c r="AN302" s="4" t="s">
        <v>64</v>
      </c>
      <c r="AO302" s="4"/>
      <c r="AP302" s="4" t="s">
        <v>65</v>
      </c>
      <c r="AQ302" s="4"/>
      <c r="AR302" s="4"/>
      <c r="AS302" s="8" t="s">
        <v>66</v>
      </c>
    </row>
    <row r="303" spans="1:45" ht="36">
      <c r="A303" s="3">
        <v>314969</v>
      </c>
      <c r="B303" s="4">
        <v>3838</v>
      </c>
      <c r="C303" s="4" t="s">
        <v>45</v>
      </c>
      <c r="D303" s="5">
        <v>45492</v>
      </c>
      <c r="E303" s="5">
        <v>45492</v>
      </c>
      <c r="F303" s="5">
        <v>45535</v>
      </c>
      <c r="G303" s="4">
        <v>6</v>
      </c>
      <c r="H303" s="6">
        <v>100</v>
      </c>
      <c r="I303" s="7">
        <v>100</v>
      </c>
      <c r="J303" s="4" t="s">
        <v>46</v>
      </c>
      <c r="K303" s="4" t="s">
        <v>165</v>
      </c>
      <c r="L303" s="4"/>
      <c r="M303" s="4" t="s">
        <v>412</v>
      </c>
      <c r="N303" s="4" t="s">
        <v>68</v>
      </c>
      <c r="O303" s="4"/>
      <c r="P303" s="4" t="s">
        <v>50</v>
      </c>
      <c r="Q303" s="4" t="s">
        <v>1355</v>
      </c>
      <c r="R303" s="6">
        <v>24.925000000000001</v>
      </c>
      <c r="S303" s="4" t="s">
        <v>2229</v>
      </c>
      <c r="T303" s="4" t="s">
        <v>2230</v>
      </c>
      <c r="U303" s="4" t="s">
        <v>2231</v>
      </c>
      <c r="V303" s="5">
        <v>30200</v>
      </c>
      <c r="W303" s="4" t="s">
        <v>2232</v>
      </c>
      <c r="X303" s="4" t="s">
        <v>2233</v>
      </c>
      <c r="Y303" s="4" t="s">
        <v>2234</v>
      </c>
      <c r="Z303" s="4" t="s">
        <v>57</v>
      </c>
      <c r="AA303" s="4" t="s">
        <v>58</v>
      </c>
      <c r="AB303" s="4" t="s">
        <v>59</v>
      </c>
      <c r="AC303" s="7">
        <v>115.0996</v>
      </c>
      <c r="AD303" s="7">
        <v>0</v>
      </c>
      <c r="AE303" s="4" t="s">
        <v>60</v>
      </c>
      <c r="AF303" s="4" t="s">
        <v>125</v>
      </c>
      <c r="AG303" s="4" t="s">
        <v>2235</v>
      </c>
      <c r="AH303" s="4" t="s">
        <v>78</v>
      </c>
      <c r="AI303" s="4" t="s">
        <v>63</v>
      </c>
      <c r="AJ303" s="7">
        <v>0</v>
      </c>
      <c r="AK303" s="5">
        <v>1</v>
      </c>
      <c r="AL303" s="5">
        <v>1</v>
      </c>
      <c r="AM303" s="7">
        <v>0</v>
      </c>
      <c r="AN303" s="4" t="s">
        <v>64</v>
      </c>
      <c r="AO303" s="4"/>
      <c r="AP303" s="4" t="s">
        <v>65</v>
      </c>
      <c r="AQ303" s="4"/>
      <c r="AR303" s="4"/>
      <c r="AS303" s="8" t="s">
        <v>66</v>
      </c>
    </row>
    <row r="304" spans="1:45" ht="36">
      <c r="A304" s="3">
        <v>314970</v>
      </c>
      <c r="B304" s="4">
        <v>83519</v>
      </c>
      <c r="C304" s="4" t="s">
        <v>45</v>
      </c>
      <c r="D304" s="5">
        <v>45492</v>
      </c>
      <c r="E304" s="5">
        <v>45492</v>
      </c>
      <c r="F304" s="5">
        <v>45524</v>
      </c>
      <c r="G304" s="4">
        <v>9</v>
      </c>
      <c r="H304" s="6">
        <v>400</v>
      </c>
      <c r="I304" s="7">
        <v>400</v>
      </c>
      <c r="J304" s="4" t="s">
        <v>46</v>
      </c>
      <c r="K304" s="4" t="s">
        <v>165</v>
      </c>
      <c r="L304" s="4"/>
      <c r="M304" s="4" t="s">
        <v>92</v>
      </c>
      <c r="N304" s="4" t="s">
        <v>79</v>
      </c>
      <c r="O304" s="4"/>
      <c r="P304" s="4" t="s">
        <v>50</v>
      </c>
      <c r="Q304" s="4" t="s">
        <v>1355</v>
      </c>
      <c r="R304" s="6">
        <v>76.552099999999996</v>
      </c>
      <c r="S304" s="4" t="s">
        <v>2236</v>
      </c>
      <c r="T304" s="4" t="s">
        <v>2116</v>
      </c>
      <c r="U304" s="4" t="s">
        <v>2237</v>
      </c>
      <c r="V304" s="5">
        <v>28857</v>
      </c>
      <c r="W304" s="4" t="s">
        <v>2238</v>
      </c>
      <c r="X304" s="4" t="s">
        <v>2239</v>
      </c>
      <c r="Y304" s="4" t="s">
        <v>2240</v>
      </c>
      <c r="Z304" s="4" t="s">
        <v>224</v>
      </c>
      <c r="AA304" s="4" t="s">
        <v>225</v>
      </c>
      <c r="AB304" s="4" t="s">
        <v>226</v>
      </c>
      <c r="AC304" s="7">
        <v>485.89960000000002</v>
      </c>
      <c r="AD304" s="7">
        <v>0</v>
      </c>
      <c r="AE304" s="4" t="s">
        <v>60</v>
      </c>
      <c r="AF304" s="4" t="s">
        <v>125</v>
      </c>
      <c r="AG304" s="4" t="s">
        <v>2241</v>
      </c>
      <c r="AH304" s="4"/>
      <c r="AI304" s="4" t="s">
        <v>63</v>
      </c>
      <c r="AJ304" s="7">
        <v>0</v>
      </c>
      <c r="AK304" s="5">
        <v>1</v>
      </c>
      <c r="AL304" s="5">
        <v>1</v>
      </c>
      <c r="AM304" s="7">
        <v>0</v>
      </c>
      <c r="AN304" s="4" t="s">
        <v>64</v>
      </c>
      <c r="AO304" s="4"/>
      <c r="AP304" s="4" t="s">
        <v>78</v>
      </c>
      <c r="AQ304" s="4"/>
      <c r="AR304" s="4"/>
      <c r="AS304" s="8" t="s">
        <v>66</v>
      </c>
    </row>
    <row r="305" spans="1:45" ht="36">
      <c r="A305" s="3">
        <v>314971</v>
      </c>
      <c r="B305" s="4">
        <v>97448</v>
      </c>
      <c r="C305" s="4" t="s">
        <v>45</v>
      </c>
      <c r="D305" s="5">
        <v>45492</v>
      </c>
      <c r="E305" s="5">
        <v>45492</v>
      </c>
      <c r="F305" s="5">
        <v>45524</v>
      </c>
      <c r="G305" s="4">
        <v>12</v>
      </c>
      <c r="H305" s="6">
        <v>375</v>
      </c>
      <c r="I305" s="7">
        <v>49.16</v>
      </c>
      <c r="J305" s="4" t="s">
        <v>46</v>
      </c>
      <c r="K305" s="4" t="s">
        <v>47</v>
      </c>
      <c r="L305" s="4"/>
      <c r="M305" s="4" t="s">
        <v>67</v>
      </c>
      <c r="N305" s="4" t="s">
        <v>79</v>
      </c>
      <c r="O305" s="4"/>
      <c r="P305" s="4" t="s">
        <v>50</v>
      </c>
      <c r="Q305" s="4" t="s">
        <v>1355</v>
      </c>
      <c r="R305" s="6">
        <v>61.179000000000002</v>
      </c>
      <c r="S305" s="4" t="s">
        <v>2242</v>
      </c>
      <c r="T305" s="4" t="s">
        <v>2243</v>
      </c>
      <c r="U305" s="4" t="s">
        <v>2244</v>
      </c>
      <c r="V305" s="5">
        <v>26509</v>
      </c>
      <c r="W305" s="4" t="s">
        <v>2245</v>
      </c>
      <c r="X305" s="4" t="s">
        <v>2246</v>
      </c>
      <c r="Y305" s="4" t="s">
        <v>2247</v>
      </c>
      <c r="Z305" s="4" t="s">
        <v>57</v>
      </c>
      <c r="AA305" s="4" t="s">
        <v>58</v>
      </c>
      <c r="AB305" s="4" t="s">
        <v>59</v>
      </c>
      <c r="AC305" s="7">
        <v>489</v>
      </c>
      <c r="AD305" s="7">
        <v>0</v>
      </c>
      <c r="AE305" s="4" t="s">
        <v>60</v>
      </c>
      <c r="AF305" s="4" t="s">
        <v>61</v>
      </c>
      <c r="AG305" s="4" t="s">
        <v>2248</v>
      </c>
      <c r="AH305" s="4" t="s">
        <v>78</v>
      </c>
      <c r="AI305" s="4" t="s">
        <v>63</v>
      </c>
      <c r="AJ305" s="7">
        <v>0</v>
      </c>
      <c r="AK305" s="5">
        <v>1</v>
      </c>
      <c r="AL305" s="5">
        <v>1</v>
      </c>
      <c r="AM305" s="7">
        <v>0</v>
      </c>
      <c r="AN305" s="4" t="s">
        <v>64</v>
      </c>
      <c r="AO305" s="4"/>
      <c r="AP305" s="4" t="s">
        <v>247</v>
      </c>
      <c r="AQ305" s="4"/>
      <c r="AR305" s="4"/>
      <c r="AS305" s="8" t="s">
        <v>66</v>
      </c>
    </row>
    <row r="306" spans="1:45" ht="36">
      <c r="A306" s="3">
        <v>314972</v>
      </c>
      <c r="B306" s="4">
        <v>51077</v>
      </c>
      <c r="C306" s="4" t="s">
        <v>45</v>
      </c>
      <c r="D306" s="5">
        <v>45492</v>
      </c>
      <c r="E306" s="5">
        <v>45492</v>
      </c>
      <c r="F306" s="5">
        <v>45535</v>
      </c>
      <c r="G306" s="4">
        <v>12</v>
      </c>
      <c r="H306" s="6">
        <v>300</v>
      </c>
      <c r="I306" s="7">
        <v>145.61000000000001</v>
      </c>
      <c r="J306" s="4" t="s">
        <v>46</v>
      </c>
      <c r="K306" s="4" t="s">
        <v>47</v>
      </c>
      <c r="L306" s="4"/>
      <c r="M306" s="4" t="s">
        <v>67</v>
      </c>
      <c r="N306" s="4" t="s">
        <v>524</v>
      </c>
      <c r="O306" s="4"/>
      <c r="P306" s="4" t="s">
        <v>50</v>
      </c>
      <c r="Q306" s="4" t="s">
        <v>1355</v>
      </c>
      <c r="R306" s="6">
        <v>48.943199999999997</v>
      </c>
      <c r="S306" s="4" t="s">
        <v>718</v>
      </c>
      <c r="T306" s="4" t="s">
        <v>1191</v>
      </c>
      <c r="U306" s="4" t="s">
        <v>2249</v>
      </c>
      <c r="V306" s="5">
        <v>30267</v>
      </c>
      <c r="W306" s="4" t="s">
        <v>2250</v>
      </c>
      <c r="X306" s="4" t="s">
        <v>2251</v>
      </c>
      <c r="Y306" s="4" t="s">
        <v>2252</v>
      </c>
      <c r="Z306" s="4" t="s">
        <v>57</v>
      </c>
      <c r="AA306" s="4" t="s">
        <v>58</v>
      </c>
      <c r="AB306" s="4" t="s">
        <v>59</v>
      </c>
      <c r="AC306" s="7">
        <v>391.2</v>
      </c>
      <c r="AD306" s="7">
        <v>0</v>
      </c>
      <c r="AE306" s="4" t="s">
        <v>60</v>
      </c>
      <c r="AF306" s="4" t="s">
        <v>125</v>
      </c>
      <c r="AG306" s="4" t="s">
        <v>2253</v>
      </c>
      <c r="AH306" s="4" t="s">
        <v>78</v>
      </c>
      <c r="AI306" s="4" t="s">
        <v>63</v>
      </c>
      <c r="AJ306" s="7">
        <v>0</v>
      </c>
      <c r="AK306" s="5">
        <v>1</v>
      </c>
      <c r="AL306" s="5">
        <v>1</v>
      </c>
      <c r="AM306" s="7">
        <v>0</v>
      </c>
      <c r="AN306" s="4" t="s">
        <v>64</v>
      </c>
      <c r="AO306" s="4"/>
      <c r="AP306" s="4" t="s">
        <v>247</v>
      </c>
      <c r="AQ306" s="4"/>
      <c r="AR306" s="4"/>
      <c r="AS306" s="8" t="s">
        <v>66</v>
      </c>
    </row>
    <row r="307" spans="1:45" ht="48">
      <c r="A307" s="3">
        <v>314973</v>
      </c>
      <c r="B307" s="4">
        <v>151614</v>
      </c>
      <c r="C307" s="4" t="s">
        <v>45</v>
      </c>
      <c r="D307" s="5">
        <v>45492</v>
      </c>
      <c r="E307" s="5">
        <v>45492</v>
      </c>
      <c r="F307" s="5">
        <v>45524</v>
      </c>
      <c r="G307" s="4">
        <v>12</v>
      </c>
      <c r="H307" s="6">
        <v>600</v>
      </c>
      <c r="I307" s="7">
        <v>600</v>
      </c>
      <c r="J307" s="4" t="s">
        <v>46</v>
      </c>
      <c r="K307" s="4" t="s">
        <v>47</v>
      </c>
      <c r="L307" s="4"/>
      <c r="M307" s="4" t="s">
        <v>67</v>
      </c>
      <c r="N307" s="4" t="s">
        <v>79</v>
      </c>
      <c r="O307" s="4"/>
      <c r="P307" s="4" t="s">
        <v>50</v>
      </c>
      <c r="Q307" s="4" t="s">
        <v>1355</v>
      </c>
      <c r="R307" s="6">
        <v>97.886399999999995</v>
      </c>
      <c r="S307" s="4" t="s">
        <v>2254</v>
      </c>
      <c r="T307" s="4" t="s">
        <v>2255</v>
      </c>
      <c r="U307" s="4" t="s">
        <v>2256</v>
      </c>
      <c r="V307" s="5">
        <v>35912</v>
      </c>
      <c r="W307" s="4" t="s">
        <v>2257</v>
      </c>
      <c r="X307" s="4" t="s">
        <v>2258</v>
      </c>
      <c r="Y307" s="4" t="s">
        <v>2259</v>
      </c>
      <c r="Z307" s="4" t="s">
        <v>449</v>
      </c>
      <c r="AA307" s="4" t="s">
        <v>450</v>
      </c>
      <c r="AB307" s="4" t="s">
        <v>321</v>
      </c>
      <c r="AC307" s="7">
        <v>782.4</v>
      </c>
      <c r="AD307" s="7">
        <v>0</v>
      </c>
      <c r="AE307" s="4" t="s">
        <v>89</v>
      </c>
      <c r="AF307" s="4" t="s">
        <v>76</v>
      </c>
      <c r="AG307" s="4" t="s">
        <v>2260</v>
      </c>
      <c r="AH307" s="4"/>
      <c r="AI307" s="4" t="s">
        <v>63</v>
      </c>
      <c r="AJ307" s="7">
        <v>0</v>
      </c>
      <c r="AK307" s="5">
        <v>1</v>
      </c>
      <c r="AL307" s="5">
        <v>1</v>
      </c>
      <c r="AM307" s="7">
        <v>0</v>
      </c>
      <c r="AN307" s="4" t="s">
        <v>64</v>
      </c>
      <c r="AO307" s="4"/>
      <c r="AP307" s="4"/>
      <c r="AQ307" s="4"/>
      <c r="AR307" s="4"/>
      <c r="AS307" s="8" t="s">
        <v>66</v>
      </c>
    </row>
    <row r="308" spans="1:45" ht="36">
      <c r="A308" s="3">
        <v>314974</v>
      </c>
      <c r="B308" s="4">
        <v>151074</v>
      </c>
      <c r="C308" s="4" t="s">
        <v>45</v>
      </c>
      <c r="D308" s="5">
        <v>45492</v>
      </c>
      <c r="E308" s="5">
        <v>45492</v>
      </c>
      <c r="F308" s="5">
        <v>45536</v>
      </c>
      <c r="G308" s="4">
        <v>6</v>
      </c>
      <c r="H308" s="6">
        <v>275</v>
      </c>
      <c r="I308" s="7">
        <v>122.26</v>
      </c>
      <c r="J308" s="4" t="s">
        <v>46</v>
      </c>
      <c r="K308" s="4" t="s">
        <v>47</v>
      </c>
      <c r="L308" s="4"/>
      <c r="M308" s="4" t="s">
        <v>412</v>
      </c>
      <c r="N308" s="4" t="s">
        <v>68</v>
      </c>
      <c r="O308" s="4"/>
      <c r="P308" s="4" t="s">
        <v>50</v>
      </c>
      <c r="Q308" s="4" t="s">
        <v>1355</v>
      </c>
      <c r="R308" s="6">
        <v>68.543700000000001</v>
      </c>
      <c r="S308" s="4" t="s">
        <v>2261</v>
      </c>
      <c r="T308" s="4" t="s">
        <v>2262</v>
      </c>
      <c r="U308" s="4" t="s">
        <v>2263</v>
      </c>
      <c r="V308" s="5">
        <v>35796</v>
      </c>
      <c r="W308" s="4" t="s">
        <v>2264</v>
      </c>
      <c r="X308" s="4" t="s">
        <v>2265</v>
      </c>
      <c r="Y308" s="4" t="s">
        <v>2261</v>
      </c>
      <c r="Z308" s="4" t="s">
        <v>57</v>
      </c>
      <c r="AA308" s="4" t="s">
        <v>58</v>
      </c>
      <c r="AB308" s="4" t="s">
        <v>59</v>
      </c>
      <c r="AC308" s="7">
        <v>316.52480000000003</v>
      </c>
      <c r="AD308" s="7">
        <v>0</v>
      </c>
      <c r="AE308" s="4" t="s">
        <v>60</v>
      </c>
      <c r="AF308" s="4" t="s">
        <v>61</v>
      </c>
      <c r="AG308" s="4" t="s">
        <v>2266</v>
      </c>
      <c r="AH308" s="4"/>
      <c r="AI308" s="4" t="s">
        <v>63</v>
      </c>
      <c r="AJ308" s="7">
        <v>0</v>
      </c>
      <c r="AK308" s="5">
        <v>1</v>
      </c>
      <c r="AL308" s="5">
        <v>1</v>
      </c>
      <c r="AM308" s="7">
        <v>0</v>
      </c>
      <c r="AN308" s="4" t="s">
        <v>64</v>
      </c>
      <c r="AO308" s="4"/>
      <c r="AP308" s="4" t="s">
        <v>65</v>
      </c>
      <c r="AQ308" s="4"/>
      <c r="AR308" s="4"/>
      <c r="AS308" s="8" t="s">
        <v>66</v>
      </c>
    </row>
    <row r="309" spans="1:45" ht="36">
      <c r="A309" s="3">
        <v>314975</v>
      </c>
      <c r="B309" s="4">
        <v>29856</v>
      </c>
      <c r="C309" s="4" t="s">
        <v>45</v>
      </c>
      <c r="D309" s="5">
        <v>45492</v>
      </c>
      <c r="E309" s="5">
        <v>45492</v>
      </c>
      <c r="F309" s="5">
        <v>45524</v>
      </c>
      <c r="G309" s="4">
        <v>9</v>
      </c>
      <c r="H309" s="6">
        <v>300</v>
      </c>
      <c r="I309" s="7">
        <v>300</v>
      </c>
      <c r="J309" s="4" t="s">
        <v>46</v>
      </c>
      <c r="K309" s="4" t="s">
        <v>165</v>
      </c>
      <c r="L309" s="4"/>
      <c r="M309" s="4" t="s">
        <v>92</v>
      </c>
      <c r="N309" s="4" t="s">
        <v>79</v>
      </c>
      <c r="O309" s="4"/>
      <c r="P309" s="4" t="s">
        <v>50</v>
      </c>
      <c r="Q309" s="4" t="s">
        <v>1355</v>
      </c>
      <c r="R309" s="6">
        <v>57.414099999999998</v>
      </c>
      <c r="S309" s="4" t="s">
        <v>2267</v>
      </c>
      <c r="T309" s="4" t="s">
        <v>2268</v>
      </c>
      <c r="U309" s="4" t="s">
        <v>2269</v>
      </c>
      <c r="V309" s="5">
        <v>31964</v>
      </c>
      <c r="W309" s="4" t="s">
        <v>2270</v>
      </c>
      <c r="X309" s="4" t="s">
        <v>2271</v>
      </c>
      <c r="Y309" s="4" t="s">
        <v>2272</v>
      </c>
      <c r="Z309" s="4" t="s">
        <v>57</v>
      </c>
      <c r="AA309" s="4" t="s">
        <v>58</v>
      </c>
      <c r="AB309" s="4" t="s">
        <v>59</v>
      </c>
      <c r="AC309" s="7">
        <v>364.42469999999997</v>
      </c>
      <c r="AD309" s="7">
        <v>0</v>
      </c>
      <c r="AE309" s="4" t="s">
        <v>60</v>
      </c>
      <c r="AF309" s="4" t="s">
        <v>125</v>
      </c>
      <c r="AG309" s="4" t="s">
        <v>2273</v>
      </c>
      <c r="AH309" s="4" t="s">
        <v>2274</v>
      </c>
      <c r="AI309" s="4" t="s">
        <v>63</v>
      </c>
      <c r="AJ309" s="7">
        <v>0</v>
      </c>
      <c r="AK309" s="5">
        <v>1</v>
      </c>
      <c r="AL309" s="5">
        <v>1</v>
      </c>
      <c r="AM309" s="7">
        <v>0</v>
      </c>
      <c r="AN309" s="4" t="s">
        <v>64</v>
      </c>
      <c r="AO309" s="4"/>
      <c r="AP309" s="4" t="s">
        <v>65</v>
      </c>
      <c r="AQ309" s="4"/>
      <c r="AR309" s="4"/>
      <c r="AS309" s="8" t="s">
        <v>66</v>
      </c>
    </row>
    <row r="310" spans="1:45" ht="36">
      <c r="A310" s="3">
        <v>314976</v>
      </c>
      <c r="B310" s="4">
        <v>151137</v>
      </c>
      <c r="C310" s="4" t="s">
        <v>45</v>
      </c>
      <c r="D310" s="5">
        <v>45492</v>
      </c>
      <c r="E310" s="5">
        <v>45492</v>
      </c>
      <c r="F310" s="5">
        <v>45524</v>
      </c>
      <c r="G310" s="4">
        <v>12</v>
      </c>
      <c r="H310" s="6">
        <v>375</v>
      </c>
      <c r="I310" s="7">
        <v>208.21</v>
      </c>
      <c r="J310" s="4" t="s">
        <v>46</v>
      </c>
      <c r="K310" s="4" t="s">
        <v>165</v>
      </c>
      <c r="L310" s="4"/>
      <c r="M310" s="4" t="s">
        <v>67</v>
      </c>
      <c r="N310" s="4" t="s">
        <v>79</v>
      </c>
      <c r="O310" s="4"/>
      <c r="P310" s="4" t="s">
        <v>50</v>
      </c>
      <c r="Q310" s="4" t="s">
        <v>1355</v>
      </c>
      <c r="R310" s="6">
        <v>61.179000000000002</v>
      </c>
      <c r="S310" s="4" t="s">
        <v>2275</v>
      </c>
      <c r="T310" s="4" t="s">
        <v>2276</v>
      </c>
      <c r="U310" s="4" t="s">
        <v>2277</v>
      </c>
      <c r="V310" s="5">
        <v>28804</v>
      </c>
      <c r="W310" s="4" t="s">
        <v>2278</v>
      </c>
      <c r="X310" s="4" t="s">
        <v>2279</v>
      </c>
      <c r="Y310" s="4" t="s">
        <v>2280</v>
      </c>
      <c r="Z310" s="4" t="s">
        <v>1746</v>
      </c>
      <c r="AA310" s="4" t="s">
        <v>1747</v>
      </c>
      <c r="AB310" s="4" t="s">
        <v>1748</v>
      </c>
      <c r="AC310" s="7">
        <v>489</v>
      </c>
      <c r="AD310" s="7">
        <v>0</v>
      </c>
      <c r="AE310" s="4" t="s">
        <v>60</v>
      </c>
      <c r="AF310" s="4" t="s">
        <v>61</v>
      </c>
      <c r="AG310" s="4" t="s">
        <v>2281</v>
      </c>
      <c r="AH310" s="4" t="s">
        <v>78</v>
      </c>
      <c r="AI310" s="4" t="s">
        <v>63</v>
      </c>
      <c r="AJ310" s="7">
        <v>0</v>
      </c>
      <c r="AK310" s="5">
        <v>1</v>
      </c>
      <c r="AL310" s="5">
        <v>1</v>
      </c>
      <c r="AM310" s="7">
        <v>0</v>
      </c>
      <c r="AN310" s="4" t="s">
        <v>64</v>
      </c>
      <c r="AO310" s="4"/>
      <c r="AP310" s="4" t="s">
        <v>65</v>
      </c>
      <c r="AQ310" s="4"/>
      <c r="AR310" s="4"/>
      <c r="AS310" s="8" t="s">
        <v>66</v>
      </c>
    </row>
    <row r="311" spans="1:45" ht="36">
      <c r="A311" s="3">
        <v>314977</v>
      </c>
      <c r="B311" s="4">
        <v>100057</v>
      </c>
      <c r="C311" s="4" t="s">
        <v>45</v>
      </c>
      <c r="D311" s="5">
        <v>45492</v>
      </c>
      <c r="E311" s="5">
        <v>45492</v>
      </c>
      <c r="F311" s="5">
        <v>45535</v>
      </c>
      <c r="G311" s="4">
        <v>12</v>
      </c>
      <c r="H311" s="6">
        <v>500</v>
      </c>
      <c r="I311" s="7">
        <v>205.05</v>
      </c>
      <c r="J311" s="4" t="s">
        <v>46</v>
      </c>
      <c r="K311" s="4" t="s">
        <v>165</v>
      </c>
      <c r="L311" s="4"/>
      <c r="M311" s="4" t="s">
        <v>67</v>
      </c>
      <c r="N311" s="4" t="s">
        <v>68</v>
      </c>
      <c r="O311" s="4"/>
      <c r="P311" s="4" t="s">
        <v>50</v>
      </c>
      <c r="Q311" s="4" t="s">
        <v>1355</v>
      </c>
      <c r="R311" s="6">
        <v>81.572000000000003</v>
      </c>
      <c r="S311" s="4" t="s">
        <v>2282</v>
      </c>
      <c r="T311" s="4" t="s">
        <v>2283</v>
      </c>
      <c r="U311" s="4" t="s">
        <v>2284</v>
      </c>
      <c r="V311" s="5">
        <v>33736</v>
      </c>
      <c r="W311" s="4" t="s">
        <v>2285</v>
      </c>
      <c r="X311" s="4" t="s">
        <v>2286</v>
      </c>
      <c r="Y311" s="4" t="s">
        <v>2287</v>
      </c>
      <c r="Z311" s="4" t="s">
        <v>57</v>
      </c>
      <c r="AA311" s="4" t="s">
        <v>58</v>
      </c>
      <c r="AB311" s="4" t="s">
        <v>59</v>
      </c>
      <c r="AC311" s="7">
        <v>651.99919999999997</v>
      </c>
      <c r="AD311" s="7">
        <v>0</v>
      </c>
      <c r="AE311" s="4" t="s">
        <v>60</v>
      </c>
      <c r="AF311" s="4" t="s">
        <v>125</v>
      </c>
      <c r="AG311" s="4" t="s">
        <v>2288</v>
      </c>
      <c r="AH311" s="4" t="s">
        <v>78</v>
      </c>
      <c r="AI311" s="4" t="s">
        <v>63</v>
      </c>
      <c r="AJ311" s="7">
        <v>0</v>
      </c>
      <c r="AK311" s="5">
        <v>1</v>
      </c>
      <c r="AL311" s="5">
        <v>1</v>
      </c>
      <c r="AM311" s="7">
        <v>0</v>
      </c>
      <c r="AN311" s="4" t="s">
        <v>64</v>
      </c>
      <c r="AO311" s="4"/>
      <c r="AP311" s="4" t="s">
        <v>247</v>
      </c>
      <c r="AQ311" s="4"/>
      <c r="AR311" s="4"/>
      <c r="AS311" s="8" t="s">
        <v>66</v>
      </c>
    </row>
    <row r="312" spans="1:45" ht="36">
      <c r="A312" s="3">
        <v>314978</v>
      </c>
      <c r="B312" s="4">
        <v>150780</v>
      </c>
      <c r="C312" s="4" t="s">
        <v>45</v>
      </c>
      <c r="D312" s="5">
        <v>45493</v>
      </c>
      <c r="E312" s="5">
        <v>45493</v>
      </c>
      <c r="F312" s="5">
        <v>45534</v>
      </c>
      <c r="G312" s="4">
        <v>12</v>
      </c>
      <c r="H312" s="6">
        <v>200</v>
      </c>
      <c r="I312" s="7">
        <v>200</v>
      </c>
      <c r="J312" s="4" t="s">
        <v>46</v>
      </c>
      <c r="K312" s="4" t="s">
        <v>165</v>
      </c>
      <c r="L312" s="4"/>
      <c r="M312" s="4" t="s">
        <v>67</v>
      </c>
      <c r="N312" s="4" t="s">
        <v>524</v>
      </c>
      <c r="O312" s="4"/>
      <c r="P312" s="4" t="s">
        <v>50</v>
      </c>
      <c r="Q312" s="4" t="s">
        <v>1355</v>
      </c>
      <c r="R312" s="6">
        <v>32.628799999999998</v>
      </c>
      <c r="S312" s="4" t="s">
        <v>2289</v>
      </c>
      <c r="T312" s="4" t="s">
        <v>2290</v>
      </c>
      <c r="U312" s="4" t="s">
        <v>2291</v>
      </c>
      <c r="V312" s="5">
        <v>31224</v>
      </c>
      <c r="W312" s="4" t="s">
        <v>2292</v>
      </c>
      <c r="X312" s="4" t="s">
        <v>2293</v>
      </c>
      <c r="Y312" s="4" t="s">
        <v>2294</v>
      </c>
      <c r="Z312" s="4" t="s">
        <v>57</v>
      </c>
      <c r="AA312" s="4" t="s">
        <v>58</v>
      </c>
      <c r="AB312" s="4" t="s">
        <v>59</v>
      </c>
      <c r="AC312" s="7">
        <v>260.79919999999998</v>
      </c>
      <c r="AD312" s="7">
        <v>0</v>
      </c>
      <c r="AE312" s="4" t="s">
        <v>60</v>
      </c>
      <c r="AF312" s="4" t="s">
        <v>125</v>
      </c>
      <c r="AG312" s="4" t="s">
        <v>2295</v>
      </c>
      <c r="AH312" s="4" t="s">
        <v>2296</v>
      </c>
      <c r="AI312" s="4" t="s">
        <v>63</v>
      </c>
      <c r="AJ312" s="7">
        <v>0</v>
      </c>
      <c r="AK312" s="5">
        <v>1</v>
      </c>
      <c r="AL312" s="5">
        <v>1</v>
      </c>
      <c r="AM312" s="7">
        <v>0</v>
      </c>
      <c r="AN312" s="4" t="s">
        <v>64</v>
      </c>
      <c r="AO312" s="4"/>
      <c r="AP312" s="4" t="s">
        <v>65</v>
      </c>
      <c r="AQ312" s="4"/>
      <c r="AR312" s="4"/>
      <c r="AS312" s="8" t="s">
        <v>66</v>
      </c>
    </row>
    <row r="313" spans="1:45" ht="36">
      <c r="A313" s="3">
        <v>314979</v>
      </c>
      <c r="B313" s="4">
        <v>50151</v>
      </c>
      <c r="C313" s="4" t="s">
        <v>45</v>
      </c>
      <c r="D313" s="5">
        <v>45493</v>
      </c>
      <c r="E313" s="5">
        <v>45493</v>
      </c>
      <c r="F313" s="5">
        <v>45524</v>
      </c>
      <c r="G313" s="4">
        <v>12</v>
      </c>
      <c r="H313" s="6">
        <v>700</v>
      </c>
      <c r="I313" s="7">
        <v>700</v>
      </c>
      <c r="J313" s="4" t="s">
        <v>46</v>
      </c>
      <c r="K313" s="4" t="s">
        <v>165</v>
      </c>
      <c r="L313" s="4"/>
      <c r="M313" s="4" t="s">
        <v>67</v>
      </c>
      <c r="N313" s="4" t="s">
        <v>68</v>
      </c>
      <c r="O313" s="4"/>
      <c r="P313" s="4" t="s">
        <v>50</v>
      </c>
      <c r="Q313" s="4" t="s">
        <v>1355</v>
      </c>
      <c r="R313" s="6">
        <v>114.2008</v>
      </c>
      <c r="S313" s="4" t="s">
        <v>2297</v>
      </c>
      <c r="T313" s="4" t="s">
        <v>2298</v>
      </c>
      <c r="U313" s="4" t="s">
        <v>2299</v>
      </c>
      <c r="V313" s="5">
        <v>22307</v>
      </c>
      <c r="W313" s="4" t="s">
        <v>2300</v>
      </c>
      <c r="X313" s="4" t="s">
        <v>2301</v>
      </c>
      <c r="Y313" s="4" t="s">
        <v>2302</v>
      </c>
      <c r="Z313" s="4" t="s">
        <v>319</v>
      </c>
      <c r="AA313" s="4" t="s">
        <v>320</v>
      </c>
      <c r="AB313" s="4" t="s">
        <v>321</v>
      </c>
      <c r="AC313" s="7">
        <v>912.79960000000005</v>
      </c>
      <c r="AD313" s="7">
        <v>0</v>
      </c>
      <c r="AE313" s="4" t="s">
        <v>60</v>
      </c>
      <c r="AF313" s="4" t="s">
        <v>125</v>
      </c>
      <c r="AG313" s="4" t="s">
        <v>2303</v>
      </c>
      <c r="AH313" s="4" t="s">
        <v>2304</v>
      </c>
      <c r="AI313" s="4" t="s">
        <v>63</v>
      </c>
      <c r="AJ313" s="7">
        <v>0</v>
      </c>
      <c r="AK313" s="5">
        <v>1</v>
      </c>
      <c r="AL313" s="5">
        <v>1</v>
      </c>
      <c r="AM313" s="7">
        <v>0</v>
      </c>
      <c r="AN313" s="4" t="s">
        <v>64</v>
      </c>
      <c r="AO313" s="4"/>
      <c r="AP313" s="4" t="s">
        <v>65</v>
      </c>
      <c r="AQ313" s="4"/>
      <c r="AR313" s="4"/>
      <c r="AS313" s="8" t="s">
        <v>66</v>
      </c>
    </row>
    <row r="314" spans="1:45" ht="36">
      <c r="A314" s="3">
        <v>314980</v>
      </c>
      <c r="B314" s="4">
        <v>43909</v>
      </c>
      <c r="C314" s="4" t="s">
        <v>45</v>
      </c>
      <c r="D314" s="5">
        <v>45493</v>
      </c>
      <c r="E314" s="5">
        <v>45493</v>
      </c>
      <c r="F314" s="5">
        <v>45524</v>
      </c>
      <c r="G314" s="4">
        <v>12</v>
      </c>
      <c r="H314" s="6">
        <v>1200</v>
      </c>
      <c r="I314" s="7">
        <v>260.16000000000003</v>
      </c>
      <c r="J314" s="4" t="s">
        <v>46</v>
      </c>
      <c r="K314" s="4" t="s">
        <v>165</v>
      </c>
      <c r="L314" s="4"/>
      <c r="M314" s="4" t="s">
        <v>67</v>
      </c>
      <c r="N314" s="4" t="s">
        <v>68</v>
      </c>
      <c r="O314" s="4"/>
      <c r="P314" s="4" t="s">
        <v>50</v>
      </c>
      <c r="Q314" s="4" t="s">
        <v>1355</v>
      </c>
      <c r="R314" s="6">
        <v>195.77289999999999</v>
      </c>
      <c r="S314" s="4" t="s">
        <v>2305</v>
      </c>
      <c r="T314" s="4" t="s">
        <v>2306</v>
      </c>
      <c r="U314" s="4" t="s">
        <v>2307</v>
      </c>
      <c r="V314" s="5">
        <v>28018</v>
      </c>
      <c r="W314" s="4" t="s">
        <v>2308</v>
      </c>
      <c r="X314" s="4" t="s">
        <v>2309</v>
      </c>
      <c r="Y314" s="4" t="s">
        <v>2310</v>
      </c>
      <c r="Z314" s="4" t="s">
        <v>57</v>
      </c>
      <c r="AA314" s="4" t="s">
        <v>58</v>
      </c>
      <c r="AB314" s="4" t="s">
        <v>59</v>
      </c>
      <c r="AC314" s="7">
        <v>1564.8</v>
      </c>
      <c r="AD314" s="7">
        <v>0</v>
      </c>
      <c r="AE314" s="4" t="s">
        <v>60</v>
      </c>
      <c r="AF314" s="4" t="s">
        <v>125</v>
      </c>
      <c r="AG314" s="4" t="s">
        <v>2311</v>
      </c>
      <c r="AH314" s="4" t="s">
        <v>2312</v>
      </c>
      <c r="AI314" s="4" t="s">
        <v>63</v>
      </c>
      <c r="AJ314" s="7">
        <v>0</v>
      </c>
      <c r="AK314" s="5">
        <v>1</v>
      </c>
      <c r="AL314" s="5">
        <v>1</v>
      </c>
      <c r="AM314" s="7">
        <v>0</v>
      </c>
      <c r="AN314" s="4" t="s">
        <v>64</v>
      </c>
      <c r="AO314" s="4"/>
      <c r="AP314" s="4" t="s">
        <v>101</v>
      </c>
      <c r="AQ314" s="4"/>
      <c r="AR314" s="4"/>
      <c r="AS314" s="8" t="s">
        <v>66</v>
      </c>
    </row>
    <row r="315" spans="1:45" ht="36">
      <c r="A315" s="3">
        <v>314981</v>
      </c>
      <c r="B315" s="4">
        <v>101027</v>
      </c>
      <c r="C315" s="4" t="s">
        <v>45</v>
      </c>
      <c r="D315" s="5">
        <v>45493</v>
      </c>
      <c r="E315" s="5">
        <v>45493</v>
      </c>
      <c r="F315" s="5">
        <v>45536</v>
      </c>
      <c r="G315" s="4">
        <v>12</v>
      </c>
      <c r="H315" s="6">
        <v>550</v>
      </c>
      <c r="I315" s="7">
        <v>86.81</v>
      </c>
      <c r="J315" s="4" t="s">
        <v>46</v>
      </c>
      <c r="K315" s="4" t="s">
        <v>165</v>
      </c>
      <c r="L315" s="4"/>
      <c r="M315" s="4" t="s">
        <v>67</v>
      </c>
      <c r="N315" s="4" t="s">
        <v>68</v>
      </c>
      <c r="O315" s="4"/>
      <c r="P315" s="4" t="s">
        <v>50</v>
      </c>
      <c r="Q315" s="4" t="s">
        <v>1355</v>
      </c>
      <c r="R315" s="6">
        <v>89.729200000000006</v>
      </c>
      <c r="S315" s="4" t="s">
        <v>1492</v>
      </c>
      <c r="T315" s="4" t="s">
        <v>175</v>
      </c>
      <c r="U315" s="4" t="s">
        <v>2313</v>
      </c>
      <c r="V315" s="5">
        <v>31731</v>
      </c>
      <c r="W315" s="4" t="s">
        <v>2314</v>
      </c>
      <c r="X315" s="4" t="s">
        <v>2315</v>
      </c>
      <c r="Y315" s="4" t="s">
        <v>2316</v>
      </c>
      <c r="Z315" s="4" t="s">
        <v>57</v>
      </c>
      <c r="AA315" s="4" t="s">
        <v>58</v>
      </c>
      <c r="AB315" s="4" t="s">
        <v>59</v>
      </c>
      <c r="AC315" s="7">
        <v>717.19960000000003</v>
      </c>
      <c r="AD315" s="7">
        <v>0</v>
      </c>
      <c r="AE315" s="4" t="s">
        <v>60</v>
      </c>
      <c r="AF315" s="4" t="s">
        <v>125</v>
      </c>
      <c r="AG315" s="4" t="s">
        <v>2317</v>
      </c>
      <c r="AH315" s="4" t="s">
        <v>2318</v>
      </c>
      <c r="AI315" s="4" t="s">
        <v>63</v>
      </c>
      <c r="AJ315" s="7">
        <v>0</v>
      </c>
      <c r="AK315" s="5">
        <v>1</v>
      </c>
      <c r="AL315" s="5">
        <v>1</v>
      </c>
      <c r="AM315" s="7">
        <v>0</v>
      </c>
      <c r="AN315" s="4" t="s">
        <v>64</v>
      </c>
      <c r="AO315" s="4"/>
      <c r="AP315" s="4" t="s">
        <v>78</v>
      </c>
      <c r="AQ315" s="4"/>
      <c r="AR315" s="4"/>
      <c r="AS315" s="8" t="s">
        <v>66</v>
      </c>
    </row>
    <row r="316" spans="1:45" ht="36">
      <c r="A316" s="3">
        <v>314982</v>
      </c>
      <c r="B316" s="4">
        <v>14607</v>
      </c>
      <c r="C316" s="4" t="s">
        <v>45</v>
      </c>
      <c r="D316" s="5">
        <v>45493</v>
      </c>
      <c r="E316" s="5">
        <v>45493</v>
      </c>
      <c r="F316" s="5">
        <v>45535</v>
      </c>
      <c r="G316" s="4">
        <v>12</v>
      </c>
      <c r="H316" s="6">
        <v>225</v>
      </c>
      <c r="I316" s="7">
        <v>59.24</v>
      </c>
      <c r="J316" s="4" t="s">
        <v>46</v>
      </c>
      <c r="K316" s="4" t="s">
        <v>102</v>
      </c>
      <c r="L316" s="4"/>
      <c r="M316" s="4" t="s">
        <v>67</v>
      </c>
      <c r="N316" s="4" t="s">
        <v>68</v>
      </c>
      <c r="O316" s="4"/>
      <c r="P316" s="4" t="s">
        <v>50</v>
      </c>
      <c r="Q316" s="4" t="s">
        <v>1355</v>
      </c>
      <c r="R316" s="6">
        <v>36.7074</v>
      </c>
      <c r="S316" s="4" t="s">
        <v>2319</v>
      </c>
      <c r="T316" s="4" t="s">
        <v>982</v>
      </c>
      <c r="U316" s="4" t="s">
        <v>2320</v>
      </c>
      <c r="V316" s="5">
        <v>32385</v>
      </c>
      <c r="W316" s="4" t="s">
        <v>2321</v>
      </c>
      <c r="X316" s="4" t="s">
        <v>2322</v>
      </c>
      <c r="Y316" s="4" t="s">
        <v>2323</v>
      </c>
      <c r="Z316" s="4" t="s">
        <v>57</v>
      </c>
      <c r="AA316" s="4" t="s">
        <v>58</v>
      </c>
      <c r="AB316" s="4" t="s">
        <v>59</v>
      </c>
      <c r="AC316" s="7">
        <v>293.39999999999998</v>
      </c>
      <c r="AD316" s="7">
        <v>0</v>
      </c>
      <c r="AE316" s="4" t="s">
        <v>60</v>
      </c>
      <c r="AF316" s="4" t="s">
        <v>125</v>
      </c>
      <c r="AG316" s="4" t="s">
        <v>2324</v>
      </c>
      <c r="AH316" s="4" t="s">
        <v>78</v>
      </c>
      <c r="AI316" s="4" t="s">
        <v>63</v>
      </c>
      <c r="AJ316" s="7">
        <v>0</v>
      </c>
      <c r="AK316" s="5">
        <v>1</v>
      </c>
      <c r="AL316" s="5">
        <v>1</v>
      </c>
      <c r="AM316" s="7">
        <v>0</v>
      </c>
      <c r="AN316" s="4" t="s">
        <v>64</v>
      </c>
      <c r="AO316" s="4"/>
      <c r="AP316" s="4" t="s">
        <v>65</v>
      </c>
      <c r="AQ316" s="4"/>
      <c r="AR316" s="4">
        <v>0</v>
      </c>
      <c r="AS316" s="8" t="s">
        <v>66</v>
      </c>
    </row>
    <row r="317" spans="1:45" ht="36">
      <c r="A317" s="3">
        <v>314983</v>
      </c>
      <c r="B317" s="4">
        <v>48988</v>
      </c>
      <c r="C317" s="4" t="s">
        <v>45</v>
      </c>
      <c r="D317" s="5">
        <v>45493</v>
      </c>
      <c r="E317" s="5">
        <v>45493</v>
      </c>
      <c r="F317" s="5">
        <v>45533</v>
      </c>
      <c r="G317" s="4">
        <v>12</v>
      </c>
      <c r="H317" s="6">
        <v>700</v>
      </c>
      <c r="I317" s="7">
        <v>209.27</v>
      </c>
      <c r="J317" s="4" t="s">
        <v>46</v>
      </c>
      <c r="K317" s="4" t="s">
        <v>102</v>
      </c>
      <c r="L317" s="4"/>
      <c r="M317" s="4" t="s">
        <v>67</v>
      </c>
      <c r="N317" s="4" t="s">
        <v>524</v>
      </c>
      <c r="O317" s="4"/>
      <c r="P317" s="4" t="s">
        <v>50</v>
      </c>
      <c r="Q317" s="4" t="s">
        <v>1355</v>
      </c>
      <c r="R317" s="6">
        <v>114.2008</v>
      </c>
      <c r="S317" s="4" t="s">
        <v>1773</v>
      </c>
      <c r="T317" s="4" t="s">
        <v>2325</v>
      </c>
      <c r="U317" s="4" t="s">
        <v>2326</v>
      </c>
      <c r="V317" s="5">
        <v>32629</v>
      </c>
      <c r="W317" s="4" t="s">
        <v>2327</v>
      </c>
      <c r="X317" s="4" t="s">
        <v>2328</v>
      </c>
      <c r="Y317" s="4" t="s">
        <v>2329</v>
      </c>
      <c r="Z317" s="4" t="s">
        <v>57</v>
      </c>
      <c r="AA317" s="4" t="s">
        <v>58</v>
      </c>
      <c r="AB317" s="4" t="s">
        <v>59</v>
      </c>
      <c r="AC317" s="7">
        <v>912.79960000000005</v>
      </c>
      <c r="AD317" s="7">
        <v>0</v>
      </c>
      <c r="AE317" s="4" t="s">
        <v>60</v>
      </c>
      <c r="AF317" s="4" t="s">
        <v>61</v>
      </c>
      <c r="AG317" s="4" t="s">
        <v>2330</v>
      </c>
      <c r="AH317" s="4" t="s">
        <v>2331</v>
      </c>
      <c r="AI317" s="4" t="s">
        <v>63</v>
      </c>
      <c r="AJ317" s="7">
        <v>0</v>
      </c>
      <c r="AK317" s="5">
        <v>1</v>
      </c>
      <c r="AL317" s="5">
        <v>1</v>
      </c>
      <c r="AM317" s="7">
        <v>0</v>
      </c>
      <c r="AN317" s="4" t="s">
        <v>64</v>
      </c>
      <c r="AO317" s="4"/>
      <c r="AP317" s="4" t="s">
        <v>118</v>
      </c>
      <c r="AQ317" s="4"/>
      <c r="AR317" s="4"/>
      <c r="AS317" s="8" t="s">
        <v>66</v>
      </c>
    </row>
    <row r="318" spans="1:45" ht="36">
      <c r="A318" s="3">
        <v>314984</v>
      </c>
      <c r="B318" s="4">
        <v>87101</v>
      </c>
      <c r="C318" s="4" t="s">
        <v>45</v>
      </c>
      <c r="D318" s="5">
        <v>45493</v>
      </c>
      <c r="E318" s="5">
        <v>45493</v>
      </c>
      <c r="F318" s="5">
        <v>45524</v>
      </c>
      <c r="G318" s="4">
        <v>2</v>
      </c>
      <c r="H318" s="6">
        <v>100</v>
      </c>
      <c r="I318" s="7">
        <v>100</v>
      </c>
      <c r="J318" s="4" t="s">
        <v>46</v>
      </c>
      <c r="K318" s="4" t="s">
        <v>47</v>
      </c>
      <c r="L318" s="4"/>
      <c r="M318" s="4" t="s">
        <v>571</v>
      </c>
      <c r="N318" s="4" t="s">
        <v>79</v>
      </c>
      <c r="O318" s="4"/>
      <c r="P318" s="4" t="s">
        <v>50</v>
      </c>
      <c r="Q318" s="4" t="s">
        <v>1355</v>
      </c>
      <c r="R318" s="6">
        <v>59.472099999999998</v>
      </c>
      <c r="S318" s="4" t="s">
        <v>2332</v>
      </c>
      <c r="T318" s="4" t="s">
        <v>2333</v>
      </c>
      <c r="U318" s="4" t="s">
        <v>2334</v>
      </c>
      <c r="V318" s="5">
        <v>27884</v>
      </c>
      <c r="W318" s="4" t="s">
        <v>2335</v>
      </c>
      <c r="X318" s="4" t="s">
        <v>2336</v>
      </c>
      <c r="Y318" s="4" t="s">
        <v>2337</v>
      </c>
      <c r="Z318" s="4" t="s">
        <v>1769</v>
      </c>
      <c r="AA318" s="4" t="s">
        <v>2338</v>
      </c>
      <c r="AB318" s="4" t="s">
        <v>2339</v>
      </c>
      <c r="AC318" s="7">
        <v>110</v>
      </c>
      <c r="AD318" s="7">
        <v>0</v>
      </c>
      <c r="AE318" s="4" t="s">
        <v>60</v>
      </c>
      <c r="AF318" s="4" t="s">
        <v>125</v>
      </c>
      <c r="AG318" s="4" t="s">
        <v>2340</v>
      </c>
      <c r="AH318" s="4"/>
      <c r="AI318" s="4" t="s">
        <v>63</v>
      </c>
      <c r="AJ318" s="7">
        <v>0</v>
      </c>
      <c r="AK318" s="5">
        <v>1</v>
      </c>
      <c r="AL318" s="5">
        <v>1</v>
      </c>
      <c r="AM318" s="7">
        <v>0</v>
      </c>
      <c r="AN318" s="4" t="s">
        <v>64</v>
      </c>
      <c r="AO318" s="4"/>
      <c r="AP318" s="4" t="s">
        <v>78</v>
      </c>
      <c r="AQ318" s="4"/>
      <c r="AR318" s="4"/>
      <c r="AS318" s="8" t="s">
        <v>66</v>
      </c>
    </row>
    <row r="319" spans="1:45" ht="36">
      <c r="A319" s="3">
        <v>314985</v>
      </c>
      <c r="B319" s="4">
        <v>21328</v>
      </c>
      <c r="C319" s="4" t="s">
        <v>45</v>
      </c>
      <c r="D319" s="5">
        <v>45495</v>
      </c>
      <c r="E319" s="5">
        <v>45495</v>
      </c>
      <c r="F319" s="5">
        <v>45524</v>
      </c>
      <c r="G319" s="4">
        <v>12</v>
      </c>
      <c r="H319" s="6">
        <v>450</v>
      </c>
      <c r="I319" s="7">
        <v>450</v>
      </c>
      <c r="J319" s="4" t="s">
        <v>46</v>
      </c>
      <c r="K319" s="4" t="s">
        <v>102</v>
      </c>
      <c r="L319" s="4"/>
      <c r="M319" s="4" t="s">
        <v>67</v>
      </c>
      <c r="N319" s="4" t="s">
        <v>79</v>
      </c>
      <c r="O319" s="4"/>
      <c r="P319" s="4" t="s">
        <v>50</v>
      </c>
      <c r="Q319" s="4" t="s">
        <v>1355</v>
      </c>
      <c r="R319" s="6">
        <v>73.4148</v>
      </c>
      <c r="S319" s="4" t="s">
        <v>1307</v>
      </c>
      <c r="T319" s="4" t="s">
        <v>2341</v>
      </c>
      <c r="U319" s="4" t="s">
        <v>2342</v>
      </c>
      <c r="V319" s="5">
        <v>25119</v>
      </c>
      <c r="W319" s="4" t="s">
        <v>2343</v>
      </c>
      <c r="X319" s="4" t="s">
        <v>2344</v>
      </c>
      <c r="Y319" s="4" t="s">
        <v>2345</v>
      </c>
      <c r="Z319" s="4" t="s">
        <v>57</v>
      </c>
      <c r="AA319" s="4" t="s">
        <v>144</v>
      </c>
      <c r="AB319" s="4" t="s">
        <v>145</v>
      </c>
      <c r="AC319" s="7">
        <v>586.79999999999995</v>
      </c>
      <c r="AD319" s="7">
        <v>0</v>
      </c>
      <c r="AE319" s="4" t="s">
        <v>60</v>
      </c>
      <c r="AF319" s="4" t="s">
        <v>125</v>
      </c>
      <c r="AG319" s="4" t="s">
        <v>2346</v>
      </c>
      <c r="AH319" s="4" t="s">
        <v>2347</v>
      </c>
      <c r="AI319" s="4" t="s">
        <v>63</v>
      </c>
      <c r="AJ319" s="7">
        <v>0</v>
      </c>
      <c r="AK319" s="5">
        <v>1</v>
      </c>
      <c r="AL319" s="5">
        <v>1</v>
      </c>
      <c r="AM319" s="7">
        <v>0</v>
      </c>
      <c r="AN319" s="4" t="s">
        <v>64</v>
      </c>
      <c r="AO319" s="4"/>
      <c r="AP319" s="4" t="s">
        <v>65</v>
      </c>
      <c r="AQ319" s="4"/>
      <c r="AR319" s="4">
        <v>0</v>
      </c>
      <c r="AS319" s="8" t="s">
        <v>66</v>
      </c>
    </row>
    <row r="320" spans="1:45" ht="36">
      <c r="A320" s="3">
        <v>314986</v>
      </c>
      <c r="B320" s="4">
        <v>6711</v>
      </c>
      <c r="C320" s="4" t="s">
        <v>45</v>
      </c>
      <c r="D320" s="5">
        <v>45495</v>
      </c>
      <c r="E320" s="5">
        <v>45495</v>
      </c>
      <c r="F320" s="5">
        <v>45524</v>
      </c>
      <c r="G320" s="4">
        <v>12</v>
      </c>
      <c r="H320" s="6">
        <v>150</v>
      </c>
      <c r="I320" s="7">
        <v>150</v>
      </c>
      <c r="J320" s="4" t="s">
        <v>46</v>
      </c>
      <c r="K320" s="4" t="s">
        <v>102</v>
      </c>
      <c r="L320" s="4"/>
      <c r="M320" s="4" t="s">
        <v>67</v>
      </c>
      <c r="N320" s="4" t="s">
        <v>79</v>
      </c>
      <c r="O320" s="4"/>
      <c r="P320" s="4" t="s">
        <v>50</v>
      </c>
      <c r="Q320" s="4" t="s">
        <v>1355</v>
      </c>
      <c r="R320" s="6">
        <v>24.471599999999999</v>
      </c>
      <c r="S320" s="4" t="s">
        <v>2348</v>
      </c>
      <c r="T320" s="4" t="s">
        <v>2349</v>
      </c>
      <c r="U320" s="4" t="s">
        <v>2350</v>
      </c>
      <c r="V320" s="5">
        <v>30462</v>
      </c>
      <c r="W320" s="4" t="s">
        <v>2351</v>
      </c>
      <c r="X320" s="4" t="s">
        <v>2352</v>
      </c>
      <c r="Y320" s="4" t="s">
        <v>2353</v>
      </c>
      <c r="Z320" s="4" t="s">
        <v>57</v>
      </c>
      <c r="AA320" s="4" t="s">
        <v>58</v>
      </c>
      <c r="AB320" s="4" t="s">
        <v>59</v>
      </c>
      <c r="AC320" s="7">
        <v>195.6</v>
      </c>
      <c r="AD320" s="7">
        <v>0</v>
      </c>
      <c r="AE320" s="4" t="s">
        <v>60</v>
      </c>
      <c r="AF320" s="4" t="s">
        <v>125</v>
      </c>
      <c r="AG320" s="4" t="s">
        <v>2354</v>
      </c>
      <c r="AH320" s="4" t="s">
        <v>78</v>
      </c>
      <c r="AI320" s="4" t="s">
        <v>63</v>
      </c>
      <c r="AJ320" s="7">
        <v>0</v>
      </c>
      <c r="AK320" s="5">
        <v>1</v>
      </c>
      <c r="AL320" s="5">
        <v>1</v>
      </c>
      <c r="AM320" s="7">
        <v>0</v>
      </c>
      <c r="AN320" s="4" t="s">
        <v>64</v>
      </c>
      <c r="AO320" s="4"/>
      <c r="AP320" s="4" t="s">
        <v>2355</v>
      </c>
      <c r="AQ320" s="4"/>
      <c r="AR320" s="4">
        <v>0</v>
      </c>
      <c r="AS320" s="8" t="s">
        <v>66</v>
      </c>
    </row>
    <row r="321" spans="1:45" ht="36">
      <c r="A321" s="3">
        <v>314987</v>
      </c>
      <c r="B321" s="4">
        <v>2928</v>
      </c>
      <c r="C321" s="4" t="s">
        <v>45</v>
      </c>
      <c r="D321" s="5">
        <v>45495</v>
      </c>
      <c r="E321" s="5">
        <v>45495</v>
      </c>
      <c r="F321" s="5">
        <v>45524</v>
      </c>
      <c r="G321" s="4">
        <v>12</v>
      </c>
      <c r="H321" s="6">
        <v>350</v>
      </c>
      <c r="I321" s="7">
        <v>151.91</v>
      </c>
      <c r="J321" s="4" t="s">
        <v>46</v>
      </c>
      <c r="K321" s="4" t="s">
        <v>102</v>
      </c>
      <c r="L321" s="4"/>
      <c r="M321" s="4" t="s">
        <v>67</v>
      </c>
      <c r="N321" s="4" t="s">
        <v>68</v>
      </c>
      <c r="O321" s="4"/>
      <c r="P321" s="4" t="s">
        <v>50</v>
      </c>
      <c r="Q321" s="4" t="s">
        <v>1355</v>
      </c>
      <c r="R321" s="6">
        <v>57.1004</v>
      </c>
      <c r="S321" s="4" t="s">
        <v>2356</v>
      </c>
      <c r="T321" s="4" t="s">
        <v>2357</v>
      </c>
      <c r="U321" s="4" t="s">
        <v>2358</v>
      </c>
      <c r="V321" s="5">
        <v>26350</v>
      </c>
      <c r="W321" s="4" t="s">
        <v>2359</v>
      </c>
      <c r="X321" s="4" t="s">
        <v>2360</v>
      </c>
      <c r="Y321" s="4" t="s">
        <v>2361</v>
      </c>
      <c r="Z321" s="4" t="s">
        <v>57</v>
      </c>
      <c r="AA321" s="4" t="s">
        <v>58</v>
      </c>
      <c r="AB321" s="4" t="s">
        <v>59</v>
      </c>
      <c r="AC321" s="7">
        <v>456.39920000000001</v>
      </c>
      <c r="AD321" s="7">
        <v>0</v>
      </c>
      <c r="AE321" s="4" t="s">
        <v>60</v>
      </c>
      <c r="AF321" s="4" t="s">
        <v>125</v>
      </c>
      <c r="AG321" s="4" t="s">
        <v>2362</v>
      </c>
      <c r="AH321" s="4" t="s">
        <v>78</v>
      </c>
      <c r="AI321" s="4" t="s">
        <v>63</v>
      </c>
      <c r="AJ321" s="7">
        <v>0</v>
      </c>
      <c r="AK321" s="5">
        <v>1</v>
      </c>
      <c r="AL321" s="5">
        <v>1</v>
      </c>
      <c r="AM321" s="7">
        <v>0</v>
      </c>
      <c r="AN321" s="4" t="s">
        <v>64</v>
      </c>
      <c r="AO321" s="4"/>
      <c r="AP321" s="4" t="s">
        <v>118</v>
      </c>
      <c r="AQ321" s="4"/>
      <c r="AR321" s="4"/>
      <c r="AS321" s="8" t="s">
        <v>66</v>
      </c>
    </row>
    <row r="322" spans="1:45" ht="36">
      <c r="A322" s="3">
        <v>314988</v>
      </c>
      <c r="B322" s="4">
        <v>139839</v>
      </c>
      <c r="C322" s="4" t="s">
        <v>45</v>
      </c>
      <c r="D322" s="5">
        <v>45495</v>
      </c>
      <c r="E322" s="5">
        <v>45495</v>
      </c>
      <c r="F322" s="5">
        <v>45533</v>
      </c>
      <c r="G322" s="4">
        <v>6</v>
      </c>
      <c r="H322" s="6">
        <v>300</v>
      </c>
      <c r="I322" s="7">
        <v>300</v>
      </c>
      <c r="J322" s="4" t="s">
        <v>46</v>
      </c>
      <c r="K322" s="4" t="s">
        <v>102</v>
      </c>
      <c r="L322" s="4"/>
      <c r="M322" s="4" t="s">
        <v>412</v>
      </c>
      <c r="N322" s="4" t="s">
        <v>68</v>
      </c>
      <c r="O322" s="4"/>
      <c r="P322" s="4" t="s">
        <v>50</v>
      </c>
      <c r="Q322" s="4" t="s">
        <v>1355</v>
      </c>
      <c r="R322" s="6">
        <v>74.775000000000006</v>
      </c>
      <c r="S322" s="4" t="s">
        <v>2363</v>
      </c>
      <c r="T322" s="4" t="s">
        <v>2364</v>
      </c>
      <c r="U322" s="4" t="s">
        <v>2365</v>
      </c>
      <c r="V322" s="5">
        <v>22625</v>
      </c>
      <c r="W322" s="4" t="s">
        <v>2366</v>
      </c>
      <c r="X322" s="4" t="s">
        <v>2367</v>
      </c>
      <c r="Y322" s="4" t="s">
        <v>2368</v>
      </c>
      <c r="Z322" s="4" t="s">
        <v>57</v>
      </c>
      <c r="AA322" s="4" t="s">
        <v>58</v>
      </c>
      <c r="AB322" s="4" t="s">
        <v>59</v>
      </c>
      <c r="AC322" s="7">
        <v>345.3</v>
      </c>
      <c r="AD322" s="7">
        <v>0</v>
      </c>
      <c r="AE322" s="4" t="s">
        <v>60</v>
      </c>
      <c r="AF322" s="4" t="s">
        <v>61</v>
      </c>
      <c r="AG322" s="4" t="s">
        <v>2369</v>
      </c>
      <c r="AH322" s="4"/>
      <c r="AI322" s="4" t="s">
        <v>63</v>
      </c>
      <c r="AJ322" s="7">
        <v>0</v>
      </c>
      <c r="AK322" s="5">
        <v>1</v>
      </c>
      <c r="AL322" s="5">
        <v>1</v>
      </c>
      <c r="AM322" s="7">
        <v>0</v>
      </c>
      <c r="AN322" s="4" t="s">
        <v>64</v>
      </c>
      <c r="AO322" s="4"/>
      <c r="AP322" s="4" t="s">
        <v>2370</v>
      </c>
      <c r="AQ322" s="4"/>
      <c r="AR322" s="4"/>
      <c r="AS322" s="8" t="s">
        <v>66</v>
      </c>
    </row>
    <row r="323" spans="1:45" ht="36">
      <c r="A323" s="3">
        <v>314989</v>
      </c>
      <c r="B323" s="4">
        <v>52259</v>
      </c>
      <c r="C323" s="4" t="s">
        <v>45</v>
      </c>
      <c r="D323" s="5">
        <v>45495</v>
      </c>
      <c r="E323" s="5">
        <v>45495</v>
      </c>
      <c r="F323" s="5">
        <v>45523</v>
      </c>
      <c r="G323" s="4">
        <v>6</v>
      </c>
      <c r="H323" s="6">
        <v>200</v>
      </c>
      <c r="I323" s="7">
        <v>200</v>
      </c>
      <c r="J323" s="4" t="s">
        <v>46</v>
      </c>
      <c r="K323" s="4" t="s">
        <v>102</v>
      </c>
      <c r="L323" s="4"/>
      <c r="M323" s="4" t="s">
        <v>412</v>
      </c>
      <c r="N323" s="4" t="s">
        <v>68</v>
      </c>
      <c r="O323" s="4"/>
      <c r="P323" s="4" t="s">
        <v>50</v>
      </c>
      <c r="Q323" s="4" t="s">
        <v>1355</v>
      </c>
      <c r="R323" s="6">
        <v>49.85</v>
      </c>
      <c r="S323" s="4" t="s">
        <v>2371</v>
      </c>
      <c r="T323" s="4" t="s">
        <v>2372</v>
      </c>
      <c r="U323" s="4" t="s">
        <v>2373</v>
      </c>
      <c r="V323" s="5">
        <v>28499</v>
      </c>
      <c r="W323" s="4" t="s">
        <v>2374</v>
      </c>
      <c r="X323" s="4" t="s">
        <v>2375</v>
      </c>
      <c r="Y323" s="4" t="s">
        <v>2376</v>
      </c>
      <c r="Z323" s="4" t="s">
        <v>57</v>
      </c>
      <c r="AA323" s="4" t="s">
        <v>58</v>
      </c>
      <c r="AB323" s="4" t="s">
        <v>59</v>
      </c>
      <c r="AC323" s="7">
        <v>230.19980000000001</v>
      </c>
      <c r="AD323" s="7">
        <v>0</v>
      </c>
      <c r="AE323" s="4" t="s">
        <v>60</v>
      </c>
      <c r="AF323" s="4" t="s">
        <v>61</v>
      </c>
      <c r="AG323" s="4" t="s">
        <v>2377</v>
      </c>
      <c r="AH323" s="4" t="s">
        <v>2378</v>
      </c>
      <c r="AI323" s="4" t="s">
        <v>63</v>
      </c>
      <c r="AJ323" s="7">
        <v>0</v>
      </c>
      <c r="AK323" s="5">
        <v>1</v>
      </c>
      <c r="AL323" s="5">
        <v>1</v>
      </c>
      <c r="AM323" s="7">
        <v>0</v>
      </c>
      <c r="AN323" s="4" t="s">
        <v>64</v>
      </c>
      <c r="AO323" s="4"/>
      <c r="AP323" s="4" t="s">
        <v>201</v>
      </c>
      <c r="AQ323" s="4"/>
      <c r="AR323" s="4"/>
      <c r="AS323" s="8" t="s">
        <v>66</v>
      </c>
    </row>
    <row r="324" spans="1:45" ht="36">
      <c r="A324" s="3">
        <v>314990</v>
      </c>
      <c r="B324" s="4">
        <v>4444</v>
      </c>
      <c r="C324" s="4" t="s">
        <v>45</v>
      </c>
      <c r="D324" s="5">
        <v>45495</v>
      </c>
      <c r="E324" s="5">
        <v>45495</v>
      </c>
      <c r="F324" s="5">
        <v>45524</v>
      </c>
      <c r="G324" s="4">
        <v>3</v>
      </c>
      <c r="H324" s="6">
        <v>100</v>
      </c>
      <c r="I324" s="7">
        <v>100</v>
      </c>
      <c r="J324" s="4" t="s">
        <v>46</v>
      </c>
      <c r="K324" s="4" t="s">
        <v>102</v>
      </c>
      <c r="L324" s="4"/>
      <c r="M324" s="4" t="s">
        <v>202</v>
      </c>
      <c r="N324" s="4" t="s">
        <v>79</v>
      </c>
      <c r="O324" s="4"/>
      <c r="P324" s="4" t="s">
        <v>50</v>
      </c>
      <c r="Q324" s="4" t="s">
        <v>1355</v>
      </c>
      <c r="R324" s="6">
        <v>42.420200000000001</v>
      </c>
      <c r="S324" s="4" t="s">
        <v>2379</v>
      </c>
      <c r="T324" s="4" t="s">
        <v>2380</v>
      </c>
      <c r="U324" s="4" t="s">
        <v>2381</v>
      </c>
      <c r="V324" s="5">
        <v>24721</v>
      </c>
      <c r="W324" s="4" t="s">
        <v>2382</v>
      </c>
      <c r="X324" s="4" t="s">
        <v>2383</v>
      </c>
      <c r="Y324" s="4" t="s">
        <v>2384</v>
      </c>
      <c r="Z324" s="4" t="s">
        <v>57</v>
      </c>
      <c r="AA324" s="4" t="s">
        <v>58</v>
      </c>
      <c r="AB324" s="4" t="s">
        <v>59</v>
      </c>
      <c r="AC324" s="7">
        <v>109.9999</v>
      </c>
      <c r="AD324" s="7">
        <v>0</v>
      </c>
      <c r="AE324" s="4" t="s">
        <v>60</v>
      </c>
      <c r="AF324" s="4" t="s">
        <v>125</v>
      </c>
      <c r="AG324" s="4" t="s">
        <v>2385</v>
      </c>
      <c r="AH324" s="4" t="s">
        <v>78</v>
      </c>
      <c r="AI324" s="4" t="s">
        <v>63</v>
      </c>
      <c r="AJ324" s="7">
        <v>0</v>
      </c>
      <c r="AK324" s="5">
        <v>1</v>
      </c>
      <c r="AL324" s="5">
        <v>1</v>
      </c>
      <c r="AM324" s="7">
        <v>0</v>
      </c>
      <c r="AN324" s="4" t="s">
        <v>64</v>
      </c>
      <c r="AO324" s="4"/>
      <c r="AP324" s="4" t="s">
        <v>65</v>
      </c>
      <c r="AQ324" s="4"/>
      <c r="AR324" s="4">
        <v>0</v>
      </c>
      <c r="AS324" s="8" t="s">
        <v>66</v>
      </c>
    </row>
    <row r="325" spans="1:45" ht="36">
      <c r="A325" s="3">
        <v>314991</v>
      </c>
      <c r="B325" s="4">
        <v>12610</v>
      </c>
      <c r="C325" s="4" t="s">
        <v>45</v>
      </c>
      <c r="D325" s="5">
        <v>45495</v>
      </c>
      <c r="E325" s="5">
        <v>45495</v>
      </c>
      <c r="F325" s="5">
        <v>45524</v>
      </c>
      <c r="G325" s="4">
        <v>3</v>
      </c>
      <c r="H325" s="6">
        <v>150</v>
      </c>
      <c r="I325" s="7">
        <v>150</v>
      </c>
      <c r="J325" s="4" t="s">
        <v>46</v>
      </c>
      <c r="K325" s="4" t="s">
        <v>102</v>
      </c>
      <c r="L325" s="4"/>
      <c r="M325" s="4" t="s">
        <v>202</v>
      </c>
      <c r="N325" s="4" t="s">
        <v>68</v>
      </c>
      <c r="O325" s="4"/>
      <c r="P325" s="4" t="s">
        <v>50</v>
      </c>
      <c r="Q325" s="4" t="s">
        <v>1355</v>
      </c>
      <c r="R325" s="6">
        <v>63.630400000000002</v>
      </c>
      <c r="S325" s="4" t="s">
        <v>2386</v>
      </c>
      <c r="T325" s="4" t="s">
        <v>2387</v>
      </c>
      <c r="U325" s="4" t="s">
        <v>2388</v>
      </c>
      <c r="V325" s="5">
        <v>25771</v>
      </c>
      <c r="W325" s="4" t="s">
        <v>2389</v>
      </c>
      <c r="X325" s="4" t="s">
        <v>2390</v>
      </c>
      <c r="Y325" s="4" t="s">
        <v>2391</v>
      </c>
      <c r="Z325" s="4" t="s">
        <v>57</v>
      </c>
      <c r="AA325" s="4" t="s">
        <v>58</v>
      </c>
      <c r="AB325" s="4" t="s">
        <v>59</v>
      </c>
      <c r="AC325" s="7">
        <v>165</v>
      </c>
      <c r="AD325" s="7">
        <v>0</v>
      </c>
      <c r="AE325" s="4" t="s">
        <v>60</v>
      </c>
      <c r="AF325" s="4" t="s">
        <v>125</v>
      </c>
      <c r="AG325" s="4" t="s">
        <v>2392</v>
      </c>
      <c r="AH325" s="4" t="s">
        <v>78</v>
      </c>
      <c r="AI325" s="4" t="s">
        <v>63</v>
      </c>
      <c r="AJ325" s="7">
        <v>0</v>
      </c>
      <c r="AK325" s="5">
        <v>1</v>
      </c>
      <c r="AL325" s="5">
        <v>1</v>
      </c>
      <c r="AM325" s="7">
        <v>0</v>
      </c>
      <c r="AN325" s="4" t="s">
        <v>64</v>
      </c>
      <c r="AO325" s="4"/>
      <c r="AP325" s="4" t="s">
        <v>101</v>
      </c>
      <c r="AQ325" s="4"/>
      <c r="AR325" s="4">
        <v>0</v>
      </c>
      <c r="AS325" s="8" t="s">
        <v>66</v>
      </c>
    </row>
    <row r="326" spans="1:45" ht="36">
      <c r="A326" s="3">
        <v>314992</v>
      </c>
      <c r="B326" s="4">
        <v>89464</v>
      </c>
      <c r="C326" s="4" t="s">
        <v>45</v>
      </c>
      <c r="D326" s="5">
        <v>45495</v>
      </c>
      <c r="E326" s="5">
        <v>45495</v>
      </c>
      <c r="F326" s="5">
        <v>45524</v>
      </c>
      <c r="G326" s="4">
        <v>12</v>
      </c>
      <c r="H326" s="6">
        <v>200</v>
      </c>
      <c r="I326" s="7">
        <v>200</v>
      </c>
      <c r="J326" s="4" t="s">
        <v>46</v>
      </c>
      <c r="K326" s="4" t="s">
        <v>411</v>
      </c>
      <c r="L326" s="4"/>
      <c r="M326" s="4" t="s">
        <v>67</v>
      </c>
      <c r="N326" s="4" t="s">
        <v>79</v>
      </c>
      <c r="O326" s="4"/>
      <c r="P326" s="4" t="s">
        <v>50</v>
      </c>
      <c r="Q326" s="4" t="s">
        <v>1355</v>
      </c>
      <c r="R326" s="6">
        <v>32.628799999999998</v>
      </c>
      <c r="S326" s="4" t="s">
        <v>2393</v>
      </c>
      <c r="T326" s="4" t="s">
        <v>2394</v>
      </c>
      <c r="U326" s="4" t="s">
        <v>2395</v>
      </c>
      <c r="V326" s="5">
        <v>32939</v>
      </c>
      <c r="W326" s="4" t="s">
        <v>2396</v>
      </c>
      <c r="X326" s="4" t="s">
        <v>2397</v>
      </c>
      <c r="Y326" s="4" t="s">
        <v>2398</v>
      </c>
      <c r="Z326" s="4" t="s">
        <v>57</v>
      </c>
      <c r="AA326" s="4" t="s">
        <v>58</v>
      </c>
      <c r="AB326" s="4" t="s">
        <v>59</v>
      </c>
      <c r="AC326" s="7">
        <v>260.79919999999998</v>
      </c>
      <c r="AD326" s="7">
        <v>0</v>
      </c>
      <c r="AE326" s="4" t="s">
        <v>60</v>
      </c>
      <c r="AF326" s="4" t="s">
        <v>61</v>
      </c>
      <c r="AG326" s="4" t="s">
        <v>2399</v>
      </c>
      <c r="AH326" s="4" t="s">
        <v>2400</v>
      </c>
      <c r="AI326" s="4" t="s">
        <v>63</v>
      </c>
      <c r="AJ326" s="7">
        <v>0</v>
      </c>
      <c r="AK326" s="5">
        <v>1</v>
      </c>
      <c r="AL326" s="5">
        <v>1</v>
      </c>
      <c r="AM326" s="7">
        <v>0</v>
      </c>
      <c r="AN326" s="4" t="s">
        <v>64</v>
      </c>
      <c r="AO326" s="4"/>
      <c r="AP326" s="4" t="s">
        <v>65</v>
      </c>
      <c r="AQ326" s="4"/>
      <c r="AR326" s="4"/>
      <c r="AS326" s="8" t="s">
        <v>66</v>
      </c>
    </row>
    <row r="327" spans="1:45" ht="36">
      <c r="A327" s="3">
        <v>314993</v>
      </c>
      <c r="B327" s="4">
        <v>7364</v>
      </c>
      <c r="C327" s="4" t="s">
        <v>45</v>
      </c>
      <c r="D327" s="5">
        <v>45495</v>
      </c>
      <c r="E327" s="5">
        <v>45495</v>
      </c>
      <c r="F327" s="5">
        <v>45524</v>
      </c>
      <c r="G327" s="4">
        <v>12</v>
      </c>
      <c r="H327" s="6">
        <v>700</v>
      </c>
      <c r="I327" s="7">
        <v>286.64999999999998</v>
      </c>
      <c r="J327" s="4" t="s">
        <v>46</v>
      </c>
      <c r="K327" s="4" t="s">
        <v>411</v>
      </c>
      <c r="L327" s="4"/>
      <c r="M327" s="4" t="s">
        <v>67</v>
      </c>
      <c r="N327" s="4" t="s">
        <v>68</v>
      </c>
      <c r="O327" s="4"/>
      <c r="P327" s="4" t="s">
        <v>50</v>
      </c>
      <c r="Q327" s="4" t="s">
        <v>1355</v>
      </c>
      <c r="R327" s="6">
        <v>114.2008</v>
      </c>
      <c r="S327" s="4" t="s">
        <v>765</v>
      </c>
      <c r="T327" s="4" t="s">
        <v>2401</v>
      </c>
      <c r="U327" s="4" t="s">
        <v>2402</v>
      </c>
      <c r="V327" s="5">
        <v>24995</v>
      </c>
      <c r="W327" s="4" t="s">
        <v>2403</v>
      </c>
      <c r="X327" s="4" t="s">
        <v>2404</v>
      </c>
      <c r="Y327" s="4" t="s">
        <v>2405</v>
      </c>
      <c r="Z327" s="4" t="s">
        <v>57</v>
      </c>
      <c r="AA327" s="4" t="s">
        <v>58</v>
      </c>
      <c r="AB327" s="4" t="s">
        <v>59</v>
      </c>
      <c r="AC327" s="7">
        <v>912.79960000000005</v>
      </c>
      <c r="AD327" s="7">
        <v>0</v>
      </c>
      <c r="AE327" s="4" t="s">
        <v>60</v>
      </c>
      <c r="AF327" s="4" t="s">
        <v>125</v>
      </c>
      <c r="AG327" s="4" t="s">
        <v>2406</v>
      </c>
      <c r="AH327" s="4" t="s">
        <v>78</v>
      </c>
      <c r="AI327" s="4" t="s">
        <v>63</v>
      </c>
      <c r="AJ327" s="7">
        <v>0</v>
      </c>
      <c r="AK327" s="5">
        <v>1</v>
      </c>
      <c r="AL327" s="5">
        <v>1</v>
      </c>
      <c r="AM327" s="7">
        <v>0</v>
      </c>
      <c r="AN327" s="4" t="s">
        <v>64</v>
      </c>
      <c r="AO327" s="4"/>
      <c r="AP327" s="4" t="s">
        <v>65</v>
      </c>
      <c r="AQ327" s="4"/>
      <c r="AR327" s="4"/>
      <c r="AS327" s="8" t="s">
        <v>66</v>
      </c>
    </row>
    <row r="328" spans="1:45" ht="36">
      <c r="A328" s="3">
        <v>314994</v>
      </c>
      <c r="B328" s="4">
        <v>51009</v>
      </c>
      <c r="C328" s="4" t="s">
        <v>45</v>
      </c>
      <c r="D328" s="5">
        <v>45495</v>
      </c>
      <c r="E328" s="5">
        <v>45495</v>
      </c>
      <c r="F328" s="5">
        <v>45535</v>
      </c>
      <c r="G328" s="4">
        <v>12</v>
      </c>
      <c r="H328" s="6">
        <v>600</v>
      </c>
      <c r="I328" s="7">
        <v>600</v>
      </c>
      <c r="J328" s="4" t="s">
        <v>46</v>
      </c>
      <c r="K328" s="4" t="s">
        <v>128</v>
      </c>
      <c r="L328" s="4"/>
      <c r="M328" s="4" t="s">
        <v>67</v>
      </c>
      <c r="N328" s="4" t="s">
        <v>68</v>
      </c>
      <c r="O328" s="4"/>
      <c r="P328" s="4" t="s">
        <v>50</v>
      </c>
      <c r="Q328" s="4" t="s">
        <v>1355</v>
      </c>
      <c r="R328" s="6">
        <v>97.886399999999995</v>
      </c>
      <c r="S328" s="4" t="s">
        <v>2407</v>
      </c>
      <c r="T328" s="4" t="s">
        <v>2408</v>
      </c>
      <c r="U328" s="4" t="s">
        <v>2409</v>
      </c>
      <c r="V328" s="5">
        <v>32435</v>
      </c>
      <c r="W328" s="4" t="s">
        <v>2410</v>
      </c>
      <c r="X328" s="4" t="s">
        <v>2411</v>
      </c>
      <c r="Y328" s="4" t="s">
        <v>2412</v>
      </c>
      <c r="Z328" s="4" t="s">
        <v>57</v>
      </c>
      <c r="AA328" s="4" t="s">
        <v>58</v>
      </c>
      <c r="AB328" s="4" t="s">
        <v>59</v>
      </c>
      <c r="AC328" s="7">
        <v>782.4</v>
      </c>
      <c r="AD328" s="7">
        <v>0</v>
      </c>
      <c r="AE328" s="4" t="s">
        <v>60</v>
      </c>
      <c r="AF328" s="4" t="s">
        <v>125</v>
      </c>
      <c r="AG328" s="4" t="s">
        <v>2413</v>
      </c>
      <c r="AH328" s="4" t="s">
        <v>78</v>
      </c>
      <c r="AI328" s="4" t="s">
        <v>63</v>
      </c>
      <c r="AJ328" s="7">
        <v>0</v>
      </c>
      <c r="AK328" s="5">
        <v>1</v>
      </c>
      <c r="AL328" s="5">
        <v>1</v>
      </c>
      <c r="AM328" s="7">
        <v>0</v>
      </c>
      <c r="AN328" s="4" t="s">
        <v>64</v>
      </c>
      <c r="AO328" s="4"/>
      <c r="AP328" s="4" t="s">
        <v>65</v>
      </c>
      <c r="AQ328" s="4"/>
      <c r="AR328" s="4"/>
      <c r="AS328" s="8" t="s">
        <v>66</v>
      </c>
    </row>
    <row r="329" spans="1:45" ht="36">
      <c r="A329" s="3">
        <v>314995</v>
      </c>
      <c r="B329" s="4">
        <v>100198</v>
      </c>
      <c r="C329" s="4" t="s">
        <v>45</v>
      </c>
      <c r="D329" s="5">
        <v>45495</v>
      </c>
      <c r="E329" s="5">
        <v>45495</v>
      </c>
      <c r="F329" s="5">
        <v>45524</v>
      </c>
      <c r="G329" s="4">
        <v>12</v>
      </c>
      <c r="H329" s="6">
        <v>500</v>
      </c>
      <c r="I329" s="7">
        <v>500</v>
      </c>
      <c r="J329" s="4" t="s">
        <v>46</v>
      </c>
      <c r="K329" s="4" t="s">
        <v>128</v>
      </c>
      <c r="L329" s="4"/>
      <c r="M329" s="4" t="s">
        <v>67</v>
      </c>
      <c r="N329" s="4" t="s">
        <v>79</v>
      </c>
      <c r="O329" s="4"/>
      <c r="P329" s="4" t="s">
        <v>50</v>
      </c>
      <c r="Q329" s="4" t="s">
        <v>1355</v>
      </c>
      <c r="R329" s="6">
        <v>81.572000000000003</v>
      </c>
      <c r="S329" s="4" t="s">
        <v>2414</v>
      </c>
      <c r="T329" s="4" t="s">
        <v>2415</v>
      </c>
      <c r="U329" s="4" t="s">
        <v>2416</v>
      </c>
      <c r="V329" s="5">
        <v>32708</v>
      </c>
      <c r="W329" s="4" t="s">
        <v>2417</v>
      </c>
      <c r="X329" s="4" t="s">
        <v>2418</v>
      </c>
      <c r="Y329" s="4" t="s">
        <v>2419</v>
      </c>
      <c r="Z329" s="4" t="s">
        <v>57</v>
      </c>
      <c r="AA329" s="4" t="s">
        <v>58</v>
      </c>
      <c r="AB329" s="4" t="s">
        <v>59</v>
      </c>
      <c r="AC329" s="7">
        <v>651.99919999999997</v>
      </c>
      <c r="AD329" s="7">
        <v>0</v>
      </c>
      <c r="AE329" s="4" t="s">
        <v>60</v>
      </c>
      <c r="AF329" s="4" t="s">
        <v>125</v>
      </c>
      <c r="AG329" s="4" t="s">
        <v>2420</v>
      </c>
      <c r="AH329" s="4"/>
      <c r="AI329" s="4" t="s">
        <v>63</v>
      </c>
      <c r="AJ329" s="7">
        <v>0</v>
      </c>
      <c r="AK329" s="5">
        <v>1</v>
      </c>
      <c r="AL329" s="5">
        <v>1</v>
      </c>
      <c r="AM329" s="7">
        <v>0</v>
      </c>
      <c r="AN329" s="4" t="s">
        <v>64</v>
      </c>
      <c r="AO329" s="4"/>
      <c r="AP329" s="4" t="s">
        <v>247</v>
      </c>
      <c r="AQ329" s="4"/>
      <c r="AR329" s="4"/>
      <c r="AS329" s="8" t="s">
        <v>66</v>
      </c>
    </row>
    <row r="330" spans="1:45" ht="36">
      <c r="A330" s="3">
        <v>314996</v>
      </c>
      <c r="B330" s="4">
        <v>50449</v>
      </c>
      <c r="C330" s="4" t="s">
        <v>45</v>
      </c>
      <c r="D330" s="5">
        <v>45495</v>
      </c>
      <c r="E330" s="5">
        <v>45495</v>
      </c>
      <c r="F330" s="5">
        <v>45524</v>
      </c>
      <c r="G330" s="4">
        <v>12</v>
      </c>
      <c r="H330" s="6">
        <v>100</v>
      </c>
      <c r="I330" s="7">
        <v>100</v>
      </c>
      <c r="J330" s="4" t="s">
        <v>46</v>
      </c>
      <c r="K330" s="4" t="s">
        <v>128</v>
      </c>
      <c r="L330" s="4"/>
      <c r="M330" s="4" t="s">
        <v>67</v>
      </c>
      <c r="N330" s="4" t="s">
        <v>79</v>
      </c>
      <c r="O330" s="4"/>
      <c r="P330" s="4" t="s">
        <v>50</v>
      </c>
      <c r="Q330" s="4" t="s">
        <v>1355</v>
      </c>
      <c r="R330" s="6">
        <v>16.314399999999999</v>
      </c>
      <c r="S330" s="4" t="s">
        <v>2421</v>
      </c>
      <c r="T330" s="4" t="s">
        <v>854</v>
      </c>
      <c r="U330" s="4" t="s">
        <v>2422</v>
      </c>
      <c r="V330" s="5">
        <v>29174</v>
      </c>
      <c r="W330" s="4" t="s">
        <v>2423</v>
      </c>
      <c r="X330" s="4" t="s">
        <v>2424</v>
      </c>
      <c r="Y330" s="4" t="s">
        <v>2425</v>
      </c>
      <c r="Z330" s="4" t="s">
        <v>224</v>
      </c>
      <c r="AA330" s="4" t="s">
        <v>225</v>
      </c>
      <c r="AB330" s="4" t="s">
        <v>226</v>
      </c>
      <c r="AC330" s="7">
        <v>130.39959999999999</v>
      </c>
      <c r="AD330" s="7">
        <v>0</v>
      </c>
      <c r="AE330" s="4" t="s">
        <v>60</v>
      </c>
      <c r="AF330" s="4" t="s">
        <v>125</v>
      </c>
      <c r="AG330" s="4" t="s">
        <v>2426</v>
      </c>
      <c r="AH330" s="4"/>
      <c r="AI330" s="4" t="s">
        <v>63</v>
      </c>
      <c r="AJ330" s="7">
        <v>0</v>
      </c>
      <c r="AK330" s="5">
        <v>1</v>
      </c>
      <c r="AL330" s="5">
        <v>1</v>
      </c>
      <c r="AM330" s="7">
        <v>0</v>
      </c>
      <c r="AN330" s="4" t="s">
        <v>64</v>
      </c>
      <c r="AO330" s="4"/>
      <c r="AP330" s="4" t="s">
        <v>78</v>
      </c>
      <c r="AQ330" s="4"/>
      <c r="AR330" s="4"/>
      <c r="AS330" s="8" t="s">
        <v>66</v>
      </c>
    </row>
    <row r="331" spans="1:45" ht="36">
      <c r="A331" s="3">
        <v>314997</v>
      </c>
      <c r="B331" s="4">
        <v>96524</v>
      </c>
      <c r="C331" s="4" t="s">
        <v>45</v>
      </c>
      <c r="D331" s="5">
        <v>45495</v>
      </c>
      <c r="E331" s="5">
        <v>45495</v>
      </c>
      <c r="F331" s="5">
        <v>45524</v>
      </c>
      <c r="G331" s="4">
        <v>3</v>
      </c>
      <c r="H331" s="6">
        <v>100</v>
      </c>
      <c r="I331" s="7">
        <v>100</v>
      </c>
      <c r="J331" s="4" t="s">
        <v>46</v>
      </c>
      <c r="K331" s="4" t="s">
        <v>128</v>
      </c>
      <c r="L331" s="4"/>
      <c r="M331" s="4" t="s">
        <v>202</v>
      </c>
      <c r="N331" s="4" t="s">
        <v>79</v>
      </c>
      <c r="O331" s="4"/>
      <c r="P331" s="4" t="s">
        <v>50</v>
      </c>
      <c r="Q331" s="4" t="s">
        <v>1355</v>
      </c>
      <c r="R331" s="6">
        <v>42.420200000000001</v>
      </c>
      <c r="S331" s="4" t="s">
        <v>1996</v>
      </c>
      <c r="T331" s="4" t="s">
        <v>2427</v>
      </c>
      <c r="U331" s="4" t="s">
        <v>2428</v>
      </c>
      <c r="V331" s="5">
        <v>29375</v>
      </c>
      <c r="W331" s="4" t="s">
        <v>2429</v>
      </c>
      <c r="X331" s="4" t="s">
        <v>2430</v>
      </c>
      <c r="Y331" s="4" t="s">
        <v>2431</v>
      </c>
      <c r="Z331" s="4" t="s">
        <v>1112</v>
      </c>
      <c r="AA331" s="4" t="s">
        <v>2432</v>
      </c>
      <c r="AB331" s="4" t="s">
        <v>2433</v>
      </c>
      <c r="AC331" s="7">
        <v>109.9999</v>
      </c>
      <c r="AD331" s="7">
        <v>0</v>
      </c>
      <c r="AE331" s="4" t="s">
        <v>60</v>
      </c>
      <c r="AF331" s="4" t="s">
        <v>125</v>
      </c>
      <c r="AG331" s="4" t="s">
        <v>2434</v>
      </c>
      <c r="AH331" s="4"/>
      <c r="AI331" s="4" t="s">
        <v>63</v>
      </c>
      <c r="AJ331" s="7">
        <v>0</v>
      </c>
      <c r="AK331" s="5">
        <v>1</v>
      </c>
      <c r="AL331" s="5">
        <v>1</v>
      </c>
      <c r="AM331" s="7">
        <v>0</v>
      </c>
      <c r="AN331" s="4" t="s">
        <v>64</v>
      </c>
      <c r="AO331" s="4"/>
      <c r="AP331" s="4" t="s">
        <v>65</v>
      </c>
      <c r="AQ331" s="4"/>
      <c r="AR331" s="4"/>
      <c r="AS331" s="8" t="s">
        <v>66</v>
      </c>
    </row>
    <row r="332" spans="1:45" ht="36">
      <c r="A332" s="3">
        <v>314998</v>
      </c>
      <c r="B332" s="4">
        <v>97594</v>
      </c>
      <c r="C332" s="4" t="s">
        <v>45</v>
      </c>
      <c r="D332" s="5">
        <v>45495</v>
      </c>
      <c r="E332" s="5">
        <v>45495</v>
      </c>
      <c r="F332" s="5">
        <v>45535</v>
      </c>
      <c r="G332" s="4">
        <v>12</v>
      </c>
      <c r="H332" s="6">
        <v>500</v>
      </c>
      <c r="I332" s="7">
        <v>500</v>
      </c>
      <c r="J332" s="4" t="s">
        <v>46</v>
      </c>
      <c r="K332" s="4" t="s">
        <v>128</v>
      </c>
      <c r="L332" s="4"/>
      <c r="M332" s="4" t="s">
        <v>67</v>
      </c>
      <c r="N332" s="4" t="s">
        <v>524</v>
      </c>
      <c r="O332" s="4"/>
      <c r="P332" s="4" t="s">
        <v>50</v>
      </c>
      <c r="Q332" s="4" t="s">
        <v>1355</v>
      </c>
      <c r="R332" s="6">
        <v>81.572000000000003</v>
      </c>
      <c r="S332" s="4" t="s">
        <v>2435</v>
      </c>
      <c r="T332" s="4" t="s">
        <v>2436</v>
      </c>
      <c r="U332" s="4" t="s">
        <v>2437</v>
      </c>
      <c r="V332" s="5">
        <v>32014</v>
      </c>
      <c r="W332" s="4" t="s">
        <v>2438</v>
      </c>
      <c r="X332" s="4" t="s">
        <v>2439</v>
      </c>
      <c r="Y332" s="4" t="s">
        <v>2440</v>
      </c>
      <c r="Z332" s="4" t="s">
        <v>86</v>
      </c>
      <c r="AA332" s="4" t="s">
        <v>87</v>
      </c>
      <c r="AB332" s="4" t="s">
        <v>88</v>
      </c>
      <c r="AC332" s="7">
        <v>651.99919999999997</v>
      </c>
      <c r="AD332" s="7">
        <v>0</v>
      </c>
      <c r="AE332" s="4" t="s">
        <v>60</v>
      </c>
      <c r="AF332" s="4" t="s">
        <v>125</v>
      </c>
      <c r="AG332" s="4" t="s">
        <v>2441</v>
      </c>
      <c r="AH332" s="4"/>
      <c r="AI332" s="4" t="s">
        <v>63</v>
      </c>
      <c r="AJ332" s="7">
        <v>0</v>
      </c>
      <c r="AK332" s="5">
        <v>1</v>
      </c>
      <c r="AL332" s="5">
        <v>1</v>
      </c>
      <c r="AM332" s="7">
        <v>0</v>
      </c>
      <c r="AN332" s="4" t="s">
        <v>64</v>
      </c>
      <c r="AO332" s="4"/>
      <c r="AP332" s="4" t="s">
        <v>78</v>
      </c>
      <c r="AQ332" s="4"/>
      <c r="AR332" s="4"/>
      <c r="AS332" s="8" t="s">
        <v>66</v>
      </c>
    </row>
    <row r="333" spans="1:45" ht="36">
      <c r="A333" s="3">
        <v>314999</v>
      </c>
      <c r="B333" s="4">
        <v>16078</v>
      </c>
      <c r="C333" s="4" t="s">
        <v>45</v>
      </c>
      <c r="D333" s="5">
        <v>45495</v>
      </c>
      <c r="E333" s="5">
        <v>45495</v>
      </c>
      <c r="F333" s="5">
        <v>45524</v>
      </c>
      <c r="G333" s="4">
        <v>12</v>
      </c>
      <c r="H333" s="6">
        <v>600</v>
      </c>
      <c r="I333" s="7">
        <v>203.22</v>
      </c>
      <c r="J333" s="4" t="s">
        <v>46</v>
      </c>
      <c r="K333" s="4" t="s">
        <v>411</v>
      </c>
      <c r="L333" s="4"/>
      <c r="M333" s="4" t="s">
        <v>67</v>
      </c>
      <c r="N333" s="4" t="s">
        <v>68</v>
      </c>
      <c r="O333" s="4"/>
      <c r="P333" s="4" t="s">
        <v>50</v>
      </c>
      <c r="Q333" s="4" t="s">
        <v>1355</v>
      </c>
      <c r="R333" s="6">
        <v>97.886399999999995</v>
      </c>
      <c r="S333" s="4" t="s">
        <v>2442</v>
      </c>
      <c r="T333" s="4" t="s">
        <v>2443</v>
      </c>
      <c r="U333" s="4" t="s">
        <v>2444</v>
      </c>
      <c r="V333" s="5">
        <v>32119</v>
      </c>
      <c r="W333" s="4" t="s">
        <v>2445</v>
      </c>
      <c r="X333" s="4" t="s">
        <v>2446</v>
      </c>
      <c r="Y333" s="4" t="s">
        <v>2447</v>
      </c>
      <c r="Z333" s="4" t="s">
        <v>57</v>
      </c>
      <c r="AA333" s="4" t="s">
        <v>58</v>
      </c>
      <c r="AB333" s="4" t="s">
        <v>59</v>
      </c>
      <c r="AC333" s="7">
        <v>782.4</v>
      </c>
      <c r="AD333" s="7">
        <v>0</v>
      </c>
      <c r="AE333" s="4" t="s">
        <v>60</v>
      </c>
      <c r="AF333" s="4" t="s">
        <v>61</v>
      </c>
      <c r="AG333" s="4" t="s">
        <v>2448</v>
      </c>
      <c r="AH333" s="4" t="s">
        <v>2449</v>
      </c>
      <c r="AI333" s="4" t="s">
        <v>63</v>
      </c>
      <c r="AJ333" s="7">
        <v>0</v>
      </c>
      <c r="AK333" s="5">
        <v>1</v>
      </c>
      <c r="AL333" s="5">
        <v>1</v>
      </c>
      <c r="AM333" s="7">
        <v>0</v>
      </c>
      <c r="AN333" s="4" t="s">
        <v>64</v>
      </c>
      <c r="AO333" s="4"/>
      <c r="AP333" s="4" t="s">
        <v>65</v>
      </c>
      <c r="AQ333" s="4"/>
      <c r="AR333" s="4">
        <v>0</v>
      </c>
      <c r="AS333" s="8" t="s">
        <v>66</v>
      </c>
    </row>
    <row r="334" spans="1:45" ht="36">
      <c r="A334" s="3">
        <v>315000</v>
      </c>
      <c r="B334" s="4">
        <v>150968</v>
      </c>
      <c r="C334" s="4" t="s">
        <v>45</v>
      </c>
      <c r="D334" s="5">
        <v>45495</v>
      </c>
      <c r="E334" s="5">
        <v>45495</v>
      </c>
      <c r="F334" s="5">
        <v>45533</v>
      </c>
      <c r="G334" s="4">
        <v>12</v>
      </c>
      <c r="H334" s="6">
        <v>800</v>
      </c>
      <c r="I334" s="7">
        <v>75.11</v>
      </c>
      <c r="J334" s="4" t="s">
        <v>46</v>
      </c>
      <c r="K334" s="4" t="s">
        <v>411</v>
      </c>
      <c r="L334" s="4"/>
      <c r="M334" s="4" t="s">
        <v>67</v>
      </c>
      <c r="N334" s="4" t="s">
        <v>68</v>
      </c>
      <c r="O334" s="4"/>
      <c r="P334" s="4" t="s">
        <v>50</v>
      </c>
      <c r="Q334" s="4" t="s">
        <v>1355</v>
      </c>
      <c r="R334" s="6">
        <v>130.5153</v>
      </c>
      <c r="S334" s="4" t="s">
        <v>2450</v>
      </c>
      <c r="T334" s="4" t="s">
        <v>2451</v>
      </c>
      <c r="U334" s="4" t="s">
        <v>2452</v>
      </c>
      <c r="V334" s="5">
        <v>25799</v>
      </c>
      <c r="W334" s="4" t="s">
        <v>2453</v>
      </c>
      <c r="X334" s="4" t="s">
        <v>2454</v>
      </c>
      <c r="Y334" s="4" t="s">
        <v>2455</v>
      </c>
      <c r="Z334" s="4" t="s">
        <v>57</v>
      </c>
      <c r="AA334" s="4" t="s">
        <v>58</v>
      </c>
      <c r="AB334" s="4" t="s">
        <v>59</v>
      </c>
      <c r="AC334" s="7">
        <v>1043.1992</v>
      </c>
      <c r="AD334" s="7">
        <v>0</v>
      </c>
      <c r="AE334" s="4" t="s">
        <v>60</v>
      </c>
      <c r="AF334" s="4" t="s">
        <v>76</v>
      </c>
      <c r="AG334" s="4" t="s">
        <v>2456</v>
      </c>
      <c r="AH334" s="4"/>
      <c r="AI334" s="4" t="s">
        <v>63</v>
      </c>
      <c r="AJ334" s="7">
        <v>0</v>
      </c>
      <c r="AK334" s="5">
        <v>1</v>
      </c>
      <c r="AL334" s="5">
        <v>1</v>
      </c>
      <c r="AM334" s="7">
        <v>0</v>
      </c>
      <c r="AN334" s="4" t="s">
        <v>64</v>
      </c>
      <c r="AO334" s="4"/>
      <c r="AP334" s="4" t="s">
        <v>65</v>
      </c>
      <c r="AQ334" s="4"/>
      <c r="AR334" s="4"/>
      <c r="AS334" s="8" t="s">
        <v>66</v>
      </c>
    </row>
    <row r="335" spans="1:45" ht="36">
      <c r="A335" s="3">
        <v>315001</v>
      </c>
      <c r="B335" s="4">
        <v>116201</v>
      </c>
      <c r="C335" s="4" t="s">
        <v>45</v>
      </c>
      <c r="D335" s="5">
        <v>45495</v>
      </c>
      <c r="E335" s="5">
        <v>45495</v>
      </c>
      <c r="F335" s="5">
        <v>45524</v>
      </c>
      <c r="G335" s="4">
        <v>6</v>
      </c>
      <c r="H335" s="6">
        <v>200</v>
      </c>
      <c r="I335" s="7">
        <v>200</v>
      </c>
      <c r="J335" s="4" t="s">
        <v>46</v>
      </c>
      <c r="K335" s="4" t="s">
        <v>102</v>
      </c>
      <c r="L335" s="4"/>
      <c r="M335" s="4" t="s">
        <v>412</v>
      </c>
      <c r="N335" s="4" t="s">
        <v>79</v>
      </c>
      <c r="O335" s="4"/>
      <c r="P335" s="4" t="s">
        <v>50</v>
      </c>
      <c r="Q335" s="4" t="s">
        <v>1355</v>
      </c>
      <c r="R335" s="6">
        <v>49.85</v>
      </c>
      <c r="S335" s="4" t="s">
        <v>2457</v>
      </c>
      <c r="T335" s="4" t="s">
        <v>414</v>
      </c>
      <c r="U335" s="4" t="s">
        <v>2458</v>
      </c>
      <c r="V335" s="5">
        <v>32032</v>
      </c>
      <c r="W335" s="4" t="s">
        <v>2459</v>
      </c>
      <c r="X335" s="4" t="s">
        <v>2460</v>
      </c>
      <c r="Y335" s="4" t="s">
        <v>843</v>
      </c>
      <c r="Z335" s="4"/>
      <c r="AA335" s="4" t="s">
        <v>58</v>
      </c>
      <c r="AB335" s="4" t="s">
        <v>59</v>
      </c>
      <c r="AC335" s="7">
        <v>230.19980000000001</v>
      </c>
      <c r="AD335" s="7">
        <v>0</v>
      </c>
      <c r="AE335" s="4" t="s">
        <v>60</v>
      </c>
      <c r="AF335" s="4" t="s">
        <v>76</v>
      </c>
      <c r="AG335" s="4" t="s">
        <v>2461</v>
      </c>
      <c r="AH335" s="4"/>
      <c r="AI335" s="4" t="s">
        <v>63</v>
      </c>
      <c r="AJ335" s="7">
        <v>0</v>
      </c>
      <c r="AK335" s="5">
        <v>1</v>
      </c>
      <c r="AL335" s="5">
        <v>1</v>
      </c>
      <c r="AM335" s="7">
        <v>0</v>
      </c>
      <c r="AN335" s="4" t="s">
        <v>64</v>
      </c>
      <c r="AO335" s="4"/>
      <c r="AP335" s="4"/>
      <c r="AQ335" s="4"/>
      <c r="AR335" s="4"/>
      <c r="AS335" s="8" t="s">
        <v>66</v>
      </c>
    </row>
    <row r="336" spans="1:45" ht="36">
      <c r="A336" s="3">
        <v>315002</v>
      </c>
      <c r="B336" s="4">
        <v>2182</v>
      </c>
      <c r="C336" s="4" t="s">
        <v>45</v>
      </c>
      <c r="D336" s="5">
        <v>45495</v>
      </c>
      <c r="E336" s="5">
        <v>45495</v>
      </c>
      <c r="F336" s="5">
        <v>45524</v>
      </c>
      <c r="G336" s="4">
        <v>12</v>
      </c>
      <c r="H336" s="6">
        <v>300</v>
      </c>
      <c r="I336" s="7">
        <v>202.54</v>
      </c>
      <c r="J336" s="4" t="s">
        <v>46</v>
      </c>
      <c r="K336" s="4" t="s">
        <v>128</v>
      </c>
      <c r="L336" s="4"/>
      <c r="M336" s="4" t="s">
        <v>67</v>
      </c>
      <c r="N336" s="4" t="s">
        <v>68</v>
      </c>
      <c r="O336" s="4"/>
      <c r="P336" s="4" t="s">
        <v>50</v>
      </c>
      <c r="Q336" s="4" t="s">
        <v>1355</v>
      </c>
      <c r="R336" s="6">
        <v>48.943199999999997</v>
      </c>
      <c r="S336" s="4" t="s">
        <v>2462</v>
      </c>
      <c r="T336" s="4" t="s">
        <v>2463</v>
      </c>
      <c r="U336" s="4" t="s">
        <v>2464</v>
      </c>
      <c r="V336" s="5">
        <v>27399</v>
      </c>
      <c r="W336" s="4" t="s">
        <v>2465</v>
      </c>
      <c r="X336" s="4" t="s">
        <v>2466</v>
      </c>
      <c r="Y336" s="4" t="s">
        <v>2467</v>
      </c>
      <c r="Z336" s="4" t="s">
        <v>57</v>
      </c>
      <c r="AA336" s="4" t="s">
        <v>58</v>
      </c>
      <c r="AB336" s="4" t="s">
        <v>59</v>
      </c>
      <c r="AC336" s="7">
        <v>391.2</v>
      </c>
      <c r="AD336" s="7">
        <v>0</v>
      </c>
      <c r="AE336" s="4" t="s">
        <v>60</v>
      </c>
      <c r="AF336" s="4" t="s">
        <v>125</v>
      </c>
      <c r="AG336" s="4" t="s">
        <v>2468</v>
      </c>
      <c r="AH336" s="4" t="s">
        <v>78</v>
      </c>
      <c r="AI336" s="4" t="s">
        <v>63</v>
      </c>
      <c r="AJ336" s="7">
        <v>0</v>
      </c>
      <c r="AK336" s="5">
        <v>1</v>
      </c>
      <c r="AL336" s="5">
        <v>1</v>
      </c>
      <c r="AM336" s="7">
        <v>0</v>
      </c>
      <c r="AN336" s="4" t="s">
        <v>64</v>
      </c>
      <c r="AO336" s="4"/>
      <c r="AP336" s="4" t="s">
        <v>1129</v>
      </c>
      <c r="AQ336" s="4"/>
      <c r="AR336" s="4"/>
      <c r="AS336" s="8" t="s">
        <v>66</v>
      </c>
    </row>
    <row r="337" spans="1:45" ht="36">
      <c r="A337" s="3">
        <v>315003</v>
      </c>
      <c r="B337" s="4">
        <v>128368</v>
      </c>
      <c r="C337" s="4" t="s">
        <v>45</v>
      </c>
      <c r="D337" s="5">
        <v>45495</v>
      </c>
      <c r="E337" s="5">
        <v>45495</v>
      </c>
      <c r="F337" s="5">
        <v>45524</v>
      </c>
      <c r="G337" s="4">
        <v>12</v>
      </c>
      <c r="H337" s="6">
        <v>200</v>
      </c>
      <c r="I337" s="7">
        <v>161.87</v>
      </c>
      <c r="J337" s="4" t="s">
        <v>46</v>
      </c>
      <c r="K337" s="4" t="s">
        <v>128</v>
      </c>
      <c r="L337" s="4"/>
      <c r="M337" s="4" t="s">
        <v>67</v>
      </c>
      <c r="N337" s="4" t="s">
        <v>79</v>
      </c>
      <c r="O337" s="4"/>
      <c r="P337" s="4" t="s">
        <v>50</v>
      </c>
      <c r="Q337" s="4" t="s">
        <v>1355</v>
      </c>
      <c r="R337" s="6">
        <v>32.628799999999998</v>
      </c>
      <c r="S337" s="4" t="s">
        <v>2469</v>
      </c>
      <c r="T337" s="4" t="s">
        <v>2470</v>
      </c>
      <c r="U337" s="4" t="s">
        <v>2471</v>
      </c>
      <c r="V337" s="5">
        <v>32045</v>
      </c>
      <c r="W337" s="4" t="s">
        <v>2472</v>
      </c>
      <c r="X337" s="4" t="s">
        <v>552</v>
      </c>
      <c r="Y337" s="4" t="s">
        <v>2473</v>
      </c>
      <c r="Z337" s="4" t="s">
        <v>57</v>
      </c>
      <c r="AA337" s="4" t="s">
        <v>58</v>
      </c>
      <c r="AB337" s="4" t="s">
        <v>59</v>
      </c>
      <c r="AC337" s="7">
        <v>260.79919999999998</v>
      </c>
      <c r="AD337" s="7">
        <v>0</v>
      </c>
      <c r="AE337" s="4" t="s">
        <v>60</v>
      </c>
      <c r="AF337" s="4" t="s">
        <v>125</v>
      </c>
      <c r="AG337" s="4" t="s">
        <v>2474</v>
      </c>
      <c r="AH337" s="4"/>
      <c r="AI337" s="4" t="s">
        <v>63</v>
      </c>
      <c r="AJ337" s="7">
        <v>0</v>
      </c>
      <c r="AK337" s="5">
        <v>1</v>
      </c>
      <c r="AL337" s="5">
        <v>1</v>
      </c>
      <c r="AM337" s="7">
        <v>0</v>
      </c>
      <c r="AN337" s="4" t="s">
        <v>64</v>
      </c>
      <c r="AO337" s="4"/>
      <c r="AP337" s="4"/>
      <c r="AQ337" s="4"/>
      <c r="AR337" s="4"/>
      <c r="AS337" s="8" t="s">
        <v>66</v>
      </c>
    </row>
    <row r="338" spans="1:45" ht="36">
      <c r="A338" s="3">
        <v>315004</v>
      </c>
      <c r="B338" s="4">
        <v>59268</v>
      </c>
      <c r="C338" s="4" t="s">
        <v>45</v>
      </c>
      <c r="D338" s="5">
        <v>45495</v>
      </c>
      <c r="E338" s="5">
        <v>45495</v>
      </c>
      <c r="F338" s="5">
        <v>45533</v>
      </c>
      <c r="G338" s="4">
        <v>12</v>
      </c>
      <c r="H338" s="6">
        <v>500</v>
      </c>
      <c r="I338" s="7">
        <v>206.13</v>
      </c>
      <c r="J338" s="4" t="s">
        <v>46</v>
      </c>
      <c r="K338" s="4" t="s">
        <v>128</v>
      </c>
      <c r="L338" s="4"/>
      <c r="M338" s="4" t="s">
        <v>67</v>
      </c>
      <c r="N338" s="4" t="s">
        <v>524</v>
      </c>
      <c r="O338" s="4"/>
      <c r="P338" s="4" t="s">
        <v>50</v>
      </c>
      <c r="Q338" s="4" t="s">
        <v>1355</v>
      </c>
      <c r="R338" s="6">
        <v>81.572000000000003</v>
      </c>
      <c r="S338" s="4" t="s">
        <v>2475</v>
      </c>
      <c r="T338" s="4" t="s">
        <v>148</v>
      </c>
      <c r="U338" s="4" t="s">
        <v>2476</v>
      </c>
      <c r="V338" s="5">
        <v>30121</v>
      </c>
      <c r="W338" s="4" t="s">
        <v>2477</v>
      </c>
      <c r="X338" s="4" t="s">
        <v>2478</v>
      </c>
      <c r="Y338" s="4" t="s">
        <v>2479</v>
      </c>
      <c r="Z338" s="4" t="s">
        <v>57</v>
      </c>
      <c r="AA338" s="4" t="s">
        <v>58</v>
      </c>
      <c r="AB338" s="4" t="s">
        <v>59</v>
      </c>
      <c r="AC338" s="7">
        <v>651.99919999999997</v>
      </c>
      <c r="AD338" s="7">
        <v>0</v>
      </c>
      <c r="AE338" s="4" t="s">
        <v>60</v>
      </c>
      <c r="AF338" s="4" t="s">
        <v>125</v>
      </c>
      <c r="AG338" s="4" t="s">
        <v>2480</v>
      </c>
      <c r="AH338" s="4" t="s">
        <v>2481</v>
      </c>
      <c r="AI338" s="4" t="s">
        <v>63</v>
      </c>
      <c r="AJ338" s="7">
        <v>0</v>
      </c>
      <c r="AK338" s="5">
        <v>1</v>
      </c>
      <c r="AL338" s="5">
        <v>1</v>
      </c>
      <c r="AM338" s="7">
        <v>0</v>
      </c>
      <c r="AN338" s="4" t="s">
        <v>64</v>
      </c>
      <c r="AO338" s="4"/>
      <c r="AP338" s="4" t="s">
        <v>247</v>
      </c>
      <c r="AQ338" s="4"/>
      <c r="AR338" s="4"/>
      <c r="AS338" s="8" t="s">
        <v>66</v>
      </c>
    </row>
    <row r="339" spans="1:45" ht="36">
      <c r="A339" s="3">
        <v>315005</v>
      </c>
      <c r="B339" s="4">
        <v>28297</v>
      </c>
      <c r="C339" s="4" t="s">
        <v>45</v>
      </c>
      <c r="D339" s="5">
        <v>45495</v>
      </c>
      <c r="E339" s="5">
        <v>45495</v>
      </c>
      <c r="F339" s="5">
        <v>45524</v>
      </c>
      <c r="G339" s="4">
        <v>12</v>
      </c>
      <c r="H339" s="6">
        <v>800</v>
      </c>
      <c r="I339" s="7">
        <v>262.75</v>
      </c>
      <c r="J339" s="4" t="s">
        <v>46</v>
      </c>
      <c r="K339" s="4" t="s">
        <v>128</v>
      </c>
      <c r="L339" s="4"/>
      <c r="M339" s="4" t="s">
        <v>67</v>
      </c>
      <c r="N339" s="4" t="s">
        <v>79</v>
      </c>
      <c r="O339" s="4"/>
      <c r="P339" s="4" t="s">
        <v>50</v>
      </c>
      <c r="Q339" s="4" t="s">
        <v>1355</v>
      </c>
      <c r="R339" s="6">
        <v>130.5153</v>
      </c>
      <c r="S339" s="4" t="s">
        <v>2482</v>
      </c>
      <c r="T339" s="4" t="s">
        <v>2483</v>
      </c>
      <c r="U339" s="4" t="s">
        <v>2484</v>
      </c>
      <c r="V339" s="5">
        <v>30652</v>
      </c>
      <c r="W339" s="4" t="s">
        <v>2485</v>
      </c>
      <c r="X339" s="4" t="s">
        <v>2486</v>
      </c>
      <c r="Y339" s="4" t="s">
        <v>2487</v>
      </c>
      <c r="Z339" s="4" t="s">
        <v>57</v>
      </c>
      <c r="AA339" s="4" t="s">
        <v>58</v>
      </c>
      <c r="AB339" s="4" t="s">
        <v>59</v>
      </c>
      <c r="AC339" s="7">
        <v>1043.1992</v>
      </c>
      <c r="AD339" s="7">
        <v>0</v>
      </c>
      <c r="AE339" s="4" t="s">
        <v>60</v>
      </c>
      <c r="AF339" s="4" t="s">
        <v>125</v>
      </c>
      <c r="AG339" s="4" t="s">
        <v>2488</v>
      </c>
      <c r="AH339" s="4" t="s">
        <v>2489</v>
      </c>
      <c r="AI339" s="4" t="s">
        <v>63</v>
      </c>
      <c r="AJ339" s="7">
        <v>0</v>
      </c>
      <c r="AK339" s="5">
        <v>1</v>
      </c>
      <c r="AL339" s="5">
        <v>1</v>
      </c>
      <c r="AM339" s="7">
        <v>0</v>
      </c>
      <c r="AN339" s="4" t="s">
        <v>64</v>
      </c>
      <c r="AO339" s="4"/>
      <c r="AP339" s="4" t="s">
        <v>65</v>
      </c>
      <c r="AQ339" s="4"/>
      <c r="AR339" s="4"/>
      <c r="AS339" s="8" t="s">
        <v>66</v>
      </c>
    </row>
    <row r="340" spans="1:45" ht="36">
      <c r="A340" s="3">
        <v>315006</v>
      </c>
      <c r="B340" s="4">
        <v>17907</v>
      </c>
      <c r="C340" s="4" t="s">
        <v>45</v>
      </c>
      <c r="D340" s="5">
        <v>45495</v>
      </c>
      <c r="E340" s="5">
        <v>45495</v>
      </c>
      <c r="F340" s="5">
        <v>45535</v>
      </c>
      <c r="G340" s="4">
        <v>12</v>
      </c>
      <c r="H340" s="6">
        <v>650</v>
      </c>
      <c r="I340" s="7">
        <v>259.66000000000003</v>
      </c>
      <c r="J340" s="4" t="s">
        <v>46</v>
      </c>
      <c r="K340" s="4" t="s">
        <v>128</v>
      </c>
      <c r="L340" s="4"/>
      <c r="M340" s="4" t="s">
        <v>67</v>
      </c>
      <c r="N340" s="4" t="s">
        <v>68</v>
      </c>
      <c r="O340" s="4"/>
      <c r="P340" s="4" t="s">
        <v>50</v>
      </c>
      <c r="Q340" s="4" t="s">
        <v>1355</v>
      </c>
      <c r="R340" s="6">
        <v>106.0436</v>
      </c>
      <c r="S340" s="4" t="s">
        <v>2490</v>
      </c>
      <c r="T340" s="4" t="s">
        <v>2491</v>
      </c>
      <c r="U340" s="4" t="s">
        <v>2492</v>
      </c>
      <c r="V340" s="5">
        <v>26666</v>
      </c>
      <c r="W340" s="4" t="s">
        <v>2493</v>
      </c>
      <c r="X340" s="4" t="s">
        <v>2494</v>
      </c>
      <c r="Y340" s="4" t="s">
        <v>2495</v>
      </c>
      <c r="Z340" s="4" t="s">
        <v>57</v>
      </c>
      <c r="AA340" s="4" t="s">
        <v>58</v>
      </c>
      <c r="AB340" s="4" t="s">
        <v>59</v>
      </c>
      <c r="AC340" s="7">
        <v>847.5992</v>
      </c>
      <c r="AD340" s="7">
        <v>0</v>
      </c>
      <c r="AE340" s="4" t="s">
        <v>60</v>
      </c>
      <c r="AF340" s="4" t="s">
        <v>125</v>
      </c>
      <c r="AG340" s="4" t="s">
        <v>2496</v>
      </c>
      <c r="AH340" s="4" t="s">
        <v>78</v>
      </c>
      <c r="AI340" s="4" t="s">
        <v>63</v>
      </c>
      <c r="AJ340" s="7">
        <v>0</v>
      </c>
      <c r="AK340" s="5">
        <v>1</v>
      </c>
      <c r="AL340" s="5">
        <v>1</v>
      </c>
      <c r="AM340" s="7">
        <v>0</v>
      </c>
      <c r="AN340" s="4" t="s">
        <v>64</v>
      </c>
      <c r="AO340" s="4"/>
      <c r="AP340" s="4" t="s">
        <v>65</v>
      </c>
      <c r="AQ340" s="4"/>
      <c r="AR340" s="4"/>
      <c r="AS340" s="8" t="s">
        <v>66</v>
      </c>
    </row>
    <row r="341" spans="1:45" ht="36">
      <c r="A341" s="3">
        <v>315007</v>
      </c>
      <c r="B341" s="4">
        <v>5606</v>
      </c>
      <c r="C341" s="4" t="s">
        <v>45</v>
      </c>
      <c r="D341" s="5">
        <v>45495</v>
      </c>
      <c r="E341" s="5">
        <v>45495</v>
      </c>
      <c r="F341" s="5">
        <v>45524</v>
      </c>
      <c r="G341" s="4">
        <v>12</v>
      </c>
      <c r="H341" s="6">
        <v>400</v>
      </c>
      <c r="I341" s="7">
        <v>215.76</v>
      </c>
      <c r="J341" s="4" t="s">
        <v>46</v>
      </c>
      <c r="K341" s="4" t="s">
        <v>128</v>
      </c>
      <c r="L341" s="4"/>
      <c r="M341" s="4" t="s">
        <v>67</v>
      </c>
      <c r="N341" s="4" t="s">
        <v>68</v>
      </c>
      <c r="O341" s="4"/>
      <c r="P341" s="4" t="s">
        <v>50</v>
      </c>
      <c r="Q341" s="4" t="s">
        <v>1355</v>
      </c>
      <c r="R341" s="6">
        <v>65.257599999999996</v>
      </c>
      <c r="S341" s="4" t="s">
        <v>2497</v>
      </c>
      <c r="T341" s="4" t="s">
        <v>2498</v>
      </c>
      <c r="U341" s="4" t="s">
        <v>2499</v>
      </c>
      <c r="V341" s="5">
        <v>30189</v>
      </c>
      <c r="W341" s="4" t="s">
        <v>2500</v>
      </c>
      <c r="X341" s="4" t="s">
        <v>2501</v>
      </c>
      <c r="Y341" s="4" t="s">
        <v>2502</v>
      </c>
      <c r="Z341" s="4" t="s">
        <v>57</v>
      </c>
      <c r="AA341" s="4" t="s">
        <v>58</v>
      </c>
      <c r="AB341" s="4" t="s">
        <v>59</v>
      </c>
      <c r="AC341" s="7">
        <v>521.59960000000001</v>
      </c>
      <c r="AD341" s="7">
        <v>0</v>
      </c>
      <c r="AE341" s="4" t="s">
        <v>60</v>
      </c>
      <c r="AF341" s="4" t="s">
        <v>125</v>
      </c>
      <c r="AG341" s="4" t="s">
        <v>2503</v>
      </c>
      <c r="AH341" s="4" t="s">
        <v>78</v>
      </c>
      <c r="AI341" s="4" t="s">
        <v>63</v>
      </c>
      <c r="AJ341" s="7">
        <v>0</v>
      </c>
      <c r="AK341" s="5">
        <v>1</v>
      </c>
      <c r="AL341" s="5">
        <v>1</v>
      </c>
      <c r="AM341" s="7">
        <v>0</v>
      </c>
      <c r="AN341" s="4" t="s">
        <v>64</v>
      </c>
      <c r="AO341" s="4"/>
      <c r="AP341" s="4" t="s">
        <v>65</v>
      </c>
      <c r="AQ341" s="4"/>
      <c r="AR341" s="4"/>
      <c r="AS341" s="8" t="s">
        <v>66</v>
      </c>
    </row>
    <row r="342" spans="1:45" ht="36">
      <c r="A342" s="3">
        <v>315008</v>
      </c>
      <c r="B342" s="4">
        <v>43101</v>
      </c>
      <c r="C342" s="4" t="s">
        <v>45</v>
      </c>
      <c r="D342" s="5">
        <v>45495</v>
      </c>
      <c r="E342" s="5">
        <v>45495</v>
      </c>
      <c r="F342" s="5">
        <v>45535</v>
      </c>
      <c r="G342" s="4">
        <v>12</v>
      </c>
      <c r="H342" s="6">
        <v>500</v>
      </c>
      <c r="I342" s="7">
        <v>178.53</v>
      </c>
      <c r="J342" s="4" t="s">
        <v>46</v>
      </c>
      <c r="K342" s="4" t="s">
        <v>128</v>
      </c>
      <c r="L342" s="4"/>
      <c r="M342" s="4" t="s">
        <v>67</v>
      </c>
      <c r="N342" s="4" t="s">
        <v>68</v>
      </c>
      <c r="O342" s="4"/>
      <c r="P342" s="4" t="s">
        <v>50</v>
      </c>
      <c r="Q342" s="4" t="s">
        <v>1355</v>
      </c>
      <c r="R342" s="6">
        <v>81.572000000000003</v>
      </c>
      <c r="S342" s="4" t="s">
        <v>2504</v>
      </c>
      <c r="T342" s="4" t="s">
        <v>2505</v>
      </c>
      <c r="U342" s="4" t="s">
        <v>2506</v>
      </c>
      <c r="V342" s="5">
        <v>24612</v>
      </c>
      <c r="W342" s="4" t="s">
        <v>2507</v>
      </c>
      <c r="X342" s="4" t="s">
        <v>2508</v>
      </c>
      <c r="Y342" s="4" t="s">
        <v>2509</v>
      </c>
      <c r="Z342" s="4" t="s">
        <v>57</v>
      </c>
      <c r="AA342" s="4" t="s">
        <v>58</v>
      </c>
      <c r="AB342" s="4" t="s">
        <v>59</v>
      </c>
      <c r="AC342" s="7">
        <v>651.99919999999997</v>
      </c>
      <c r="AD342" s="7">
        <v>0</v>
      </c>
      <c r="AE342" s="4" t="s">
        <v>60</v>
      </c>
      <c r="AF342" s="4" t="s">
        <v>125</v>
      </c>
      <c r="AG342" s="4" t="s">
        <v>2510</v>
      </c>
      <c r="AH342" s="4" t="s">
        <v>2511</v>
      </c>
      <c r="AI342" s="4" t="s">
        <v>63</v>
      </c>
      <c r="AJ342" s="7">
        <v>0</v>
      </c>
      <c r="AK342" s="5">
        <v>1</v>
      </c>
      <c r="AL342" s="5">
        <v>1</v>
      </c>
      <c r="AM342" s="7">
        <v>0</v>
      </c>
      <c r="AN342" s="4" t="s">
        <v>64</v>
      </c>
      <c r="AO342" s="4"/>
      <c r="AP342" s="4" t="s">
        <v>65</v>
      </c>
      <c r="AQ342" s="4"/>
      <c r="AR342" s="4"/>
      <c r="AS342" s="8" t="s">
        <v>66</v>
      </c>
    </row>
    <row r="343" spans="1:45" ht="36">
      <c r="A343" s="3">
        <v>315009</v>
      </c>
      <c r="B343" s="4">
        <v>150906</v>
      </c>
      <c r="C343" s="4" t="s">
        <v>45</v>
      </c>
      <c r="D343" s="5">
        <v>45495</v>
      </c>
      <c r="E343" s="5">
        <v>45495</v>
      </c>
      <c r="F343" s="5">
        <v>45533</v>
      </c>
      <c r="G343" s="4">
        <v>12</v>
      </c>
      <c r="H343" s="6">
        <v>350</v>
      </c>
      <c r="I343" s="7">
        <v>133.68</v>
      </c>
      <c r="J343" s="4" t="s">
        <v>46</v>
      </c>
      <c r="K343" s="4" t="s">
        <v>128</v>
      </c>
      <c r="L343" s="4"/>
      <c r="M343" s="4" t="s">
        <v>67</v>
      </c>
      <c r="N343" s="4" t="s">
        <v>68</v>
      </c>
      <c r="O343" s="4"/>
      <c r="P343" s="4" t="s">
        <v>50</v>
      </c>
      <c r="Q343" s="4" t="s">
        <v>1355</v>
      </c>
      <c r="R343" s="6">
        <v>57.1004</v>
      </c>
      <c r="S343" s="4" t="s">
        <v>2512</v>
      </c>
      <c r="T343" s="4" t="s">
        <v>2513</v>
      </c>
      <c r="U343" s="4" t="s">
        <v>2514</v>
      </c>
      <c r="V343" s="5">
        <v>34633</v>
      </c>
      <c r="W343" s="4" t="s">
        <v>2515</v>
      </c>
      <c r="X343" s="4" t="s">
        <v>2516</v>
      </c>
      <c r="Y343" s="4" t="s">
        <v>2517</v>
      </c>
      <c r="Z343" s="4" t="s">
        <v>57</v>
      </c>
      <c r="AA343" s="4" t="s">
        <v>58</v>
      </c>
      <c r="AB343" s="4" t="s">
        <v>59</v>
      </c>
      <c r="AC343" s="7">
        <v>456.39920000000001</v>
      </c>
      <c r="AD343" s="7">
        <v>0</v>
      </c>
      <c r="AE343" s="4" t="s">
        <v>60</v>
      </c>
      <c r="AF343" s="4" t="s">
        <v>76</v>
      </c>
      <c r="AG343" s="4" t="s">
        <v>2518</v>
      </c>
      <c r="AH343" s="4"/>
      <c r="AI343" s="4" t="s">
        <v>63</v>
      </c>
      <c r="AJ343" s="7">
        <v>0</v>
      </c>
      <c r="AK343" s="5">
        <v>1</v>
      </c>
      <c r="AL343" s="5">
        <v>1</v>
      </c>
      <c r="AM343" s="7">
        <v>0</v>
      </c>
      <c r="AN343" s="4" t="s">
        <v>64</v>
      </c>
      <c r="AO343" s="4"/>
      <c r="AP343" s="4" t="s">
        <v>78</v>
      </c>
      <c r="AQ343" s="4"/>
      <c r="AR343" s="4"/>
      <c r="AS343" s="8" t="s">
        <v>66</v>
      </c>
    </row>
    <row r="344" spans="1:45" ht="36">
      <c r="A344" s="3">
        <v>315010</v>
      </c>
      <c r="B344" s="4">
        <v>82879</v>
      </c>
      <c r="C344" s="4" t="s">
        <v>45</v>
      </c>
      <c r="D344" s="5">
        <v>45495</v>
      </c>
      <c r="E344" s="5">
        <v>45495</v>
      </c>
      <c r="F344" s="5">
        <v>45524</v>
      </c>
      <c r="G344" s="4">
        <v>12</v>
      </c>
      <c r="H344" s="6">
        <v>300</v>
      </c>
      <c r="I344" s="7">
        <v>138.83000000000001</v>
      </c>
      <c r="J344" s="4" t="s">
        <v>46</v>
      </c>
      <c r="K344" s="4" t="s">
        <v>128</v>
      </c>
      <c r="L344" s="4"/>
      <c r="M344" s="4" t="s">
        <v>67</v>
      </c>
      <c r="N344" s="4" t="s">
        <v>524</v>
      </c>
      <c r="O344" s="4"/>
      <c r="P344" s="4" t="s">
        <v>50</v>
      </c>
      <c r="Q344" s="4" t="s">
        <v>1355</v>
      </c>
      <c r="R344" s="6">
        <v>48.943199999999997</v>
      </c>
      <c r="S344" s="4" t="s">
        <v>2519</v>
      </c>
      <c r="T344" s="4" t="s">
        <v>2520</v>
      </c>
      <c r="U344" s="4" t="s">
        <v>2521</v>
      </c>
      <c r="V344" s="5">
        <v>32127</v>
      </c>
      <c r="W344" s="4" t="s">
        <v>2522</v>
      </c>
      <c r="X344" s="4" t="s">
        <v>2523</v>
      </c>
      <c r="Y344" s="4" t="s">
        <v>2524</v>
      </c>
      <c r="Z344" s="4" t="s">
        <v>57</v>
      </c>
      <c r="AA344" s="4" t="s">
        <v>58</v>
      </c>
      <c r="AB344" s="4" t="s">
        <v>59</v>
      </c>
      <c r="AC344" s="7">
        <v>391.2</v>
      </c>
      <c r="AD344" s="7">
        <v>0</v>
      </c>
      <c r="AE344" s="4" t="s">
        <v>60</v>
      </c>
      <c r="AF344" s="4" t="s">
        <v>125</v>
      </c>
      <c r="AG344" s="4" t="s">
        <v>2525</v>
      </c>
      <c r="AH344" s="4" t="s">
        <v>2526</v>
      </c>
      <c r="AI344" s="4" t="s">
        <v>63</v>
      </c>
      <c r="AJ344" s="7">
        <v>0</v>
      </c>
      <c r="AK344" s="5">
        <v>1</v>
      </c>
      <c r="AL344" s="5">
        <v>1</v>
      </c>
      <c r="AM344" s="7">
        <v>0</v>
      </c>
      <c r="AN344" s="4" t="s">
        <v>64</v>
      </c>
      <c r="AO344" s="4"/>
      <c r="AP344" s="4" t="s">
        <v>65</v>
      </c>
      <c r="AQ344" s="4"/>
      <c r="AR344" s="4"/>
      <c r="AS344" s="8" t="s">
        <v>66</v>
      </c>
    </row>
    <row r="345" spans="1:45" ht="36">
      <c r="A345" s="3">
        <v>315011</v>
      </c>
      <c r="B345" s="4">
        <v>18244</v>
      </c>
      <c r="C345" s="4" t="s">
        <v>45</v>
      </c>
      <c r="D345" s="5">
        <v>45495</v>
      </c>
      <c r="E345" s="5">
        <v>45495</v>
      </c>
      <c r="F345" s="5">
        <v>45524</v>
      </c>
      <c r="G345" s="4">
        <v>12</v>
      </c>
      <c r="H345" s="6">
        <v>400</v>
      </c>
      <c r="I345" s="7">
        <v>237.6</v>
      </c>
      <c r="J345" s="4" t="s">
        <v>46</v>
      </c>
      <c r="K345" s="4" t="s">
        <v>128</v>
      </c>
      <c r="L345" s="4"/>
      <c r="M345" s="4" t="s">
        <v>67</v>
      </c>
      <c r="N345" s="4" t="s">
        <v>79</v>
      </c>
      <c r="O345" s="4"/>
      <c r="P345" s="4" t="s">
        <v>50</v>
      </c>
      <c r="Q345" s="4" t="s">
        <v>1355</v>
      </c>
      <c r="R345" s="6">
        <v>65.257599999999996</v>
      </c>
      <c r="S345" s="4" t="s">
        <v>2527</v>
      </c>
      <c r="T345" s="4" t="s">
        <v>753</v>
      </c>
      <c r="U345" s="4" t="s">
        <v>2528</v>
      </c>
      <c r="V345" s="5">
        <v>27694</v>
      </c>
      <c r="W345" s="4" t="s">
        <v>2529</v>
      </c>
      <c r="X345" s="4" t="s">
        <v>2530</v>
      </c>
      <c r="Y345" s="4" t="s">
        <v>2531</v>
      </c>
      <c r="Z345" s="4" t="s">
        <v>57</v>
      </c>
      <c r="AA345" s="4" t="s">
        <v>58</v>
      </c>
      <c r="AB345" s="4" t="s">
        <v>59</v>
      </c>
      <c r="AC345" s="7">
        <v>521.59960000000001</v>
      </c>
      <c r="AD345" s="7">
        <v>0</v>
      </c>
      <c r="AE345" s="4" t="s">
        <v>60</v>
      </c>
      <c r="AF345" s="4" t="s">
        <v>125</v>
      </c>
      <c r="AG345" s="4" t="s">
        <v>2532</v>
      </c>
      <c r="AH345" s="4" t="s">
        <v>2533</v>
      </c>
      <c r="AI345" s="4" t="s">
        <v>63</v>
      </c>
      <c r="AJ345" s="7">
        <v>0</v>
      </c>
      <c r="AK345" s="5">
        <v>1</v>
      </c>
      <c r="AL345" s="5">
        <v>1</v>
      </c>
      <c r="AM345" s="7">
        <v>0</v>
      </c>
      <c r="AN345" s="4" t="s">
        <v>64</v>
      </c>
      <c r="AO345" s="4"/>
      <c r="AP345" s="4" t="s">
        <v>65</v>
      </c>
      <c r="AQ345" s="4"/>
      <c r="AR345" s="4">
        <v>0</v>
      </c>
      <c r="AS345" s="8" t="s">
        <v>66</v>
      </c>
    </row>
    <row r="346" spans="1:45" ht="36">
      <c r="A346" s="3">
        <v>315012</v>
      </c>
      <c r="B346" s="4">
        <v>139810</v>
      </c>
      <c r="C346" s="4" t="s">
        <v>45</v>
      </c>
      <c r="D346" s="5">
        <v>45495</v>
      </c>
      <c r="E346" s="5">
        <v>45495</v>
      </c>
      <c r="F346" s="5">
        <v>45524</v>
      </c>
      <c r="G346" s="4">
        <v>12</v>
      </c>
      <c r="H346" s="6">
        <v>1000</v>
      </c>
      <c r="I346" s="7">
        <v>360.2</v>
      </c>
      <c r="J346" s="4" t="s">
        <v>46</v>
      </c>
      <c r="K346" s="4" t="s">
        <v>102</v>
      </c>
      <c r="L346" s="4"/>
      <c r="M346" s="4" t="s">
        <v>67</v>
      </c>
      <c r="N346" s="4" t="s">
        <v>79</v>
      </c>
      <c r="O346" s="4"/>
      <c r="P346" s="4" t="s">
        <v>50</v>
      </c>
      <c r="Q346" s="4" t="s">
        <v>1355</v>
      </c>
      <c r="R346" s="6">
        <v>163.14410000000001</v>
      </c>
      <c r="S346" s="4" t="s">
        <v>2534</v>
      </c>
      <c r="T346" s="4" t="s">
        <v>1493</v>
      </c>
      <c r="U346" s="4" t="s">
        <v>2535</v>
      </c>
      <c r="V346" s="5">
        <v>27624</v>
      </c>
      <c r="W346" s="4" t="s">
        <v>2536</v>
      </c>
      <c r="X346" s="4" t="s">
        <v>2537</v>
      </c>
      <c r="Y346" s="4" t="s">
        <v>2538</v>
      </c>
      <c r="Z346" s="4" t="s">
        <v>57</v>
      </c>
      <c r="AA346" s="4" t="s">
        <v>58</v>
      </c>
      <c r="AB346" s="4" t="s">
        <v>59</v>
      </c>
      <c r="AC346" s="7">
        <v>1303.9996000000001</v>
      </c>
      <c r="AD346" s="7">
        <v>0</v>
      </c>
      <c r="AE346" s="4" t="s">
        <v>60</v>
      </c>
      <c r="AF346" s="4" t="s">
        <v>61</v>
      </c>
      <c r="AG346" s="4" t="s">
        <v>2539</v>
      </c>
      <c r="AH346" s="4"/>
      <c r="AI346" s="4" t="s">
        <v>63</v>
      </c>
      <c r="AJ346" s="7">
        <v>0</v>
      </c>
      <c r="AK346" s="5">
        <v>1</v>
      </c>
      <c r="AL346" s="5">
        <v>1</v>
      </c>
      <c r="AM346" s="7">
        <v>0</v>
      </c>
      <c r="AN346" s="4" t="s">
        <v>64</v>
      </c>
      <c r="AO346" s="4"/>
      <c r="AP346" s="4" t="s">
        <v>173</v>
      </c>
      <c r="AQ346" s="4"/>
      <c r="AR346" s="4"/>
      <c r="AS346" s="8" t="s">
        <v>66</v>
      </c>
    </row>
    <row r="347" spans="1:45" ht="36">
      <c r="A347" s="3">
        <v>315013</v>
      </c>
      <c r="B347" s="4">
        <v>116094</v>
      </c>
      <c r="C347" s="4" t="s">
        <v>45</v>
      </c>
      <c r="D347" s="5">
        <v>45495</v>
      </c>
      <c r="E347" s="5">
        <v>45495</v>
      </c>
      <c r="F347" s="5">
        <v>45524</v>
      </c>
      <c r="G347" s="4">
        <v>12</v>
      </c>
      <c r="H347" s="6">
        <v>575</v>
      </c>
      <c r="I347" s="7">
        <v>97.86</v>
      </c>
      <c r="J347" s="4" t="s">
        <v>46</v>
      </c>
      <c r="K347" s="4" t="s">
        <v>102</v>
      </c>
      <c r="L347" s="4"/>
      <c r="M347" s="4" t="s">
        <v>67</v>
      </c>
      <c r="N347" s="4" t="s">
        <v>79</v>
      </c>
      <c r="O347" s="4"/>
      <c r="P347" s="4" t="s">
        <v>50</v>
      </c>
      <c r="Q347" s="4" t="s">
        <v>1355</v>
      </c>
      <c r="R347" s="6">
        <v>93.8078</v>
      </c>
      <c r="S347" s="4" t="s">
        <v>2540</v>
      </c>
      <c r="T347" s="4" t="s">
        <v>2541</v>
      </c>
      <c r="U347" s="4" t="s">
        <v>2542</v>
      </c>
      <c r="V347" s="5">
        <v>34303</v>
      </c>
      <c r="W347" s="4" t="s">
        <v>2543</v>
      </c>
      <c r="X347" s="4" t="s">
        <v>2544</v>
      </c>
      <c r="Y347" s="4" t="s">
        <v>2545</v>
      </c>
      <c r="Z347" s="4" t="s">
        <v>57</v>
      </c>
      <c r="AA347" s="4" t="s">
        <v>58</v>
      </c>
      <c r="AB347" s="4" t="s">
        <v>59</v>
      </c>
      <c r="AC347" s="7">
        <v>749.79920000000004</v>
      </c>
      <c r="AD347" s="7">
        <v>0</v>
      </c>
      <c r="AE347" s="4" t="s">
        <v>60</v>
      </c>
      <c r="AF347" s="4" t="s">
        <v>125</v>
      </c>
      <c r="AG347" s="4" t="s">
        <v>2546</v>
      </c>
      <c r="AH347" s="4" t="s">
        <v>78</v>
      </c>
      <c r="AI347" s="4" t="s">
        <v>63</v>
      </c>
      <c r="AJ347" s="7">
        <v>0</v>
      </c>
      <c r="AK347" s="5">
        <v>1</v>
      </c>
      <c r="AL347" s="5">
        <v>1</v>
      </c>
      <c r="AM347" s="7">
        <v>0</v>
      </c>
      <c r="AN347" s="4" t="s">
        <v>64</v>
      </c>
      <c r="AO347" s="4"/>
      <c r="AP347" s="4" t="s">
        <v>65</v>
      </c>
      <c r="AQ347" s="4"/>
      <c r="AR347" s="4"/>
      <c r="AS347" s="8" t="s">
        <v>66</v>
      </c>
    </row>
    <row r="348" spans="1:45" ht="36">
      <c r="A348" s="3">
        <v>315014</v>
      </c>
      <c r="B348" s="4">
        <v>72500</v>
      </c>
      <c r="C348" s="4" t="s">
        <v>45</v>
      </c>
      <c r="D348" s="5">
        <v>45495</v>
      </c>
      <c r="E348" s="5">
        <v>45495</v>
      </c>
      <c r="F348" s="5">
        <v>45533</v>
      </c>
      <c r="G348" s="4">
        <v>12</v>
      </c>
      <c r="H348" s="6">
        <v>650</v>
      </c>
      <c r="I348" s="7">
        <v>112.2</v>
      </c>
      <c r="J348" s="4" t="s">
        <v>46</v>
      </c>
      <c r="K348" s="4" t="s">
        <v>102</v>
      </c>
      <c r="L348" s="4"/>
      <c r="M348" s="4" t="s">
        <v>67</v>
      </c>
      <c r="N348" s="4" t="s">
        <v>68</v>
      </c>
      <c r="O348" s="4"/>
      <c r="P348" s="4" t="s">
        <v>50</v>
      </c>
      <c r="Q348" s="4" t="s">
        <v>1355</v>
      </c>
      <c r="R348" s="6">
        <v>106.0436</v>
      </c>
      <c r="S348" s="4" t="s">
        <v>2547</v>
      </c>
      <c r="T348" s="4" t="s">
        <v>2548</v>
      </c>
      <c r="U348" s="4" t="s">
        <v>2549</v>
      </c>
      <c r="V348" s="5">
        <v>29057</v>
      </c>
      <c r="W348" s="4" t="s">
        <v>2550</v>
      </c>
      <c r="X348" s="4" t="s">
        <v>2551</v>
      </c>
      <c r="Y348" s="4" t="s">
        <v>2552</v>
      </c>
      <c r="Z348" s="4" t="s">
        <v>57</v>
      </c>
      <c r="AA348" s="4" t="s">
        <v>58</v>
      </c>
      <c r="AB348" s="4" t="s">
        <v>59</v>
      </c>
      <c r="AC348" s="7">
        <v>847.5992</v>
      </c>
      <c r="AD348" s="7">
        <v>0</v>
      </c>
      <c r="AE348" s="4" t="s">
        <v>60</v>
      </c>
      <c r="AF348" s="4" t="s">
        <v>125</v>
      </c>
      <c r="AG348" s="4" t="s">
        <v>2553</v>
      </c>
      <c r="AH348" s="4" t="s">
        <v>2554</v>
      </c>
      <c r="AI348" s="4" t="s">
        <v>63</v>
      </c>
      <c r="AJ348" s="7">
        <v>0</v>
      </c>
      <c r="AK348" s="5">
        <v>1</v>
      </c>
      <c r="AL348" s="5">
        <v>1</v>
      </c>
      <c r="AM348" s="7">
        <v>0</v>
      </c>
      <c r="AN348" s="4" t="s">
        <v>64</v>
      </c>
      <c r="AO348" s="4"/>
      <c r="AP348" s="4" t="s">
        <v>118</v>
      </c>
      <c r="AQ348" s="4"/>
      <c r="AR348" s="4"/>
      <c r="AS348" s="8" t="s">
        <v>66</v>
      </c>
    </row>
    <row r="349" spans="1:45" ht="36">
      <c r="A349" s="3">
        <v>315015</v>
      </c>
      <c r="B349" s="4">
        <v>7226</v>
      </c>
      <c r="C349" s="4" t="s">
        <v>45</v>
      </c>
      <c r="D349" s="5">
        <v>45495</v>
      </c>
      <c r="E349" s="5">
        <v>45495</v>
      </c>
      <c r="F349" s="5">
        <v>45524</v>
      </c>
      <c r="G349" s="4">
        <v>12</v>
      </c>
      <c r="H349" s="6">
        <v>775</v>
      </c>
      <c r="I349" s="7">
        <v>130.12</v>
      </c>
      <c r="J349" s="4" t="s">
        <v>46</v>
      </c>
      <c r="K349" s="4" t="s">
        <v>102</v>
      </c>
      <c r="L349" s="4"/>
      <c r="M349" s="4" t="s">
        <v>67</v>
      </c>
      <c r="N349" s="4" t="s">
        <v>79</v>
      </c>
      <c r="O349" s="4"/>
      <c r="P349" s="4" t="s">
        <v>50</v>
      </c>
      <c r="Q349" s="4" t="s">
        <v>1355</v>
      </c>
      <c r="R349" s="6">
        <v>126.4367</v>
      </c>
      <c r="S349" s="4" t="s">
        <v>2555</v>
      </c>
      <c r="T349" s="4" t="s">
        <v>1650</v>
      </c>
      <c r="U349" s="4" t="s">
        <v>2556</v>
      </c>
      <c r="V349" s="5">
        <v>30231</v>
      </c>
      <c r="W349" s="4" t="s">
        <v>2557</v>
      </c>
      <c r="X349" s="4" t="s">
        <v>2558</v>
      </c>
      <c r="Y349" s="4" t="s">
        <v>2559</v>
      </c>
      <c r="Z349" s="4" t="s">
        <v>57</v>
      </c>
      <c r="AA349" s="4" t="s">
        <v>58</v>
      </c>
      <c r="AB349" s="4" t="s">
        <v>59</v>
      </c>
      <c r="AC349" s="7">
        <v>1010.5996</v>
      </c>
      <c r="AD349" s="7">
        <v>0</v>
      </c>
      <c r="AE349" s="4" t="s">
        <v>60</v>
      </c>
      <c r="AF349" s="4" t="s">
        <v>61</v>
      </c>
      <c r="AG349" s="4" t="s">
        <v>2560</v>
      </c>
      <c r="AH349" s="4" t="s">
        <v>2561</v>
      </c>
      <c r="AI349" s="4" t="s">
        <v>63</v>
      </c>
      <c r="AJ349" s="7">
        <v>0</v>
      </c>
      <c r="AK349" s="5">
        <v>1</v>
      </c>
      <c r="AL349" s="5">
        <v>1</v>
      </c>
      <c r="AM349" s="7">
        <v>0</v>
      </c>
      <c r="AN349" s="4" t="s">
        <v>64</v>
      </c>
      <c r="AO349" s="4"/>
      <c r="AP349" s="4" t="s">
        <v>118</v>
      </c>
      <c r="AQ349" s="4"/>
      <c r="AR349" s="4">
        <v>0</v>
      </c>
      <c r="AS349" s="8" t="s">
        <v>66</v>
      </c>
    </row>
    <row r="350" spans="1:45" ht="36">
      <c r="A350" s="3">
        <v>315016</v>
      </c>
      <c r="B350" s="4">
        <v>11805</v>
      </c>
      <c r="C350" s="4" t="s">
        <v>45</v>
      </c>
      <c r="D350" s="5">
        <v>45495</v>
      </c>
      <c r="E350" s="5">
        <v>45495</v>
      </c>
      <c r="F350" s="5">
        <v>45524</v>
      </c>
      <c r="G350" s="4">
        <v>12</v>
      </c>
      <c r="H350" s="6">
        <v>1000</v>
      </c>
      <c r="I350" s="7">
        <v>360.2</v>
      </c>
      <c r="J350" s="4" t="s">
        <v>46</v>
      </c>
      <c r="K350" s="4" t="s">
        <v>102</v>
      </c>
      <c r="L350" s="4"/>
      <c r="M350" s="4" t="s">
        <v>67</v>
      </c>
      <c r="N350" s="4" t="s">
        <v>68</v>
      </c>
      <c r="O350" s="4"/>
      <c r="P350" s="4" t="s">
        <v>50</v>
      </c>
      <c r="Q350" s="4" t="s">
        <v>1355</v>
      </c>
      <c r="R350" s="6">
        <v>163.14410000000001</v>
      </c>
      <c r="S350" s="4" t="s">
        <v>2562</v>
      </c>
      <c r="T350" s="4" t="s">
        <v>2563</v>
      </c>
      <c r="U350" s="4" t="s">
        <v>2564</v>
      </c>
      <c r="V350" s="5">
        <v>24393</v>
      </c>
      <c r="W350" s="4" t="s">
        <v>2565</v>
      </c>
      <c r="X350" s="4" t="s">
        <v>2566</v>
      </c>
      <c r="Y350" s="4" t="s">
        <v>2567</v>
      </c>
      <c r="Z350" s="4" t="s">
        <v>57</v>
      </c>
      <c r="AA350" s="4" t="s">
        <v>58</v>
      </c>
      <c r="AB350" s="4" t="s">
        <v>59</v>
      </c>
      <c r="AC350" s="7">
        <v>1303.9996000000001</v>
      </c>
      <c r="AD350" s="7">
        <v>0</v>
      </c>
      <c r="AE350" s="4" t="s">
        <v>60</v>
      </c>
      <c r="AF350" s="4" t="s">
        <v>125</v>
      </c>
      <c r="AG350" s="4" t="s">
        <v>2568</v>
      </c>
      <c r="AH350" s="4" t="s">
        <v>2569</v>
      </c>
      <c r="AI350" s="4" t="s">
        <v>63</v>
      </c>
      <c r="AJ350" s="7">
        <v>0</v>
      </c>
      <c r="AK350" s="5">
        <v>1</v>
      </c>
      <c r="AL350" s="5">
        <v>1</v>
      </c>
      <c r="AM350" s="7">
        <v>0</v>
      </c>
      <c r="AN350" s="4" t="s">
        <v>64</v>
      </c>
      <c r="AO350" s="4"/>
      <c r="AP350" s="4" t="s">
        <v>65</v>
      </c>
      <c r="AQ350" s="4"/>
      <c r="AR350" s="4">
        <v>0</v>
      </c>
      <c r="AS350" s="8" t="s">
        <v>66</v>
      </c>
    </row>
    <row r="351" spans="1:45" ht="36">
      <c r="A351" s="3">
        <v>315017</v>
      </c>
      <c r="B351" s="4">
        <v>56144</v>
      </c>
      <c r="C351" s="4" t="s">
        <v>45</v>
      </c>
      <c r="D351" s="5">
        <v>45495</v>
      </c>
      <c r="E351" s="5">
        <v>45495</v>
      </c>
      <c r="F351" s="5">
        <v>45535</v>
      </c>
      <c r="G351" s="4">
        <v>9</v>
      </c>
      <c r="H351" s="6">
        <v>200</v>
      </c>
      <c r="I351" s="7">
        <v>147.78</v>
      </c>
      <c r="J351" s="4" t="s">
        <v>46</v>
      </c>
      <c r="K351" s="4" t="s">
        <v>102</v>
      </c>
      <c r="L351" s="4"/>
      <c r="M351" s="4" t="s">
        <v>92</v>
      </c>
      <c r="N351" s="4" t="s">
        <v>68</v>
      </c>
      <c r="O351" s="4"/>
      <c r="P351" s="4" t="s">
        <v>50</v>
      </c>
      <c r="Q351" s="4" t="s">
        <v>1355</v>
      </c>
      <c r="R351" s="6">
        <v>38.2761</v>
      </c>
      <c r="S351" s="4" t="s">
        <v>2570</v>
      </c>
      <c r="T351" s="4" t="s">
        <v>2571</v>
      </c>
      <c r="U351" s="4" t="s">
        <v>2572</v>
      </c>
      <c r="V351" s="5">
        <v>31705</v>
      </c>
      <c r="W351" s="4" t="s">
        <v>2573</v>
      </c>
      <c r="X351" s="4" t="s">
        <v>2574</v>
      </c>
      <c r="Y351" s="4" t="s">
        <v>2575</v>
      </c>
      <c r="Z351" s="4" t="s">
        <v>57</v>
      </c>
      <c r="AA351" s="4" t="s">
        <v>58</v>
      </c>
      <c r="AB351" s="4" t="s">
        <v>59</v>
      </c>
      <c r="AC351" s="7">
        <v>242.94980000000001</v>
      </c>
      <c r="AD351" s="7">
        <v>0</v>
      </c>
      <c r="AE351" s="4" t="s">
        <v>60</v>
      </c>
      <c r="AF351" s="4" t="s">
        <v>61</v>
      </c>
      <c r="AG351" s="4" t="s">
        <v>2576</v>
      </c>
      <c r="AH351" s="4" t="s">
        <v>2577</v>
      </c>
      <c r="AI351" s="4" t="s">
        <v>63</v>
      </c>
      <c r="AJ351" s="7">
        <v>0</v>
      </c>
      <c r="AK351" s="5">
        <v>1</v>
      </c>
      <c r="AL351" s="5">
        <v>1</v>
      </c>
      <c r="AM351" s="7">
        <v>0</v>
      </c>
      <c r="AN351" s="4" t="s">
        <v>64</v>
      </c>
      <c r="AO351" s="4"/>
      <c r="AP351" s="4" t="s">
        <v>65</v>
      </c>
      <c r="AQ351" s="4"/>
      <c r="AR351" s="4"/>
      <c r="AS351" s="8" t="s">
        <v>66</v>
      </c>
    </row>
    <row r="352" spans="1:45" ht="36">
      <c r="A352" s="3">
        <v>315018</v>
      </c>
      <c r="B352" s="4">
        <v>139742</v>
      </c>
      <c r="C352" s="4" t="s">
        <v>45</v>
      </c>
      <c r="D352" s="5">
        <v>45495</v>
      </c>
      <c r="E352" s="5">
        <v>45495</v>
      </c>
      <c r="F352" s="5">
        <v>45524</v>
      </c>
      <c r="G352" s="4">
        <v>6</v>
      </c>
      <c r="H352" s="6">
        <v>300</v>
      </c>
      <c r="I352" s="7">
        <v>216.31</v>
      </c>
      <c r="J352" s="4" t="s">
        <v>46</v>
      </c>
      <c r="K352" s="4" t="s">
        <v>301</v>
      </c>
      <c r="L352" s="4"/>
      <c r="M352" s="4" t="s">
        <v>412</v>
      </c>
      <c r="N352" s="4" t="s">
        <v>79</v>
      </c>
      <c r="O352" s="4"/>
      <c r="P352" s="4" t="s">
        <v>50</v>
      </c>
      <c r="Q352" s="4" t="s">
        <v>1355</v>
      </c>
      <c r="R352" s="6">
        <v>74.775000000000006</v>
      </c>
      <c r="S352" s="4" t="s">
        <v>2578</v>
      </c>
      <c r="T352" s="4" t="s">
        <v>2579</v>
      </c>
      <c r="U352" s="4" t="s">
        <v>2580</v>
      </c>
      <c r="V352" s="5">
        <v>26554</v>
      </c>
      <c r="W352" s="4" t="s">
        <v>2581</v>
      </c>
      <c r="X352" s="4" t="s">
        <v>2582</v>
      </c>
      <c r="Y352" s="4" t="s">
        <v>2583</v>
      </c>
      <c r="Z352" s="4" t="s">
        <v>57</v>
      </c>
      <c r="AA352" s="4" t="s">
        <v>58</v>
      </c>
      <c r="AB352" s="4" t="s">
        <v>59</v>
      </c>
      <c r="AC352" s="7">
        <v>345.3</v>
      </c>
      <c r="AD352" s="7">
        <v>0</v>
      </c>
      <c r="AE352" s="4" t="s">
        <v>60</v>
      </c>
      <c r="AF352" s="4" t="s">
        <v>125</v>
      </c>
      <c r="AG352" s="4" t="s">
        <v>2584</v>
      </c>
      <c r="AH352" s="4" t="s">
        <v>78</v>
      </c>
      <c r="AI352" s="4" t="s">
        <v>63</v>
      </c>
      <c r="AJ352" s="7">
        <v>0</v>
      </c>
      <c r="AK352" s="5">
        <v>1</v>
      </c>
      <c r="AL352" s="5">
        <v>1</v>
      </c>
      <c r="AM352" s="7">
        <v>0</v>
      </c>
      <c r="AN352" s="4" t="s">
        <v>64</v>
      </c>
      <c r="AO352" s="4"/>
      <c r="AP352" s="4" t="s">
        <v>65</v>
      </c>
      <c r="AQ352" s="4"/>
      <c r="AR352" s="4"/>
      <c r="AS352" s="8" t="s">
        <v>66</v>
      </c>
    </row>
    <row r="353" spans="1:45" ht="36">
      <c r="A353" s="3">
        <v>315019</v>
      </c>
      <c r="B353" s="4">
        <v>129580</v>
      </c>
      <c r="C353" s="4" t="s">
        <v>45</v>
      </c>
      <c r="D353" s="5">
        <v>45495</v>
      </c>
      <c r="E353" s="5">
        <v>45495</v>
      </c>
      <c r="F353" s="5">
        <v>45524</v>
      </c>
      <c r="G353" s="4">
        <v>12</v>
      </c>
      <c r="H353" s="6">
        <v>300</v>
      </c>
      <c r="I353" s="7">
        <v>221.59</v>
      </c>
      <c r="J353" s="4" t="s">
        <v>46</v>
      </c>
      <c r="K353" s="4" t="s">
        <v>301</v>
      </c>
      <c r="L353" s="4"/>
      <c r="M353" s="4" t="s">
        <v>67</v>
      </c>
      <c r="N353" s="4" t="s">
        <v>68</v>
      </c>
      <c r="O353" s="4"/>
      <c r="P353" s="4" t="s">
        <v>50</v>
      </c>
      <c r="Q353" s="4" t="s">
        <v>1355</v>
      </c>
      <c r="R353" s="6">
        <v>48.943199999999997</v>
      </c>
      <c r="S353" s="4" t="s">
        <v>2585</v>
      </c>
      <c r="T353" s="4" t="s">
        <v>2586</v>
      </c>
      <c r="U353" s="4" t="s">
        <v>2587</v>
      </c>
      <c r="V353" s="5">
        <v>23119</v>
      </c>
      <c r="W353" s="4" t="s">
        <v>2588</v>
      </c>
      <c r="X353" s="4" t="s">
        <v>2589</v>
      </c>
      <c r="Y353" s="4" t="s">
        <v>2590</v>
      </c>
      <c r="Z353" s="4" t="s">
        <v>57</v>
      </c>
      <c r="AA353" s="4" t="s">
        <v>58</v>
      </c>
      <c r="AB353" s="4" t="s">
        <v>59</v>
      </c>
      <c r="AC353" s="7">
        <v>391.2</v>
      </c>
      <c r="AD353" s="7">
        <v>0</v>
      </c>
      <c r="AE353" s="4" t="s">
        <v>60</v>
      </c>
      <c r="AF353" s="4" t="s">
        <v>125</v>
      </c>
      <c r="AG353" s="4" t="s">
        <v>2591</v>
      </c>
      <c r="AH353" s="4" t="s">
        <v>2592</v>
      </c>
      <c r="AI353" s="4" t="s">
        <v>63</v>
      </c>
      <c r="AJ353" s="7">
        <v>0</v>
      </c>
      <c r="AK353" s="5">
        <v>1</v>
      </c>
      <c r="AL353" s="5">
        <v>1</v>
      </c>
      <c r="AM353" s="7">
        <v>0</v>
      </c>
      <c r="AN353" s="4" t="s">
        <v>64</v>
      </c>
      <c r="AO353" s="4"/>
      <c r="AP353" s="4" t="s">
        <v>918</v>
      </c>
      <c r="AQ353" s="4"/>
      <c r="AR353" s="4"/>
      <c r="AS353" s="8" t="s">
        <v>66</v>
      </c>
    </row>
    <row r="354" spans="1:45" ht="36">
      <c r="A354" s="3">
        <v>315020</v>
      </c>
      <c r="B354" s="4">
        <v>5834</v>
      </c>
      <c r="C354" s="4" t="s">
        <v>45</v>
      </c>
      <c r="D354" s="5">
        <v>45495</v>
      </c>
      <c r="E354" s="5">
        <v>45495</v>
      </c>
      <c r="F354" s="5">
        <v>45535</v>
      </c>
      <c r="G354" s="4">
        <v>12</v>
      </c>
      <c r="H354" s="6">
        <v>1000</v>
      </c>
      <c r="I354" s="7">
        <v>306.64999999999998</v>
      </c>
      <c r="J354" s="4" t="s">
        <v>46</v>
      </c>
      <c r="K354" s="4" t="s">
        <v>301</v>
      </c>
      <c r="L354" s="4"/>
      <c r="M354" s="4" t="s">
        <v>67</v>
      </c>
      <c r="N354" s="4" t="s">
        <v>68</v>
      </c>
      <c r="O354" s="4"/>
      <c r="P354" s="4" t="s">
        <v>50</v>
      </c>
      <c r="Q354" s="4" t="s">
        <v>1355</v>
      </c>
      <c r="R354" s="6">
        <v>163.14410000000001</v>
      </c>
      <c r="S354" s="4" t="s">
        <v>159</v>
      </c>
      <c r="T354" s="4" t="s">
        <v>2593</v>
      </c>
      <c r="U354" s="4" t="s">
        <v>2594</v>
      </c>
      <c r="V354" s="5">
        <v>24585</v>
      </c>
      <c r="W354" s="4" t="s">
        <v>2595</v>
      </c>
      <c r="X354" s="4" t="s">
        <v>2596</v>
      </c>
      <c r="Y354" s="4" t="s">
        <v>2597</v>
      </c>
      <c r="Z354" s="4" t="s">
        <v>57</v>
      </c>
      <c r="AA354" s="4" t="s">
        <v>58</v>
      </c>
      <c r="AB354" s="4" t="s">
        <v>59</v>
      </c>
      <c r="AC354" s="7">
        <v>1303.9996000000001</v>
      </c>
      <c r="AD354" s="7">
        <v>0</v>
      </c>
      <c r="AE354" s="4" t="s">
        <v>60</v>
      </c>
      <c r="AF354" s="4" t="s">
        <v>125</v>
      </c>
      <c r="AG354" s="4" t="s">
        <v>2598</v>
      </c>
      <c r="AH354" s="4" t="s">
        <v>78</v>
      </c>
      <c r="AI354" s="4" t="s">
        <v>63</v>
      </c>
      <c r="AJ354" s="7">
        <v>0</v>
      </c>
      <c r="AK354" s="5">
        <v>1</v>
      </c>
      <c r="AL354" s="5">
        <v>1</v>
      </c>
      <c r="AM354" s="7">
        <v>0</v>
      </c>
      <c r="AN354" s="4" t="s">
        <v>64</v>
      </c>
      <c r="AO354" s="4"/>
      <c r="AP354" s="4" t="s">
        <v>65</v>
      </c>
      <c r="AQ354" s="4"/>
      <c r="AR354" s="4"/>
      <c r="AS354" s="8" t="s">
        <v>66</v>
      </c>
    </row>
    <row r="355" spans="1:45" ht="24">
      <c r="A355" s="3">
        <v>315021</v>
      </c>
      <c r="B355" s="4">
        <v>22562</v>
      </c>
      <c r="C355" s="4" t="s">
        <v>45</v>
      </c>
      <c r="D355" s="5">
        <v>45495</v>
      </c>
      <c r="E355" s="5">
        <v>45495</v>
      </c>
      <c r="F355" s="5">
        <v>45524</v>
      </c>
      <c r="G355" s="4">
        <v>12</v>
      </c>
      <c r="H355" s="6">
        <v>550</v>
      </c>
      <c r="I355" s="7">
        <v>176.61</v>
      </c>
      <c r="J355" s="4" t="s">
        <v>46</v>
      </c>
      <c r="K355" s="4" t="s">
        <v>301</v>
      </c>
      <c r="L355" s="4"/>
      <c r="M355" s="4" t="s">
        <v>67</v>
      </c>
      <c r="N355" s="4" t="s">
        <v>68</v>
      </c>
      <c r="O355" s="4"/>
      <c r="P355" s="4" t="s">
        <v>50</v>
      </c>
      <c r="Q355" s="4" t="s">
        <v>1355</v>
      </c>
      <c r="R355" s="6">
        <v>89.729200000000006</v>
      </c>
      <c r="S355" s="4" t="s">
        <v>1143</v>
      </c>
      <c r="T355" s="4" t="s">
        <v>2599</v>
      </c>
      <c r="U355" s="4" t="s">
        <v>2600</v>
      </c>
      <c r="V355" s="5">
        <v>27867</v>
      </c>
      <c r="W355" s="4" t="s">
        <v>2601</v>
      </c>
      <c r="X355" s="4" t="s">
        <v>2602</v>
      </c>
      <c r="Y355" s="4" t="s">
        <v>2603</v>
      </c>
      <c r="Z355" s="4" t="s">
        <v>538</v>
      </c>
      <c r="AA355" s="4" t="s">
        <v>2112</v>
      </c>
      <c r="AB355" s="4" t="s">
        <v>2113</v>
      </c>
      <c r="AC355" s="7">
        <v>717.19960000000003</v>
      </c>
      <c r="AD355" s="7">
        <v>0</v>
      </c>
      <c r="AE355" s="4" t="s">
        <v>60</v>
      </c>
      <c r="AF355" s="4" t="s">
        <v>125</v>
      </c>
      <c r="AG355" s="4" t="s">
        <v>2604</v>
      </c>
      <c r="AH355" s="4" t="s">
        <v>78</v>
      </c>
      <c r="AI355" s="4" t="s">
        <v>63</v>
      </c>
      <c r="AJ355" s="7">
        <v>0</v>
      </c>
      <c r="AK355" s="5">
        <v>1</v>
      </c>
      <c r="AL355" s="5">
        <v>1</v>
      </c>
      <c r="AM355" s="7">
        <v>0</v>
      </c>
      <c r="AN355" s="4" t="s">
        <v>64</v>
      </c>
      <c r="AO355" s="4"/>
      <c r="AP355" s="4" t="s">
        <v>78</v>
      </c>
      <c r="AQ355" s="4"/>
      <c r="AR355" s="4"/>
      <c r="AS355" s="8" t="s">
        <v>66</v>
      </c>
    </row>
    <row r="356" spans="1:45" ht="36">
      <c r="A356" s="3">
        <v>315022</v>
      </c>
      <c r="B356" s="4">
        <v>55024</v>
      </c>
      <c r="C356" s="4" t="s">
        <v>45</v>
      </c>
      <c r="D356" s="5">
        <v>45495</v>
      </c>
      <c r="E356" s="5">
        <v>45495</v>
      </c>
      <c r="F356" s="5">
        <v>45524</v>
      </c>
      <c r="G356" s="4">
        <v>12</v>
      </c>
      <c r="H356" s="6">
        <v>600</v>
      </c>
      <c r="I356" s="7">
        <v>238.74</v>
      </c>
      <c r="J356" s="4" t="s">
        <v>46</v>
      </c>
      <c r="K356" s="4" t="s">
        <v>102</v>
      </c>
      <c r="L356" s="4"/>
      <c r="M356" s="4" t="s">
        <v>67</v>
      </c>
      <c r="N356" s="4" t="s">
        <v>79</v>
      </c>
      <c r="O356" s="4"/>
      <c r="P356" s="4" t="s">
        <v>50</v>
      </c>
      <c r="Q356" s="4" t="s">
        <v>1355</v>
      </c>
      <c r="R356" s="6">
        <v>97.886399999999995</v>
      </c>
      <c r="S356" s="4" t="s">
        <v>2605</v>
      </c>
      <c r="T356" s="4" t="s">
        <v>2606</v>
      </c>
      <c r="U356" s="4" t="s">
        <v>2607</v>
      </c>
      <c r="V356" s="5">
        <v>32365</v>
      </c>
      <c r="W356" s="4" t="s">
        <v>2608</v>
      </c>
      <c r="X356" s="4" t="s">
        <v>2609</v>
      </c>
      <c r="Y356" s="4" t="s">
        <v>2610</v>
      </c>
      <c r="Z356" s="4" t="s">
        <v>57</v>
      </c>
      <c r="AA356" s="4" t="s">
        <v>58</v>
      </c>
      <c r="AB356" s="4" t="s">
        <v>59</v>
      </c>
      <c r="AC356" s="7">
        <v>782.4</v>
      </c>
      <c r="AD356" s="7">
        <v>0</v>
      </c>
      <c r="AE356" s="4" t="s">
        <v>60</v>
      </c>
      <c r="AF356" s="4" t="s">
        <v>125</v>
      </c>
      <c r="AG356" s="4" t="s">
        <v>2611</v>
      </c>
      <c r="AH356" s="4" t="s">
        <v>2612</v>
      </c>
      <c r="AI356" s="4" t="s">
        <v>63</v>
      </c>
      <c r="AJ356" s="7">
        <v>0</v>
      </c>
      <c r="AK356" s="5">
        <v>1</v>
      </c>
      <c r="AL356" s="5">
        <v>1</v>
      </c>
      <c r="AM356" s="7">
        <v>0</v>
      </c>
      <c r="AN356" s="4" t="s">
        <v>64</v>
      </c>
      <c r="AO356" s="4"/>
      <c r="AP356" s="4" t="s">
        <v>2613</v>
      </c>
      <c r="AQ356" s="4"/>
      <c r="AR356" s="4"/>
      <c r="AS356" s="8" t="s">
        <v>66</v>
      </c>
    </row>
    <row r="357" spans="1:45" ht="36">
      <c r="A357" s="3">
        <v>315023</v>
      </c>
      <c r="B357" s="4">
        <v>52149</v>
      </c>
      <c r="C357" s="4" t="s">
        <v>45</v>
      </c>
      <c r="D357" s="5">
        <v>45495</v>
      </c>
      <c r="E357" s="5">
        <v>45495</v>
      </c>
      <c r="F357" s="5">
        <v>45524</v>
      </c>
      <c r="G357" s="4">
        <v>12</v>
      </c>
      <c r="H357" s="6">
        <v>450</v>
      </c>
      <c r="I357" s="7">
        <v>58.48</v>
      </c>
      <c r="J357" s="4" t="s">
        <v>46</v>
      </c>
      <c r="K357" s="4" t="s">
        <v>102</v>
      </c>
      <c r="L357" s="4"/>
      <c r="M357" s="4" t="s">
        <v>67</v>
      </c>
      <c r="N357" s="4" t="s">
        <v>79</v>
      </c>
      <c r="O357" s="4"/>
      <c r="P357" s="4" t="s">
        <v>50</v>
      </c>
      <c r="Q357" s="4" t="s">
        <v>1355</v>
      </c>
      <c r="R357" s="6">
        <v>73.4148</v>
      </c>
      <c r="S357" s="4" t="s">
        <v>2614</v>
      </c>
      <c r="T357" s="4" t="s">
        <v>2615</v>
      </c>
      <c r="U357" s="4" t="s">
        <v>2616</v>
      </c>
      <c r="V357" s="5">
        <v>32742</v>
      </c>
      <c r="W357" s="4" t="s">
        <v>2617</v>
      </c>
      <c r="X357" s="4" t="s">
        <v>2618</v>
      </c>
      <c r="Y357" s="4" t="s">
        <v>2619</v>
      </c>
      <c r="Z357" s="4" t="s">
        <v>57</v>
      </c>
      <c r="AA357" s="4" t="s">
        <v>58</v>
      </c>
      <c r="AB357" s="4" t="s">
        <v>59</v>
      </c>
      <c r="AC357" s="7">
        <v>586.79999999999995</v>
      </c>
      <c r="AD357" s="7">
        <v>0</v>
      </c>
      <c r="AE357" s="4" t="s">
        <v>60</v>
      </c>
      <c r="AF357" s="4" t="s">
        <v>61</v>
      </c>
      <c r="AG357" s="4" t="s">
        <v>2620</v>
      </c>
      <c r="AH357" s="4"/>
      <c r="AI357" s="4" t="s">
        <v>63</v>
      </c>
      <c r="AJ357" s="7">
        <v>0</v>
      </c>
      <c r="AK357" s="5">
        <v>1</v>
      </c>
      <c r="AL357" s="5">
        <v>1</v>
      </c>
      <c r="AM357" s="7">
        <v>0</v>
      </c>
      <c r="AN357" s="4" t="s">
        <v>64</v>
      </c>
      <c r="AO357" s="4"/>
      <c r="AP357" s="4" t="s">
        <v>65</v>
      </c>
      <c r="AQ357" s="4"/>
      <c r="AR357" s="4"/>
      <c r="AS357" s="8" t="s">
        <v>66</v>
      </c>
    </row>
    <row r="358" spans="1:45" ht="36">
      <c r="A358" s="3">
        <v>315024</v>
      </c>
      <c r="B358" s="4">
        <v>60241</v>
      </c>
      <c r="C358" s="4" t="s">
        <v>45</v>
      </c>
      <c r="D358" s="5">
        <v>45495</v>
      </c>
      <c r="E358" s="5">
        <v>45495</v>
      </c>
      <c r="F358" s="5">
        <v>45533</v>
      </c>
      <c r="G358" s="4">
        <v>12</v>
      </c>
      <c r="H358" s="6">
        <v>600</v>
      </c>
      <c r="I358" s="7">
        <v>142.03</v>
      </c>
      <c r="J358" s="4" t="s">
        <v>46</v>
      </c>
      <c r="K358" s="4" t="s">
        <v>102</v>
      </c>
      <c r="L358" s="4"/>
      <c r="M358" s="4" t="s">
        <v>67</v>
      </c>
      <c r="N358" s="4" t="s">
        <v>524</v>
      </c>
      <c r="O358" s="4"/>
      <c r="P358" s="4" t="s">
        <v>50</v>
      </c>
      <c r="Q358" s="4" t="s">
        <v>1355</v>
      </c>
      <c r="R358" s="6">
        <v>97.886399999999995</v>
      </c>
      <c r="S358" s="4" t="s">
        <v>2621</v>
      </c>
      <c r="T358" s="4" t="s">
        <v>2622</v>
      </c>
      <c r="U358" s="4" t="s">
        <v>2623</v>
      </c>
      <c r="V358" s="5">
        <v>28232</v>
      </c>
      <c r="W358" s="4" t="s">
        <v>2624</v>
      </c>
      <c r="X358" s="4" t="s">
        <v>2625</v>
      </c>
      <c r="Y358" s="4" t="s">
        <v>2626</v>
      </c>
      <c r="Z358" s="4" t="s">
        <v>57</v>
      </c>
      <c r="AA358" s="4" t="s">
        <v>58</v>
      </c>
      <c r="AB358" s="4" t="s">
        <v>59</v>
      </c>
      <c r="AC358" s="7">
        <v>782.4</v>
      </c>
      <c r="AD358" s="7">
        <v>0</v>
      </c>
      <c r="AE358" s="4" t="s">
        <v>60</v>
      </c>
      <c r="AF358" s="4" t="s">
        <v>125</v>
      </c>
      <c r="AG358" s="4" t="s">
        <v>2627</v>
      </c>
      <c r="AH358" s="4" t="s">
        <v>2628</v>
      </c>
      <c r="AI358" s="4" t="s">
        <v>63</v>
      </c>
      <c r="AJ358" s="7">
        <v>0</v>
      </c>
      <c r="AK358" s="5">
        <v>1</v>
      </c>
      <c r="AL358" s="5">
        <v>1</v>
      </c>
      <c r="AM358" s="7">
        <v>0</v>
      </c>
      <c r="AN358" s="4" t="s">
        <v>64</v>
      </c>
      <c r="AO358" s="4"/>
      <c r="AP358" s="4" t="s">
        <v>2629</v>
      </c>
      <c r="AQ358" s="4"/>
      <c r="AR358" s="4"/>
      <c r="AS358" s="8" t="s">
        <v>66</v>
      </c>
    </row>
    <row r="359" spans="1:45" ht="36">
      <c r="A359" s="3">
        <v>315025</v>
      </c>
      <c r="B359" s="4">
        <v>19334</v>
      </c>
      <c r="C359" s="4" t="s">
        <v>45</v>
      </c>
      <c r="D359" s="5">
        <v>45495</v>
      </c>
      <c r="E359" s="5">
        <v>45495</v>
      </c>
      <c r="F359" s="5">
        <v>45528</v>
      </c>
      <c r="G359" s="4">
        <v>12</v>
      </c>
      <c r="H359" s="6">
        <v>400</v>
      </c>
      <c r="I359" s="7">
        <v>227.78</v>
      </c>
      <c r="J359" s="4" t="s">
        <v>46</v>
      </c>
      <c r="K359" s="4" t="s">
        <v>102</v>
      </c>
      <c r="L359" s="4"/>
      <c r="M359" s="4" t="s">
        <v>67</v>
      </c>
      <c r="N359" s="4" t="s">
        <v>68</v>
      </c>
      <c r="O359" s="4"/>
      <c r="P359" s="4" t="s">
        <v>50</v>
      </c>
      <c r="Q359" s="4" t="s">
        <v>1355</v>
      </c>
      <c r="R359" s="6">
        <v>65.257599999999996</v>
      </c>
      <c r="S359" s="4" t="s">
        <v>2630</v>
      </c>
      <c r="T359" s="4" t="s">
        <v>2631</v>
      </c>
      <c r="U359" s="4" t="s">
        <v>2632</v>
      </c>
      <c r="V359" s="5">
        <v>22181</v>
      </c>
      <c r="W359" s="4" t="s">
        <v>2633</v>
      </c>
      <c r="X359" s="4" t="s">
        <v>2634</v>
      </c>
      <c r="Y359" s="4" t="s">
        <v>2635</v>
      </c>
      <c r="Z359" s="4" t="s">
        <v>57</v>
      </c>
      <c r="AA359" s="4" t="s">
        <v>58</v>
      </c>
      <c r="AB359" s="4" t="s">
        <v>59</v>
      </c>
      <c r="AC359" s="7">
        <v>521.59960000000001</v>
      </c>
      <c r="AD359" s="7">
        <v>0</v>
      </c>
      <c r="AE359" s="4" t="s">
        <v>60</v>
      </c>
      <c r="AF359" s="4" t="s">
        <v>125</v>
      </c>
      <c r="AG359" s="4" t="s">
        <v>2636</v>
      </c>
      <c r="AH359" s="4" t="s">
        <v>78</v>
      </c>
      <c r="AI359" s="4" t="s">
        <v>63</v>
      </c>
      <c r="AJ359" s="7">
        <v>0</v>
      </c>
      <c r="AK359" s="5">
        <v>1</v>
      </c>
      <c r="AL359" s="5">
        <v>1</v>
      </c>
      <c r="AM359" s="7">
        <v>0</v>
      </c>
      <c r="AN359" s="4" t="s">
        <v>64</v>
      </c>
      <c r="AO359" s="4"/>
      <c r="AP359" s="4" t="s">
        <v>65</v>
      </c>
      <c r="AQ359" s="4"/>
      <c r="AR359" s="4">
        <v>0</v>
      </c>
      <c r="AS359" s="8" t="s">
        <v>66</v>
      </c>
    </row>
    <row r="360" spans="1:45" ht="36">
      <c r="A360" s="3">
        <v>315026</v>
      </c>
      <c r="B360" s="4">
        <v>115074</v>
      </c>
      <c r="C360" s="4" t="s">
        <v>45</v>
      </c>
      <c r="D360" s="5">
        <v>45495</v>
      </c>
      <c r="E360" s="5">
        <v>45495</v>
      </c>
      <c r="F360" s="5">
        <v>45524</v>
      </c>
      <c r="G360" s="4">
        <v>12</v>
      </c>
      <c r="H360" s="6">
        <v>600</v>
      </c>
      <c r="I360" s="7">
        <v>290.79000000000002</v>
      </c>
      <c r="J360" s="4" t="s">
        <v>46</v>
      </c>
      <c r="K360" s="4" t="s">
        <v>102</v>
      </c>
      <c r="L360" s="4"/>
      <c r="M360" s="4" t="s">
        <v>67</v>
      </c>
      <c r="N360" s="4" t="s">
        <v>79</v>
      </c>
      <c r="O360" s="4"/>
      <c r="P360" s="4" t="s">
        <v>50</v>
      </c>
      <c r="Q360" s="4" t="s">
        <v>1355</v>
      </c>
      <c r="R360" s="6">
        <v>97.886399999999995</v>
      </c>
      <c r="S360" s="4" t="s">
        <v>1540</v>
      </c>
      <c r="T360" s="4" t="s">
        <v>2637</v>
      </c>
      <c r="U360" s="4" t="s">
        <v>2638</v>
      </c>
      <c r="V360" s="5">
        <v>36685</v>
      </c>
      <c r="W360" s="4" t="s">
        <v>2639</v>
      </c>
      <c r="X360" s="4" t="s">
        <v>2640</v>
      </c>
      <c r="Y360" s="4" t="s">
        <v>2641</v>
      </c>
      <c r="Z360" s="4" t="s">
        <v>57</v>
      </c>
      <c r="AA360" s="4" t="s">
        <v>58</v>
      </c>
      <c r="AB360" s="4" t="s">
        <v>59</v>
      </c>
      <c r="AC360" s="7">
        <v>782.4</v>
      </c>
      <c r="AD360" s="7">
        <v>0</v>
      </c>
      <c r="AE360" s="4" t="s">
        <v>60</v>
      </c>
      <c r="AF360" s="4" t="s">
        <v>125</v>
      </c>
      <c r="AG360" s="4" t="s">
        <v>2642</v>
      </c>
      <c r="AH360" s="4"/>
      <c r="AI360" s="4" t="s">
        <v>63</v>
      </c>
      <c r="AJ360" s="7">
        <v>0</v>
      </c>
      <c r="AK360" s="5">
        <v>1</v>
      </c>
      <c r="AL360" s="5">
        <v>1</v>
      </c>
      <c r="AM360" s="7">
        <v>0</v>
      </c>
      <c r="AN360" s="4" t="s">
        <v>64</v>
      </c>
      <c r="AO360" s="4"/>
      <c r="AP360" s="4" t="s">
        <v>65</v>
      </c>
      <c r="AQ360" s="4"/>
      <c r="AR360" s="4"/>
      <c r="AS360" s="8" t="s">
        <v>66</v>
      </c>
    </row>
    <row r="361" spans="1:45" ht="36">
      <c r="A361" s="3">
        <v>315027</v>
      </c>
      <c r="B361" s="4">
        <v>32361</v>
      </c>
      <c r="C361" s="4" t="s">
        <v>45</v>
      </c>
      <c r="D361" s="5">
        <v>45495</v>
      </c>
      <c r="E361" s="5">
        <v>45495</v>
      </c>
      <c r="F361" s="5">
        <v>45524</v>
      </c>
      <c r="G361" s="4">
        <v>12</v>
      </c>
      <c r="H361" s="6">
        <v>625</v>
      </c>
      <c r="I361" s="7">
        <v>165.65</v>
      </c>
      <c r="J361" s="4" t="s">
        <v>46</v>
      </c>
      <c r="K361" s="4" t="s">
        <v>102</v>
      </c>
      <c r="L361" s="4"/>
      <c r="M361" s="4" t="s">
        <v>67</v>
      </c>
      <c r="N361" s="4" t="s">
        <v>79</v>
      </c>
      <c r="O361" s="4"/>
      <c r="P361" s="4" t="s">
        <v>50</v>
      </c>
      <c r="Q361" s="4" t="s">
        <v>1355</v>
      </c>
      <c r="R361" s="6">
        <v>101.965</v>
      </c>
      <c r="S361" s="4" t="s">
        <v>2643</v>
      </c>
      <c r="T361" s="4" t="s">
        <v>2644</v>
      </c>
      <c r="U361" s="4" t="s">
        <v>2645</v>
      </c>
      <c r="V361" s="5">
        <v>28775</v>
      </c>
      <c r="W361" s="4" t="s">
        <v>2646</v>
      </c>
      <c r="X361" s="4" t="s">
        <v>2647</v>
      </c>
      <c r="Y361" s="4" t="s">
        <v>2648</v>
      </c>
      <c r="Z361" s="4" t="s">
        <v>57</v>
      </c>
      <c r="AA361" s="4" t="s">
        <v>58</v>
      </c>
      <c r="AB361" s="4" t="s">
        <v>59</v>
      </c>
      <c r="AC361" s="7">
        <v>814.99959999999999</v>
      </c>
      <c r="AD361" s="7">
        <v>0</v>
      </c>
      <c r="AE361" s="4" t="s">
        <v>60</v>
      </c>
      <c r="AF361" s="4" t="s">
        <v>125</v>
      </c>
      <c r="AG361" s="4" t="s">
        <v>2649</v>
      </c>
      <c r="AH361" s="4" t="s">
        <v>2650</v>
      </c>
      <c r="AI361" s="4" t="s">
        <v>63</v>
      </c>
      <c r="AJ361" s="7">
        <v>0</v>
      </c>
      <c r="AK361" s="5">
        <v>1</v>
      </c>
      <c r="AL361" s="5">
        <v>1</v>
      </c>
      <c r="AM361" s="7">
        <v>0</v>
      </c>
      <c r="AN361" s="4" t="s">
        <v>64</v>
      </c>
      <c r="AO361" s="4"/>
      <c r="AP361" s="4" t="s">
        <v>65</v>
      </c>
      <c r="AQ361" s="4"/>
      <c r="AR361" s="4"/>
      <c r="AS361" s="8" t="s">
        <v>66</v>
      </c>
    </row>
    <row r="362" spans="1:45" ht="36">
      <c r="A362" s="3">
        <v>315028</v>
      </c>
      <c r="B362" s="4">
        <v>14860</v>
      </c>
      <c r="C362" s="4" t="s">
        <v>45</v>
      </c>
      <c r="D362" s="5">
        <v>45495</v>
      </c>
      <c r="E362" s="5">
        <v>45495</v>
      </c>
      <c r="F362" s="5">
        <v>45535</v>
      </c>
      <c r="G362" s="4">
        <v>12</v>
      </c>
      <c r="H362" s="6">
        <v>500</v>
      </c>
      <c r="I362" s="7">
        <v>178.61</v>
      </c>
      <c r="J362" s="4" t="s">
        <v>46</v>
      </c>
      <c r="K362" s="4" t="s">
        <v>102</v>
      </c>
      <c r="L362" s="4"/>
      <c r="M362" s="4" t="s">
        <v>67</v>
      </c>
      <c r="N362" s="4" t="s">
        <v>68</v>
      </c>
      <c r="O362" s="4"/>
      <c r="P362" s="4" t="s">
        <v>50</v>
      </c>
      <c r="Q362" s="4" t="s">
        <v>1355</v>
      </c>
      <c r="R362" s="6">
        <v>81.572000000000003</v>
      </c>
      <c r="S362" s="4" t="s">
        <v>2651</v>
      </c>
      <c r="T362" s="4" t="s">
        <v>2652</v>
      </c>
      <c r="U362" s="4" t="s">
        <v>2653</v>
      </c>
      <c r="V362" s="5">
        <v>29952</v>
      </c>
      <c r="W362" s="4" t="s">
        <v>2654</v>
      </c>
      <c r="X362" s="4" t="s">
        <v>2655</v>
      </c>
      <c r="Y362" s="4" t="s">
        <v>2656</v>
      </c>
      <c r="Z362" s="4" t="s">
        <v>57</v>
      </c>
      <c r="AA362" s="4" t="s">
        <v>58</v>
      </c>
      <c r="AB362" s="4" t="s">
        <v>59</v>
      </c>
      <c r="AC362" s="7">
        <v>651.99919999999997</v>
      </c>
      <c r="AD362" s="7">
        <v>0</v>
      </c>
      <c r="AE362" s="4" t="s">
        <v>60</v>
      </c>
      <c r="AF362" s="4" t="s">
        <v>125</v>
      </c>
      <c r="AG362" s="4" t="s">
        <v>2657</v>
      </c>
      <c r="AH362" s="4" t="s">
        <v>2658</v>
      </c>
      <c r="AI362" s="4" t="s">
        <v>63</v>
      </c>
      <c r="AJ362" s="7">
        <v>0</v>
      </c>
      <c r="AK362" s="5">
        <v>1</v>
      </c>
      <c r="AL362" s="5">
        <v>1</v>
      </c>
      <c r="AM362" s="7">
        <v>0</v>
      </c>
      <c r="AN362" s="4" t="s">
        <v>64</v>
      </c>
      <c r="AO362" s="4"/>
      <c r="AP362" s="4" t="s">
        <v>65</v>
      </c>
      <c r="AQ362" s="4"/>
      <c r="AR362" s="4">
        <v>0</v>
      </c>
      <c r="AS362" s="8" t="s">
        <v>66</v>
      </c>
    </row>
    <row r="363" spans="1:45" ht="36">
      <c r="A363" s="3">
        <v>315029</v>
      </c>
      <c r="B363" s="4">
        <v>17277</v>
      </c>
      <c r="C363" s="4" t="s">
        <v>45</v>
      </c>
      <c r="D363" s="5">
        <v>45495</v>
      </c>
      <c r="E363" s="5">
        <v>45495</v>
      </c>
      <c r="F363" s="5">
        <v>45524</v>
      </c>
      <c r="G363" s="4">
        <v>12</v>
      </c>
      <c r="H363" s="6">
        <v>1225</v>
      </c>
      <c r="I363" s="7">
        <v>441.27</v>
      </c>
      <c r="J363" s="4" t="s">
        <v>46</v>
      </c>
      <c r="K363" s="4" t="s">
        <v>102</v>
      </c>
      <c r="L363" s="4"/>
      <c r="M363" s="4" t="s">
        <v>67</v>
      </c>
      <c r="N363" s="4" t="s">
        <v>68</v>
      </c>
      <c r="O363" s="4"/>
      <c r="P363" s="4" t="s">
        <v>50</v>
      </c>
      <c r="Q363" s="4" t="s">
        <v>1355</v>
      </c>
      <c r="R363" s="6">
        <v>199.85149999999999</v>
      </c>
      <c r="S363" s="4" t="s">
        <v>692</v>
      </c>
      <c r="T363" s="4" t="s">
        <v>2659</v>
      </c>
      <c r="U363" s="4" t="s">
        <v>2660</v>
      </c>
      <c r="V363" s="5">
        <v>24732</v>
      </c>
      <c r="W363" s="4" t="s">
        <v>2661</v>
      </c>
      <c r="X363" s="4" t="s">
        <v>2662</v>
      </c>
      <c r="Y363" s="4" t="s">
        <v>2663</v>
      </c>
      <c r="Z363" s="4" t="s">
        <v>57</v>
      </c>
      <c r="AA363" s="4" t="s">
        <v>58</v>
      </c>
      <c r="AB363" s="4" t="s">
        <v>59</v>
      </c>
      <c r="AC363" s="7">
        <v>1597.3996</v>
      </c>
      <c r="AD363" s="7">
        <v>0</v>
      </c>
      <c r="AE363" s="4" t="s">
        <v>60</v>
      </c>
      <c r="AF363" s="4" t="s">
        <v>125</v>
      </c>
      <c r="AG363" s="4" t="s">
        <v>2664</v>
      </c>
      <c r="AH363" s="4" t="s">
        <v>78</v>
      </c>
      <c r="AI363" s="4" t="s">
        <v>63</v>
      </c>
      <c r="AJ363" s="7">
        <v>0</v>
      </c>
      <c r="AK363" s="5">
        <v>1</v>
      </c>
      <c r="AL363" s="5">
        <v>1</v>
      </c>
      <c r="AM363" s="7">
        <v>0</v>
      </c>
      <c r="AN363" s="4" t="s">
        <v>64</v>
      </c>
      <c r="AO363" s="4"/>
      <c r="AP363" s="4" t="s">
        <v>118</v>
      </c>
      <c r="AQ363" s="4"/>
      <c r="AR363" s="4">
        <v>0</v>
      </c>
      <c r="AS363" s="8" t="s">
        <v>66</v>
      </c>
    </row>
    <row r="364" spans="1:45" ht="36">
      <c r="A364" s="3">
        <v>315030</v>
      </c>
      <c r="B364" s="4">
        <v>40371</v>
      </c>
      <c r="C364" s="4" t="s">
        <v>45</v>
      </c>
      <c r="D364" s="5">
        <v>45495</v>
      </c>
      <c r="E364" s="5">
        <v>45495</v>
      </c>
      <c r="F364" s="5">
        <v>45524</v>
      </c>
      <c r="G364" s="4">
        <v>12</v>
      </c>
      <c r="H364" s="6">
        <v>1300</v>
      </c>
      <c r="I364" s="7">
        <v>301.04000000000002</v>
      </c>
      <c r="J364" s="4" t="s">
        <v>46</v>
      </c>
      <c r="K364" s="4" t="s">
        <v>102</v>
      </c>
      <c r="L364" s="4"/>
      <c r="M364" s="4" t="s">
        <v>67</v>
      </c>
      <c r="N364" s="4" t="s">
        <v>79</v>
      </c>
      <c r="O364" s="4"/>
      <c r="P364" s="4" t="s">
        <v>50</v>
      </c>
      <c r="Q364" s="4" t="s">
        <v>1355</v>
      </c>
      <c r="R364" s="6">
        <v>212.0873</v>
      </c>
      <c r="S364" s="4" t="s">
        <v>2665</v>
      </c>
      <c r="T364" s="4" t="s">
        <v>2666</v>
      </c>
      <c r="U364" s="4" t="s">
        <v>2667</v>
      </c>
      <c r="V364" s="5">
        <v>25146</v>
      </c>
      <c r="W364" s="4" t="s">
        <v>2668</v>
      </c>
      <c r="X364" s="4" t="s">
        <v>2669</v>
      </c>
      <c r="Y364" s="4" t="s">
        <v>2670</v>
      </c>
      <c r="Z364" s="4" t="s">
        <v>57</v>
      </c>
      <c r="AA364" s="4" t="s">
        <v>58</v>
      </c>
      <c r="AB364" s="4" t="s">
        <v>59</v>
      </c>
      <c r="AC364" s="7">
        <v>1695.1995999999999</v>
      </c>
      <c r="AD364" s="7">
        <v>0</v>
      </c>
      <c r="AE364" s="4" t="s">
        <v>60</v>
      </c>
      <c r="AF364" s="4" t="s">
        <v>125</v>
      </c>
      <c r="AG364" s="4" t="s">
        <v>2671</v>
      </c>
      <c r="AH364" s="4" t="s">
        <v>2672</v>
      </c>
      <c r="AI364" s="4" t="s">
        <v>63</v>
      </c>
      <c r="AJ364" s="7">
        <v>0</v>
      </c>
      <c r="AK364" s="5">
        <v>1</v>
      </c>
      <c r="AL364" s="5">
        <v>1</v>
      </c>
      <c r="AM364" s="7">
        <v>0</v>
      </c>
      <c r="AN364" s="4" t="s">
        <v>64</v>
      </c>
      <c r="AO364" s="4"/>
      <c r="AP364" s="4" t="s">
        <v>65</v>
      </c>
      <c r="AQ364" s="4"/>
      <c r="AR364" s="4"/>
      <c r="AS364" s="8" t="s">
        <v>66</v>
      </c>
    </row>
    <row r="365" spans="1:45" ht="36">
      <c r="A365" s="3">
        <v>315031</v>
      </c>
      <c r="B365" s="4">
        <v>37103</v>
      </c>
      <c r="C365" s="4" t="s">
        <v>45</v>
      </c>
      <c r="D365" s="5">
        <v>45495</v>
      </c>
      <c r="E365" s="5">
        <v>45495</v>
      </c>
      <c r="F365" s="5">
        <v>45519</v>
      </c>
      <c r="G365" s="4">
        <v>12</v>
      </c>
      <c r="H365" s="6">
        <v>675</v>
      </c>
      <c r="I365" s="7">
        <v>320.5</v>
      </c>
      <c r="J365" s="4" t="s">
        <v>46</v>
      </c>
      <c r="K365" s="4" t="s">
        <v>102</v>
      </c>
      <c r="L365" s="4"/>
      <c r="M365" s="4" t="s">
        <v>67</v>
      </c>
      <c r="N365" s="4" t="s">
        <v>68</v>
      </c>
      <c r="O365" s="4"/>
      <c r="P365" s="4" t="s">
        <v>50</v>
      </c>
      <c r="Q365" s="4" t="s">
        <v>1355</v>
      </c>
      <c r="R365" s="6">
        <v>110.12220000000001</v>
      </c>
      <c r="S365" s="4" t="s">
        <v>2673</v>
      </c>
      <c r="T365" s="4" t="s">
        <v>2674</v>
      </c>
      <c r="U365" s="4" t="s">
        <v>2675</v>
      </c>
      <c r="V365" s="5">
        <v>27280</v>
      </c>
      <c r="W365" s="4" t="s">
        <v>2676</v>
      </c>
      <c r="X365" s="4" t="s">
        <v>2677</v>
      </c>
      <c r="Y365" s="4" t="s">
        <v>2678</v>
      </c>
      <c r="Z365" s="4" t="s">
        <v>57</v>
      </c>
      <c r="AA365" s="4" t="s">
        <v>58</v>
      </c>
      <c r="AB365" s="4" t="s">
        <v>59</v>
      </c>
      <c r="AC365" s="7">
        <v>880.2</v>
      </c>
      <c r="AD365" s="7">
        <v>0</v>
      </c>
      <c r="AE365" s="4" t="s">
        <v>60</v>
      </c>
      <c r="AF365" s="4" t="s">
        <v>125</v>
      </c>
      <c r="AG365" s="4" t="s">
        <v>2679</v>
      </c>
      <c r="AH365" s="4" t="s">
        <v>78</v>
      </c>
      <c r="AI365" s="4" t="s">
        <v>63</v>
      </c>
      <c r="AJ365" s="7">
        <v>0</v>
      </c>
      <c r="AK365" s="5">
        <v>1</v>
      </c>
      <c r="AL365" s="5">
        <v>1</v>
      </c>
      <c r="AM365" s="7">
        <v>0</v>
      </c>
      <c r="AN365" s="4" t="s">
        <v>64</v>
      </c>
      <c r="AO365" s="4"/>
      <c r="AP365" s="4" t="s">
        <v>78</v>
      </c>
      <c r="AQ365" s="4"/>
      <c r="AR365" s="4"/>
      <c r="AS365" s="8" t="s">
        <v>66</v>
      </c>
    </row>
    <row r="366" spans="1:45" ht="36">
      <c r="A366" s="3">
        <v>315032</v>
      </c>
      <c r="B366" s="4">
        <v>151113</v>
      </c>
      <c r="C366" s="4" t="s">
        <v>45</v>
      </c>
      <c r="D366" s="5">
        <v>45495</v>
      </c>
      <c r="E366" s="5">
        <v>45495</v>
      </c>
      <c r="F366" s="5">
        <v>45533</v>
      </c>
      <c r="G366" s="4">
        <v>12</v>
      </c>
      <c r="H366" s="6">
        <v>350</v>
      </c>
      <c r="I366" s="7">
        <v>166.31</v>
      </c>
      <c r="J366" s="4" t="s">
        <v>46</v>
      </c>
      <c r="K366" s="4" t="s">
        <v>102</v>
      </c>
      <c r="L366" s="4"/>
      <c r="M366" s="4" t="s">
        <v>67</v>
      </c>
      <c r="N366" s="4" t="s">
        <v>68</v>
      </c>
      <c r="O366" s="4"/>
      <c r="P366" s="4" t="s">
        <v>50</v>
      </c>
      <c r="Q366" s="4" t="s">
        <v>1355</v>
      </c>
      <c r="R366" s="6">
        <v>57.1004</v>
      </c>
      <c r="S366" s="4" t="s">
        <v>2680</v>
      </c>
      <c r="T366" s="4" t="s">
        <v>693</v>
      </c>
      <c r="U366" s="4" t="s">
        <v>2681</v>
      </c>
      <c r="V366" s="5">
        <v>23178</v>
      </c>
      <c r="W366" s="4" t="s">
        <v>2682</v>
      </c>
      <c r="X366" s="4" t="s">
        <v>2683</v>
      </c>
      <c r="Y366" s="4" t="s">
        <v>2684</v>
      </c>
      <c r="Z366" s="4" t="s">
        <v>57</v>
      </c>
      <c r="AA366" s="4" t="s">
        <v>58</v>
      </c>
      <c r="AB366" s="4" t="s">
        <v>59</v>
      </c>
      <c r="AC366" s="7">
        <v>456.39920000000001</v>
      </c>
      <c r="AD366" s="7">
        <v>0</v>
      </c>
      <c r="AE366" s="4" t="s">
        <v>60</v>
      </c>
      <c r="AF366" s="4" t="s">
        <v>76</v>
      </c>
      <c r="AG366" s="4" t="s">
        <v>2685</v>
      </c>
      <c r="AH366" s="4"/>
      <c r="AI366" s="4" t="s">
        <v>63</v>
      </c>
      <c r="AJ366" s="7">
        <v>0</v>
      </c>
      <c r="AK366" s="5">
        <v>1</v>
      </c>
      <c r="AL366" s="5">
        <v>1</v>
      </c>
      <c r="AM366" s="7">
        <v>0</v>
      </c>
      <c r="AN366" s="4" t="s">
        <v>64</v>
      </c>
      <c r="AO366" s="4"/>
      <c r="AP366" s="4"/>
      <c r="AQ366" s="4"/>
      <c r="AR366" s="4"/>
      <c r="AS366" s="8" t="s">
        <v>66</v>
      </c>
    </row>
    <row r="367" spans="1:45" ht="36">
      <c r="A367" s="3">
        <v>315033</v>
      </c>
      <c r="B367" s="4">
        <v>5682</v>
      </c>
      <c r="C367" s="4" t="s">
        <v>45</v>
      </c>
      <c r="D367" s="5">
        <v>45495</v>
      </c>
      <c r="E367" s="5">
        <v>45495</v>
      </c>
      <c r="F367" s="5">
        <v>45524</v>
      </c>
      <c r="G367" s="4">
        <v>12</v>
      </c>
      <c r="H367" s="6">
        <v>600</v>
      </c>
      <c r="I367" s="7">
        <v>304.27999999999997</v>
      </c>
      <c r="J367" s="4" t="s">
        <v>46</v>
      </c>
      <c r="K367" s="4" t="s">
        <v>102</v>
      </c>
      <c r="L367" s="4"/>
      <c r="M367" s="4" t="s">
        <v>67</v>
      </c>
      <c r="N367" s="4" t="s">
        <v>68</v>
      </c>
      <c r="O367" s="4"/>
      <c r="P367" s="4" t="s">
        <v>50</v>
      </c>
      <c r="Q367" s="4" t="s">
        <v>1355</v>
      </c>
      <c r="R367" s="6">
        <v>97.886399999999995</v>
      </c>
      <c r="S367" s="4" t="s">
        <v>2686</v>
      </c>
      <c r="T367" s="4" t="s">
        <v>2687</v>
      </c>
      <c r="U367" s="4" t="s">
        <v>2688</v>
      </c>
      <c r="V367" s="5">
        <v>22928</v>
      </c>
      <c r="W367" s="4" t="s">
        <v>2689</v>
      </c>
      <c r="X367" s="4" t="s">
        <v>2690</v>
      </c>
      <c r="Y367" s="4" t="s">
        <v>2691</v>
      </c>
      <c r="Z367" s="4" t="s">
        <v>57</v>
      </c>
      <c r="AA367" s="4" t="s">
        <v>58</v>
      </c>
      <c r="AB367" s="4" t="s">
        <v>59</v>
      </c>
      <c r="AC367" s="7">
        <v>782.4</v>
      </c>
      <c r="AD367" s="7">
        <v>0</v>
      </c>
      <c r="AE367" s="4" t="s">
        <v>60</v>
      </c>
      <c r="AF367" s="4" t="s">
        <v>125</v>
      </c>
      <c r="AG367" s="4" t="s">
        <v>2692</v>
      </c>
      <c r="AH367" s="4" t="s">
        <v>78</v>
      </c>
      <c r="AI367" s="4" t="s">
        <v>63</v>
      </c>
      <c r="AJ367" s="7">
        <v>0</v>
      </c>
      <c r="AK367" s="5">
        <v>1</v>
      </c>
      <c r="AL367" s="5">
        <v>1</v>
      </c>
      <c r="AM367" s="7">
        <v>0</v>
      </c>
      <c r="AN367" s="4" t="s">
        <v>64</v>
      </c>
      <c r="AO367" s="4"/>
      <c r="AP367" s="4" t="s">
        <v>65</v>
      </c>
      <c r="AQ367" s="4"/>
      <c r="AR367" s="4">
        <v>0</v>
      </c>
      <c r="AS367" s="8" t="s">
        <v>66</v>
      </c>
    </row>
    <row r="368" spans="1:45" ht="36">
      <c r="A368" s="3">
        <v>315034</v>
      </c>
      <c r="B368" s="4">
        <v>2051</v>
      </c>
      <c r="C368" s="4" t="s">
        <v>45</v>
      </c>
      <c r="D368" s="5">
        <v>45495</v>
      </c>
      <c r="E368" s="5">
        <v>45495</v>
      </c>
      <c r="F368" s="5">
        <v>45524</v>
      </c>
      <c r="G368" s="4">
        <v>12</v>
      </c>
      <c r="H368" s="6">
        <v>475</v>
      </c>
      <c r="I368" s="7">
        <v>124.94</v>
      </c>
      <c r="J368" s="4" t="s">
        <v>46</v>
      </c>
      <c r="K368" s="4" t="s">
        <v>102</v>
      </c>
      <c r="L368" s="4"/>
      <c r="M368" s="4" t="s">
        <v>67</v>
      </c>
      <c r="N368" s="4" t="s">
        <v>68</v>
      </c>
      <c r="O368" s="4"/>
      <c r="P368" s="4" t="s">
        <v>50</v>
      </c>
      <c r="Q368" s="4" t="s">
        <v>1355</v>
      </c>
      <c r="R368" s="6">
        <v>77.493399999999994</v>
      </c>
      <c r="S368" s="4" t="s">
        <v>2039</v>
      </c>
      <c r="T368" s="4" t="s">
        <v>2693</v>
      </c>
      <c r="U368" s="4" t="s">
        <v>2694</v>
      </c>
      <c r="V368" s="5">
        <v>34835</v>
      </c>
      <c r="W368" s="4" t="s">
        <v>2695</v>
      </c>
      <c r="X368" s="4" t="s">
        <v>2696</v>
      </c>
      <c r="Y368" s="4" t="s">
        <v>2697</v>
      </c>
      <c r="Z368" s="4" t="s">
        <v>57</v>
      </c>
      <c r="AA368" s="4" t="s">
        <v>58</v>
      </c>
      <c r="AB368" s="4" t="s">
        <v>59</v>
      </c>
      <c r="AC368" s="7">
        <v>619.39959999999996</v>
      </c>
      <c r="AD368" s="7">
        <v>0</v>
      </c>
      <c r="AE368" s="4" t="s">
        <v>60</v>
      </c>
      <c r="AF368" s="4" t="s">
        <v>125</v>
      </c>
      <c r="AG368" s="4" t="s">
        <v>2698</v>
      </c>
      <c r="AH368" s="4" t="s">
        <v>78</v>
      </c>
      <c r="AI368" s="4" t="s">
        <v>63</v>
      </c>
      <c r="AJ368" s="7">
        <v>0</v>
      </c>
      <c r="AK368" s="5">
        <v>1</v>
      </c>
      <c r="AL368" s="5">
        <v>1</v>
      </c>
      <c r="AM368" s="7">
        <v>0</v>
      </c>
      <c r="AN368" s="4" t="s">
        <v>64</v>
      </c>
      <c r="AO368" s="4"/>
      <c r="AP368" s="4" t="s">
        <v>201</v>
      </c>
      <c r="AQ368" s="4"/>
      <c r="AR368" s="4">
        <v>0</v>
      </c>
      <c r="AS368" s="8" t="s">
        <v>66</v>
      </c>
    </row>
    <row r="369" spans="1:45" ht="36">
      <c r="A369" s="3">
        <v>315035</v>
      </c>
      <c r="B369" s="4">
        <v>116441</v>
      </c>
      <c r="C369" s="4" t="s">
        <v>45</v>
      </c>
      <c r="D369" s="5">
        <v>45495</v>
      </c>
      <c r="E369" s="5">
        <v>45495</v>
      </c>
      <c r="F369" s="5">
        <v>45535</v>
      </c>
      <c r="G369" s="4">
        <v>12</v>
      </c>
      <c r="H369" s="6">
        <v>1000</v>
      </c>
      <c r="I369" s="7">
        <v>807.96</v>
      </c>
      <c r="J369" s="4" t="s">
        <v>46</v>
      </c>
      <c r="K369" s="4" t="s">
        <v>102</v>
      </c>
      <c r="L369" s="4"/>
      <c r="M369" s="4" t="s">
        <v>67</v>
      </c>
      <c r="N369" s="4" t="s">
        <v>68</v>
      </c>
      <c r="O369" s="4"/>
      <c r="P369" s="4" t="s">
        <v>50</v>
      </c>
      <c r="Q369" s="4" t="s">
        <v>1355</v>
      </c>
      <c r="R369" s="6">
        <v>163.14410000000001</v>
      </c>
      <c r="S369" s="4" t="s">
        <v>2699</v>
      </c>
      <c r="T369" s="4" t="s">
        <v>2700</v>
      </c>
      <c r="U369" s="4" t="s">
        <v>2701</v>
      </c>
      <c r="V369" s="5">
        <v>30203</v>
      </c>
      <c r="W369" s="4" t="s">
        <v>2702</v>
      </c>
      <c r="X369" s="4" t="s">
        <v>2703</v>
      </c>
      <c r="Y369" s="4" t="s">
        <v>2704</v>
      </c>
      <c r="Z369" s="4" t="s">
        <v>57</v>
      </c>
      <c r="AA369" s="4" t="s">
        <v>58</v>
      </c>
      <c r="AB369" s="4" t="s">
        <v>59</v>
      </c>
      <c r="AC369" s="7">
        <v>1303.9996000000001</v>
      </c>
      <c r="AD369" s="7">
        <v>0</v>
      </c>
      <c r="AE369" s="4" t="s">
        <v>60</v>
      </c>
      <c r="AF369" s="4" t="s">
        <v>61</v>
      </c>
      <c r="AG369" s="4" t="s">
        <v>2705</v>
      </c>
      <c r="AH369" s="4" t="s">
        <v>78</v>
      </c>
      <c r="AI369" s="4" t="s">
        <v>63</v>
      </c>
      <c r="AJ369" s="7">
        <v>0</v>
      </c>
      <c r="AK369" s="5">
        <v>1</v>
      </c>
      <c r="AL369" s="5">
        <v>1</v>
      </c>
      <c r="AM369" s="7">
        <v>0</v>
      </c>
      <c r="AN369" s="4" t="s">
        <v>64</v>
      </c>
      <c r="AO369" s="4"/>
      <c r="AP369" s="4" t="s">
        <v>487</v>
      </c>
      <c r="AQ369" s="4"/>
      <c r="AR369" s="4"/>
      <c r="AS369" s="8" t="s">
        <v>66</v>
      </c>
    </row>
    <row r="370" spans="1:45" ht="36">
      <c r="A370" s="3">
        <v>315036</v>
      </c>
      <c r="B370" s="4">
        <v>53690</v>
      </c>
      <c r="C370" s="4" t="s">
        <v>45</v>
      </c>
      <c r="D370" s="5">
        <v>45495</v>
      </c>
      <c r="E370" s="5">
        <v>45495</v>
      </c>
      <c r="F370" s="5">
        <v>45531</v>
      </c>
      <c r="G370" s="4">
        <v>12</v>
      </c>
      <c r="H370" s="6">
        <v>1000</v>
      </c>
      <c r="I370" s="7">
        <v>81.489999999999995</v>
      </c>
      <c r="J370" s="4" t="s">
        <v>46</v>
      </c>
      <c r="K370" s="4" t="s">
        <v>102</v>
      </c>
      <c r="L370" s="4"/>
      <c r="M370" s="4" t="s">
        <v>67</v>
      </c>
      <c r="N370" s="4" t="s">
        <v>68</v>
      </c>
      <c r="O370" s="4"/>
      <c r="P370" s="4" t="s">
        <v>50</v>
      </c>
      <c r="Q370" s="4" t="s">
        <v>1355</v>
      </c>
      <c r="R370" s="6">
        <v>163.14410000000001</v>
      </c>
      <c r="S370" s="4" t="s">
        <v>637</v>
      </c>
      <c r="T370" s="4" t="s">
        <v>2706</v>
      </c>
      <c r="U370" s="4" t="s">
        <v>2707</v>
      </c>
      <c r="V370" s="5">
        <v>24378</v>
      </c>
      <c r="W370" s="4" t="s">
        <v>2708</v>
      </c>
      <c r="X370" s="4" t="s">
        <v>2709</v>
      </c>
      <c r="Y370" s="4" t="s">
        <v>2710</v>
      </c>
      <c r="Z370" s="4" t="s">
        <v>57</v>
      </c>
      <c r="AA370" s="4" t="s">
        <v>58</v>
      </c>
      <c r="AB370" s="4" t="s">
        <v>59</v>
      </c>
      <c r="AC370" s="7">
        <v>1303.9996000000001</v>
      </c>
      <c r="AD370" s="7">
        <v>0</v>
      </c>
      <c r="AE370" s="4" t="s">
        <v>60</v>
      </c>
      <c r="AF370" s="4" t="s">
        <v>125</v>
      </c>
      <c r="AG370" s="4" t="s">
        <v>2711</v>
      </c>
      <c r="AH370" s="4" t="s">
        <v>2712</v>
      </c>
      <c r="AI370" s="4" t="s">
        <v>63</v>
      </c>
      <c r="AJ370" s="7">
        <v>0</v>
      </c>
      <c r="AK370" s="5">
        <v>1</v>
      </c>
      <c r="AL370" s="5">
        <v>1</v>
      </c>
      <c r="AM370" s="7">
        <v>0</v>
      </c>
      <c r="AN370" s="4" t="s">
        <v>64</v>
      </c>
      <c r="AO370" s="4"/>
      <c r="AP370" s="4" t="s">
        <v>78</v>
      </c>
      <c r="AQ370" s="4"/>
      <c r="AR370" s="4"/>
      <c r="AS370" s="8" t="s">
        <v>66</v>
      </c>
    </row>
    <row r="371" spans="1:45" ht="36">
      <c r="A371" s="3">
        <v>315037</v>
      </c>
      <c r="B371" s="4">
        <v>9020</v>
      </c>
      <c r="C371" s="4" t="s">
        <v>45</v>
      </c>
      <c r="D371" s="5">
        <v>45495</v>
      </c>
      <c r="E371" s="5">
        <v>45495</v>
      </c>
      <c r="F371" s="5">
        <v>45524</v>
      </c>
      <c r="G371" s="4">
        <v>12</v>
      </c>
      <c r="H371" s="6">
        <v>1000</v>
      </c>
      <c r="I371" s="7">
        <v>263.04000000000002</v>
      </c>
      <c r="J371" s="4" t="s">
        <v>46</v>
      </c>
      <c r="K371" s="4" t="s">
        <v>102</v>
      </c>
      <c r="L371" s="4"/>
      <c r="M371" s="4" t="s">
        <v>67</v>
      </c>
      <c r="N371" s="4" t="s">
        <v>68</v>
      </c>
      <c r="O371" s="4"/>
      <c r="P371" s="4" t="s">
        <v>50</v>
      </c>
      <c r="Q371" s="4" t="s">
        <v>1355</v>
      </c>
      <c r="R371" s="6">
        <v>163.14410000000001</v>
      </c>
      <c r="S371" s="4" t="s">
        <v>2713</v>
      </c>
      <c r="T371" s="4" t="s">
        <v>2714</v>
      </c>
      <c r="U371" s="4" t="s">
        <v>2715</v>
      </c>
      <c r="V371" s="5">
        <v>27914</v>
      </c>
      <c r="W371" s="4" t="s">
        <v>2716</v>
      </c>
      <c r="X371" s="4" t="s">
        <v>2717</v>
      </c>
      <c r="Y371" s="4" t="s">
        <v>2718</v>
      </c>
      <c r="Z371" s="4" t="s">
        <v>57</v>
      </c>
      <c r="AA371" s="4" t="s">
        <v>58</v>
      </c>
      <c r="AB371" s="4" t="s">
        <v>59</v>
      </c>
      <c r="AC371" s="7">
        <v>1303.9996000000001</v>
      </c>
      <c r="AD371" s="7">
        <v>0</v>
      </c>
      <c r="AE371" s="4" t="s">
        <v>60</v>
      </c>
      <c r="AF371" s="4" t="s">
        <v>125</v>
      </c>
      <c r="AG371" s="4" t="s">
        <v>2719</v>
      </c>
      <c r="AH371" s="4" t="s">
        <v>2720</v>
      </c>
      <c r="AI371" s="4" t="s">
        <v>63</v>
      </c>
      <c r="AJ371" s="7">
        <v>0</v>
      </c>
      <c r="AK371" s="5">
        <v>1</v>
      </c>
      <c r="AL371" s="5">
        <v>1</v>
      </c>
      <c r="AM371" s="7">
        <v>0</v>
      </c>
      <c r="AN371" s="4" t="s">
        <v>64</v>
      </c>
      <c r="AO371" s="4"/>
      <c r="AP371" s="4" t="s">
        <v>65</v>
      </c>
      <c r="AQ371" s="4"/>
      <c r="AR371" s="4"/>
      <c r="AS371" s="8" t="s">
        <v>66</v>
      </c>
    </row>
    <row r="372" spans="1:45" ht="36">
      <c r="A372" s="3">
        <v>315038</v>
      </c>
      <c r="B372" s="4">
        <v>6706</v>
      </c>
      <c r="C372" s="4" t="s">
        <v>45</v>
      </c>
      <c r="D372" s="5">
        <v>45495</v>
      </c>
      <c r="E372" s="5">
        <v>45495</v>
      </c>
      <c r="F372" s="5">
        <v>45535</v>
      </c>
      <c r="G372" s="4">
        <v>12</v>
      </c>
      <c r="H372" s="6">
        <v>925</v>
      </c>
      <c r="I372" s="7">
        <v>335</v>
      </c>
      <c r="J372" s="4" t="s">
        <v>46</v>
      </c>
      <c r="K372" s="4" t="s">
        <v>102</v>
      </c>
      <c r="L372" s="4"/>
      <c r="M372" s="4" t="s">
        <v>67</v>
      </c>
      <c r="N372" s="4" t="s">
        <v>68</v>
      </c>
      <c r="O372" s="4"/>
      <c r="P372" s="4" t="s">
        <v>50</v>
      </c>
      <c r="Q372" s="4" t="s">
        <v>1355</v>
      </c>
      <c r="R372" s="6">
        <v>150.9083</v>
      </c>
      <c r="S372" s="4" t="s">
        <v>2721</v>
      </c>
      <c r="T372" s="4" t="s">
        <v>2722</v>
      </c>
      <c r="U372" s="4" t="s">
        <v>2723</v>
      </c>
      <c r="V372" s="5">
        <v>27230</v>
      </c>
      <c r="W372" s="4" t="s">
        <v>2724</v>
      </c>
      <c r="X372" s="4" t="s">
        <v>2725</v>
      </c>
      <c r="Y372" s="4" t="s">
        <v>2726</v>
      </c>
      <c r="Z372" s="4" t="s">
        <v>57</v>
      </c>
      <c r="AA372" s="4" t="s">
        <v>58</v>
      </c>
      <c r="AB372" s="4" t="s">
        <v>59</v>
      </c>
      <c r="AC372" s="7">
        <v>1206.1995999999999</v>
      </c>
      <c r="AD372" s="7">
        <v>0</v>
      </c>
      <c r="AE372" s="4" t="s">
        <v>60</v>
      </c>
      <c r="AF372" s="4" t="s">
        <v>125</v>
      </c>
      <c r="AG372" s="4" t="s">
        <v>2727</v>
      </c>
      <c r="AH372" s="4" t="s">
        <v>2728</v>
      </c>
      <c r="AI372" s="4" t="s">
        <v>63</v>
      </c>
      <c r="AJ372" s="7">
        <v>0</v>
      </c>
      <c r="AK372" s="5">
        <v>1</v>
      </c>
      <c r="AL372" s="5">
        <v>1</v>
      </c>
      <c r="AM372" s="7">
        <v>0</v>
      </c>
      <c r="AN372" s="4" t="s">
        <v>64</v>
      </c>
      <c r="AO372" s="4"/>
      <c r="AP372" s="4" t="s">
        <v>65</v>
      </c>
      <c r="AQ372" s="4"/>
      <c r="AR372" s="4">
        <v>0</v>
      </c>
      <c r="AS372" s="8" t="s">
        <v>66</v>
      </c>
    </row>
    <row r="373" spans="1:45" ht="36">
      <c r="A373" s="3">
        <v>315039</v>
      </c>
      <c r="B373" s="4">
        <v>39597</v>
      </c>
      <c r="C373" s="4" t="s">
        <v>45</v>
      </c>
      <c r="D373" s="5">
        <v>45495</v>
      </c>
      <c r="E373" s="5">
        <v>45495</v>
      </c>
      <c r="F373" s="5">
        <v>45524</v>
      </c>
      <c r="G373" s="4">
        <v>12</v>
      </c>
      <c r="H373" s="6">
        <v>900</v>
      </c>
      <c r="I373" s="7">
        <v>236.77</v>
      </c>
      <c r="J373" s="4" t="s">
        <v>46</v>
      </c>
      <c r="K373" s="4" t="s">
        <v>102</v>
      </c>
      <c r="L373" s="4"/>
      <c r="M373" s="4" t="s">
        <v>67</v>
      </c>
      <c r="N373" s="4" t="s">
        <v>68</v>
      </c>
      <c r="O373" s="4"/>
      <c r="P373" s="4" t="s">
        <v>50</v>
      </c>
      <c r="Q373" s="4" t="s">
        <v>1355</v>
      </c>
      <c r="R373" s="6">
        <v>146.8297</v>
      </c>
      <c r="S373" s="4" t="s">
        <v>2729</v>
      </c>
      <c r="T373" s="4" t="s">
        <v>2730</v>
      </c>
      <c r="U373" s="4" t="s">
        <v>2731</v>
      </c>
      <c r="V373" s="5">
        <v>22874</v>
      </c>
      <c r="W373" s="4" t="s">
        <v>2732</v>
      </c>
      <c r="X373" s="4" t="s">
        <v>2733</v>
      </c>
      <c r="Y373" s="4" t="s">
        <v>2734</v>
      </c>
      <c r="Z373" s="4" t="s">
        <v>57</v>
      </c>
      <c r="AA373" s="4" t="s">
        <v>58</v>
      </c>
      <c r="AB373" s="4" t="s">
        <v>59</v>
      </c>
      <c r="AC373" s="7">
        <v>1173.5999999999999</v>
      </c>
      <c r="AD373" s="7">
        <v>0</v>
      </c>
      <c r="AE373" s="4" t="s">
        <v>60</v>
      </c>
      <c r="AF373" s="4" t="s">
        <v>125</v>
      </c>
      <c r="AG373" s="4" t="s">
        <v>2735</v>
      </c>
      <c r="AH373" s="4" t="s">
        <v>78</v>
      </c>
      <c r="AI373" s="4" t="s">
        <v>63</v>
      </c>
      <c r="AJ373" s="7">
        <v>0</v>
      </c>
      <c r="AK373" s="5">
        <v>1</v>
      </c>
      <c r="AL373" s="5">
        <v>1</v>
      </c>
      <c r="AM373" s="7">
        <v>0</v>
      </c>
      <c r="AN373" s="4" t="s">
        <v>64</v>
      </c>
      <c r="AO373" s="4"/>
      <c r="AP373" s="4" t="s">
        <v>101</v>
      </c>
      <c r="AQ373" s="4"/>
      <c r="AR373" s="4"/>
      <c r="AS373" s="8" t="s">
        <v>66</v>
      </c>
    </row>
    <row r="374" spans="1:45" ht="36">
      <c r="A374" s="3">
        <v>315040</v>
      </c>
      <c r="B374" s="4">
        <v>67337</v>
      </c>
      <c r="C374" s="4" t="s">
        <v>45</v>
      </c>
      <c r="D374" s="5">
        <v>45495</v>
      </c>
      <c r="E374" s="5">
        <v>45495</v>
      </c>
      <c r="F374" s="5">
        <v>45524</v>
      </c>
      <c r="G374" s="4">
        <v>12</v>
      </c>
      <c r="H374" s="6">
        <v>500</v>
      </c>
      <c r="I374" s="7">
        <v>166.89</v>
      </c>
      <c r="J374" s="4" t="s">
        <v>46</v>
      </c>
      <c r="K374" s="4" t="s">
        <v>102</v>
      </c>
      <c r="L374" s="4"/>
      <c r="M374" s="4" t="s">
        <v>67</v>
      </c>
      <c r="N374" s="4" t="s">
        <v>79</v>
      </c>
      <c r="O374" s="4"/>
      <c r="P374" s="4" t="s">
        <v>50</v>
      </c>
      <c r="Q374" s="4" t="s">
        <v>1355</v>
      </c>
      <c r="R374" s="6">
        <v>81.572000000000003</v>
      </c>
      <c r="S374" s="4" t="s">
        <v>2736</v>
      </c>
      <c r="T374" s="4" t="s">
        <v>2737</v>
      </c>
      <c r="U374" s="4" t="s">
        <v>2738</v>
      </c>
      <c r="V374" s="5">
        <v>30697</v>
      </c>
      <c r="W374" s="4" t="s">
        <v>2739</v>
      </c>
      <c r="X374" s="4" t="s">
        <v>2740</v>
      </c>
      <c r="Y374" s="4" t="s">
        <v>2741</v>
      </c>
      <c r="Z374" s="4" t="s">
        <v>492</v>
      </c>
      <c r="AA374" s="4" t="s">
        <v>2742</v>
      </c>
      <c r="AB374" s="4" t="s">
        <v>2743</v>
      </c>
      <c r="AC374" s="7">
        <v>651.99919999999997</v>
      </c>
      <c r="AD374" s="7">
        <v>0</v>
      </c>
      <c r="AE374" s="4" t="s">
        <v>60</v>
      </c>
      <c r="AF374" s="4" t="s">
        <v>125</v>
      </c>
      <c r="AG374" s="4" t="s">
        <v>2744</v>
      </c>
      <c r="AH374" s="4"/>
      <c r="AI374" s="4" t="s">
        <v>63</v>
      </c>
      <c r="AJ374" s="7">
        <v>0</v>
      </c>
      <c r="AK374" s="5">
        <v>1</v>
      </c>
      <c r="AL374" s="5">
        <v>1</v>
      </c>
      <c r="AM374" s="7">
        <v>0</v>
      </c>
      <c r="AN374" s="4" t="s">
        <v>64</v>
      </c>
      <c r="AO374" s="4"/>
      <c r="AP374" s="4" t="s">
        <v>78</v>
      </c>
      <c r="AQ374" s="4"/>
      <c r="AR374" s="4"/>
      <c r="AS374" s="8" t="s">
        <v>66</v>
      </c>
    </row>
    <row r="375" spans="1:45" ht="36">
      <c r="A375" s="3">
        <v>315041</v>
      </c>
      <c r="B375" s="4">
        <v>16940</v>
      </c>
      <c r="C375" s="4" t="s">
        <v>45</v>
      </c>
      <c r="D375" s="5">
        <v>45495</v>
      </c>
      <c r="E375" s="5">
        <v>45495</v>
      </c>
      <c r="F375" s="5">
        <v>45532</v>
      </c>
      <c r="G375" s="4">
        <v>12</v>
      </c>
      <c r="H375" s="6">
        <v>950</v>
      </c>
      <c r="I375" s="7">
        <v>77.44</v>
      </c>
      <c r="J375" s="4" t="s">
        <v>46</v>
      </c>
      <c r="K375" s="4" t="s">
        <v>102</v>
      </c>
      <c r="L375" s="4"/>
      <c r="M375" s="4" t="s">
        <v>67</v>
      </c>
      <c r="N375" s="4" t="s">
        <v>68</v>
      </c>
      <c r="O375" s="4"/>
      <c r="P375" s="4" t="s">
        <v>50</v>
      </c>
      <c r="Q375" s="4" t="s">
        <v>1355</v>
      </c>
      <c r="R375" s="6">
        <v>154.98689999999999</v>
      </c>
      <c r="S375" s="4" t="s">
        <v>2745</v>
      </c>
      <c r="T375" s="4" t="s">
        <v>2746</v>
      </c>
      <c r="U375" s="4" t="s">
        <v>2747</v>
      </c>
      <c r="V375" s="5">
        <v>26697</v>
      </c>
      <c r="W375" s="4" t="s">
        <v>2748</v>
      </c>
      <c r="X375" s="4" t="s">
        <v>2749</v>
      </c>
      <c r="Y375" s="4" t="s">
        <v>2750</v>
      </c>
      <c r="Z375" s="4" t="s">
        <v>57</v>
      </c>
      <c r="AA375" s="4" t="s">
        <v>58</v>
      </c>
      <c r="AB375" s="4" t="s">
        <v>59</v>
      </c>
      <c r="AC375" s="7">
        <v>1238.7991999999999</v>
      </c>
      <c r="AD375" s="7">
        <v>0</v>
      </c>
      <c r="AE375" s="4" t="s">
        <v>60</v>
      </c>
      <c r="AF375" s="4" t="s">
        <v>61</v>
      </c>
      <c r="AG375" s="4" t="s">
        <v>2751</v>
      </c>
      <c r="AH375" s="4" t="s">
        <v>78</v>
      </c>
      <c r="AI375" s="4" t="s">
        <v>63</v>
      </c>
      <c r="AJ375" s="7">
        <v>0</v>
      </c>
      <c r="AK375" s="5">
        <v>1</v>
      </c>
      <c r="AL375" s="5">
        <v>1</v>
      </c>
      <c r="AM375" s="7">
        <v>0</v>
      </c>
      <c r="AN375" s="4" t="s">
        <v>64</v>
      </c>
      <c r="AO375" s="4"/>
      <c r="AP375" s="4" t="s">
        <v>65</v>
      </c>
      <c r="AQ375" s="4"/>
      <c r="AR375" s="4">
        <v>0</v>
      </c>
      <c r="AS375" s="8" t="s">
        <v>66</v>
      </c>
    </row>
    <row r="376" spans="1:45" ht="36">
      <c r="A376" s="3">
        <v>315042</v>
      </c>
      <c r="B376" s="4">
        <v>128448</v>
      </c>
      <c r="C376" s="4" t="s">
        <v>45</v>
      </c>
      <c r="D376" s="5">
        <v>45495</v>
      </c>
      <c r="E376" s="5">
        <v>45495</v>
      </c>
      <c r="F376" s="5">
        <v>45532</v>
      </c>
      <c r="G376" s="4">
        <v>12</v>
      </c>
      <c r="H376" s="6">
        <v>1025</v>
      </c>
      <c r="I376" s="7">
        <v>100.42</v>
      </c>
      <c r="J376" s="4" t="s">
        <v>46</v>
      </c>
      <c r="K376" s="4" t="s">
        <v>102</v>
      </c>
      <c r="L376" s="4"/>
      <c r="M376" s="4" t="s">
        <v>67</v>
      </c>
      <c r="N376" s="4" t="s">
        <v>68</v>
      </c>
      <c r="O376" s="4"/>
      <c r="P376" s="4" t="s">
        <v>50</v>
      </c>
      <c r="Q376" s="4" t="s">
        <v>1355</v>
      </c>
      <c r="R376" s="6">
        <v>167.2227</v>
      </c>
      <c r="S376" s="4" t="s">
        <v>2752</v>
      </c>
      <c r="T376" s="4" t="s">
        <v>2753</v>
      </c>
      <c r="U376" s="4" t="s">
        <v>2754</v>
      </c>
      <c r="V376" s="5">
        <v>29109</v>
      </c>
      <c r="W376" s="4" t="s">
        <v>2755</v>
      </c>
      <c r="X376" s="4" t="s">
        <v>2756</v>
      </c>
      <c r="Y376" s="4" t="s">
        <v>2757</v>
      </c>
      <c r="Z376" s="4" t="s">
        <v>57</v>
      </c>
      <c r="AA376" s="4" t="s">
        <v>58</v>
      </c>
      <c r="AB376" s="4" t="s">
        <v>59</v>
      </c>
      <c r="AC376" s="7">
        <v>1336.5992000000001</v>
      </c>
      <c r="AD376" s="7">
        <v>0</v>
      </c>
      <c r="AE376" s="4" t="s">
        <v>60</v>
      </c>
      <c r="AF376" s="4" t="s">
        <v>125</v>
      </c>
      <c r="AG376" s="4" t="s">
        <v>2758</v>
      </c>
      <c r="AH376" s="4" t="s">
        <v>956</v>
      </c>
      <c r="AI376" s="4" t="s">
        <v>63</v>
      </c>
      <c r="AJ376" s="7">
        <v>0</v>
      </c>
      <c r="AK376" s="5">
        <v>1</v>
      </c>
      <c r="AL376" s="5">
        <v>1</v>
      </c>
      <c r="AM376" s="7">
        <v>0</v>
      </c>
      <c r="AN376" s="4" t="s">
        <v>64</v>
      </c>
      <c r="AO376" s="4"/>
      <c r="AP376" s="4" t="s">
        <v>65</v>
      </c>
      <c r="AQ376" s="4"/>
      <c r="AR376" s="4"/>
      <c r="AS376" s="8" t="s">
        <v>66</v>
      </c>
    </row>
    <row r="377" spans="1:45" ht="36">
      <c r="A377" s="3">
        <v>315043</v>
      </c>
      <c r="B377" s="4">
        <v>114961</v>
      </c>
      <c r="C377" s="4" t="s">
        <v>45</v>
      </c>
      <c r="D377" s="5">
        <v>45495</v>
      </c>
      <c r="E377" s="5">
        <v>45495</v>
      </c>
      <c r="F377" s="5">
        <v>45524</v>
      </c>
      <c r="G377" s="4">
        <v>12</v>
      </c>
      <c r="H377" s="6">
        <v>775</v>
      </c>
      <c r="I377" s="7">
        <v>84.07</v>
      </c>
      <c r="J377" s="4" t="s">
        <v>46</v>
      </c>
      <c r="K377" s="4" t="s">
        <v>102</v>
      </c>
      <c r="L377" s="4"/>
      <c r="M377" s="4" t="s">
        <v>67</v>
      </c>
      <c r="N377" s="4" t="s">
        <v>79</v>
      </c>
      <c r="O377" s="4"/>
      <c r="P377" s="4" t="s">
        <v>50</v>
      </c>
      <c r="Q377" s="4" t="s">
        <v>1355</v>
      </c>
      <c r="R377" s="6">
        <v>126.4367</v>
      </c>
      <c r="S377" s="4" t="s">
        <v>2759</v>
      </c>
      <c r="T377" s="4" t="s">
        <v>2760</v>
      </c>
      <c r="U377" s="4" t="s">
        <v>2761</v>
      </c>
      <c r="V377" s="5">
        <v>33502</v>
      </c>
      <c r="W377" s="4" t="s">
        <v>2762</v>
      </c>
      <c r="X377" s="4" t="s">
        <v>2763</v>
      </c>
      <c r="Y377" s="4" t="s">
        <v>2764</v>
      </c>
      <c r="Z377" s="4" t="s">
        <v>57</v>
      </c>
      <c r="AA377" s="4" t="s">
        <v>58</v>
      </c>
      <c r="AB377" s="4" t="s">
        <v>59</v>
      </c>
      <c r="AC377" s="7">
        <v>1010.5996</v>
      </c>
      <c r="AD377" s="7">
        <v>0</v>
      </c>
      <c r="AE377" s="4" t="s">
        <v>60</v>
      </c>
      <c r="AF377" s="4" t="s">
        <v>76</v>
      </c>
      <c r="AG377" s="4" t="s">
        <v>2765</v>
      </c>
      <c r="AH377" s="4"/>
      <c r="AI377" s="4" t="s">
        <v>63</v>
      </c>
      <c r="AJ377" s="7">
        <v>0</v>
      </c>
      <c r="AK377" s="5">
        <v>1</v>
      </c>
      <c r="AL377" s="5">
        <v>1</v>
      </c>
      <c r="AM377" s="7">
        <v>0</v>
      </c>
      <c r="AN377" s="4" t="s">
        <v>64</v>
      </c>
      <c r="AO377" s="4"/>
      <c r="AP377" s="4" t="s">
        <v>65</v>
      </c>
      <c r="AQ377" s="4"/>
      <c r="AR377" s="4"/>
      <c r="AS377" s="8" t="s">
        <v>66</v>
      </c>
    </row>
    <row r="378" spans="1:45" ht="36">
      <c r="A378" s="3">
        <v>315044</v>
      </c>
      <c r="B378" s="4">
        <v>15754</v>
      </c>
      <c r="C378" s="4" t="s">
        <v>45</v>
      </c>
      <c r="D378" s="5">
        <v>45495</v>
      </c>
      <c r="E378" s="5">
        <v>45495</v>
      </c>
      <c r="F378" s="5">
        <v>45524</v>
      </c>
      <c r="G378" s="4">
        <v>12</v>
      </c>
      <c r="H378" s="6">
        <v>400</v>
      </c>
      <c r="I378" s="7">
        <v>328.81</v>
      </c>
      <c r="J378" s="4" t="s">
        <v>46</v>
      </c>
      <c r="K378" s="4" t="s">
        <v>102</v>
      </c>
      <c r="L378" s="4"/>
      <c r="M378" s="4" t="s">
        <v>67</v>
      </c>
      <c r="N378" s="4" t="s">
        <v>79</v>
      </c>
      <c r="O378" s="4"/>
      <c r="P378" s="4" t="s">
        <v>50</v>
      </c>
      <c r="Q378" s="4" t="s">
        <v>1355</v>
      </c>
      <c r="R378" s="6">
        <v>65.257599999999996</v>
      </c>
      <c r="S378" s="4" t="s">
        <v>2766</v>
      </c>
      <c r="T378" s="4" t="s">
        <v>2767</v>
      </c>
      <c r="U378" s="4" t="s">
        <v>2768</v>
      </c>
      <c r="V378" s="5">
        <v>33329</v>
      </c>
      <c r="W378" s="4" t="s">
        <v>2769</v>
      </c>
      <c r="X378" s="4" t="s">
        <v>2770</v>
      </c>
      <c r="Y378" s="4" t="s">
        <v>2771</v>
      </c>
      <c r="Z378" s="4" t="s">
        <v>57</v>
      </c>
      <c r="AA378" s="4" t="s">
        <v>58</v>
      </c>
      <c r="AB378" s="4" t="s">
        <v>59</v>
      </c>
      <c r="AC378" s="7">
        <v>521.59960000000001</v>
      </c>
      <c r="AD378" s="7">
        <v>0</v>
      </c>
      <c r="AE378" s="4" t="s">
        <v>60</v>
      </c>
      <c r="AF378" s="4" t="s">
        <v>61</v>
      </c>
      <c r="AG378" s="4" t="s">
        <v>2772</v>
      </c>
      <c r="AH378" s="4" t="s">
        <v>78</v>
      </c>
      <c r="AI378" s="4" t="s">
        <v>63</v>
      </c>
      <c r="AJ378" s="7">
        <v>0</v>
      </c>
      <c r="AK378" s="5">
        <v>1</v>
      </c>
      <c r="AL378" s="5">
        <v>1</v>
      </c>
      <c r="AM378" s="7">
        <v>0</v>
      </c>
      <c r="AN378" s="4" t="s">
        <v>64</v>
      </c>
      <c r="AO378" s="4"/>
      <c r="AP378" s="4" t="s">
        <v>65</v>
      </c>
      <c r="AQ378" s="4"/>
      <c r="AR378" s="4">
        <v>0</v>
      </c>
      <c r="AS378" s="8" t="s">
        <v>66</v>
      </c>
    </row>
    <row r="379" spans="1:45" ht="36">
      <c r="A379" s="3">
        <v>315045</v>
      </c>
      <c r="B379" s="4">
        <v>150230</v>
      </c>
      <c r="C379" s="4" t="s">
        <v>45</v>
      </c>
      <c r="D379" s="5">
        <v>45495</v>
      </c>
      <c r="E379" s="5">
        <v>45495</v>
      </c>
      <c r="F379" s="5">
        <v>45524</v>
      </c>
      <c r="G379" s="4">
        <v>12</v>
      </c>
      <c r="H379" s="6">
        <v>625</v>
      </c>
      <c r="I379" s="7">
        <v>215.55</v>
      </c>
      <c r="J379" s="4" t="s">
        <v>46</v>
      </c>
      <c r="K379" s="4" t="s">
        <v>102</v>
      </c>
      <c r="L379" s="4"/>
      <c r="M379" s="4" t="s">
        <v>67</v>
      </c>
      <c r="N379" s="4" t="s">
        <v>79</v>
      </c>
      <c r="O379" s="4"/>
      <c r="P379" s="4" t="s">
        <v>50</v>
      </c>
      <c r="Q379" s="4" t="s">
        <v>1355</v>
      </c>
      <c r="R379" s="6">
        <v>101.965</v>
      </c>
      <c r="S379" s="4" t="s">
        <v>2773</v>
      </c>
      <c r="T379" s="4" t="s">
        <v>2774</v>
      </c>
      <c r="U379" s="4" t="s">
        <v>2775</v>
      </c>
      <c r="V379" s="5">
        <v>36924</v>
      </c>
      <c r="W379" s="4" t="s">
        <v>2776</v>
      </c>
      <c r="X379" s="4" t="s">
        <v>2777</v>
      </c>
      <c r="Y379" s="4" t="s">
        <v>2778</v>
      </c>
      <c r="Z379" s="4" t="s">
        <v>57</v>
      </c>
      <c r="AA379" s="4" t="s">
        <v>58</v>
      </c>
      <c r="AB379" s="4" t="s">
        <v>59</v>
      </c>
      <c r="AC379" s="7">
        <v>814.99959999999999</v>
      </c>
      <c r="AD379" s="7">
        <v>0</v>
      </c>
      <c r="AE379" s="4" t="s">
        <v>60</v>
      </c>
      <c r="AF379" s="4" t="s">
        <v>125</v>
      </c>
      <c r="AG379" s="4" t="s">
        <v>2779</v>
      </c>
      <c r="AH379" s="4" t="s">
        <v>78</v>
      </c>
      <c r="AI379" s="4" t="s">
        <v>63</v>
      </c>
      <c r="AJ379" s="7">
        <v>0</v>
      </c>
      <c r="AK379" s="5">
        <v>1</v>
      </c>
      <c r="AL379" s="5">
        <v>1</v>
      </c>
      <c r="AM379" s="7">
        <v>0</v>
      </c>
      <c r="AN379" s="4" t="s">
        <v>64</v>
      </c>
      <c r="AO379" s="4"/>
      <c r="AP379" s="4" t="s">
        <v>487</v>
      </c>
      <c r="AQ379" s="4"/>
      <c r="AR379" s="4"/>
      <c r="AS379" s="8" t="s">
        <v>66</v>
      </c>
    </row>
    <row r="380" spans="1:45" ht="36">
      <c r="A380" s="3">
        <v>315046</v>
      </c>
      <c r="B380" s="4">
        <v>89008</v>
      </c>
      <c r="C380" s="4" t="s">
        <v>45</v>
      </c>
      <c r="D380" s="5">
        <v>45495</v>
      </c>
      <c r="E380" s="5">
        <v>45495</v>
      </c>
      <c r="F380" s="5">
        <v>45535</v>
      </c>
      <c r="G380" s="4">
        <v>12</v>
      </c>
      <c r="H380" s="6">
        <v>300</v>
      </c>
      <c r="I380" s="7">
        <v>97.89</v>
      </c>
      <c r="J380" s="4" t="s">
        <v>46</v>
      </c>
      <c r="K380" s="4" t="s">
        <v>102</v>
      </c>
      <c r="L380" s="4"/>
      <c r="M380" s="4" t="s">
        <v>67</v>
      </c>
      <c r="N380" s="4" t="s">
        <v>68</v>
      </c>
      <c r="O380" s="4"/>
      <c r="P380" s="4" t="s">
        <v>50</v>
      </c>
      <c r="Q380" s="4" t="s">
        <v>1355</v>
      </c>
      <c r="R380" s="6">
        <v>48.943199999999997</v>
      </c>
      <c r="S380" s="4" t="s">
        <v>2297</v>
      </c>
      <c r="T380" s="4" t="s">
        <v>2780</v>
      </c>
      <c r="U380" s="4" t="s">
        <v>2781</v>
      </c>
      <c r="V380" s="5">
        <v>28993</v>
      </c>
      <c r="W380" s="4" t="s">
        <v>2782</v>
      </c>
      <c r="X380" s="4" t="s">
        <v>2783</v>
      </c>
      <c r="Y380" s="4" t="s">
        <v>2784</v>
      </c>
      <c r="Z380" s="4" t="s">
        <v>57</v>
      </c>
      <c r="AA380" s="4" t="s">
        <v>58</v>
      </c>
      <c r="AB380" s="4" t="s">
        <v>59</v>
      </c>
      <c r="AC380" s="7">
        <v>391.2</v>
      </c>
      <c r="AD380" s="7">
        <v>0</v>
      </c>
      <c r="AE380" s="4" t="s">
        <v>60</v>
      </c>
      <c r="AF380" s="4" t="s">
        <v>61</v>
      </c>
      <c r="AG380" s="4" t="s">
        <v>2785</v>
      </c>
      <c r="AH380" s="4" t="s">
        <v>2786</v>
      </c>
      <c r="AI380" s="4" t="s">
        <v>63</v>
      </c>
      <c r="AJ380" s="7">
        <v>0</v>
      </c>
      <c r="AK380" s="5">
        <v>1</v>
      </c>
      <c r="AL380" s="5">
        <v>1</v>
      </c>
      <c r="AM380" s="7">
        <v>0</v>
      </c>
      <c r="AN380" s="4" t="s">
        <v>64</v>
      </c>
      <c r="AO380" s="4"/>
      <c r="AP380" s="4" t="s">
        <v>65</v>
      </c>
      <c r="AQ380" s="4"/>
      <c r="AR380" s="4"/>
      <c r="AS380" s="8" t="s">
        <v>66</v>
      </c>
    </row>
    <row r="381" spans="1:45" ht="36">
      <c r="A381" s="3">
        <v>315047</v>
      </c>
      <c r="B381" s="4">
        <v>151001</v>
      </c>
      <c r="C381" s="4" t="s">
        <v>45</v>
      </c>
      <c r="D381" s="5">
        <v>45495</v>
      </c>
      <c r="E381" s="5">
        <v>45495</v>
      </c>
      <c r="F381" s="5">
        <v>45524</v>
      </c>
      <c r="G381" s="4">
        <v>12</v>
      </c>
      <c r="H381" s="6">
        <v>675</v>
      </c>
      <c r="I381" s="7">
        <v>121.36</v>
      </c>
      <c r="J381" s="4" t="s">
        <v>46</v>
      </c>
      <c r="K381" s="4" t="s">
        <v>102</v>
      </c>
      <c r="L381" s="4"/>
      <c r="M381" s="4" t="s">
        <v>67</v>
      </c>
      <c r="N381" s="4" t="s">
        <v>79</v>
      </c>
      <c r="O381" s="4"/>
      <c r="P381" s="4" t="s">
        <v>50</v>
      </c>
      <c r="Q381" s="4" t="s">
        <v>1355</v>
      </c>
      <c r="R381" s="6">
        <v>110.12220000000001</v>
      </c>
      <c r="S381" s="4" t="s">
        <v>2787</v>
      </c>
      <c r="T381" s="4" t="s">
        <v>2788</v>
      </c>
      <c r="U381" s="4" t="s">
        <v>2789</v>
      </c>
      <c r="V381" s="5">
        <v>33220</v>
      </c>
      <c r="W381" s="4" t="s">
        <v>2790</v>
      </c>
      <c r="X381" s="4" t="s">
        <v>2791</v>
      </c>
      <c r="Y381" s="4" t="s">
        <v>2792</v>
      </c>
      <c r="Z381" s="4" t="s">
        <v>57</v>
      </c>
      <c r="AA381" s="4" t="s">
        <v>58</v>
      </c>
      <c r="AB381" s="4" t="s">
        <v>59</v>
      </c>
      <c r="AC381" s="7">
        <v>880.2</v>
      </c>
      <c r="AD381" s="7">
        <v>0</v>
      </c>
      <c r="AE381" s="4" t="s">
        <v>60</v>
      </c>
      <c r="AF381" s="4" t="s">
        <v>125</v>
      </c>
      <c r="AG381" s="4" t="s">
        <v>2793</v>
      </c>
      <c r="AH381" s="4"/>
      <c r="AI381" s="4" t="s">
        <v>63</v>
      </c>
      <c r="AJ381" s="7">
        <v>0</v>
      </c>
      <c r="AK381" s="5">
        <v>1</v>
      </c>
      <c r="AL381" s="5">
        <v>1</v>
      </c>
      <c r="AM381" s="7">
        <v>0</v>
      </c>
      <c r="AN381" s="4" t="s">
        <v>64</v>
      </c>
      <c r="AO381" s="4"/>
      <c r="AP381" s="4" t="s">
        <v>65</v>
      </c>
      <c r="AQ381" s="4"/>
      <c r="AR381" s="4"/>
      <c r="AS381" s="8" t="s">
        <v>66</v>
      </c>
    </row>
    <row r="382" spans="1:45" ht="36">
      <c r="A382" s="3">
        <v>315048</v>
      </c>
      <c r="B382" s="4">
        <v>18783</v>
      </c>
      <c r="C382" s="4" t="s">
        <v>45</v>
      </c>
      <c r="D382" s="5">
        <v>45495</v>
      </c>
      <c r="E382" s="5">
        <v>45495</v>
      </c>
      <c r="F382" s="5">
        <v>45535</v>
      </c>
      <c r="G382" s="4">
        <v>12</v>
      </c>
      <c r="H382" s="6">
        <v>500</v>
      </c>
      <c r="I382" s="7">
        <v>86.32</v>
      </c>
      <c r="J382" s="4" t="s">
        <v>46</v>
      </c>
      <c r="K382" s="4" t="s">
        <v>102</v>
      </c>
      <c r="L382" s="4"/>
      <c r="M382" s="4" t="s">
        <v>67</v>
      </c>
      <c r="N382" s="4" t="s">
        <v>524</v>
      </c>
      <c r="O382" s="4"/>
      <c r="P382" s="4" t="s">
        <v>50</v>
      </c>
      <c r="Q382" s="4" t="s">
        <v>1355</v>
      </c>
      <c r="R382" s="6">
        <v>81.572000000000003</v>
      </c>
      <c r="S382" s="4" t="s">
        <v>2794</v>
      </c>
      <c r="T382" s="4" t="s">
        <v>2795</v>
      </c>
      <c r="U382" s="4" t="s">
        <v>2796</v>
      </c>
      <c r="V382" s="5">
        <v>24873</v>
      </c>
      <c r="W382" s="4" t="s">
        <v>2797</v>
      </c>
      <c r="X382" s="4" t="s">
        <v>2798</v>
      </c>
      <c r="Y382" s="4" t="s">
        <v>2799</v>
      </c>
      <c r="Z382" s="4" t="s">
        <v>57</v>
      </c>
      <c r="AA382" s="4" t="s">
        <v>58</v>
      </c>
      <c r="AB382" s="4" t="s">
        <v>59</v>
      </c>
      <c r="AC382" s="7">
        <v>651.99919999999997</v>
      </c>
      <c r="AD382" s="7">
        <v>0</v>
      </c>
      <c r="AE382" s="4" t="s">
        <v>60</v>
      </c>
      <c r="AF382" s="4" t="s">
        <v>125</v>
      </c>
      <c r="AG382" s="4" t="s">
        <v>2800</v>
      </c>
      <c r="AH382" s="4" t="s">
        <v>78</v>
      </c>
      <c r="AI382" s="4" t="s">
        <v>63</v>
      </c>
      <c r="AJ382" s="7">
        <v>0</v>
      </c>
      <c r="AK382" s="5">
        <v>1</v>
      </c>
      <c r="AL382" s="5">
        <v>1</v>
      </c>
      <c r="AM382" s="7">
        <v>0</v>
      </c>
      <c r="AN382" s="4" t="s">
        <v>64</v>
      </c>
      <c r="AO382" s="4"/>
      <c r="AP382" s="4" t="s">
        <v>65</v>
      </c>
      <c r="AQ382" s="4"/>
      <c r="AR382" s="4"/>
      <c r="AS382" s="8" t="s">
        <v>66</v>
      </c>
    </row>
    <row r="383" spans="1:45" ht="36">
      <c r="A383" s="3">
        <v>315049</v>
      </c>
      <c r="B383" s="4">
        <v>50262</v>
      </c>
      <c r="C383" s="4" t="s">
        <v>45</v>
      </c>
      <c r="D383" s="5">
        <v>45495</v>
      </c>
      <c r="E383" s="5">
        <v>45495</v>
      </c>
      <c r="F383" s="5">
        <v>45524</v>
      </c>
      <c r="G383" s="4">
        <v>12</v>
      </c>
      <c r="H383" s="6">
        <v>300</v>
      </c>
      <c r="I383" s="7">
        <v>108.05</v>
      </c>
      <c r="J383" s="4" t="s">
        <v>46</v>
      </c>
      <c r="K383" s="4" t="s">
        <v>102</v>
      </c>
      <c r="L383" s="4"/>
      <c r="M383" s="4" t="s">
        <v>67</v>
      </c>
      <c r="N383" s="4" t="s">
        <v>79</v>
      </c>
      <c r="O383" s="4"/>
      <c r="P383" s="4" t="s">
        <v>50</v>
      </c>
      <c r="Q383" s="4" t="s">
        <v>1355</v>
      </c>
      <c r="R383" s="6">
        <v>48.943199999999997</v>
      </c>
      <c r="S383" s="4" t="s">
        <v>700</v>
      </c>
      <c r="T383" s="4" t="s">
        <v>2801</v>
      </c>
      <c r="U383" s="4" t="s">
        <v>2802</v>
      </c>
      <c r="V383" s="5">
        <v>28836</v>
      </c>
      <c r="W383" s="4" t="s">
        <v>2803</v>
      </c>
      <c r="X383" s="4" t="s">
        <v>2804</v>
      </c>
      <c r="Y383" s="4" t="s">
        <v>2805</v>
      </c>
      <c r="Z383" s="4" t="s">
        <v>57</v>
      </c>
      <c r="AA383" s="4" t="s">
        <v>58</v>
      </c>
      <c r="AB383" s="4" t="s">
        <v>59</v>
      </c>
      <c r="AC383" s="7">
        <v>391.2</v>
      </c>
      <c r="AD383" s="7">
        <v>0</v>
      </c>
      <c r="AE383" s="4" t="s">
        <v>60</v>
      </c>
      <c r="AF383" s="4" t="s">
        <v>125</v>
      </c>
      <c r="AG383" s="4" t="s">
        <v>2806</v>
      </c>
      <c r="AH383" s="4" t="s">
        <v>78</v>
      </c>
      <c r="AI383" s="4" t="s">
        <v>63</v>
      </c>
      <c r="AJ383" s="7">
        <v>0</v>
      </c>
      <c r="AK383" s="5">
        <v>1</v>
      </c>
      <c r="AL383" s="5">
        <v>1</v>
      </c>
      <c r="AM383" s="7">
        <v>0</v>
      </c>
      <c r="AN383" s="4" t="s">
        <v>64</v>
      </c>
      <c r="AO383" s="4"/>
      <c r="AP383" s="4" t="s">
        <v>65</v>
      </c>
      <c r="AQ383" s="4"/>
      <c r="AR383" s="4"/>
      <c r="AS383" s="8" t="s">
        <v>66</v>
      </c>
    </row>
    <row r="384" spans="1:45" ht="36">
      <c r="A384" s="3">
        <v>315050</v>
      </c>
      <c r="B384" s="4">
        <v>3243</v>
      </c>
      <c r="C384" s="4" t="s">
        <v>45</v>
      </c>
      <c r="D384" s="5">
        <v>45495</v>
      </c>
      <c r="E384" s="5">
        <v>45495</v>
      </c>
      <c r="F384" s="5">
        <v>45524</v>
      </c>
      <c r="G384" s="4">
        <v>12</v>
      </c>
      <c r="H384" s="6">
        <v>300</v>
      </c>
      <c r="I384" s="7">
        <v>300</v>
      </c>
      <c r="J384" s="4" t="s">
        <v>46</v>
      </c>
      <c r="K384" s="4" t="s">
        <v>102</v>
      </c>
      <c r="L384" s="4"/>
      <c r="M384" s="4" t="s">
        <v>67</v>
      </c>
      <c r="N384" s="4" t="s">
        <v>68</v>
      </c>
      <c r="O384" s="4"/>
      <c r="P384" s="4" t="s">
        <v>50</v>
      </c>
      <c r="Q384" s="4" t="s">
        <v>1355</v>
      </c>
      <c r="R384" s="6">
        <v>48.943199999999997</v>
      </c>
      <c r="S384" s="4" t="s">
        <v>1642</v>
      </c>
      <c r="T384" s="4" t="s">
        <v>2807</v>
      </c>
      <c r="U384" s="4" t="s">
        <v>2808</v>
      </c>
      <c r="V384" s="5">
        <v>25992</v>
      </c>
      <c r="W384" s="4" t="s">
        <v>2809</v>
      </c>
      <c r="X384" s="4" t="s">
        <v>2810</v>
      </c>
      <c r="Y384" s="4" t="s">
        <v>2811</v>
      </c>
      <c r="Z384" s="4" t="s">
        <v>57</v>
      </c>
      <c r="AA384" s="4" t="s">
        <v>58</v>
      </c>
      <c r="AB384" s="4" t="s">
        <v>59</v>
      </c>
      <c r="AC384" s="7">
        <v>391.2</v>
      </c>
      <c r="AD384" s="7">
        <v>0</v>
      </c>
      <c r="AE384" s="4" t="s">
        <v>60</v>
      </c>
      <c r="AF384" s="4" t="s">
        <v>76</v>
      </c>
      <c r="AG384" s="4" t="s">
        <v>2812</v>
      </c>
      <c r="AH384" s="4" t="s">
        <v>78</v>
      </c>
      <c r="AI384" s="4" t="s">
        <v>63</v>
      </c>
      <c r="AJ384" s="7">
        <v>0</v>
      </c>
      <c r="AK384" s="5">
        <v>1</v>
      </c>
      <c r="AL384" s="5">
        <v>1</v>
      </c>
      <c r="AM384" s="7">
        <v>0</v>
      </c>
      <c r="AN384" s="4" t="s">
        <v>64</v>
      </c>
      <c r="AO384" s="4"/>
      <c r="AP384" s="4" t="s">
        <v>65</v>
      </c>
      <c r="AQ384" s="4"/>
      <c r="AR384" s="4">
        <v>0</v>
      </c>
      <c r="AS384" s="8" t="s">
        <v>66</v>
      </c>
    </row>
    <row r="385" spans="1:45" ht="36">
      <c r="A385" s="3">
        <v>315051</v>
      </c>
      <c r="B385" s="4">
        <v>151617</v>
      </c>
      <c r="C385" s="4" t="s">
        <v>45</v>
      </c>
      <c r="D385" s="5">
        <v>45495</v>
      </c>
      <c r="E385" s="5">
        <v>45495</v>
      </c>
      <c r="F385" s="5">
        <v>45524</v>
      </c>
      <c r="G385" s="4">
        <v>12</v>
      </c>
      <c r="H385" s="6">
        <v>800</v>
      </c>
      <c r="I385" s="7">
        <v>800</v>
      </c>
      <c r="J385" s="4" t="s">
        <v>46</v>
      </c>
      <c r="K385" s="4" t="s">
        <v>47</v>
      </c>
      <c r="L385" s="4"/>
      <c r="M385" s="4" t="s">
        <v>67</v>
      </c>
      <c r="N385" s="4" t="s">
        <v>79</v>
      </c>
      <c r="O385" s="4"/>
      <c r="P385" s="4" t="s">
        <v>50</v>
      </c>
      <c r="Q385" s="4" t="s">
        <v>1355</v>
      </c>
      <c r="R385" s="6">
        <v>130.5153</v>
      </c>
      <c r="S385" s="4" t="s">
        <v>2813</v>
      </c>
      <c r="T385" s="4" t="s">
        <v>2814</v>
      </c>
      <c r="U385" s="4" t="s">
        <v>2815</v>
      </c>
      <c r="V385" s="5">
        <v>25806</v>
      </c>
      <c r="W385" s="4" t="s">
        <v>2816</v>
      </c>
      <c r="X385" s="4" t="s">
        <v>101</v>
      </c>
      <c r="Y385" s="4" t="s">
        <v>2817</v>
      </c>
      <c r="Z385" s="4" t="s">
        <v>57</v>
      </c>
      <c r="AA385" s="4" t="s">
        <v>58</v>
      </c>
      <c r="AB385" s="4" t="s">
        <v>59</v>
      </c>
      <c r="AC385" s="7">
        <v>1043.1992</v>
      </c>
      <c r="AD385" s="7">
        <v>0</v>
      </c>
      <c r="AE385" s="4" t="s">
        <v>89</v>
      </c>
      <c r="AF385" s="4" t="s">
        <v>76</v>
      </c>
      <c r="AG385" s="4" t="s">
        <v>2818</v>
      </c>
      <c r="AH385" s="4"/>
      <c r="AI385" s="4" t="s">
        <v>63</v>
      </c>
      <c r="AJ385" s="7">
        <v>0</v>
      </c>
      <c r="AK385" s="5">
        <v>1</v>
      </c>
      <c r="AL385" s="5">
        <v>1</v>
      </c>
      <c r="AM385" s="7">
        <v>0</v>
      </c>
      <c r="AN385" s="4" t="s">
        <v>64</v>
      </c>
      <c r="AO385" s="4"/>
      <c r="AP385" s="4"/>
      <c r="AQ385" s="4"/>
      <c r="AR385" s="4"/>
      <c r="AS385" s="8" t="s">
        <v>66</v>
      </c>
    </row>
    <row r="386" spans="1:45" ht="36">
      <c r="A386" s="3">
        <v>315052</v>
      </c>
      <c r="B386" s="4">
        <v>151106</v>
      </c>
      <c r="C386" s="4" t="s">
        <v>45</v>
      </c>
      <c r="D386" s="5">
        <v>45496</v>
      </c>
      <c r="E386" s="5">
        <v>45496</v>
      </c>
      <c r="F386" s="5">
        <v>45524</v>
      </c>
      <c r="G386" s="4">
        <v>12</v>
      </c>
      <c r="H386" s="6">
        <v>200</v>
      </c>
      <c r="I386" s="7">
        <v>200</v>
      </c>
      <c r="J386" s="4" t="s">
        <v>46</v>
      </c>
      <c r="K386" s="4" t="s">
        <v>229</v>
      </c>
      <c r="L386" s="4"/>
      <c r="M386" s="4" t="s">
        <v>67</v>
      </c>
      <c r="N386" s="4" t="s">
        <v>79</v>
      </c>
      <c r="O386" s="4"/>
      <c r="P386" s="4" t="s">
        <v>50</v>
      </c>
      <c r="Q386" s="4" t="s">
        <v>1355</v>
      </c>
      <c r="R386" s="6">
        <v>32.628799999999998</v>
      </c>
      <c r="S386" s="4" t="s">
        <v>2819</v>
      </c>
      <c r="T386" s="4" t="s">
        <v>2820</v>
      </c>
      <c r="U386" s="4" t="s">
        <v>2821</v>
      </c>
      <c r="V386" s="5">
        <v>36082</v>
      </c>
      <c r="W386" s="4" t="s">
        <v>2822</v>
      </c>
      <c r="X386" s="4" t="s">
        <v>2823</v>
      </c>
      <c r="Y386" s="4" t="s">
        <v>2824</v>
      </c>
      <c r="Z386" s="4" t="s">
        <v>57</v>
      </c>
      <c r="AA386" s="4" t="s">
        <v>58</v>
      </c>
      <c r="AB386" s="4" t="s">
        <v>59</v>
      </c>
      <c r="AC386" s="7">
        <v>260.79919999999998</v>
      </c>
      <c r="AD386" s="7">
        <v>0</v>
      </c>
      <c r="AE386" s="4" t="s">
        <v>89</v>
      </c>
      <c r="AF386" s="4" t="s">
        <v>76</v>
      </c>
      <c r="AG386" s="4" t="s">
        <v>2825</v>
      </c>
      <c r="AH386" s="4" t="s">
        <v>2826</v>
      </c>
      <c r="AI386" s="4" t="s">
        <v>63</v>
      </c>
      <c r="AJ386" s="7">
        <v>0</v>
      </c>
      <c r="AK386" s="5">
        <v>1</v>
      </c>
      <c r="AL386" s="5">
        <v>1</v>
      </c>
      <c r="AM386" s="7">
        <v>0</v>
      </c>
      <c r="AN386" s="4" t="s">
        <v>64</v>
      </c>
      <c r="AO386" s="4"/>
      <c r="AP386" s="4"/>
      <c r="AQ386" s="4"/>
      <c r="AR386" s="4"/>
      <c r="AS386" s="8" t="s">
        <v>66</v>
      </c>
    </row>
    <row r="387" spans="1:45" ht="36">
      <c r="A387" s="3">
        <v>315053</v>
      </c>
      <c r="B387" s="4">
        <v>10154</v>
      </c>
      <c r="C387" s="4" t="s">
        <v>45</v>
      </c>
      <c r="D387" s="5">
        <v>45496</v>
      </c>
      <c r="E387" s="5">
        <v>45496</v>
      </c>
      <c r="F387" s="5">
        <v>45524</v>
      </c>
      <c r="G387" s="4">
        <v>12</v>
      </c>
      <c r="H387" s="6">
        <v>100</v>
      </c>
      <c r="I387" s="7">
        <v>100</v>
      </c>
      <c r="J387" s="4" t="s">
        <v>46</v>
      </c>
      <c r="K387" s="4" t="s">
        <v>229</v>
      </c>
      <c r="L387" s="4"/>
      <c r="M387" s="4" t="s">
        <v>67</v>
      </c>
      <c r="N387" s="4" t="s">
        <v>68</v>
      </c>
      <c r="O387" s="4"/>
      <c r="P387" s="4" t="s">
        <v>50</v>
      </c>
      <c r="Q387" s="4" t="s">
        <v>1355</v>
      </c>
      <c r="R387" s="6">
        <v>16.314399999999999</v>
      </c>
      <c r="S387" s="4" t="s">
        <v>2827</v>
      </c>
      <c r="T387" s="4" t="s">
        <v>2828</v>
      </c>
      <c r="U387" s="4" t="s">
        <v>2829</v>
      </c>
      <c r="V387" s="5">
        <v>25013</v>
      </c>
      <c r="W387" s="4" t="s">
        <v>2830</v>
      </c>
      <c r="X387" s="4" t="s">
        <v>2831</v>
      </c>
      <c r="Y387" s="4" t="s">
        <v>2832</v>
      </c>
      <c r="Z387" s="4" t="s">
        <v>319</v>
      </c>
      <c r="AA387" s="4" t="s">
        <v>2833</v>
      </c>
      <c r="AB387" s="4" t="s">
        <v>2834</v>
      </c>
      <c r="AC387" s="7">
        <v>130.39959999999999</v>
      </c>
      <c r="AD387" s="7">
        <v>0</v>
      </c>
      <c r="AE387" s="4" t="s">
        <v>60</v>
      </c>
      <c r="AF387" s="4" t="s">
        <v>61</v>
      </c>
      <c r="AG387" s="4" t="s">
        <v>2835</v>
      </c>
      <c r="AH387" s="4" t="s">
        <v>78</v>
      </c>
      <c r="AI387" s="4" t="s">
        <v>63</v>
      </c>
      <c r="AJ387" s="7">
        <v>0</v>
      </c>
      <c r="AK387" s="5">
        <v>1</v>
      </c>
      <c r="AL387" s="5">
        <v>1</v>
      </c>
      <c r="AM387" s="7">
        <v>0</v>
      </c>
      <c r="AN387" s="4" t="s">
        <v>64</v>
      </c>
      <c r="AO387" s="4"/>
      <c r="AP387" s="4" t="s">
        <v>1129</v>
      </c>
      <c r="AQ387" s="4"/>
      <c r="AR387" s="4"/>
      <c r="AS387" s="8" t="s">
        <v>66</v>
      </c>
    </row>
    <row r="388" spans="1:45" ht="36">
      <c r="A388" s="3">
        <v>315054</v>
      </c>
      <c r="B388" s="4">
        <v>16266</v>
      </c>
      <c r="C388" s="4" t="s">
        <v>45</v>
      </c>
      <c r="D388" s="5">
        <v>45496</v>
      </c>
      <c r="E388" s="5">
        <v>45496</v>
      </c>
      <c r="F388" s="5">
        <v>45524</v>
      </c>
      <c r="G388" s="4">
        <v>12</v>
      </c>
      <c r="H388" s="6">
        <v>600</v>
      </c>
      <c r="I388" s="7">
        <v>48.81</v>
      </c>
      <c r="J388" s="4" t="s">
        <v>46</v>
      </c>
      <c r="K388" s="4" t="s">
        <v>229</v>
      </c>
      <c r="L388" s="4"/>
      <c r="M388" s="4" t="s">
        <v>67</v>
      </c>
      <c r="N388" s="4" t="s">
        <v>68</v>
      </c>
      <c r="O388" s="4"/>
      <c r="P388" s="4" t="s">
        <v>50</v>
      </c>
      <c r="Q388" s="4" t="s">
        <v>1355</v>
      </c>
      <c r="R388" s="6">
        <v>97.886399999999995</v>
      </c>
      <c r="S388" s="4" t="s">
        <v>1506</v>
      </c>
      <c r="T388" s="4" t="s">
        <v>281</v>
      </c>
      <c r="U388" s="4" t="s">
        <v>2836</v>
      </c>
      <c r="V388" s="5">
        <v>29550</v>
      </c>
      <c r="W388" s="4" t="s">
        <v>2837</v>
      </c>
      <c r="X388" s="4" t="s">
        <v>2838</v>
      </c>
      <c r="Y388" s="4" t="s">
        <v>2839</v>
      </c>
      <c r="Z388" s="4" t="s">
        <v>57</v>
      </c>
      <c r="AA388" s="4" t="s">
        <v>58</v>
      </c>
      <c r="AB388" s="4" t="s">
        <v>59</v>
      </c>
      <c r="AC388" s="7">
        <v>782.4</v>
      </c>
      <c r="AD388" s="7">
        <v>0</v>
      </c>
      <c r="AE388" s="4" t="s">
        <v>60</v>
      </c>
      <c r="AF388" s="4" t="s">
        <v>125</v>
      </c>
      <c r="AG388" s="4" t="s">
        <v>2840</v>
      </c>
      <c r="AH388" s="4" t="s">
        <v>78</v>
      </c>
      <c r="AI388" s="4" t="s">
        <v>63</v>
      </c>
      <c r="AJ388" s="7">
        <v>0</v>
      </c>
      <c r="AK388" s="5">
        <v>1</v>
      </c>
      <c r="AL388" s="5">
        <v>1</v>
      </c>
      <c r="AM388" s="7">
        <v>0</v>
      </c>
      <c r="AN388" s="4" t="s">
        <v>64</v>
      </c>
      <c r="AO388" s="4"/>
      <c r="AP388" s="4" t="s">
        <v>65</v>
      </c>
      <c r="AQ388" s="4"/>
      <c r="AR388" s="4"/>
      <c r="AS388" s="8" t="s">
        <v>66</v>
      </c>
    </row>
    <row r="389" spans="1:45" ht="36">
      <c r="A389" s="3">
        <v>315055</v>
      </c>
      <c r="B389" s="4">
        <v>20362</v>
      </c>
      <c r="C389" s="4" t="s">
        <v>45</v>
      </c>
      <c r="D389" s="5">
        <v>45496</v>
      </c>
      <c r="E389" s="5">
        <v>45496</v>
      </c>
      <c r="F389" s="5">
        <v>45524</v>
      </c>
      <c r="G389" s="4">
        <v>12</v>
      </c>
      <c r="H389" s="6">
        <v>200</v>
      </c>
      <c r="I389" s="7">
        <v>200</v>
      </c>
      <c r="J389" s="4" t="s">
        <v>46</v>
      </c>
      <c r="K389" s="4" t="s">
        <v>229</v>
      </c>
      <c r="L389" s="4"/>
      <c r="M389" s="4" t="s">
        <v>67</v>
      </c>
      <c r="N389" s="4" t="s">
        <v>68</v>
      </c>
      <c r="O389" s="4"/>
      <c r="P389" s="4" t="s">
        <v>50</v>
      </c>
      <c r="Q389" s="4" t="s">
        <v>1355</v>
      </c>
      <c r="R389" s="6">
        <v>32.628799999999998</v>
      </c>
      <c r="S389" s="4" t="s">
        <v>2841</v>
      </c>
      <c r="T389" s="4" t="s">
        <v>2842</v>
      </c>
      <c r="U389" s="4" t="s">
        <v>2843</v>
      </c>
      <c r="V389" s="5">
        <v>32402</v>
      </c>
      <c r="W389" s="4" t="s">
        <v>2844</v>
      </c>
      <c r="X389" s="4" t="s">
        <v>2845</v>
      </c>
      <c r="Y389" s="4" t="s">
        <v>2846</v>
      </c>
      <c r="Z389" s="4" t="s">
        <v>57</v>
      </c>
      <c r="AA389" s="4" t="s">
        <v>58</v>
      </c>
      <c r="AB389" s="4" t="s">
        <v>59</v>
      </c>
      <c r="AC389" s="7">
        <v>260.79919999999998</v>
      </c>
      <c r="AD389" s="7">
        <v>0</v>
      </c>
      <c r="AE389" s="4" t="s">
        <v>60</v>
      </c>
      <c r="AF389" s="4" t="s">
        <v>125</v>
      </c>
      <c r="AG389" s="4" t="s">
        <v>2847</v>
      </c>
      <c r="AH389" s="4" t="s">
        <v>2848</v>
      </c>
      <c r="AI389" s="4" t="s">
        <v>63</v>
      </c>
      <c r="AJ389" s="7">
        <v>0</v>
      </c>
      <c r="AK389" s="5">
        <v>1</v>
      </c>
      <c r="AL389" s="5">
        <v>1</v>
      </c>
      <c r="AM389" s="7">
        <v>0</v>
      </c>
      <c r="AN389" s="4" t="s">
        <v>64</v>
      </c>
      <c r="AO389" s="4"/>
      <c r="AP389" s="4" t="s">
        <v>65</v>
      </c>
      <c r="AQ389" s="4"/>
      <c r="AR389" s="4">
        <v>0</v>
      </c>
      <c r="AS389" s="8" t="s">
        <v>66</v>
      </c>
    </row>
    <row r="390" spans="1:45" ht="36">
      <c r="A390" s="3">
        <v>315056</v>
      </c>
      <c r="B390" s="4">
        <v>44660</v>
      </c>
      <c r="C390" s="4" t="s">
        <v>45</v>
      </c>
      <c r="D390" s="5">
        <v>45496</v>
      </c>
      <c r="E390" s="5">
        <v>45496</v>
      </c>
      <c r="F390" s="5">
        <v>45535</v>
      </c>
      <c r="G390" s="4">
        <v>12</v>
      </c>
      <c r="H390" s="6">
        <v>1300</v>
      </c>
      <c r="I390" s="7">
        <v>105.97</v>
      </c>
      <c r="J390" s="4" t="s">
        <v>46</v>
      </c>
      <c r="K390" s="4" t="s">
        <v>229</v>
      </c>
      <c r="L390" s="4"/>
      <c r="M390" s="4" t="s">
        <v>67</v>
      </c>
      <c r="N390" s="4" t="s">
        <v>68</v>
      </c>
      <c r="O390" s="4"/>
      <c r="P390" s="4" t="s">
        <v>50</v>
      </c>
      <c r="Q390" s="4" t="s">
        <v>1355</v>
      </c>
      <c r="R390" s="6">
        <v>212.0873</v>
      </c>
      <c r="S390" s="4" t="s">
        <v>2849</v>
      </c>
      <c r="T390" s="4" t="s">
        <v>2850</v>
      </c>
      <c r="U390" s="4" t="s">
        <v>2851</v>
      </c>
      <c r="V390" s="5">
        <v>26030</v>
      </c>
      <c r="W390" s="4" t="s">
        <v>2852</v>
      </c>
      <c r="X390" s="4" t="s">
        <v>2853</v>
      </c>
      <c r="Y390" s="4" t="s">
        <v>2854</v>
      </c>
      <c r="Z390" s="4" t="s">
        <v>57</v>
      </c>
      <c r="AA390" s="4" t="s">
        <v>58</v>
      </c>
      <c r="AB390" s="4" t="s">
        <v>59</v>
      </c>
      <c r="AC390" s="7">
        <v>1695.1995999999999</v>
      </c>
      <c r="AD390" s="7">
        <v>0</v>
      </c>
      <c r="AE390" s="4" t="s">
        <v>60</v>
      </c>
      <c r="AF390" s="4" t="s">
        <v>61</v>
      </c>
      <c r="AG390" s="4" t="s">
        <v>2855</v>
      </c>
      <c r="AH390" s="4" t="s">
        <v>2856</v>
      </c>
      <c r="AI390" s="4" t="s">
        <v>63</v>
      </c>
      <c r="AJ390" s="7">
        <v>0</v>
      </c>
      <c r="AK390" s="5">
        <v>1</v>
      </c>
      <c r="AL390" s="5">
        <v>1</v>
      </c>
      <c r="AM390" s="7">
        <v>0</v>
      </c>
      <c r="AN390" s="4" t="s">
        <v>64</v>
      </c>
      <c r="AO390" s="4"/>
      <c r="AP390" s="4" t="s">
        <v>247</v>
      </c>
      <c r="AQ390" s="4"/>
      <c r="AR390" s="4"/>
      <c r="AS390" s="8" t="s">
        <v>66</v>
      </c>
    </row>
    <row r="391" spans="1:45" ht="36">
      <c r="A391" s="3">
        <v>315057</v>
      </c>
      <c r="B391" s="4">
        <v>45455</v>
      </c>
      <c r="C391" s="4" t="s">
        <v>45</v>
      </c>
      <c r="D391" s="5">
        <v>45496</v>
      </c>
      <c r="E391" s="5">
        <v>45496</v>
      </c>
      <c r="F391" s="5">
        <v>45524</v>
      </c>
      <c r="G391" s="4">
        <v>12</v>
      </c>
      <c r="H391" s="6">
        <v>490</v>
      </c>
      <c r="I391" s="7">
        <v>85.28</v>
      </c>
      <c r="J391" s="4" t="s">
        <v>46</v>
      </c>
      <c r="K391" s="4" t="s">
        <v>229</v>
      </c>
      <c r="L391" s="4"/>
      <c r="M391" s="4" t="s">
        <v>67</v>
      </c>
      <c r="N391" s="4" t="s">
        <v>79</v>
      </c>
      <c r="O391" s="4"/>
      <c r="P391" s="4" t="s">
        <v>50</v>
      </c>
      <c r="Q391" s="4" t="s">
        <v>1355</v>
      </c>
      <c r="R391" s="6">
        <v>79.940600000000003</v>
      </c>
      <c r="S391" s="4" t="s">
        <v>2857</v>
      </c>
      <c r="T391" s="4" t="s">
        <v>414</v>
      </c>
      <c r="U391" s="4" t="s">
        <v>2858</v>
      </c>
      <c r="V391" s="5">
        <v>31686</v>
      </c>
      <c r="W391" s="4" t="s">
        <v>2859</v>
      </c>
      <c r="X391" s="4" t="s">
        <v>2860</v>
      </c>
      <c r="Y391" s="4" t="s">
        <v>2861</v>
      </c>
      <c r="Z391" s="4" t="s">
        <v>57</v>
      </c>
      <c r="AA391" s="4" t="s">
        <v>58</v>
      </c>
      <c r="AB391" s="4" t="s">
        <v>59</v>
      </c>
      <c r="AC391" s="7">
        <v>638.95960000000002</v>
      </c>
      <c r="AD391" s="7">
        <v>0</v>
      </c>
      <c r="AE391" s="4" t="s">
        <v>60</v>
      </c>
      <c r="AF391" s="4" t="s">
        <v>61</v>
      </c>
      <c r="AG391" s="4" t="s">
        <v>2862</v>
      </c>
      <c r="AH391" s="4" t="s">
        <v>2863</v>
      </c>
      <c r="AI391" s="4" t="s">
        <v>63</v>
      </c>
      <c r="AJ391" s="7">
        <v>0</v>
      </c>
      <c r="AK391" s="5">
        <v>1</v>
      </c>
      <c r="AL391" s="5">
        <v>1</v>
      </c>
      <c r="AM391" s="7">
        <v>0</v>
      </c>
      <c r="AN391" s="4" t="s">
        <v>64</v>
      </c>
      <c r="AO391" s="4"/>
      <c r="AP391" s="4" t="s">
        <v>65</v>
      </c>
      <c r="AQ391" s="4"/>
      <c r="AR391" s="4"/>
      <c r="AS391" s="8" t="s">
        <v>66</v>
      </c>
    </row>
    <row r="392" spans="1:45" ht="36">
      <c r="A392" s="3">
        <v>315058</v>
      </c>
      <c r="B392" s="4">
        <v>28760</v>
      </c>
      <c r="C392" s="4" t="s">
        <v>45</v>
      </c>
      <c r="D392" s="5">
        <v>45496</v>
      </c>
      <c r="E392" s="5">
        <v>45496</v>
      </c>
      <c r="F392" s="5">
        <v>45535</v>
      </c>
      <c r="G392" s="4">
        <v>12</v>
      </c>
      <c r="H392" s="6">
        <v>790</v>
      </c>
      <c r="I392" s="7">
        <v>64.400000000000006</v>
      </c>
      <c r="J392" s="4" t="s">
        <v>46</v>
      </c>
      <c r="K392" s="4" t="s">
        <v>229</v>
      </c>
      <c r="L392" s="4"/>
      <c r="M392" s="4" t="s">
        <v>67</v>
      </c>
      <c r="N392" s="4" t="s">
        <v>68</v>
      </c>
      <c r="O392" s="4"/>
      <c r="P392" s="4" t="s">
        <v>50</v>
      </c>
      <c r="Q392" s="4" t="s">
        <v>1355</v>
      </c>
      <c r="R392" s="6">
        <v>128.88380000000001</v>
      </c>
      <c r="S392" s="4" t="s">
        <v>1275</v>
      </c>
      <c r="T392" s="4" t="s">
        <v>2864</v>
      </c>
      <c r="U392" s="4" t="s">
        <v>2865</v>
      </c>
      <c r="V392" s="5">
        <v>25517</v>
      </c>
      <c r="W392" s="4" t="s">
        <v>2866</v>
      </c>
      <c r="X392" s="4" t="s">
        <v>2867</v>
      </c>
      <c r="Y392" s="4" t="s">
        <v>2868</v>
      </c>
      <c r="Z392" s="4" t="s">
        <v>57</v>
      </c>
      <c r="AA392" s="4" t="s">
        <v>58</v>
      </c>
      <c r="AB392" s="4" t="s">
        <v>59</v>
      </c>
      <c r="AC392" s="7">
        <v>1030.1596</v>
      </c>
      <c r="AD392" s="7">
        <v>0</v>
      </c>
      <c r="AE392" s="4" t="s">
        <v>60</v>
      </c>
      <c r="AF392" s="4" t="s">
        <v>125</v>
      </c>
      <c r="AG392" s="4" t="s">
        <v>2869</v>
      </c>
      <c r="AH392" s="4" t="s">
        <v>78</v>
      </c>
      <c r="AI392" s="4" t="s">
        <v>63</v>
      </c>
      <c r="AJ392" s="7">
        <v>0</v>
      </c>
      <c r="AK392" s="5">
        <v>1</v>
      </c>
      <c r="AL392" s="5">
        <v>1</v>
      </c>
      <c r="AM392" s="7">
        <v>0</v>
      </c>
      <c r="AN392" s="4" t="s">
        <v>64</v>
      </c>
      <c r="AO392" s="4"/>
      <c r="AP392" s="4" t="s">
        <v>65</v>
      </c>
      <c r="AQ392" s="4"/>
      <c r="AR392" s="4"/>
      <c r="AS392" s="8" t="s">
        <v>66</v>
      </c>
    </row>
    <row r="393" spans="1:45" ht="36">
      <c r="A393" s="3">
        <v>315059</v>
      </c>
      <c r="B393" s="4">
        <v>30229</v>
      </c>
      <c r="C393" s="4" t="s">
        <v>45</v>
      </c>
      <c r="D393" s="5">
        <v>45496</v>
      </c>
      <c r="E393" s="5">
        <v>45496</v>
      </c>
      <c r="F393" s="5">
        <v>45524</v>
      </c>
      <c r="G393" s="4">
        <v>12</v>
      </c>
      <c r="H393" s="6">
        <v>725</v>
      </c>
      <c r="I393" s="7">
        <v>58.96</v>
      </c>
      <c r="J393" s="4" t="s">
        <v>46</v>
      </c>
      <c r="K393" s="4" t="s">
        <v>229</v>
      </c>
      <c r="L393" s="4"/>
      <c r="M393" s="4" t="s">
        <v>67</v>
      </c>
      <c r="N393" s="4" t="s">
        <v>79</v>
      </c>
      <c r="O393" s="4"/>
      <c r="P393" s="4" t="s">
        <v>50</v>
      </c>
      <c r="Q393" s="4" t="s">
        <v>1355</v>
      </c>
      <c r="R393" s="6">
        <v>118.2794</v>
      </c>
      <c r="S393" s="4" t="s">
        <v>2870</v>
      </c>
      <c r="T393" s="4" t="s">
        <v>2871</v>
      </c>
      <c r="U393" s="4" t="s">
        <v>2872</v>
      </c>
      <c r="V393" s="5">
        <v>30016</v>
      </c>
      <c r="W393" s="4" t="s">
        <v>2873</v>
      </c>
      <c r="X393" s="4" t="s">
        <v>2874</v>
      </c>
      <c r="Y393" s="4" t="s">
        <v>2875</v>
      </c>
      <c r="Z393" s="4" t="s">
        <v>57</v>
      </c>
      <c r="AA393" s="4" t="s">
        <v>58</v>
      </c>
      <c r="AB393" s="4" t="s">
        <v>59</v>
      </c>
      <c r="AC393" s="7">
        <v>945.39919999999995</v>
      </c>
      <c r="AD393" s="7">
        <v>0</v>
      </c>
      <c r="AE393" s="4" t="s">
        <v>60</v>
      </c>
      <c r="AF393" s="4" t="s">
        <v>125</v>
      </c>
      <c r="AG393" s="4" t="s">
        <v>2876</v>
      </c>
      <c r="AH393" s="4" t="s">
        <v>2877</v>
      </c>
      <c r="AI393" s="4" t="s">
        <v>63</v>
      </c>
      <c r="AJ393" s="7">
        <v>0</v>
      </c>
      <c r="AK393" s="5">
        <v>1</v>
      </c>
      <c r="AL393" s="5">
        <v>1</v>
      </c>
      <c r="AM393" s="7">
        <v>0</v>
      </c>
      <c r="AN393" s="4" t="s">
        <v>64</v>
      </c>
      <c r="AO393" s="4"/>
      <c r="AP393" s="4" t="s">
        <v>65</v>
      </c>
      <c r="AQ393" s="4"/>
      <c r="AR393" s="4"/>
      <c r="AS393" s="8" t="s">
        <v>66</v>
      </c>
    </row>
    <row r="394" spans="1:45" ht="36">
      <c r="A394" s="3">
        <v>315060</v>
      </c>
      <c r="B394" s="4">
        <v>13368</v>
      </c>
      <c r="C394" s="4" t="s">
        <v>45</v>
      </c>
      <c r="D394" s="5">
        <v>45496</v>
      </c>
      <c r="E394" s="5">
        <v>45496</v>
      </c>
      <c r="F394" s="5">
        <v>45535</v>
      </c>
      <c r="G394" s="4">
        <v>12</v>
      </c>
      <c r="H394" s="6">
        <v>1358</v>
      </c>
      <c r="I394" s="7">
        <v>439.49</v>
      </c>
      <c r="J394" s="4" t="s">
        <v>46</v>
      </c>
      <c r="K394" s="4" t="s">
        <v>229</v>
      </c>
      <c r="L394" s="4"/>
      <c r="M394" s="4" t="s">
        <v>67</v>
      </c>
      <c r="N394" s="4" t="s">
        <v>68</v>
      </c>
      <c r="O394" s="4"/>
      <c r="P394" s="4" t="s">
        <v>50</v>
      </c>
      <c r="Q394" s="4" t="s">
        <v>1355</v>
      </c>
      <c r="R394" s="6">
        <v>221.5496</v>
      </c>
      <c r="S394" s="4" t="s">
        <v>2878</v>
      </c>
      <c r="T394" s="4" t="s">
        <v>414</v>
      </c>
      <c r="U394" s="4" t="s">
        <v>2879</v>
      </c>
      <c r="V394" s="5">
        <v>25329</v>
      </c>
      <c r="W394" s="4" t="s">
        <v>2880</v>
      </c>
      <c r="X394" s="4" t="s">
        <v>2881</v>
      </c>
      <c r="Y394" s="4" t="s">
        <v>2882</v>
      </c>
      <c r="Z394" s="4" t="s">
        <v>57</v>
      </c>
      <c r="AA394" s="4" t="s">
        <v>58</v>
      </c>
      <c r="AB394" s="4" t="s">
        <v>59</v>
      </c>
      <c r="AC394" s="7">
        <v>1770.8312000000001</v>
      </c>
      <c r="AD394" s="7">
        <v>0</v>
      </c>
      <c r="AE394" s="4" t="s">
        <v>60</v>
      </c>
      <c r="AF394" s="4" t="s">
        <v>125</v>
      </c>
      <c r="AG394" s="4" t="s">
        <v>2883</v>
      </c>
      <c r="AH394" s="4" t="s">
        <v>2884</v>
      </c>
      <c r="AI394" s="4" t="s">
        <v>63</v>
      </c>
      <c r="AJ394" s="7">
        <v>0</v>
      </c>
      <c r="AK394" s="5">
        <v>1</v>
      </c>
      <c r="AL394" s="5">
        <v>1</v>
      </c>
      <c r="AM394" s="7">
        <v>0</v>
      </c>
      <c r="AN394" s="4" t="s">
        <v>64</v>
      </c>
      <c r="AO394" s="4"/>
      <c r="AP394" s="4" t="s">
        <v>247</v>
      </c>
      <c r="AQ394" s="4"/>
      <c r="AR394" s="4"/>
      <c r="AS394" s="8" t="s">
        <v>66</v>
      </c>
    </row>
    <row r="395" spans="1:45" ht="36">
      <c r="A395" s="3">
        <v>315061</v>
      </c>
      <c r="B395" s="4">
        <v>116697</v>
      </c>
      <c r="C395" s="4" t="s">
        <v>45</v>
      </c>
      <c r="D395" s="5">
        <v>45496</v>
      </c>
      <c r="E395" s="5">
        <v>45496</v>
      </c>
      <c r="F395" s="5">
        <v>45524</v>
      </c>
      <c r="G395" s="4">
        <v>12</v>
      </c>
      <c r="H395" s="6">
        <v>196</v>
      </c>
      <c r="I395" s="7">
        <v>96.81</v>
      </c>
      <c r="J395" s="4" t="s">
        <v>46</v>
      </c>
      <c r="K395" s="4" t="s">
        <v>229</v>
      </c>
      <c r="L395" s="4"/>
      <c r="M395" s="4" t="s">
        <v>67</v>
      </c>
      <c r="N395" s="4" t="s">
        <v>79</v>
      </c>
      <c r="O395" s="4"/>
      <c r="P395" s="4" t="s">
        <v>50</v>
      </c>
      <c r="Q395" s="4" t="s">
        <v>1355</v>
      </c>
      <c r="R395" s="6">
        <v>31.976199999999999</v>
      </c>
      <c r="S395" s="4" t="s">
        <v>2885</v>
      </c>
      <c r="T395" s="4" t="s">
        <v>2886</v>
      </c>
      <c r="U395" s="4" t="s">
        <v>2887</v>
      </c>
      <c r="V395" s="5">
        <v>28020</v>
      </c>
      <c r="W395" s="4" t="s">
        <v>2888</v>
      </c>
      <c r="X395" s="4" t="s">
        <v>2889</v>
      </c>
      <c r="Y395" s="4" t="s">
        <v>2890</v>
      </c>
      <c r="Z395" s="4" t="s">
        <v>57</v>
      </c>
      <c r="AA395" s="4" t="s">
        <v>58</v>
      </c>
      <c r="AB395" s="4" t="s">
        <v>59</v>
      </c>
      <c r="AC395" s="7">
        <v>255.58359999999999</v>
      </c>
      <c r="AD395" s="7">
        <v>0</v>
      </c>
      <c r="AE395" s="4" t="s">
        <v>60</v>
      </c>
      <c r="AF395" s="4" t="s">
        <v>125</v>
      </c>
      <c r="AG395" s="4" t="s">
        <v>2891</v>
      </c>
      <c r="AH395" s="4" t="s">
        <v>78</v>
      </c>
      <c r="AI395" s="4" t="s">
        <v>63</v>
      </c>
      <c r="AJ395" s="7">
        <v>0</v>
      </c>
      <c r="AK395" s="5">
        <v>1</v>
      </c>
      <c r="AL395" s="5">
        <v>1</v>
      </c>
      <c r="AM395" s="7">
        <v>0</v>
      </c>
      <c r="AN395" s="4" t="s">
        <v>64</v>
      </c>
      <c r="AO395" s="4"/>
      <c r="AP395" s="4" t="s">
        <v>2892</v>
      </c>
      <c r="AQ395" s="4"/>
      <c r="AR395" s="4"/>
      <c r="AS395" s="8" t="s">
        <v>66</v>
      </c>
    </row>
    <row r="396" spans="1:45" ht="36">
      <c r="A396" s="3">
        <v>315062</v>
      </c>
      <c r="B396" s="4">
        <v>3311</v>
      </c>
      <c r="C396" s="4" t="s">
        <v>45</v>
      </c>
      <c r="D396" s="5">
        <v>45496</v>
      </c>
      <c r="E396" s="5">
        <v>45496</v>
      </c>
      <c r="F396" s="5">
        <v>45524</v>
      </c>
      <c r="G396" s="4">
        <v>12</v>
      </c>
      <c r="H396" s="6">
        <v>397</v>
      </c>
      <c r="I396" s="7">
        <v>188.82</v>
      </c>
      <c r="J396" s="4" t="s">
        <v>46</v>
      </c>
      <c r="K396" s="4" t="s">
        <v>229</v>
      </c>
      <c r="L396" s="4"/>
      <c r="M396" s="4" t="s">
        <v>67</v>
      </c>
      <c r="N396" s="4" t="s">
        <v>79</v>
      </c>
      <c r="O396" s="4"/>
      <c r="P396" s="4" t="s">
        <v>50</v>
      </c>
      <c r="Q396" s="4" t="s">
        <v>1355</v>
      </c>
      <c r="R396" s="6">
        <v>64.768199999999993</v>
      </c>
      <c r="S396" s="4" t="s">
        <v>1301</v>
      </c>
      <c r="T396" s="4" t="s">
        <v>2893</v>
      </c>
      <c r="U396" s="4" t="s">
        <v>2894</v>
      </c>
      <c r="V396" s="5">
        <v>24499</v>
      </c>
      <c r="W396" s="4" t="s">
        <v>2895</v>
      </c>
      <c r="X396" s="4" t="s">
        <v>2896</v>
      </c>
      <c r="Y396" s="4" t="s">
        <v>2897</v>
      </c>
      <c r="Z396" s="4" t="s">
        <v>57</v>
      </c>
      <c r="AA396" s="4" t="s">
        <v>58</v>
      </c>
      <c r="AB396" s="4" t="s">
        <v>59</v>
      </c>
      <c r="AC396" s="7">
        <v>517.68759999999997</v>
      </c>
      <c r="AD396" s="7">
        <v>0</v>
      </c>
      <c r="AE396" s="4" t="s">
        <v>60</v>
      </c>
      <c r="AF396" s="4" t="s">
        <v>125</v>
      </c>
      <c r="AG396" s="4" t="s">
        <v>2898</v>
      </c>
      <c r="AH396" s="4" t="s">
        <v>2899</v>
      </c>
      <c r="AI396" s="4" t="s">
        <v>63</v>
      </c>
      <c r="AJ396" s="7">
        <v>0</v>
      </c>
      <c r="AK396" s="5">
        <v>1</v>
      </c>
      <c r="AL396" s="5">
        <v>1</v>
      </c>
      <c r="AM396" s="7">
        <v>0</v>
      </c>
      <c r="AN396" s="4" t="s">
        <v>64</v>
      </c>
      <c r="AO396" s="4"/>
      <c r="AP396" s="4" t="s">
        <v>247</v>
      </c>
      <c r="AQ396" s="4"/>
      <c r="AR396" s="4">
        <v>0</v>
      </c>
      <c r="AS396" s="8" t="s">
        <v>66</v>
      </c>
    </row>
    <row r="397" spans="1:45" ht="36">
      <c r="A397" s="3">
        <v>315063</v>
      </c>
      <c r="B397" s="4">
        <v>3089</v>
      </c>
      <c r="C397" s="4" t="s">
        <v>45</v>
      </c>
      <c r="D397" s="5">
        <v>45496</v>
      </c>
      <c r="E397" s="5">
        <v>45496</v>
      </c>
      <c r="F397" s="5">
        <v>45524</v>
      </c>
      <c r="G397" s="4">
        <v>12</v>
      </c>
      <c r="H397" s="6">
        <v>1100</v>
      </c>
      <c r="I397" s="7">
        <v>86.63</v>
      </c>
      <c r="J397" s="4" t="s">
        <v>46</v>
      </c>
      <c r="K397" s="4" t="s">
        <v>229</v>
      </c>
      <c r="L397" s="4"/>
      <c r="M397" s="4" t="s">
        <v>67</v>
      </c>
      <c r="N397" s="4" t="s">
        <v>79</v>
      </c>
      <c r="O397" s="4"/>
      <c r="P397" s="4" t="s">
        <v>50</v>
      </c>
      <c r="Q397" s="4" t="s">
        <v>1355</v>
      </c>
      <c r="R397" s="6">
        <v>179.45849999999999</v>
      </c>
      <c r="S397" s="4" t="s">
        <v>2900</v>
      </c>
      <c r="T397" s="4" t="s">
        <v>2901</v>
      </c>
      <c r="U397" s="4" t="s">
        <v>2902</v>
      </c>
      <c r="V397" s="5">
        <v>24468</v>
      </c>
      <c r="W397" s="4" t="s">
        <v>2903</v>
      </c>
      <c r="X397" s="4" t="s">
        <v>2904</v>
      </c>
      <c r="Y397" s="4" t="s">
        <v>2905</v>
      </c>
      <c r="Z397" s="4" t="s">
        <v>57</v>
      </c>
      <c r="AA397" s="4" t="s">
        <v>58</v>
      </c>
      <c r="AB397" s="4" t="s">
        <v>59</v>
      </c>
      <c r="AC397" s="7">
        <v>1434.3992000000001</v>
      </c>
      <c r="AD397" s="7">
        <v>0</v>
      </c>
      <c r="AE397" s="4" t="s">
        <v>60</v>
      </c>
      <c r="AF397" s="4" t="s">
        <v>125</v>
      </c>
      <c r="AG397" s="4" t="s">
        <v>2906</v>
      </c>
      <c r="AH397" s="4" t="s">
        <v>2907</v>
      </c>
      <c r="AI397" s="4" t="s">
        <v>63</v>
      </c>
      <c r="AJ397" s="7">
        <v>0</v>
      </c>
      <c r="AK397" s="5">
        <v>1</v>
      </c>
      <c r="AL397" s="5">
        <v>1</v>
      </c>
      <c r="AM397" s="7">
        <v>0</v>
      </c>
      <c r="AN397" s="4" t="s">
        <v>64</v>
      </c>
      <c r="AO397" s="4"/>
      <c r="AP397" s="4" t="s">
        <v>65</v>
      </c>
      <c r="AQ397" s="4"/>
      <c r="AR397" s="4"/>
      <c r="AS397" s="8" t="s">
        <v>66</v>
      </c>
    </row>
    <row r="398" spans="1:45" ht="36">
      <c r="A398" s="3">
        <v>315064</v>
      </c>
      <c r="B398" s="4">
        <v>4632</v>
      </c>
      <c r="C398" s="4" t="s">
        <v>45</v>
      </c>
      <c r="D398" s="5">
        <v>45496</v>
      </c>
      <c r="E398" s="5">
        <v>45496</v>
      </c>
      <c r="F398" s="5">
        <v>45524</v>
      </c>
      <c r="G398" s="4">
        <v>12</v>
      </c>
      <c r="H398" s="6">
        <v>568.58000000000004</v>
      </c>
      <c r="I398" s="7">
        <v>111.69</v>
      </c>
      <c r="J398" s="4" t="s">
        <v>46</v>
      </c>
      <c r="K398" s="4" t="s">
        <v>229</v>
      </c>
      <c r="L398" s="4"/>
      <c r="M398" s="4" t="s">
        <v>67</v>
      </c>
      <c r="N398" s="4" t="s">
        <v>79</v>
      </c>
      <c r="O398" s="4"/>
      <c r="P398" s="4" t="s">
        <v>50</v>
      </c>
      <c r="Q398" s="4" t="s">
        <v>1355</v>
      </c>
      <c r="R398" s="6">
        <v>92.760499999999993</v>
      </c>
      <c r="S398" s="4" t="s">
        <v>1787</v>
      </c>
      <c r="T398" s="4" t="s">
        <v>2908</v>
      </c>
      <c r="U398" s="4" t="s">
        <v>2909</v>
      </c>
      <c r="V398" s="5">
        <v>32519</v>
      </c>
      <c r="W398" s="4" t="s">
        <v>2910</v>
      </c>
      <c r="X398" s="4" t="s">
        <v>2911</v>
      </c>
      <c r="Y398" s="4" t="s">
        <v>2912</v>
      </c>
      <c r="Z398" s="4" t="s">
        <v>57</v>
      </c>
      <c r="AA398" s="4" t="s">
        <v>58</v>
      </c>
      <c r="AB398" s="4" t="s">
        <v>59</v>
      </c>
      <c r="AC398" s="7">
        <v>741.428</v>
      </c>
      <c r="AD398" s="7">
        <v>0</v>
      </c>
      <c r="AE398" s="4" t="s">
        <v>60</v>
      </c>
      <c r="AF398" s="4" t="s">
        <v>61</v>
      </c>
      <c r="AG398" s="4" t="s">
        <v>2913</v>
      </c>
      <c r="AH398" s="4" t="s">
        <v>78</v>
      </c>
      <c r="AI398" s="4" t="s">
        <v>63</v>
      </c>
      <c r="AJ398" s="7">
        <v>0</v>
      </c>
      <c r="AK398" s="5">
        <v>1</v>
      </c>
      <c r="AL398" s="5">
        <v>1</v>
      </c>
      <c r="AM398" s="7">
        <v>0</v>
      </c>
      <c r="AN398" s="4" t="s">
        <v>64</v>
      </c>
      <c r="AO398" s="4"/>
      <c r="AP398" s="4" t="s">
        <v>1129</v>
      </c>
      <c r="AQ398" s="4"/>
      <c r="AR398" s="4">
        <v>0</v>
      </c>
      <c r="AS398" s="8" t="s">
        <v>66</v>
      </c>
    </row>
    <row r="399" spans="1:45" ht="36">
      <c r="A399" s="3">
        <v>315065</v>
      </c>
      <c r="B399" s="4">
        <v>129171</v>
      </c>
      <c r="C399" s="4" t="s">
        <v>45</v>
      </c>
      <c r="D399" s="5">
        <v>45496</v>
      </c>
      <c r="E399" s="5">
        <v>45496</v>
      </c>
      <c r="F399" s="5">
        <v>45524</v>
      </c>
      <c r="G399" s="4">
        <v>12</v>
      </c>
      <c r="H399" s="6">
        <v>300</v>
      </c>
      <c r="I399" s="7">
        <v>132.91</v>
      </c>
      <c r="J399" s="4" t="s">
        <v>46</v>
      </c>
      <c r="K399" s="4" t="s">
        <v>229</v>
      </c>
      <c r="L399" s="4"/>
      <c r="M399" s="4" t="s">
        <v>67</v>
      </c>
      <c r="N399" s="4" t="s">
        <v>68</v>
      </c>
      <c r="O399" s="4"/>
      <c r="P399" s="4" t="s">
        <v>50</v>
      </c>
      <c r="Q399" s="4" t="s">
        <v>1355</v>
      </c>
      <c r="R399" s="6">
        <v>48.943199999999997</v>
      </c>
      <c r="S399" s="4" t="s">
        <v>2914</v>
      </c>
      <c r="T399" s="4" t="s">
        <v>2774</v>
      </c>
      <c r="U399" s="4" t="s">
        <v>2915</v>
      </c>
      <c r="V399" s="5">
        <v>23447</v>
      </c>
      <c r="W399" s="4" t="s">
        <v>2916</v>
      </c>
      <c r="X399" s="4" t="s">
        <v>2917</v>
      </c>
      <c r="Y399" s="4" t="s">
        <v>2918</v>
      </c>
      <c r="Z399" s="4" t="s">
        <v>57</v>
      </c>
      <c r="AA399" s="4" t="s">
        <v>58</v>
      </c>
      <c r="AB399" s="4" t="s">
        <v>59</v>
      </c>
      <c r="AC399" s="7">
        <v>391.2</v>
      </c>
      <c r="AD399" s="7">
        <v>0</v>
      </c>
      <c r="AE399" s="4" t="s">
        <v>60</v>
      </c>
      <c r="AF399" s="4" t="s">
        <v>125</v>
      </c>
      <c r="AG399" s="4" t="s">
        <v>2919</v>
      </c>
      <c r="AH399" s="4" t="s">
        <v>2920</v>
      </c>
      <c r="AI399" s="4" t="s">
        <v>63</v>
      </c>
      <c r="AJ399" s="7">
        <v>0</v>
      </c>
      <c r="AK399" s="5">
        <v>1</v>
      </c>
      <c r="AL399" s="5">
        <v>1</v>
      </c>
      <c r="AM399" s="7">
        <v>0</v>
      </c>
      <c r="AN399" s="4" t="s">
        <v>64</v>
      </c>
      <c r="AO399" s="4"/>
      <c r="AP399" s="4" t="s">
        <v>918</v>
      </c>
      <c r="AQ399" s="4"/>
      <c r="AR399" s="4"/>
      <c r="AS399" s="8" t="s">
        <v>66</v>
      </c>
    </row>
    <row r="400" spans="1:45" ht="36">
      <c r="A400" s="3">
        <v>315066</v>
      </c>
      <c r="B400" s="4">
        <v>13747</v>
      </c>
      <c r="C400" s="4" t="s">
        <v>45</v>
      </c>
      <c r="D400" s="5">
        <v>45496</v>
      </c>
      <c r="E400" s="5">
        <v>45496</v>
      </c>
      <c r="F400" s="5">
        <v>45535</v>
      </c>
      <c r="G400" s="4">
        <v>12</v>
      </c>
      <c r="H400" s="6">
        <v>500</v>
      </c>
      <c r="I400" s="7">
        <v>167.89</v>
      </c>
      <c r="J400" s="4" t="s">
        <v>46</v>
      </c>
      <c r="K400" s="4" t="s">
        <v>229</v>
      </c>
      <c r="L400" s="4"/>
      <c r="M400" s="4" t="s">
        <v>67</v>
      </c>
      <c r="N400" s="4" t="s">
        <v>68</v>
      </c>
      <c r="O400" s="4"/>
      <c r="P400" s="4" t="s">
        <v>50</v>
      </c>
      <c r="Q400" s="4" t="s">
        <v>1355</v>
      </c>
      <c r="R400" s="6">
        <v>81.572000000000003</v>
      </c>
      <c r="S400" s="4" t="s">
        <v>2921</v>
      </c>
      <c r="T400" s="4" t="s">
        <v>2922</v>
      </c>
      <c r="U400" s="4" t="s">
        <v>2923</v>
      </c>
      <c r="V400" s="5">
        <v>24781</v>
      </c>
      <c r="W400" s="4" t="s">
        <v>2924</v>
      </c>
      <c r="X400" s="4" t="s">
        <v>2925</v>
      </c>
      <c r="Y400" s="4" t="s">
        <v>2926</v>
      </c>
      <c r="Z400" s="4" t="s">
        <v>57</v>
      </c>
      <c r="AA400" s="4" t="s">
        <v>58</v>
      </c>
      <c r="AB400" s="4" t="s">
        <v>59</v>
      </c>
      <c r="AC400" s="7">
        <v>651.99919999999997</v>
      </c>
      <c r="AD400" s="7">
        <v>0</v>
      </c>
      <c r="AE400" s="4" t="s">
        <v>60</v>
      </c>
      <c r="AF400" s="4" t="s">
        <v>125</v>
      </c>
      <c r="AG400" s="4" t="s">
        <v>2927</v>
      </c>
      <c r="AH400" s="4" t="s">
        <v>78</v>
      </c>
      <c r="AI400" s="4" t="s">
        <v>63</v>
      </c>
      <c r="AJ400" s="7">
        <v>0</v>
      </c>
      <c r="AK400" s="5">
        <v>1</v>
      </c>
      <c r="AL400" s="5">
        <v>1</v>
      </c>
      <c r="AM400" s="7">
        <v>0</v>
      </c>
      <c r="AN400" s="4" t="s">
        <v>64</v>
      </c>
      <c r="AO400" s="4"/>
      <c r="AP400" s="4" t="s">
        <v>65</v>
      </c>
      <c r="AQ400" s="4"/>
      <c r="AR400" s="4"/>
      <c r="AS400" s="8" t="s">
        <v>66</v>
      </c>
    </row>
    <row r="401" spans="1:45" ht="36">
      <c r="A401" s="3">
        <v>315067</v>
      </c>
      <c r="B401" s="4">
        <v>69268</v>
      </c>
      <c r="C401" s="4" t="s">
        <v>45</v>
      </c>
      <c r="D401" s="5">
        <v>45496</v>
      </c>
      <c r="E401" s="5">
        <v>45496</v>
      </c>
      <c r="F401" s="5">
        <v>45535</v>
      </c>
      <c r="G401" s="4">
        <v>12</v>
      </c>
      <c r="H401" s="6">
        <v>700</v>
      </c>
      <c r="I401" s="7">
        <v>120.85</v>
      </c>
      <c r="J401" s="4" t="s">
        <v>46</v>
      </c>
      <c r="K401" s="4" t="s">
        <v>229</v>
      </c>
      <c r="L401" s="4"/>
      <c r="M401" s="4" t="s">
        <v>67</v>
      </c>
      <c r="N401" s="4" t="s">
        <v>524</v>
      </c>
      <c r="O401" s="4"/>
      <c r="P401" s="4" t="s">
        <v>50</v>
      </c>
      <c r="Q401" s="4" t="s">
        <v>1355</v>
      </c>
      <c r="R401" s="6">
        <v>114.2008</v>
      </c>
      <c r="S401" s="4" t="s">
        <v>2928</v>
      </c>
      <c r="T401" s="4" t="s">
        <v>825</v>
      </c>
      <c r="U401" s="4" t="s">
        <v>2929</v>
      </c>
      <c r="V401" s="5">
        <v>32211</v>
      </c>
      <c r="W401" s="4" t="s">
        <v>2930</v>
      </c>
      <c r="X401" s="4" t="s">
        <v>2931</v>
      </c>
      <c r="Y401" s="4" t="s">
        <v>2932</v>
      </c>
      <c r="Z401" s="4" t="s">
        <v>57</v>
      </c>
      <c r="AA401" s="4" t="s">
        <v>58</v>
      </c>
      <c r="AB401" s="4" t="s">
        <v>59</v>
      </c>
      <c r="AC401" s="7">
        <v>912.79960000000005</v>
      </c>
      <c r="AD401" s="7">
        <v>0</v>
      </c>
      <c r="AE401" s="4" t="s">
        <v>60</v>
      </c>
      <c r="AF401" s="4" t="s">
        <v>125</v>
      </c>
      <c r="AG401" s="4" t="s">
        <v>2933</v>
      </c>
      <c r="AH401" s="4"/>
      <c r="AI401" s="4" t="s">
        <v>63</v>
      </c>
      <c r="AJ401" s="7">
        <v>0</v>
      </c>
      <c r="AK401" s="5">
        <v>1</v>
      </c>
      <c r="AL401" s="5">
        <v>1</v>
      </c>
      <c r="AM401" s="7">
        <v>0</v>
      </c>
      <c r="AN401" s="4" t="s">
        <v>64</v>
      </c>
      <c r="AO401" s="4"/>
      <c r="AP401" s="4" t="s">
        <v>247</v>
      </c>
      <c r="AQ401" s="4"/>
      <c r="AR401" s="4"/>
      <c r="AS401" s="8" t="s">
        <v>66</v>
      </c>
    </row>
    <row r="402" spans="1:45" ht="36">
      <c r="A402" s="3">
        <v>315068</v>
      </c>
      <c r="B402" s="4">
        <v>14196</v>
      </c>
      <c r="C402" s="4" t="s">
        <v>45</v>
      </c>
      <c r="D402" s="5">
        <v>45496</v>
      </c>
      <c r="E402" s="5">
        <v>45496</v>
      </c>
      <c r="F402" s="5">
        <v>45524</v>
      </c>
      <c r="G402" s="4">
        <v>12</v>
      </c>
      <c r="H402" s="6">
        <v>500</v>
      </c>
      <c r="I402" s="7">
        <v>85.07</v>
      </c>
      <c r="J402" s="4" t="s">
        <v>46</v>
      </c>
      <c r="K402" s="4" t="s">
        <v>229</v>
      </c>
      <c r="L402" s="4"/>
      <c r="M402" s="4" t="s">
        <v>67</v>
      </c>
      <c r="N402" s="4" t="s">
        <v>68</v>
      </c>
      <c r="O402" s="4"/>
      <c r="P402" s="4" t="s">
        <v>50</v>
      </c>
      <c r="Q402" s="4" t="s">
        <v>1355</v>
      </c>
      <c r="R402" s="6">
        <v>81.572000000000003</v>
      </c>
      <c r="S402" s="4" t="s">
        <v>2934</v>
      </c>
      <c r="T402" s="4" t="s">
        <v>2935</v>
      </c>
      <c r="U402" s="4" t="s">
        <v>2936</v>
      </c>
      <c r="V402" s="5">
        <v>28466</v>
      </c>
      <c r="W402" s="4" t="s">
        <v>2937</v>
      </c>
      <c r="X402" s="4" t="s">
        <v>2938</v>
      </c>
      <c r="Y402" s="4" t="s">
        <v>2939</v>
      </c>
      <c r="Z402" s="4" t="s">
        <v>57</v>
      </c>
      <c r="AA402" s="4" t="s">
        <v>58</v>
      </c>
      <c r="AB402" s="4" t="s">
        <v>59</v>
      </c>
      <c r="AC402" s="7">
        <v>651.99919999999997</v>
      </c>
      <c r="AD402" s="7">
        <v>0</v>
      </c>
      <c r="AE402" s="4" t="s">
        <v>60</v>
      </c>
      <c r="AF402" s="4" t="s">
        <v>125</v>
      </c>
      <c r="AG402" s="4" t="s">
        <v>2940</v>
      </c>
      <c r="AH402" s="4" t="s">
        <v>2941</v>
      </c>
      <c r="AI402" s="4" t="s">
        <v>63</v>
      </c>
      <c r="AJ402" s="7">
        <v>0</v>
      </c>
      <c r="AK402" s="5">
        <v>1</v>
      </c>
      <c r="AL402" s="5">
        <v>1</v>
      </c>
      <c r="AM402" s="7">
        <v>0</v>
      </c>
      <c r="AN402" s="4" t="s">
        <v>64</v>
      </c>
      <c r="AO402" s="4"/>
      <c r="AP402" s="4" t="s">
        <v>65</v>
      </c>
      <c r="AQ402" s="4"/>
      <c r="AR402" s="4">
        <v>0</v>
      </c>
      <c r="AS402" s="8" t="s">
        <v>66</v>
      </c>
    </row>
    <row r="403" spans="1:45" ht="36">
      <c r="A403" s="3">
        <v>315069</v>
      </c>
      <c r="B403" s="4">
        <v>5794</v>
      </c>
      <c r="C403" s="4" t="s">
        <v>45</v>
      </c>
      <c r="D403" s="5">
        <v>45496</v>
      </c>
      <c r="E403" s="5">
        <v>45496</v>
      </c>
      <c r="F403" s="5">
        <v>45524</v>
      </c>
      <c r="G403" s="4">
        <v>12</v>
      </c>
      <c r="H403" s="6">
        <v>200</v>
      </c>
      <c r="I403" s="7">
        <v>89.45</v>
      </c>
      <c r="J403" s="4" t="s">
        <v>46</v>
      </c>
      <c r="K403" s="4" t="s">
        <v>229</v>
      </c>
      <c r="L403" s="4"/>
      <c r="M403" s="4" t="s">
        <v>67</v>
      </c>
      <c r="N403" s="4" t="s">
        <v>68</v>
      </c>
      <c r="O403" s="4"/>
      <c r="P403" s="4" t="s">
        <v>50</v>
      </c>
      <c r="Q403" s="4" t="s">
        <v>1355</v>
      </c>
      <c r="R403" s="6">
        <v>32.628799999999998</v>
      </c>
      <c r="S403" s="4" t="s">
        <v>692</v>
      </c>
      <c r="T403" s="4" t="s">
        <v>2942</v>
      </c>
      <c r="U403" s="4" t="s">
        <v>2943</v>
      </c>
      <c r="V403" s="5">
        <v>29829</v>
      </c>
      <c r="W403" s="4" t="s">
        <v>2944</v>
      </c>
      <c r="X403" s="4" t="s">
        <v>2945</v>
      </c>
      <c r="Y403" s="4" t="s">
        <v>2946</v>
      </c>
      <c r="Z403" s="4" t="s">
        <v>57</v>
      </c>
      <c r="AA403" s="4" t="s">
        <v>58</v>
      </c>
      <c r="AB403" s="4" t="s">
        <v>59</v>
      </c>
      <c r="AC403" s="7">
        <v>260.79919999999998</v>
      </c>
      <c r="AD403" s="7">
        <v>0</v>
      </c>
      <c r="AE403" s="4" t="s">
        <v>60</v>
      </c>
      <c r="AF403" s="4" t="s">
        <v>125</v>
      </c>
      <c r="AG403" s="4" t="s">
        <v>2947</v>
      </c>
      <c r="AH403" s="4" t="s">
        <v>78</v>
      </c>
      <c r="AI403" s="4" t="s">
        <v>63</v>
      </c>
      <c r="AJ403" s="7">
        <v>0</v>
      </c>
      <c r="AK403" s="5">
        <v>1</v>
      </c>
      <c r="AL403" s="5">
        <v>1</v>
      </c>
      <c r="AM403" s="7">
        <v>0</v>
      </c>
      <c r="AN403" s="4" t="s">
        <v>64</v>
      </c>
      <c r="AO403" s="4"/>
      <c r="AP403" s="4" t="s">
        <v>65</v>
      </c>
      <c r="AQ403" s="4"/>
      <c r="AR403" s="4"/>
      <c r="AS403" s="8" t="s">
        <v>66</v>
      </c>
    </row>
    <row r="404" spans="1:45" ht="36">
      <c r="A404" s="3">
        <v>315070</v>
      </c>
      <c r="B404" s="4">
        <v>41071</v>
      </c>
      <c r="C404" s="4" t="s">
        <v>45</v>
      </c>
      <c r="D404" s="5">
        <v>45496</v>
      </c>
      <c r="E404" s="5">
        <v>45496</v>
      </c>
      <c r="F404" s="5">
        <v>45524</v>
      </c>
      <c r="G404" s="4">
        <v>12</v>
      </c>
      <c r="H404" s="6">
        <v>450</v>
      </c>
      <c r="I404" s="7">
        <v>82.62</v>
      </c>
      <c r="J404" s="4" t="s">
        <v>46</v>
      </c>
      <c r="K404" s="4" t="s">
        <v>229</v>
      </c>
      <c r="L404" s="4"/>
      <c r="M404" s="4" t="s">
        <v>67</v>
      </c>
      <c r="N404" s="4" t="s">
        <v>79</v>
      </c>
      <c r="O404" s="4"/>
      <c r="P404" s="4" t="s">
        <v>50</v>
      </c>
      <c r="Q404" s="4" t="s">
        <v>1355</v>
      </c>
      <c r="R404" s="6">
        <v>73.4148</v>
      </c>
      <c r="S404" s="4" t="s">
        <v>2948</v>
      </c>
      <c r="T404" s="4" t="s">
        <v>2949</v>
      </c>
      <c r="U404" s="4" t="s">
        <v>2950</v>
      </c>
      <c r="V404" s="5">
        <v>29296</v>
      </c>
      <c r="W404" s="4" t="s">
        <v>2951</v>
      </c>
      <c r="X404" s="4" t="s">
        <v>2952</v>
      </c>
      <c r="Y404" s="4" t="s">
        <v>2953</v>
      </c>
      <c r="Z404" s="4" t="s">
        <v>57</v>
      </c>
      <c r="AA404" s="4" t="s">
        <v>58</v>
      </c>
      <c r="AB404" s="4" t="s">
        <v>59</v>
      </c>
      <c r="AC404" s="7">
        <v>586.79999999999995</v>
      </c>
      <c r="AD404" s="7">
        <v>0</v>
      </c>
      <c r="AE404" s="4" t="s">
        <v>60</v>
      </c>
      <c r="AF404" s="4" t="s">
        <v>125</v>
      </c>
      <c r="AG404" s="4" t="s">
        <v>2954</v>
      </c>
      <c r="AH404" s="4" t="s">
        <v>2955</v>
      </c>
      <c r="AI404" s="4" t="s">
        <v>63</v>
      </c>
      <c r="AJ404" s="7">
        <v>0</v>
      </c>
      <c r="AK404" s="5">
        <v>1</v>
      </c>
      <c r="AL404" s="5">
        <v>1</v>
      </c>
      <c r="AM404" s="7">
        <v>0</v>
      </c>
      <c r="AN404" s="4" t="s">
        <v>64</v>
      </c>
      <c r="AO404" s="4"/>
      <c r="AP404" s="4" t="s">
        <v>65</v>
      </c>
      <c r="AQ404" s="4"/>
      <c r="AR404" s="4"/>
      <c r="AS404" s="8" t="s">
        <v>66</v>
      </c>
    </row>
    <row r="405" spans="1:45" ht="36">
      <c r="A405" s="3">
        <v>315071</v>
      </c>
      <c r="B405" s="4">
        <v>128957</v>
      </c>
      <c r="C405" s="4" t="s">
        <v>45</v>
      </c>
      <c r="D405" s="5">
        <v>45496</v>
      </c>
      <c r="E405" s="5">
        <v>45496</v>
      </c>
      <c r="F405" s="5">
        <v>45524</v>
      </c>
      <c r="G405" s="4">
        <v>12</v>
      </c>
      <c r="H405" s="6">
        <v>477</v>
      </c>
      <c r="I405" s="7">
        <v>292.48</v>
      </c>
      <c r="J405" s="4" t="s">
        <v>46</v>
      </c>
      <c r="K405" s="4" t="s">
        <v>229</v>
      </c>
      <c r="L405" s="4"/>
      <c r="M405" s="4" t="s">
        <v>67</v>
      </c>
      <c r="N405" s="4" t="s">
        <v>68</v>
      </c>
      <c r="O405" s="4"/>
      <c r="P405" s="4" t="s">
        <v>50</v>
      </c>
      <c r="Q405" s="4" t="s">
        <v>1355</v>
      </c>
      <c r="R405" s="6">
        <v>77.819699999999997</v>
      </c>
      <c r="S405" s="4" t="s">
        <v>2956</v>
      </c>
      <c r="T405" s="4" t="s">
        <v>2957</v>
      </c>
      <c r="U405" s="4" t="s">
        <v>2958</v>
      </c>
      <c r="V405" s="5">
        <v>25793</v>
      </c>
      <c r="W405" s="4" t="s">
        <v>2959</v>
      </c>
      <c r="X405" s="4" t="s">
        <v>2960</v>
      </c>
      <c r="Y405" s="4" t="s">
        <v>2961</v>
      </c>
      <c r="Z405" s="4" t="s">
        <v>57</v>
      </c>
      <c r="AA405" s="4" t="s">
        <v>58</v>
      </c>
      <c r="AB405" s="4" t="s">
        <v>59</v>
      </c>
      <c r="AC405" s="7">
        <v>622.00800000000004</v>
      </c>
      <c r="AD405" s="7">
        <v>0</v>
      </c>
      <c r="AE405" s="4" t="s">
        <v>60</v>
      </c>
      <c r="AF405" s="4" t="s">
        <v>61</v>
      </c>
      <c r="AG405" s="4" t="s">
        <v>2962</v>
      </c>
      <c r="AH405" s="4" t="s">
        <v>2963</v>
      </c>
      <c r="AI405" s="4" t="s">
        <v>63</v>
      </c>
      <c r="AJ405" s="7">
        <v>0</v>
      </c>
      <c r="AK405" s="5">
        <v>1</v>
      </c>
      <c r="AL405" s="5">
        <v>1</v>
      </c>
      <c r="AM405" s="7">
        <v>0</v>
      </c>
      <c r="AN405" s="4" t="s">
        <v>64</v>
      </c>
      <c r="AO405" s="4"/>
      <c r="AP405" s="4" t="s">
        <v>918</v>
      </c>
      <c r="AQ405" s="4"/>
      <c r="AR405" s="4"/>
      <c r="AS405" s="8" t="s">
        <v>66</v>
      </c>
    </row>
    <row r="406" spans="1:45" ht="36">
      <c r="A406" s="3">
        <v>315072</v>
      </c>
      <c r="B406" s="4">
        <v>4473</v>
      </c>
      <c r="C406" s="4" t="s">
        <v>45</v>
      </c>
      <c r="D406" s="5">
        <v>45496</v>
      </c>
      <c r="E406" s="5">
        <v>45496</v>
      </c>
      <c r="F406" s="5">
        <v>45524</v>
      </c>
      <c r="G406" s="4">
        <v>12</v>
      </c>
      <c r="H406" s="6">
        <v>378</v>
      </c>
      <c r="I406" s="7">
        <v>194</v>
      </c>
      <c r="J406" s="4" t="s">
        <v>46</v>
      </c>
      <c r="K406" s="4" t="s">
        <v>229</v>
      </c>
      <c r="L406" s="4"/>
      <c r="M406" s="4" t="s">
        <v>67</v>
      </c>
      <c r="N406" s="4" t="s">
        <v>68</v>
      </c>
      <c r="O406" s="4"/>
      <c r="P406" s="4" t="s">
        <v>50</v>
      </c>
      <c r="Q406" s="4" t="s">
        <v>1355</v>
      </c>
      <c r="R406" s="6">
        <v>61.668500000000002</v>
      </c>
      <c r="S406" s="4" t="s">
        <v>2964</v>
      </c>
      <c r="T406" s="4" t="s">
        <v>2965</v>
      </c>
      <c r="U406" s="4" t="s">
        <v>2966</v>
      </c>
      <c r="V406" s="5">
        <v>26336</v>
      </c>
      <c r="W406" s="4" t="s">
        <v>2967</v>
      </c>
      <c r="X406" s="4" t="s">
        <v>2968</v>
      </c>
      <c r="Y406" s="4" t="s">
        <v>2969</v>
      </c>
      <c r="Z406" s="4" t="s">
        <v>319</v>
      </c>
      <c r="AA406" s="4" t="s">
        <v>1934</v>
      </c>
      <c r="AB406" s="4" t="s">
        <v>1935</v>
      </c>
      <c r="AC406" s="7">
        <v>492.91199999999998</v>
      </c>
      <c r="AD406" s="7">
        <v>0</v>
      </c>
      <c r="AE406" s="4" t="s">
        <v>60</v>
      </c>
      <c r="AF406" s="4" t="s">
        <v>61</v>
      </c>
      <c r="AG406" s="4" t="s">
        <v>2970</v>
      </c>
      <c r="AH406" s="4" t="s">
        <v>78</v>
      </c>
      <c r="AI406" s="4" t="s">
        <v>63</v>
      </c>
      <c r="AJ406" s="7">
        <v>0</v>
      </c>
      <c r="AK406" s="5">
        <v>1</v>
      </c>
      <c r="AL406" s="5">
        <v>1</v>
      </c>
      <c r="AM406" s="7">
        <v>0</v>
      </c>
      <c r="AN406" s="4" t="s">
        <v>64</v>
      </c>
      <c r="AO406" s="4"/>
      <c r="AP406" s="4" t="s">
        <v>65</v>
      </c>
      <c r="AQ406" s="4"/>
      <c r="AR406" s="4">
        <v>0</v>
      </c>
      <c r="AS406" s="8" t="s">
        <v>66</v>
      </c>
    </row>
    <row r="407" spans="1:45" ht="36">
      <c r="A407" s="3">
        <v>315073</v>
      </c>
      <c r="B407" s="4">
        <v>48444</v>
      </c>
      <c r="C407" s="4" t="s">
        <v>45</v>
      </c>
      <c r="D407" s="5">
        <v>45496</v>
      </c>
      <c r="E407" s="5">
        <v>45496</v>
      </c>
      <c r="F407" s="5">
        <v>45524</v>
      </c>
      <c r="G407" s="4">
        <v>12</v>
      </c>
      <c r="H407" s="6">
        <v>670</v>
      </c>
      <c r="I407" s="7">
        <v>70.27</v>
      </c>
      <c r="J407" s="4" t="s">
        <v>46</v>
      </c>
      <c r="K407" s="4" t="s">
        <v>229</v>
      </c>
      <c r="L407" s="4"/>
      <c r="M407" s="4" t="s">
        <v>67</v>
      </c>
      <c r="N407" s="4" t="s">
        <v>68</v>
      </c>
      <c r="O407" s="4"/>
      <c r="P407" s="4" t="s">
        <v>50</v>
      </c>
      <c r="Q407" s="4" t="s">
        <v>1355</v>
      </c>
      <c r="R407" s="6">
        <v>109.3065</v>
      </c>
      <c r="S407" s="4" t="s">
        <v>2971</v>
      </c>
      <c r="T407" s="4" t="s">
        <v>2972</v>
      </c>
      <c r="U407" s="4" t="s">
        <v>2973</v>
      </c>
      <c r="V407" s="5">
        <v>28980</v>
      </c>
      <c r="W407" s="4" t="s">
        <v>2974</v>
      </c>
      <c r="X407" s="4" t="s">
        <v>2975</v>
      </c>
      <c r="Y407" s="4" t="s">
        <v>2976</v>
      </c>
      <c r="Z407" s="4" t="s">
        <v>57</v>
      </c>
      <c r="AA407" s="4" t="s">
        <v>58</v>
      </c>
      <c r="AB407" s="4" t="s">
        <v>59</v>
      </c>
      <c r="AC407" s="7">
        <v>873.67960000000005</v>
      </c>
      <c r="AD407" s="7">
        <v>0</v>
      </c>
      <c r="AE407" s="4" t="s">
        <v>60</v>
      </c>
      <c r="AF407" s="4" t="s">
        <v>61</v>
      </c>
      <c r="AG407" s="4" t="s">
        <v>2977</v>
      </c>
      <c r="AH407" s="4" t="s">
        <v>2978</v>
      </c>
      <c r="AI407" s="4" t="s">
        <v>63</v>
      </c>
      <c r="AJ407" s="7">
        <v>0</v>
      </c>
      <c r="AK407" s="5">
        <v>1</v>
      </c>
      <c r="AL407" s="5">
        <v>1</v>
      </c>
      <c r="AM407" s="7">
        <v>0</v>
      </c>
      <c r="AN407" s="4" t="s">
        <v>64</v>
      </c>
      <c r="AO407" s="4"/>
      <c r="AP407" s="4" t="s">
        <v>118</v>
      </c>
      <c r="AQ407" s="4"/>
      <c r="AR407" s="4"/>
      <c r="AS407" s="8" t="s">
        <v>66</v>
      </c>
    </row>
    <row r="408" spans="1:45" ht="36">
      <c r="A408" s="3">
        <v>315074</v>
      </c>
      <c r="B408" s="4">
        <v>17658</v>
      </c>
      <c r="C408" s="4" t="s">
        <v>45</v>
      </c>
      <c r="D408" s="5">
        <v>45496</v>
      </c>
      <c r="E408" s="5">
        <v>45496</v>
      </c>
      <c r="F408" s="5">
        <v>45535</v>
      </c>
      <c r="G408" s="4">
        <v>12</v>
      </c>
      <c r="H408" s="6">
        <v>700</v>
      </c>
      <c r="I408" s="7">
        <v>225.72</v>
      </c>
      <c r="J408" s="4" t="s">
        <v>46</v>
      </c>
      <c r="K408" s="4" t="s">
        <v>301</v>
      </c>
      <c r="L408" s="4"/>
      <c r="M408" s="4" t="s">
        <v>67</v>
      </c>
      <c r="N408" s="4" t="s">
        <v>68</v>
      </c>
      <c r="O408" s="4"/>
      <c r="P408" s="4" t="s">
        <v>50</v>
      </c>
      <c r="Q408" s="4" t="s">
        <v>1355</v>
      </c>
      <c r="R408" s="6">
        <v>114.2008</v>
      </c>
      <c r="S408" s="4" t="s">
        <v>2979</v>
      </c>
      <c r="T408" s="4" t="s">
        <v>2980</v>
      </c>
      <c r="U408" s="4" t="s">
        <v>2981</v>
      </c>
      <c r="V408" s="5">
        <v>23021</v>
      </c>
      <c r="W408" s="4" t="s">
        <v>2982</v>
      </c>
      <c r="X408" s="4" t="s">
        <v>2983</v>
      </c>
      <c r="Y408" s="4" t="s">
        <v>2984</v>
      </c>
      <c r="Z408" s="4" t="s">
        <v>57</v>
      </c>
      <c r="AA408" s="4" t="s">
        <v>58</v>
      </c>
      <c r="AB408" s="4" t="s">
        <v>59</v>
      </c>
      <c r="AC408" s="7">
        <v>912.79960000000005</v>
      </c>
      <c r="AD408" s="7">
        <v>0</v>
      </c>
      <c r="AE408" s="4" t="s">
        <v>60</v>
      </c>
      <c r="AF408" s="4" t="s">
        <v>125</v>
      </c>
      <c r="AG408" s="4" t="s">
        <v>2985</v>
      </c>
      <c r="AH408" s="4" t="s">
        <v>78</v>
      </c>
      <c r="AI408" s="4" t="s">
        <v>63</v>
      </c>
      <c r="AJ408" s="7">
        <v>0</v>
      </c>
      <c r="AK408" s="5">
        <v>1</v>
      </c>
      <c r="AL408" s="5">
        <v>1</v>
      </c>
      <c r="AM408" s="7">
        <v>0</v>
      </c>
      <c r="AN408" s="4" t="s">
        <v>64</v>
      </c>
      <c r="AO408" s="4"/>
      <c r="AP408" s="4" t="s">
        <v>65</v>
      </c>
      <c r="AQ408" s="4"/>
      <c r="AR408" s="4">
        <v>0</v>
      </c>
      <c r="AS408" s="8" t="s">
        <v>66</v>
      </c>
    </row>
    <row r="409" spans="1:45" ht="36">
      <c r="A409" s="3">
        <v>315075</v>
      </c>
      <c r="B409" s="4">
        <v>18508</v>
      </c>
      <c r="C409" s="4" t="s">
        <v>45</v>
      </c>
      <c r="D409" s="5">
        <v>45496</v>
      </c>
      <c r="E409" s="5">
        <v>45496</v>
      </c>
      <c r="F409" s="5">
        <v>45524</v>
      </c>
      <c r="G409" s="4">
        <v>12</v>
      </c>
      <c r="H409" s="6">
        <v>300</v>
      </c>
      <c r="I409" s="7">
        <v>220.33</v>
      </c>
      <c r="J409" s="4" t="s">
        <v>46</v>
      </c>
      <c r="K409" s="4" t="s">
        <v>301</v>
      </c>
      <c r="L409" s="4"/>
      <c r="M409" s="4" t="s">
        <v>67</v>
      </c>
      <c r="N409" s="4" t="s">
        <v>79</v>
      </c>
      <c r="O409" s="4"/>
      <c r="P409" s="4" t="s">
        <v>50</v>
      </c>
      <c r="Q409" s="4" t="s">
        <v>1355</v>
      </c>
      <c r="R409" s="6">
        <v>48.943199999999997</v>
      </c>
      <c r="S409" s="4" t="s">
        <v>725</v>
      </c>
      <c r="T409" s="4" t="s">
        <v>2986</v>
      </c>
      <c r="U409" s="4" t="s">
        <v>2987</v>
      </c>
      <c r="V409" s="5">
        <v>24269</v>
      </c>
      <c r="W409" s="4" t="s">
        <v>2988</v>
      </c>
      <c r="X409" s="4" t="s">
        <v>2989</v>
      </c>
      <c r="Y409" s="4" t="s">
        <v>2990</v>
      </c>
      <c r="Z409" s="4" t="s">
        <v>57</v>
      </c>
      <c r="AA409" s="4" t="s">
        <v>58</v>
      </c>
      <c r="AB409" s="4" t="s">
        <v>59</v>
      </c>
      <c r="AC409" s="7">
        <v>391.2</v>
      </c>
      <c r="AD409" s="7">
        <v>0</v>
      </c>
      <c r="AE409" s="4" t="s">
        <v>60</v>
      </c>
      <c r="AF409" s="4" t="s">
        <v>125</v>
      </c>
      <c r="AG409" s="4" t="s">
        <v>2991</v>
      </c>
      <c r="AH409" s="4" t="s">
        <v>2992</v>
      </c>
      <c r="AI409" s="4" t="s">
        <v>63</v>
      </c>
      <c r="AJ409" s="7">
        <v>0</v>
      </c>
      <c r="AK409" s="5">
        <v>1</v>
      </c>
      <c r="AL409" s="5">
        <v>1</v>
      </c>
      <c r="AM409" s="7">
        <v>0</v>
      </c>
      <c r="AN409" s="4" t="s">
        <v>64</v>
      </c>
      <c r="AO409" s="4"/>
      <c r="AP409" s="4" t="s">
        <v>65</v>
      </c>
      <c r="AQ409" s="4"/>
      <c r="AR409" s="4"/>
      <c r="AS409" s="8" t="s">
        <v>66</v>
      </c>
    </row>
    <row r="410" spans="1:45" ht="36">
      <c r="A410" s="3">
        <v>315076</v>
      </c>
      <c r="B410" s="4">
        <v>114994</v>
      </c>
      <c r="C410" s="4" t="s">
        <v>45</v>
      </c>
      <c r="D410" s="5">
        <v>45496</v>
      </c>
      <c r="E410" s="5">
        <v>45496</v>
      </c>
      <c r="F410" s="5">
        <v>45535</v>
      </c>
      <c r="G410" s="4">
        <v>12</v>
      </c>
      <c r="H410" s="6">
        <v>475</v>
      </c>
      <c r="I410" s="7">
        <v>201.96</v>
      </c>
      <c r="J410" s="4" t="s">
        <v>46</v>
      </c>
      <c r="K410" s="4" t="s">
        <v>128</v>
      </c>
      <c r="L410" s="4"/>
      <c r="M410" s="4" t="s">
        <v>67</v>
      </c>
      <c r="N410" s="4" t="s">
        <v>68</v>
      </c>
      <c r="O410" s="4"/>
      <c r="P410" s="4" t="s">
        <v>50</v>
      </c>
      <c r="Q410" s="4" t="s">
        <v>1355</v>
      </c>
      <c r="R410" s="6">
        <v>77.493399999999994</v>
      </c>
      <c r="S410" s="4" t="s">
        <v>2993</v>
      </c>
      <c r="T410" s="4" t="s">
        <v>2994</v>
      </c>
      <c r="U410" s="4" t="s">
        <v>2995</v>
      </c>
      <c r="V410" s="5">
        <v>29620</v>
      </c>
      <c r="W410" s="4" t="s">
        <v>2996</v>
      </c>
      <c r="X410" s="4" t="s">
        <v>2997</v>
      </c>
      <c r="Y410" s="4" t="s">
        <v>2998</v>
      </c>
      <c r="Z410" s="4" t="s">
        <v>57</v>
      </c>
      <c r="AA410" s="4" t="s">
        <v>58</v>
      </c>
      <c r="AB410" s="4" t="s">
        <v>59</v>
      </c>
      <c r="AC410" s="7">
        <v>619.39959999999996</v>
      </c>
      <c r="AD410" s="7">
        <v>0</v>
      </c>
      <c r="AE410" s="4" t="s">
        <v>60</v>
      </c>
      <c r="AF410" s="4" t="s">
        <v>76</v>
      </c>
      <c r="AG410" s="4" t="s">
        <v>2999</v>
      </c>
      <c r="AH410" s="4" t="s">
        <v>3000</v>
      </c>
      <c r="AI410" s="4" t="s">
        <v>63</v>
      </c>
      <c r="AJ410" s="7">
        <v>0</v>
      </c>
      <c r="AK410" s="5">
        <v>1</v>
      </c>
      <c r="AL410" s="5">
        <v>1</v>
      </c>
      <c r="AM410" s="7">
        <v>0</v>
      </c>
      <c r="AN410" s="4" t="s">
        <v>64</v>
      </c>
      <c r="AO410" s="4"/>
      <c r="AP410" s="4" t="s">
        <v>78</v>
      </c>
      <c r="AQ410" s="4"/>
      <c r="AR410" s="4"/>
      <c r="AS410" s="8" t="s">
        <v>66</v>
      </c>
    </row>
    <row r="411" spans="1:45" ht="36">
      <c r="A411" s="3">
        <v>315077</v>
      </c>
      <c r="B411" s="4">
        <v>6626</v>
      </c>
      <c r="C411" s="4" t="s">
        <v>45</v>
      </c>
      <c r="D411" s="5">
        <v>45496</v>
      </c>
      <c r="E411" s="5">
        <v>45496</v>
      </c>
      <c r="F411" s="5">
        <v>45524</v>
      </c>
      <c r="G411" s="4">
        <v>12</v>
      </c>
      <c r="H411" s="6">
        <v>200</v>
      </c>
      <c r="I411" s="7">
        <v>97.62</v>
      </c>
      <c r="J411" s="4" t="s">
        <v>46</v>
      </c>
      <c r="K411" s="4" t="s">
        <v>128</v>
      </c>
      <c r="L411" s="4"/>
      <c r="M411" s="4" t="s">
        <v>67</v>
      </c>
      <c r="N411" s="4" t="s">
        <v>79</v>
      </c>
      <c r="O411" s="4"/>
      <c r="P411" s="4" t="s">
        <v>50</v>
      </c>
      <c r="Q411" s="4" t="s">
        <v>1355</v>
      </c>
      <c r="R411" s="6">
        <v>32.628799999999998</v>
      </c>
      <c r="S411" s="4" t="s">
        <v>3001</v>
      </c>
      <c r="T411" s="4" t="s">
        <v>2186</v>
      </c>
      <c r="U411" s="4" t="s">
        <v>3002</v>
      </c>
      <c r="V411" s="5">
        <v>25206</v>
      </c>
      <c r="W411" s="4" t="s">
        <v>3003</v>
      </c>
      <c r="X411" s="4" t="s">
        <v>3004</v>
      </c>
      <c r="Y411" s="4" t="s">
        <v>3005</v>
      </c>
      <c r="Z411" s="4" t="s">
        <v>57</v>
      </c>
      <c r="AA411" s="4" t="s">
        <v>58</v>
      </c>
      <c r="AB411" s="4" t="s">
        <v>59</v>
      </c>
      <c r="AC411" s="7">
        <v>260.79919999999998</v>
      </c>
      <c r="AD411" s="7">
        <v>0</v>
      </c>
      <c r="AE411" s="4" t="s">
        <v>60</v>
      </c>
      <c r="AF411" s="4" t="s">
        <v>61</v>
      </c>
      <c r="AG411" s="4" t="s">
        <v>3006</v>
      </c>
      <c r="AH411" s="4" t="s">
        <v>3007</v>
      </c>
      <c r="AI411" s="4" t="s">
        <v>63</v>
      </c>
      <c r="AJ411" s="7">
        <v>0</v>
      </c>
      <c r="AK411" s="5">
        <v>1</v>
      </c>
      <c r="AL411" s="5">
        <v>1</v>
      </c>
      <c r="AM411" s="7">
        <v>0</v>
      </c>
      <c r="AN411" s="4" t="s">
        <v>64</v>
      </c>
      <c r="AO411" s="4"/>
      <c r="AP411" s="4" t="s">
        <v>101</v>
      </c>
      <c r="AQ411" s="4"/>
      <c r="AR411" s="4"/>
      <c r="AS411" s="8" t="s">
        <v>66</v>
      </c>
    </row>
    <row r="412" spans="1:45" ht="36">
      <c r="A412" s="3">
        <v>315078</v>
      </c>
      <c r="B412" s="4">
        <v>151197</v>
      </c>
      <c r="C412" s="4" t="s">
        <v>1175</v>
      </c>
      <c r="D412" s="5">
        <v>45496</v>
      </c>
      <c r="E412" s="5">
        <v>45496</v>
      </c>
      <c r="F412" s="5">
        <v>45524</v>
      </c>
      <c r="G412" s="4">
        <v>12</v>
      </c>
      <c r="H412" s="6">
        <v>400</v>
      </c>
      <c r="I412" s="7">
        <v>0</v>
      </c>
      <c r="J412" s="4" t="s">
        <v>46</v>
      </c>
      <c r="K412" s="4" t="s">
        <v>128</v>
      </c>
      <c r="L412" s="4"/>
      <c r="M412" s="4" t="s">
        <v>67</v>
      </c>
      <c r="N412" s="4" t="s">
        <v>79</v>
      </c>
      <c r="O412" s="4"/>
      <c r="P412" s="4" t="s">
        <v>453</v>
      </c>
      <c r="Q412" s="4" t="s">
        <v>1176</v>
      </c>
      <c r="R412" s="6">
        <v>65.257599999999996</v>
      </c>
      <c r="S412" s="4" t="s">
        <v>3008</v>
      </c>
      <c r="T412" s="4" t="s">
        <v>3009</v>
      </c>
      <c r="U412" s="4" t="s">
        <v>3010</v>
      </c>
      <c r="V412" s="5">
        <v>36530</v>
      </c>
      <c r="W412" s="4" t="s">
        <v>3011</v>
      </c>
      <c r="X412" s="4" t="s">
        <v>3012</v>
      </c>
      <c r="Y412" s="4" t="s">
        <v>3013</v>
      </c>
      <c r="Z412" s="4" t="s">
        <v>57</v>
      </c>
      <c r="AA412" s="4" t="s">
        <v>58</v>
      </c>
      <c r="AB412" s="4" t="s">
        <v>59</v>
      </c>
      <c r="AC412" s="7">
        <v>0</v>
      </c>
      <c r="AD412" s="7">
        <v>0</v>
      </c>
      <c r="AE412" s="4" t="s">
        <v>1183</v>
      </c>
      <c r="AF412" s="4" t="s">
        <v>76</v>
      </c>
      <c r="AG412" s="4" t="s">
        <v>3014</v>
      </c>
      <c r="AH412" s="4"/>
      <c r="AI412" s="4" t="s">
        <v>63</v>
      </c>
      <c r="AJ412" s="7">
        <v>0</v>
      </c>
      <c r="AK412" s="5">
        <v>1</v>
      </c>
      <c r="AL412" s="5">
        <v>1</v>
      </c>
      <c r="AM412" s="7">
        <v>0</v>
      </c>
      <c r="AN412" s="4" t="s">
        <v>64</v>
      </c>
      <c r="AO412" s="4"/>
      <c r="AP412" s="4" t="s">
        <v>65</v>
      </c>
      <c r="AQ412" s="4"/>
      <c r="AR412" s="4"/>
      <c r="AS412" s="8" t="s">
        <v>66</v>
      </c>
    </row>
    <row r="413" spans="1:45" ht="36">
      <c r="A413" s="3">
        <v>315079</v>
      </c>
      <c r="B413" s="4">
        <v>14816</v>
      </c>
      <c r="C413" s="4" t="s">
        <v>45</v>
      </c>
      <c r="D413" s="5">
        <v>45496</v>
      </c>
      <c r="E413" s="5">
        <v>45496</v>
      </c>
      <c r="F413" s="5">
        <v>45524</v>
      </c>
      <c r="G413" s="4">
        <v>12</v>
      </c>
      <c r="H413" s="6">
        <v>150</v>
      </c>
      <c r="I413" s="7">
        <v>150</v>
      </c>
      <c r="J413" s="4" t="s">
        <v>46</v>
      </c>
      <c r="K413" s="4" t="s">
        <v>128</v>
      </c>
      <c r="L413" s="4"/>
      <c r="M413" s="4" t="s">
        <v>67</v>
      </c>
      <c r="N413" s="4" t="s">
        <v>68</v>
      </c>
      <c r="O413" s="4"/>
      <c r="P413" s="4" t="s">
        <v>50</v>
      </c>
      <c r="Q413" s="4" t="s">
        <v>1355</v>
      </c>
      <c r="R413" s="6">
        <v>24.471599999999999</v>
      </c>
      <c r="S413" s="4" t="s">
        <v>3015</v>
      </c>
      <c r="T413" s="4" t="s">
        <v>3016</v>
      </c>
      <c r="U413" s="4" t="s">
        <v>3017</v>
      </c>
      <c r="V413" s="5">
        <v>28749</v>
      </c>
      <c r="W413" s="4" t="s">
        <v>3018</v>
      </c>
      <c r="X413" s="4" t="s">
        <v>3019</v>
      </c>
      <c r="Y413" s="4" t="s">
        <v>3020</v>
      </c>
      <c r="Z413" s="4" t="s">
        <v>57</v>
      </c>
      <c r="AA413" s="4" t="s">
        <v>58</v>
      </c>
      <c r="AB413" s="4" t="s">
        <v>59</v>
      </c>
      <c r="AC413" s="7">
        <v>195.6</v>
      </c>
      <c r="AD413" s="7">
        <v>0</v>
      </c>
      <c r="AE413" s="4" t="s">
        <v>60</v>
      </c>
      <c r="AF413" s="4" t="s">
        <v>125</v>
      </c>
      <c r="AG413" s="4" t="s">
        <v>3021</v>
      </c>
      <c r="AH413" s="4" t="s">
        <v>3022</v>
      </c>
      <c r="AI413" s="4" t="s">
        <v>63</v>
      </c>
      <c r="AJ413" s="7">
        <v>0</v>
      </c>
      <c r="AK413" s="5">
        <v>1</v>
      </c>
      <c r="AL413" s="5">
        <v>1</v>
      </c>
      <c r="AM413" s="7">
        <v>0</v>
      </c>
      <c r="AN413" s="4" t="s">
        <v>64</v>
      </c>
      <c r="AO413" s="4"/>
      <c r="AP413" s="4" t="s">
        <v>65</v>
      </c>
      <c r="AQ413" s="4"/>
      <c r="AR413" s="4">
        <v>0</v>
      </c>
      <c r="AS413" s="8" t="s">
        <v>66</v>
      </c>
    </row>
    <row r="414" spans="1:45" ht="36">
      <c r="A414" s="3">
        <v>315080</v>
      </c>
      <c r="B414" s="4">
        <v>14581</v>
      </c>
      <c r="C414" s="4" t="s">
        <v>45</v>
      </c>
      <c r="D414" s="5">
        <v>45496</v>
      </c>
      <c r="E414" s="5">
        <v>45496</v>
      </c>
      <c r="F414" s="5">
        <v>45532</v>
      </c>
      <c r="G414" s="4">
        <v>12</v>
      </c>
      <c r="H414" s="6">
        <v>300</v>
      </c>
      <c r="I414" s="7">
        <v>153.07</v>
      </c>
      <c r="J414" s="4" t="s">
        <v>46</v>
      </c>
      <c r="K414" s="4" t="s">
        <v>128</v>
      </c>
      <c r="L414" s="4"/>
      <c r="M414" s="4" t="s">
        <v>67</v>
      </c>
      <c r="N414" s="4" t="s">
        <v>68</v>
      </c>
      <c r="O414" s="4"/>
      <c r="P414" s="4" t="s">
        <v>50</v>
      </c>
      <c r="Q414" s="4" t="s">
        <v>1355</v>
      </c>
      <c r="R414" s="6">
        <v>48.943199999999997</v>
      </c>
      <c r="S414" s="4" t="s">
        <v>1795</v>
      </c>
      <c r="T414" s="4" t="s">
        <v>3023</v>
      </c>
      <c r="U414" s="4" t="s">
        <v>3024</v>
      </c>
      <c r="V414" s="5">
        <v>30708</v>
      </c>
      <c r="W414" s="4" t="s">
        <v>3025</v>
      </c>
      <c r="X414" s="4" t="s">
        <v>3026</v>
      </c>
      <c r="Y414" s="4" t="s">
        <v>3027</v>
      </c>
      <c r="Z414" s="4" t="s">
        <v>57</v>
      </c>
      <c r="AA414" s="4" t="s">
        <v>58</v>
      </c>
      <c r="AB414" s="4" t="s">
        <v>59</v>
      </c>
      <c r="AC414" s="7">
        <v>391.2</v>
      </c>
      <c r="AD414" s="7">
        <v>0</v>
      </c>
      <c r="AE414" s="4" t="s">
        <v>60</v>
      </c>
      <c r="AF414" s="4" t="s">
        <v>125</v>
      </c>
      <c r="AG414" s="4" t="s">
        <v>3028</v>
      </c>
      <c r="AH414" s="4" t="s">
        <v>3029</v>
      </c>
      <c r="AI414" s="4" t="s">
        <v>63</v>
      </c>
      <c r="AJ414" s="7">
        <v>0</v>
      </c>
      <c r="AK414" s="5">
        <v>1</v>
      </c>
      <c r="AL414" s="5">
        <v>1</v>
      </c>
      <c r="AM414" s="7">
        <v>0</v>
      </c>
      <c r="AN414" s="4" t="s">
        <v>64</v>
      </c>
      <c r="AO414" s="4"/>
      <c r="AP414" s="4" t="s">
        <v>65</v>
      </c>
      <c r="AQ414" s="4"/>
      <c r="AR414" s="4">
        <v>0</v>
      </c>
      <c r="AS414" s="8" t="s">
        <v>66</v>
      </c>
    </row>
    <row r="415" spans="1:45" ht="36">
      <c r="A415" s="3">
        <v>315081</v>
      </c>
      <c r="B415" s="4">
        <v>57611</v>
      </c>
      <c r="C415" s="4" t="s">
        <v>45</v>
      </c>
      <c r="D415" s="5">
        <v>45496</v>
      </c>
      <c r="E415" s="5">
        <v>45496</v>
      </c>
      <c r="F415" s="5">
        <v>45533</v>
      </c>
      <c r="G415" s="4">
        <v>12</v>
      </c>
      <c r="H415" s="6">
        <v>225</v>
      </c>
      <c r="I415" s="7">
        <v>81.510000000000005</v>
      </c>
      <c r="J415" s="4" t="s">
        <v>46</v>
      </c>
      <c r="K415" s="4" t="s">
        <v>128</v>
      </c>
      <c r="L415" s="4"/>
      <c r="M415" s="4" t="s">
        <v>67</v>
      </c>
      <c r="N415" s="4" t="s">
        <v>524</v>
      </c>
      <c r="O415" s="4"/>
      <c r="P415" s="4" t="s">
        <v>50</v>
      </c>
      <c r="Q415" s="4" t="s">
        <v>1355</v>
      </c>
      <c r="R415" s="6">
        <v>36.7074</v>
      </c>
      <c r="S415" s="4" t="s">
        <v>3030</v>
      </c>
      <c r="T415" s="4" t="s">
        <v>3031</v>
      </c>
      <c r="U415" s="4" t="s">
        <v>3032</v>
      </c>
      <c r="V415" s="5">
        <v>35114</v>
      </c>
      <c r="W415" s="4" t="s">
        <v>3033</v>
      </c>
      <c r="X415" s="4" t="s">
        <v>3034</v>
      </c>
      <c r="Y415" s="4" t="s">
        <v>3035</v>
      </c>
      <c r="Z415" s="4" t="s">
        <v>57</v>
      </c>
      <c r="AA415" s="4" t="s">
        <v>58</v>
      </c>
      <c r="AB415" s="4" t="s">
        <v>59</v>
      </c>
      <c r="AC415" s="7">
        <v>293.39999999999998</v>
      </c>
      <c r="AD415" s="7">
        <v>0</v>
      </c>
      <c r="AE415" s="4" t="s">
        <v>60</v>
      </c>
      <c r="AF415" s="4" t="s">
        <v>125</v>
      </c>
      <c r="AG415" s="4" t="s">
        <v>3036</v>
      </c>
      <c r="AH415" s="4" t="s">
        <v>3037</v>
      </c>
      <c r="AI415" s="4" t="s">
        <v>63</v>
      </c>
      <c r="AJ415" s="7">
        <v>0</v>
      </c>
      <c r="AK415" s="5">
        <v>1</v>
      </c>
      <c r="AL415" s="5">
        <v>1</v>
      </c>
      <c r="AM415" s="7">
        <v>0</v>
      </c>
      <c r="AN415" s="4" t="s">
        <v>64</v>
      </c>
      <c r="AO415" s="4"/>
      <c r="AP415" s="4" t="s">
        <v>65</v>
      </c>
      <c r="AQ415" s="4"/>
      <c r="AR415" s="4"/>
      <c r="AS415" s="8" t="s">
        <v>66</v>
      </c>
    </row>
    <row r="416" spans="1:45" ht="36">
      <c r="A416" s="3">
        <v>315082</v>
      </c>
      <c r="B416" s="4">
        <v>38045</v>
      </c>
      <c r="C416" s="4" t="s">
        <v>45</v>
      </c>
      <c r="D416" s="5">
        <v>45496</v>
      </c>
      <c r="E416" s="5">
        <v>45496</v>
      </c>
      <c r="F416" s="5">
        <v>45532</v>
      </c>
      <c r="G416" s="4">
        <v>12</v>
      </c>
      <c r="H416" s="6">
        <v>100</v>
      </c>
      <c r="I416" s="7">
        <v>100</v>
      </c>
      <c r="J416" s="4" t="s">
        <v>46</v>
      </c>
      <c r="K416" s="4" t="s">
        <v>128</v>
      </c>
      <c r="L416" s="4"/>
      <c r="M416" s="4" t="s">
        <v>67</v>
      </c>
      <c r="N416" s="4" t="s">
        <v>68</v>
      </c>
      <c r="O416" s="4"/>
      <c r="P416" s="4" t="s">
        <v>50</v>
      </c>
      <c r="Q416" s="4" t="s">
        <v>1355</v>
      </c>
      <c r="R416" s="6">
        <v>16.314399999999999</v>
      </c>
      <c r="S416" s="4" t="s">
        <v>3038</v>
      </c>
      <c r="T416" s="4" t="s">
        <v>3039</v>
      </c>
      <c r="U416" s="4" t="s">
        <v>3040</v>
      </c>
      <c r="V416" s="5">
        <v>25629</v>
      </c>
      <c r="W416" s="4" t="s">
        <v>3041</v>
      </c>
      <c r="X416" s="4" t="s">
        <v>3042</v>
      </c>
      <c r="Y416" s="4" t="s">
        <v>3043</v>
      </c>
      <c r="Z416" s="4" t="s">
        <v>57</v>
      </c>
      <c r="AA416" s="4" t="s">
        <v>58</v>
      </c>
      <c r="AB416" s="4" t="s">
        <v>59</v>
      </c>
      <c r="AC416" s="7">
        <v>130.39959999999999</v>
      </c>
      <c r="AD416" s="7">
        <v>0</v>
      </c>
      <c r="AE416" s="4" t="s">
        <v>60</v>
      </c>
      <c r="AF416" s="4" t="s">
        <v>125</v>
      </c>
      <c r="AG416" s="4" t="s">
        <v>3044</v>
      </c>
      <c r="AH416" s="4" t="s">
        <v>3045</v>
      </c>
      <c r="AI416" s="4" t="s">
        <v>63</v>
      </c>
      <c r="AJ416" s="7">
        <v>0</v>
      </c>
      <c r="AK416" s="5">
        <v>1</v>
      </c>
      <c r="AL416" s="5">
        <v>1</v>
      </c>
      <c r="AM416" s="7">
        <v>0</v>
      </c>
      <c r="AN416" s="4" t="s">
        <v>64</v>
      </c>
      <c r="AO416" s="4"/>
      <c r="AP416" s="4" t="s">
        <v>65</v>
      </c>
      <c r="AQ416" s="4"/>
      <c r="AR416" s="4"/>
      <c r="AS416" s="8" t="s">
        <v>66</v>
      </c>
    </row>
    <row r="417" spans="1:45" ht="36">
      <c r="A417" s="3">
        <v>315083</v>
      </c>
      <c r="B417" s="4">
        <v>70470</v>
      </c>
      <c r="C417" s="4" t="s">
        <v>45</v>
      </c>
      <c r="D417" s="5">
        <v>45496</v>
      </c>
      <c r="E417" s="5">
        <v>45496</v>
      </c>
      <c r="F417" s="5">
        <v>45533</v>
      </c>
      <c r="G417" s="4">
        <v>3</v>
      </c>
      <c r="H417" s="6">
        <v>150</v>
      </c>
      <c r="I417" s="7">
        <v>150</v>
      </c>
      <c r="J417" s="4" t="s">
        <v>46</v>
      </c>
      <c r="K417" s="4" t="s">
        <v>128</v>
      </c>
      <c r="L417" s="4"/>
      <c r="M417" s="4" t="s">
        <v>202</v>
      </c>
      <c r="N417" s="4" t="s">
        <v>68</v>
      </c>
      <c r="O417" s="4"/>
      <c r="P417" s="4" t="s">
        <v>50</v>
      </c>
      <c r="Q417" s="4" t="s">
        <v>1355</v>
      </c>
      <c r="R417" s="6">
        <v>63.630400000000002</v>
      </c>
      <c r="S417" s="4" t="s">
        <v>3046</v>
      </c>
      <c r="T417" s="4" t="s">
        <v>3047</v>
      </c>
      <c r="U417" s="4" t="s">
        <v>3048</v>
      </c>
      <c r="V417" s="5">
        <v>30189</v>
      </c>
      <c r="W417" s="4" t="s">
        <v>3049</v>
      </c>
      <c r="X417" s="4" t="s">
        <v>3050</v>
      </c>
      <c r="Y417" s="4" t="s">
        <v>3051</v>
      </c>
      <c r="Z417" s="4" t="s">
        <v>57</v>
      </c>
      <c r="AA417" s="4" t="s">
        <v>58</v>
      </c>
      <c r="AB417" s="4" t="s">
        <v>59</v>
      </c>
      <c r="AC417" s="7">
        <v>165</v>
      </c>
      <c r="AD417" s="7">
        <v>0</v>
      </c>
      <c r="AE417" s="4" t="s">
        <v>60</v>
      </c>
      <c r="AF417" s="4" t="s">
        <v>125</v>
      </c>
      <c r="AG417" s="4" t="s">
        <v>3052</v>
      </c>
      <c r="AH417" s="4"/>
      <c r="AI417" s="4" t="s">
        <v>63</v>
      </c>
      <c r="AJ417" s="7">
        <v>0</v>
      </c>
      <c r="AK417" s="5">
        <v>1</v>
      </c>
      <c r="AL417" s="5">
        <v>1</v>
      </c>
      <c r="AM417" s="7">
        <v>0</v>
      </c>
      <c r="AN417" s="4" t="s">
        <v>64</v>
      </c>
      <c r="AO417" s="4"/>
      <c r="AP417" s="4" t="s">
        <v>65</v>
      </c>
      <c r="AQ417" s="4"/>
      <c r="AR417" s="4"/>
      <c r="AS417" s="8" t="s">
        <v>66</v>
      </c>
    </row>
    <row r="418" spans="1:45" ht="36">
      <c r="A418" s="3">
        <v>315084</v>
      </c>
      <c r="B418" s="4">
        <v>3788</v>
      </c>
      <c r="C418" s="4" t="s">
        <v>45</v>
      </c>
      <c r="D418" s="5">
        <v>45496</v>
      </c>
      <c r="E418" s="5">
        <v>45496</v>
      </c>
      <c r="F418" s="5">
        <v>45524</v>
      </c>
      <c r="G418" s="4">
        <v>12</v>
      </c>
      <c r="H418" s="6">
        <v>400</v>
      </c>
      <c r="I418" s="7">
        <v>152.30000000000001</v>
      </c>
      <c r="J418" s="4" t="s">
        <v>46</v>
      </c>
      <c r="K418" s="4" t="s">
        <v>128</v>
      </c>
      <c r="L418" s="4"/>
      <c r="M418" s="4" t="s">
        <v>67</v>
      </c>
      <c r="N418" s="4" t="s">
        <v>68</v>
      </c>
      <c r="O418" s="4"/>
      <c r="P418" s="4" t="s">
        <v>50</v>
      </c>
      <c r="Q418" s="4" t="s">
        <v>1355</v>
      </c>
      <c r="R418" s="6">
        <v>65.257599999999996</v>
      </c>
      <c r="S418" s="4" t="s">
        <v>3053</v>
      </c>
      <c r="T418" s="4" t="s">
        <v>3054</v>
      </c>
      <c r="U418" s="4" t="s">
        <v>3055</v>
      </c>
      <c r="V418" s="5">
        <v>28717</v>
      </c>
      <c r="W418" s="4" t="s">
        <v>3056</v>
      </c>
      <c r="X418" s="4" t="s">
        <v>3057</v>
      </c>
      <c r="Y418" s="4" t="s">
        <v>3058</v>
      </c>
      <c r="Z418" s="4" t="s">
        <v>57</v>
      </c>
      <c r="AA418" s="4" t="s">
        <v>58</v>
      </c>
      <c r="AB418" s="4" t="s">
        <v>59</v>
      </c>
      <c r="AC418" s="7">
        <v>521.59960000000001</v>
      </c>
      <c r="AD418" s="7">
        <v>0</v>
      </c>
      <c r="AE418" s="4" t="s">
        <v>60</v>
      </c>
      <c r="AF418" s="4" t="s">
        <v>125</v>
      </c>
      <c r="AG418" s="4" t="s">
        <v>3059</v>
      </c>
      <c r="AH418" s="4" t="s">
        <v>78</v>
      </c>
      <c r="AI418" s="4" t="s">
        <v>63</v>
      </c>
      <c r="AJ418" s="7">
        <v>0</v>
      </c>
      <c r="AK418" s="5">
        <v>1</v>
      </c>
      <c r="AL418" s="5">
        <v>1</v>
      </c>
      <c r="AM418" s="7">
        <v>0</v>
      </c>
      <c r="AN418" s="4" t="s">
        <v>64</v>
      </c>
      <c r="AO418" s="4"/>
      <c r="AP418" s="4" t="s">
        <v>101</v>
      </c>
      <c r="AQ418" s="4"/>
      <c r="AR418" s="4">
        <v>0</v>
      </c>
      <c r="AS418" s="8" t="s">
        <v>66</v>
      </c>
    </row>
    <row r="419" spans="1:45" ht="36">
      <c r="A419" s="3">
        <v>315085</v>
      </c>
      <c r="B419" s="4">
        <v>4401</v>
      </c>
      <c r="C419" s="4" t="s">
        <v>45</v>
      </c>
      <c r="D419" s="5">
        <v>45496</v>
      </c>
      <c r="E419" s="5">
        <v>45496</v>
      </c>
      <c r="F419" s="5">
        <v>45535</v>
      </c>
      <c r="G419" s="4">
        <v>12</v>
      </c>
      <c r="H419" s="6">
        <v>200</v>
      </c>
      <c r="I419" s="7">
        <v>118.14</v>
      </c>
      <c r="J419" s="4" t="s">
        <v>46</v>
      </c>
      <c r="K419" s="4" t="s">
        <v>128</v>
      </c>
      <c r="L419" s="4"/>
      <c r="M419" s="4" t="s">
        <v>67</v>
      </c>
      <c r="N419" s="4" t="s">
        <v>68</v>
      </c>
      <c r="O419" s="4"/>
      <c r="P419" s="4" t="s">
        <v>50</v>
      </c>
      <c r="Q419" s="4" t="s">
        <v>1355</v>
      </c>
      <c r="R419" s="6">
        <v>32.628799999999998</v>
      </c>
      <c r="S419" s="4" t="s">
        <v>725</v>
      </c>
      <c r="T419" s="4" t="s">
        <v>3060</v>
      </c>
      <c r="U419" s="4" t="s">
        <v>3061</v>
      </c>
      <c r="V419" s="5">
        <v>24860</v>
      </c>
      <c r="W419" s="4" t="s">
        <v>3062</v>
      </c>
      <c r="X419" s="4" t="s">
        <v>3063</v>
      </c>
      <c r="Y419" s="4" t="s">
        <v>3064</v>
      </c>
      <c r="Z419" s="4" t="s">
        <v>57</v>
      </c>
      <c r="AA419" s="4" t="s">
        <v>58</v>
      </c>
      <c r="AB419" s="4" t="s">
        <v>59</v>
      </c>
      <c r="AC419" s="7">
        <v>260.79919999999998</v>
      </c>
      <c r="AD419" s="7">
        <v>0</v>
      </c>
      <c r="AE419" s="4" t="s">
        <v>60</v>
      </c>
      <c r="AF419" s="4" t="s">
        <v>125</v>
      </c>
      <c r="AG419" s="4" t="s">
        <v>3065</v>
      </c>
      <c r="AH419" s="4" t="s">
        <v>78</v>
      </c>
      <c r="AI419" s="4" t="s">
        <v>63</v>
      </c>
      <c r="AJ419" s="7">
        <v>0</v>
      </c>
      <c r="AK419" s="5">
        <v>1</v>
      </c>
      <c r="AL419" s="5">
        <v>1</v>
      </c>
      <c r="AM419" s="7">
        <v>0</v>
      </c>
      <c r="AN419" s="4" t="s">
        <v>64</v>
      </c>
      <c r="AO419" s="4"/>
      <c r="AP419" s="4" t="s">
        <v>65</v>
      </c>
      <c r="AQ419" s="4"/>
      <c r="AR419" s="4">
        <v>0</v>
      </c>
      <c r="AS419" s="8" t="s">
        <v>66</v>
      </c>
    </row>
    <row r="420" spans="1:45" ht="36">
      <c r="A420" s="3">
        <v>315086</v>
      </c>
      <c r="B420" s="4">
        <v>99599</v>
      </c>
      <c r="C420" s="4" t="s">
        <v>45</v>
      </c>
      <c r="D420" s="5">
        <v>45496</v>
      </c>
      <c r="E420" s="5">
        <v>45496</v>
      </c>
      <c r="F420" s="5">
        <v>45524</v>
      </c>
      <c r="G420" s="4">
        <v>2</v>
      </c>
      <c r="H420" s="6">
        <v>200</v>
      </c>
      <c r="I420" s="7">
        <v>200</v>
      </c>
      <c r="J420" s="4" t="s">
        <v>46</v>
      </c>
      <c r="K420" s="4" t="s">
        <v>128</v>
      </c>
      <c r="L420" s="4"/>
      <c r="M420" s="4" t="s">
        <v>571</v>
      </c>
      <c r="N420" s="4" t="s">
        <v>79</v>
      </c>
      <c r="O420" s="4"/>
      <c r="P420" s="4" t="s">
        <v>50</v>
      </c>
      <c r="Q420" s="4" t="s">
        <v>1355</v>
      </c>
      <c r="R420" s="6">
        <v>118.9442</v>
      </c>
      <c r="S420" s="4" t="s">
        <v>3066</v>
      </c>
      <c r="T420" s="4" t="s">
        <v>3067</v>
      </c>
      <c r="U420" s="4" t="s">
        <v>3068</v>
      </c>
      <c r="V420" s="5">
        <v>27851</v>
      </c>
      <c r="W420" s="4" t="s">
        <v>3069</v>
      </c>
      <c r="X420" s="4" t="s">
        <v>3070</v>
      </c>
      <c r="Y420" s="4" t="s">
        <v>3071</v>
      </c>
      <c r="Z420" s="4" t="s">
        <v>57</v>
      </c>
      <c r="AA420" s="4" t="s">
        <v>58</v>
      </c>
      <c r="AB420" s="4" t="s">
        <v>59</v>
      </c>
      <c r="AC420" s="7">
        <v>220</v>
      </c>
      <c r="AD420" s="7">
        <v>0</v>
      </c>
      <c r="AE420" s="4" t="s">
        <v>60</v>
      </c>
      <c r="AF420" s="4" t="s">
        <v>61</v>
      </c>
      <c r="AG420" s="4" t="s">
        <v>3072</v>
      </c>
      <c r="AH420" s="4" t="s">
        <v>3073</v>
      </c>
      <c r="AI420" s="4" t="s">
        <v>63</v>
      </c>
      <c r="AJ420" s="7">
        <v>0</v>
      </c>
      <c r="AK420" s="5">
        <v>1</v>
      </c>
      <c r="AL420" s="5">
        <v>1</v>
      </c>
      <c r="AM420" s="7">
        <v>0</v>
      </c>
      <c r="AN420" s="4" t="s">
        <v>64</v>
      </c>
      <c r="AO420" s="4"/>
      <c r="AP420" s="4" t="s">
        <v>65</v>
      </c>
      <c r="AQ420" s="4"/>
      <c r="AR420" s="4"/>
      <c r="AS420" s="8" t="s">
        <v>66</v>
      </c>
    </row>
    <row r="421" spans="1:45" ht="36">
      <c r="A421" s="3">
        <v>315087</v>
      </c>
      <c r="B421" s="4">
        <v>2383</v>
      </c>
      <c r="C421" s="4" t="s">
        <v>45</v>
      </c>
      <c r="D421" s="5">
        <v>45496</v>
      </c>
      <c r="E421" s="5">
        <v>45496</v>
      </c>
      <c r="F421" s="5">
        <v>45524</v>
      </c>
      <c r="G421" s="4">
        <v>12</v>
      </c>
      <c r="H421" s="6">
        <v>500</v>
      </c>
      <c r="I421" s="7">
        <v>500</v>
      </c>
      <c r="J421" s="4" t="s">
        <v>46</v>
      </c>
      <c r="K421" s="4" t="s">
        <v>128</v>
      </c>
      <c r="L421" s="4"/>
      <c r="M421" s="4" t="s">
        <v>67</v>
      </c>
      <c r="N421" s="4" t="s">
        <v>79</v>
      </c>
      <c r="O421" s="4"/>
      <c r="P421" s="4" t="s">
        <v>50</v>
      </c>
      <c r="Q421" s="4" t="s">
        <v>1355</v>
      </c>
      <c r="R421" s="6">
        <v>81.572000000000003</v>
      </c>
      <c r="S421" s="4" t="s">
        <v>3074</v>
      </c>
      <c r="T421" s="4" t="s">
        <v>3075</v>
      </c>
      <c r="U421" s="4" t="s">
        <v>3076</v>
      </c>
      <c r="V421" s="5">
        <v>28652</v>
      </c>
      <c r="W421" s="4" t="s">
        <v>3077</v>
      </c>
      <c r="X421" s="4" t="s">
        <v>3078</v>
      </c>
      <c r="Y421" s="4" t="s">
        <v>3079</v>
      </c>
      <c r="Z421" s="4" t="s">
        <v>932</v>
      </c>
      <c r="AA421" s="4" t="s">
        <v>3080</v>
      </c>
      <c r="AB421" s="4" t="s">
        <v>3081</v>
      </c>
      <c r="AC421" s="7">
        <v>651.99919999999997</v>
      </c>
      <c r="AD421" s="7">
        <v>0</v>
      </c>
      <c r="AE421" s="4" t="s">
        <v>60</v>
      </c>
      <c r="AF421" s="4" t="s">
        <v>125</v>
      </c>
      <c r="AG421" s="4" t="s">
        <v>3082</v>
      </c>
      <c r="AH421" s="4" t="s">
        <v>1334</v>
      </c>
      <c r="AI421" s="4" t="s">
        <v>63</v>
      </c>
      <c r="AJ421" s="7">
        <v>0</v>
      </c>
      <c r="AK421" s="5">
        <v>1</v>
      </c>
      <c r="AL421" s="5">
        <v>1</v>
      </c>
      <c r="AM421" s="7">
        <v>0</v>
      </c>
      <c r="AN421" s="4" t="s">
        <v>64</v>
      </c>
      <c r="AO421" s="4"/>
      <c r="AP421" s="4" t="s">
        <v>118</v>
      </c>
      <c r="AQ421" s="4"/>
      <c r="AR421" s="4"/>
      <c r="AS421" s="8" t="s">
        <v>66</v>
      </c>
    </row>
    <row r="422" spans="1:45" ht="36">
      <c r="A422" s="3">
        <v>315088</v>
      </c>
      <c r="B422" s="4">
        <v>102288</v>
      </c>
      <c r="C422" s="4" t="s">
        <v>45</v>
      </c>
      <c r="D422" s="5">
        <v>45496</v>
      </c>
      <c r="E422" s="5">
        <v>45496</v>
      </c>
      <c r="F422" s="5">
        <v>45524</v>
      </c>
      <c r="G422" s="4">
        <v>12</v>
      </c>
      <c r="H422" s="6">
        <v>1000</v>
      </c>
      <c r="I422" s="7">
        <v>1000</v>
      </c>
      <c r="J422" s="4" t="s">
        <v>46</v>
      </c>
      <c r="K422" s="4" t="s">
        <v>128</v>
      </c>
      <c r="L422" s="4"/>
      <c r="M422" s="4" t="s">
        <v>67</v>
      </c>
      <c r="N422" s="4" t="s">
        <v>79</v>
      </c>
      <c r="O422" s="4"/>
      <c r="P422" s="4" t="s">
        <v>50</v>
      </c>
      <c r="Q422" s="4" t="s">
        <v>1355</v>
      </c>
      <c r="R422" s="6">
        <v>163.14410000000001</v>
      </c>
      <c r="S422" s="4" t="s">
        <v>3083</v>
      </c>
      <c r="T422" s="4" t="s">
        <v>753</v>
      </c>
      <c r="U422" s="4" t="s">
        <v>3084</v>
      </c>
      <c r="V422" s="5">
        <v>30559</v>
      </c>
      <c r="W422" s="4" t="s">
        <v>3085</v>
      </c>
      <c r="X422" s="4" t="s">
        <v>3086</v>
      </c>
      <c r="Y422" s="4" t="s">
        <v>3087</v>
      </c>
      <c r="Z422" s="4" t="s">
        <v>57</v>
      </c>
      <c r="AA422" s="4" t="s">
        <v>58</v>
      </c>
      <c r="AB422" s="4" t="s">
        <v>59</v>
      </c>
      <c r="AC422" s="7">
        <v>1303.9996000000001</v>
      </c>
      <c r="AD422" s="7">
        <v>0</v>
      </c>
      <c r="AE422" s="4" t="s">
        <v>60</v>
      </c>
      <c r="AF422" s="4" t="s">
        <v>125</v>
      </c>
      <c r="AG422" s="4" t="s">
        <v>3088</v>
      </c>
      <c r="AH422" s="4" t="s">
        <v>3089</v>
      </c>
      <c r="AI422" s="4" t="s">
        <v>63</v>
      </c>
      <c r="AJ422" s="7">
        <v>0</v>
      </c>
      <c r="AK422" s="5">
        <v>1</v>
      </c>
      <c r="AL422" s="5">
        <v>1</v>
      </c>
      <c r="AM422" s="7">
        <v>0</v>
      </c>
      <c r="AN422" s="4" t="s">
        <v>64</v>
      </c>
      <c r="AO422" s="4"/>
      <c r="AP422" s="4" t="s">
        <v>65</v>
      </c>
      <c r="AQ422" s="4"/>
      <c r="AR422" s="4"/>
      <c r="AS422" s="8" t="s">
        <v>66</v>
      </c>
    </row>
    <row r="423" spans="1:45" ht="36">
      <c r="A423" s="3">
        <v>315089</v>
      </c>
      <c r="B423" s="4">
        <v>15461</v>
      </c>
      <c r="C423" s="4" t="s">
        <v>45</v>
      </c>
      <c r="D423" s="5">
        <v>45496</v>
      </c>
      <c r="E423" s="5">
        <v>45496</v>
      </c>
      <c r="F423" s="5">
        <v>45524</v>
      </c>
      <c r="G423" s="4">
        <v>12</v>
      </c>
      <c r="H423" s="6">
        <v>150</v>
      </c>
      <c r="I423" s="7">
        <v>66.709999999999994</v>
      </c>
      <c r="J423" s="4" t="s">
        <v>46</v>
      </c>
      <c r="K423" s="4" t="s">
        <v>128</v>
      </c>
      <c r="L423" s="4"/>
      <c r="M423" s="4" t="s">
        <v>67</v>
      </c>
      <c r="N423" s="4" t="s">
        <v>68</v>
      </c>
      <c r="O423" s="4"/>
      <c r="P423" s="4" t="s">
        <v>50</v>
      </c>
      <c r="Q423" s="4" t="s">
        <v>1355</v>
      </c>
      <c r="R423" s="6">
        <v>24.471599999999999</v>
      </c>
      <c r="S423" s="4" t="s">
        <v>3090</v>
      </c>
      <c r="T423" s="4" t="s">
        <v>3091</v>
      </c>
      <c r="U423" s="4" t="s">
        <v>3092</v>
      </c>
      <c r="V423" s="5">
        <v>31496</v>
      </c>
      <c r="W423" s="4" t="s">
        <v>3093</v>
      </c>
      <c r="X423" s="4" t="s">
        <v>3094</v>
      </c>
      <c r="Y423" s="4" t="s">
        <v>3095</v>
      </c>
      <c r="Z423" s="4" t="s">
        <v>57</v>
      </c>
      <c r="AA423" s="4" t="s">
        <v>58</v>
      </c>
      <c r="AB423" s="4" t="s">
        <v>59</v>
      </c>
      <c r="AC423" s="7">
        <v>195.6</v>
      </c>
      <c r="AD423" s="7">
        <v>0</v>
      </c>
      <c r="AE423" s="4" t="s">
        <v>60</v>
      </c>
      <c r="AF423" s="4" t="s">
        <v>125</v>
      </c>
      <c r="AG423" s="4" t="s">
        <v>3096</v>
      </c>
      <c r="AH423" s="4" t="s">
        <v>78</v>
      </c>
      <c r="AI423" s="4" t="s">
        <v>63</v>
      </c>
      <c r="AJ423" s="7">
        <v>0</v>
      </c>
      <c r="AK423" s="5">
        <v>1</v>
      </c>
      <c r="AL423" s="5">
        <v>1</v>
      </c>
      <c r="AM423" s="7">
        <v>0</v>
      </c>
      <c r="AN423" s="4" t="s">
        <v>64</v>
      </c>
      <c r="AO423" s="4"/>
      <c r="AP423" s="4" t="s">
        <v>65</v>
      </c>
      <c r="AQ423" s="4"/>
      <c r="AR423" s="4"/>
      <c r="AS423" s="8" t="s">
        <v>66</v>
      </c>
    </row>
    <row r="424" spans="1:45" ht="48">
      <c r="A424" s="3">
        <v>315090</v>
      </c>
      <c r="B424" s="4">
        <v>21734</v>
      </c>
      <c r="C424" s="4" t="s">
        <v>45</v>
      </c>
      <c r="D424" s="5">
        <v>45496</v>
      </c>
      <c r="E424" s="5">
        <v>45496</v>
      </c>
      <c r="F424" s="5">
        <v>45533</v>
      </c>
      <c r="G424" s="4">
        <v>12</v>
      </c>
      <c r="H424" s="6">
        <v>375</v>
      </c>
      <c r="I424" s="7">
        <v>187.53</v>
      </c>
      <c r="J424" s="4" t="s">
        <v>46</v>
      </c>
      <c r="K424" s="4" t="s">
        <v>128</v>
      </c>
      <c r="L424" s="4"/>
      <c r="M424" s="4" t="s">
        <v>67</v>
      </c>
      <c r="N424" s="4" t="s">
        <v>68</v>
      </c>
      <c r="O424" s="4"/>
      <c r="P424" s="4" t="s">
        <v>50</v>
      </c>
      <c r="Q424" s="4" t="s">
        <v>1355</v>
      </c>
      <c r="R424" s="6">
        <v>61.179000000000002</v>
      </c>
      <c r="S424" s="4" t="s">
        <v>3097</v>
      </c>
      <c r="T424" s="4" t="s">
        <v>3098</v>
      </c>
      <c r="U424" s="4" t="s">
        <v>3099</v>
      </c>
      <c r="V424" s="5">
        <v>29723</v>
      </c>
      <c r="W424" s="4" t="s">
        <v>3100</v>
      </c>
      <c r="X424" s="4" t="s">
        <v>3101</v>
      </c>
      <c r="Y424" s="4" t="s">
        <v>3102</v>
      </c>
      <c r="Z424" s="4" t="s">
        <v>449</v>
      </c>
      <c r="AA424" s="4" t="s">
        <v>450</v>
      </c>
      <c r="AB424" s="4" t="s">
        <v>321</v>
      </c>
      <c r="AC424" s="7">
        <v>489</v>
      </c>
      <c r="AD424" s="7">
        <v>0</v>
      </c>
      <c r="AE424" s="4" t="s">
        <v>60</v>
      </c>
      <c r="AF424" s="4" t="s">
        <v>125</v>
      </c>
      <c r="AG424" s="4" t="s">
        <v>3103</v>
      </c>
      <c r="AH424" s="4" t="s">
        <v>78</v>
      </c>
      <c r="AI424" s="4" t="s">
        <v>63</v>
      </c>
      <c r="AJ424" s="7">
        <v>0</v>
      </c>
      <c r="AK424" s="5">
        <v>1</v>
      </c>
      <c r="AL424" s="5">
        <v>1</v>
      </c>
      <c r="AM424" s="7">
        <v>0</v>
      </c>
      <c r="AN424" s="4" t="s">
        <v>64</v>
      </c>
      <c r="AO424" s="4"/>
      <c r="AP424" s="4" t="s">
        <v>65</v>
      </c>
      <c r="AQ424" s="4"/>
      <c r="AR424" s="4">
        <v>0</v>
      </c>
      <c r="AS424" s="8" t="s">
        <v>66</v>
      </c>
    </row>
    <row r="425" spans="1:45" ht="48">
      <c r="A425" s="3">
        <v>315091</v>
      </c>
      <c r="B425" s="4">
        <v>94785</v>
      </c>
      <c r="C425" s="4" t="s">
        <v>45</v>
      </c>
      <c r="D425" s="5">
        <v>45496</v>
      </c>
      <c r="E425" s="5">
        <v>45496</v>
      </c>
      <c r="F425" s="5">
        <v>45535</v>
      </c>
      <c r="G425" s="4">
        <v>12</v>
      </c>
      <c r="H425" s="6">
        <v>150</v>
      </c>
      <c r="I425" s="7">
        <v>150</v>
      </c>
      <c r="J425" s="4" t="s">
        <v>46</v>
      </c>
      <c r="K425" s="4" t="s">
        <v>128</v>
      </c>
      <c r="L425" s="4"/>
      <c r="M425" s="4" t="s">
        <v>67</v>
      </c>
      <c r="N425" s="4" t="s">
        <v>68</v>
      </c>
      <c r="O425" s="4"/>
      <c r="P425" s="4" t="s">
        <v>50</v>
      </c>
      <c r="Q425" s="4" t="s">
        <v>1355</v>
      </c>
      <c r="R425" s="6">
        <v>24.471599999999999</v>
      </c>
      <c r="S425" s="4" t="s">
        <v>3104</v>
      </c>
      <c r="T425" s="4" t="s">
        <v>3105</v>
      </c>
      <c r="U425" s="4" t="s">
        <v>3106</v>
      </c>
      <c r="V425" s="5">
        <v>25638</v>
      </c>
      <c r="W425" s="4" t="s">
        <v>3107</v>
      </c>
      <c r="X425" s="4" t="s">
        <v>3108</v>
      </c>
      <c r="Y425" s="4" t="s">
        <v>3109</v>
      </c>
      <c r="Z425" s="4" t="s">
        <v>1876</v>
      </c>
      <c r="AA425" s="4" t="s">
        <v>1877</v>
      </c>
      <c r="AB425" s="4" t="s">
        <v>1878</v>
      </c>
      <c r="AC425" s="7">
        <v>195.6</v>
      </c>
      <c r="AD425" s="7">
        <v>0</v>
      </c>
      <c r="AE425" s="4" t="s">
        <v>60</v>
      </c>
      <c r="AF425" s="4" t="s">
        <v>125</v>
      </c>
      <c r="AG425" s="4" t="s">
        <v>3110</v>
      </c>
      <c r="AH425" s="4"/>
      <c r="AI425" s="4" t="s">
        <v>63</v>
      </c>
      <c r="AJ425" s="7">
        <v>0</v>
      </c>
      <c r="AK425" s="5">
        <v>1</v>
      </c>
      <c r="AL425" s="5">
        <v>1</v>
      </c>
      <c r="AM425" s="7">
        <v>0</v>
      </c>
      <c r="AN425" s="4" t="s">
        <v>64</v>
      </c>
      <c r="AO425" s="4"/>
      <c r="AP425" s="4" t="s">
        <v>78</v>
      </c>
      <c r="AQ425" s="4"/>
      <c r="AR425" s="4"/>
      <c r="AS425" s="8" t="s">
        <v>66</v>
      </c>
    </row>
    <row r="426" spans="1:45" ht="48">
      <c r="A426" s="3">
        <v>315092</v>
      </c>
      <c r="B426" s="4">
        <v>68353</v>
      </c>
      <c r="C426" s="4" t="s">
        <v>45</v>
      </c>
      <c r="D426" s="5">
        <v>45496</v>
      </c>
      <c r="E426" s="5">
        <v>45496</v>
      </c>
      <c r="F426" s="5">
        <v>45535</v>
      </c>
      <c r="G426" s="4">
        <v>12</v>
      </c>
      <c r="H426" s="6">
        <v>100</v>
      </c>
      <c r="I426" s="7">
        <v>100</v>
      </c>
      <c r="J426" s="4" t="s">
        <v>46</v>
      </c>
      <c r="K426" s="4" t="s">
        <v>128</v>
      </c>
      <c r="L426" s="4"/>
      <c r="M426" s="4" t="s">
        <v>67</v>
      </c>
      <c r="N426" s="4" t="s">
        <v>68</v>
      </c>
      <c r="O426" s="4"/>
      <c r="P426" s="4" t="s">
        <v>50</v>
      </c>
      <c r="Q426" s="4" t="s">
        <v>1355</v>
      </c>
      <c r="R426" s="6">
        <v>16.314399999999999</v>
      </c>
      <c r="S426" s="4" t="s">
        <v>3111</v>
      </c>
      <c r="T426" s="4" t="s">
        <v>3112</v>
      </c>
      <c r="U426" s="4" t="s">
        <v>3113</v>
      </c>
      <c r="V426" s="5">
        <v>31474</v>
      </c>
      <c r="W426" s="4" t="s">
        <v>3114</v>
      </c>
      <c r="X426" s="4" t="s">
        <v>3115</v>
      </c>
      <c r="Y426" s="4" t="s">
        <v>3116</v>
      </c>
      <c r="Z426" s="4" t="s">
        <v>1876</v>
      </c>
      <c r="AA426" s="4" t="s">
        <v>1877</v>
      </c>
      <c r="AB426" s="4" t="s">
        <v>1878</v>
      </c>
      <c r="AC426" s="7">
        <v>130.39959999999999</v>
      </c>
      <c r="AD426" s="7">
        <v>0</v>
      </c>
      <c r="AE426" s="4" t="s">
        <v>60</v>
      </c>
      <c r="AF426" s="4" t="s">
        <v>125</v>
      </c>
      <c r="AG426" s="4" t="s">
        <v>3117</v>
      </c>
      <c r="AH426" s="4"/>
      <c r="AI426" s="4" t="s">
        <v>63</v>
      </c>
      <c r="AJ426" s="7">
        <v>0</v>
      </c>
      <c r="AK426" s="5">
        <v>1</v>
      </c>
      <c r="AL426" s="5">
        <v>1</v>
      </c>
      <c r="AM426" s="7">
        <v>0</v>
      </c>
      <c r="AN426" s="4" t="s">
        <v>64</v>
      </c>
      <c r="AO426" s="4"/>
      <c r="AP426" s="4" t="s">
        <v>78</v>
      </c>
      <c r="AQ426" s="4"/>
      <c r="AR426" s="4"/>
      <c r="AS426" s="8" t="s">
        <v>66</v>
      </c>
    </row>
    <row r="427" spans="1:45" ht="36">
      <c r="A427" s="3">
        <v>315093</v>
      </c>
      <c r="B427" s="4">
        <v>99992</v>
      </c>
      <c r="C427" s="4" t="s">
        <v>45</v>
      </c>
      <c r="D427" s="5">
        <v>45496</v>
      </c>
      <c r="E427" s="5">
        <v>45496</v>
      </c>
      <c r="F427" s="5">
        <v>45524</v>
      </c>
      <c r="G427" s="4">
        <v>12</v>
      </c>
      <c r="H427" s="6">
        <v>100</v>
      </c>
      <c r="I427" s="7">
        <v>100</v>
      </c>
      <c r="J427" s="4" t="s">
        <v>46</v>
      </c>
      <c r="K427" s="4" t="s">
        <v>128</v>
      </c>
      <c r="L427" s="4"/>
      <c r="M427" s="4" t="s">
        <v>67</v>
      </c>
      <c r="N427" s="4" t="s">
        <v>79</v>
      </c>
      <c r="O427" s="4"/>
      <c r="P427" s="4" t="s">
        <v>50</v>
      </c>
      <c r="Q427" s="4" t="s">
        <v>1355</v>
      </c>
      <c r="R427" s="6">
        <v>16.314399999999999</v>
      </c>
      <c r="S427" s="4" t="s">
        <v>3118</v>
      </c>
      <c r="T427" s="4" t="s">
        <v>3119</v>
      </c>
      <c r="U427" s="4" t="s">
        <v>3120</v>
      </c>
      <c r="V427" s="5">
        <v>29237</v>
      </c>
      <c r="W427" s="4" t="s">
        <v>3121</v>
      </c>
      <c r="X427" s="4" t="s">
        <v>3122</v>
      </c>
      <c r="Y427" s="4" t="s">
        <v>3123</v>
      </c>
      <c r="Z427" s="4" t="s">
        <v>319</v>
      </c>
      <c r="AA427" s="4" t="s">
        <v>3124</v>
      </c>
      <c r="AB427" s="4" t="s">
        <v>3125</v>
      </c>
      <c r="AC427" s="7">
        <v>130.39959999999999</v>
      </c>
      <c r="AD427" s="7">
        <v>0</v>
      </c>
      <c r="AE427" s="4" t="s">
        <v>60</v>
      </c>
      <c r="AF427" s="4" t="s">
        <v>125</v>
      </c>
      <c r="AG427" s="4" t="s">
        <v>3126</v>
      </c>
      <c r="AH427" s="4"/>
      <c r="AI427" s="4" t="s">
        <v>63</v>
      </c>
      <c r="AJ427" s="7">
        <v>0</v>
      </c>
      <c r="AK427" s="5">
        <v>1</v>
      </c>
      <c r="AL427" s="5">
        <v>1</v>
      </c>
      <c r="AM427" s="7">
        <v>0</v>
      </c>
      <c r="AN427" s="4" t="s">
        <v>64</v>
      </c>
      <c r="AO427" s="4"/>
      <c r="AP427" s="4" t="s">
        <v>247</v>
      </c>
      <c r="AQ427" s="4"/>
      <c r="AR427" s="4"/>
      <c r="AS427" s="8" t="s">
        <v>66</v>
      </c>
    </row>
    <row r="428" spans="1:45" ht="36">
      <c r="A428" s="3">
        <v>315094</v>
      </c>
      <c r="B428" s="4">
        <v>87868</v>
      </c>
      <c r="C428" s="4" t="s">
        <v>45</v>
      </c>
      <c r="D428" s="5">
        <v>45496</v>
      </c>
      <c r="E428" s="5">
        <v>45496</v>
      </c>
      <c r="F428" s="5">
        <v>45535</v>
      </c>
      <c r="G428" s="4">
        <v>12</v>
      </c>
      <c r="H428" s="6">
        <v>175</v>
      </c>
      <c r="I428" s="7">
        <v>175</v>
      </c>
      <c r="J428" s="4" t="s">
        <v>46</v>
      </c>
      <c r="K428" s="4" t="s">
        <v>128</v>
      </c>
      <c r="L428" s="4"/>
      <c r="M428" s="4" t="s">
        <v>67</v>
      </c>
      <c r="N428" s="4" t="s">
        <v>68</v>
      </c>
      <c r="O428" s="4"/>
      <c r="P428" s="4" t="s">
        <v>50</v>
      </c>
      <c r="Q428" s="4" t="s">
        <v>1355</v>
      </c>
      <c r="R428" s="6">
        <v>28.5502</v>
      </c>
      <c r="S428" s="4" t="s">
        <v>3127</v>
      </c>
      <c r="T428" s="4" t="s">
        <v>3128</v>
      </c>
      <c r="U428" s="4" t="s">
        <v>3129</v>
      </c>
      <c r="V428" s="5">
        <v>28118</v>
      </c>
      <c r="W428" s="4" t="s">
        <v>3130</v>
      </c>
      <c r="X428" s="4" t="s">
        <v>3131</v>
      </c>
      <c r="Y428" s="4" t="s">
        <v>3132</v>
      </c>
      <c r="Z428" s="4" t="s">
        <v>319</v>
      </c>
      <c r="AA428" s="4" t="s">
        <v>320</v>
      </c>
      <c r="AB428" s="4" t="s">
        <v>321</v>
      </c>
      <c r="AC428" s="7">
        <v>228.1996</v>
      </c>
      <c r="AD428" s="7">
        <v>0</v>
      </c>
      <c r="AE428" s="4" t="s">
        <v>60</v>
      </c>
      <c r="AF428" s="4" t="s">
        <v>61</v>
      </c>
      <c r="AG428" s="4" t="s">
        <v>3133</v>
      </c>
      <c r="AH428" s="4"/>
      <c r="AI428" s="4" t="s">
        <v>63</v>
      </c>
      <c r="AJ428" s="7">
        <v>0</v>
      </c>
      <c r="AK428" s="5">
        <v>1</v>
      </c>
      <c r="AL428" s="5">
        <v>1</v>
      </c>
      <c r="AM428" s="7">
        <v>0</v>
      </c>
      <c r="AN428" s="4" t="s">
        <v>64</v>
      </c>
      <c r="AO428" s="4"/>
      <c r="AP428" s="4" t="s">
        <v>78</v>
      </c>
      <c r="AQ428" s="4"/>
      <c r="AR428" s="4"/>
      <c r="AS428" s="8" t="s">
        <v>66</v>
      </c>
    </row>
    <row r="429" spans="1:45" ht="36">
      <c r="A429" s="3">
        <v>315095</v>
      </c>
      <c r="B429" s="4">
        <v>101327</v>
      </c>
      <c r="C429" s="4" t="s">
        <v>45</v>
      </c>
      <c r="D429" s="5">
        <v>45496</v>
      </c>
      <c r="E429" s="5">
        <v>45496</v>
      </c>
      <c r="F429" s="5">
        <v>45524</v>
      </c>
      <c r="G429" s="4">
        <v>12</v>
      </c>
      <c r="H429" s="6">
        <v>300</v>
      </c>
      <c r="I429" s="7">
        <v>300</v>
      </c>
      <c r="J429" s="4" t="s">
        <v>46</v>
      </c>
      <c r="K429" s="4" t="s">
        <v>128</v>
      </c>
      <c r="L429" s="4"/>
      <c r="M429" s="4" t="s">
        <v>67</v>
      </c>
      <c r="N429" s="4" t="s">
        <v>68</v>
      </c>
      <c r="O429" s="4"/>
      <c r="P429" s="4" t="s">
        <v>50</v>
      </c>
      <c r="Q429" s="4" t="s">
        <v>1355</v>
      </c>
      <c r="R429" s="6">
        <v>48.943199999999997</v>
      </c>
      <c r="S429" s="4" t="s">
        <v>3134</v>
      </c>
      <c r="T429" s="4" t="s">
        <v>3135</v>
      </c>
      <c r="U429" s="4" t="s">
        <v>3136</v>
      </c>
      <c r="V429" s="5">
        <v>23766</v>
      </c>
      <c r="W429" s="4" t="s">
        <v>3137</v>
      </c>
      <c r="X429" s="4" t="s">
        <v>3138</v>
      </c>
      <c r="Y429" s="4" t="s">
        <v>3139</v>
      </c>
      <c r="Z429" s="4" t="s">
        <v>57</v>
      </c>
      <c r="AA429" s="4" t="s">
        <v>58</v>
      </c>
      <c r="AB429" s="4" t="s">
        <v>59</v>
      </c>
      <c r="AC429" s="7">
        <v>391.2</v>
      </c>
      <c r="AD429" s="7">
        <v>0</v>
      </c>
      <c r="AE429" s="4" t="s">
        <v>60</v>
      </c>
      <c r="AF429" s="4" t="s">
        <v>61</v>
      </c>
      <c r="AG429" s="4" t="s">
        <v>3140</v>
      </c>
      <c r="AH429" s="4" t="s">
        <v>3141</v>
      </c>
      <c r="AI429" s="4" t="s">
        <v>63</v>
      </c>
      <c r="AJ429" s="7">
        <v>0</v>
      </c>
      <c r="AK429" s="5">
        <v>1</v>
      </c>
      <c r="AL429" s="5">
        <v>1</v>
      </c>
      <c r="AM429" s="7">
        <v>0</v>
      </c>
      <c r="AN429" s="4" t="s">
        <v>64</v>
      </c>
      <c r="AO429" s="4"/>
      <c r="AP429" s="4" t="s">
        <v>78</v>
      </c>
      <c r="AQ429" s="4"/>
      <c r="AR429" s="4"/>
      <c r="AS429" s="8" t="s">
        <v>66</v>
      </c>
    </row>
    <row r="430" spans="1:45" ht="36">
      <c r="A430" s="3">
        <v>315096</v>
      </c>
      <c r="B430" s="4">
        <v>96689</v>
      </c>
      <c r="C430" s="4" t="s">
        <v>45</v>
      </c>
      <c r="D430" s="5">
        <v>45496</v>
      </c>
      <c r="E430" s="5">
        <v>45496</v>
      </c>
      <c r="F430" s="5">
        <v>45535</v>
      </c>
      <c r="G430" s="4">
        <v>12</v>
      </c>
      <c r="H430" s="6">
        <v>100</v>
      </c>
      <c r="I430" s="7">
        <v>100</v>
      </c>
      <c r="J430" s="4" t="s">
        <v>46</v>
      </c>
      <c r="K430" s="4" t="s">
        <v>128</v>
      </c>
      <c r="L430" s="4"/>
      <c r="M430" s="4" t="s">
        <v>67</v>
      </c>
      <c r="N430" s="4" t="s">
        <v>524</v>
      </c>
      <c r="O430" s="4"/>
      <c r="P430" s="4" t="s">
        <v>50</v>
      </c>
      <c r="Q430" s="4" t="s">
        <v>1355</v>
      </c>
      <c r="R430" s="6">
        <v>16.314399999999999</v>
      </c>
      <c r="S430" s="4" t="s">
        <v>3142</v>
      </c>
      <c r="T430" s="4" t="s">
        <v>3143</v>
      </c>
      <c r="U430" s="4" t="s">
        <v>3144</v>
      </c>
      <c r="V430" s="5">
        <v>29694</v>
      </c>
      <c r="W430" s="4" t="s">
        <v>3145</v>
      </c>
      <c r="X430" s="4" t="s">
        <v>201</v>
      </c>
      <c r="Y430" s="4" t="s">
        <v>3146</v>
      </c>
      <c r="Z430" s="4" t="s">
        <v>57</v>
      </c>
      <c r="AA430" s="4" t="s">
        <v>58</v>
      </c>
      <c r="AB430" s="4" t="s">
        <v>59</v>
      </c>
      <c r="AC430" s="7">
        <v>130.39959999999999</v>
      </c>
      <c r="AD430" s="7">
        <v>0</v>
      </c>
      <c r="AE430" s="4" t="s">
        <v>60</v>
      </c>
      <c r="AF430" s="4" t="s">
        <v>125</v>
      </c>
      <c r="AG430" s="4" t="s">
        <v>3147</v>
      </c>
      <c r="AH430" s="4"/>
      <c r="AI430" s="4" t="s">
        <v>63</v>
      </c>
      <c r="AJ430" s="7">
        <v>0</v>
      </c>
      <c r="AK430" s="5">
        <v>1</v>
      </c>
      <c r="AL430" s="5">
        <v>1</v>
      </c>
      <c r="AM430" s="7">
        <v>0</v>
      </c>
      <c r="AN430" s="4" t="s">
        <v>64</v>
      </c>
      <c r="AO430" s="4"/>
      <c r="AP430" s="4" t="s">
        <v>247</v>
      </c>
      <c r="AQ430" s="4"/>
      <c r="AR430" s="4"/>
      <c r="AS430" s="8" t="s">
        <v>66</v>
      </c>
    </row>
    <row r="431" spans="1:45" ht="36">
      <c r="A431" s="3">
        <v>315097</v>
      </c>
      <c r="B431" s="4">
        <v>150568</v>
      </c>
      <c r="C431" s="4" t="s">
        <v>45</v>
      </c>
      <c r="D431" s="5">
        <v>45496</v>
      </c>
      <c r="E431" s="5">
        <v>45496</v>
      </c>
      <c r="F431" s="5">
        <v>45534</v>
      </c>
      <c r="G431" s="4">
        <v>12</v>
      </c>
      <c r="H431" s="6">
        <v>300</v>
      </c>
      <c r="I431" s="7">
        <v>300</v>
      </c>
      <c r="J431" s="4" t="s">
        <v>46</v>
      </c>
      <c r="K431" s="4" t="s">
        <v>165</v>
      </c>
      <c r="L431" s="4"/>
      <c r="M431" s="4" t="s">
        <v>67</v>
      </c>
      <c r="N431" s="4" t="s">
        <v>68</v>
      </c>
      <c r="O431" s="4"/>
      <c r="P431" s="4" t="s">
        <v>50</v>
      </c>
      <c r="Q431" s="4" t="s">
        <v>1355</v>
      </c>
      <c r="R431" s="6">
        <v>48.943199999999997</v>
      </c>
      <c r="S431" s="4" t="s">
        <v>3148</v>
      </c>
      <c r="T431" s="4" t="s">
        <v>3149</v>
      </c>
      <c r="U431" s="4" t="s">
        <v>3150</v>
      </c>
      <c r="V431" s="5">
        <v>31479</v>
      </c>
      <c r="W431" s="4" t="s">
        <v>3151</v>
      </c>
      <c r="X431" s="4" t="s">
        <v>372</v>
      </c>
      <c r="Y431" s="4" t="s">
        <v>3152</v>
      </c>
      <c r="Z431" s="4" t="s">
        <v>57</v>
      </c>
      <c r="AA431" s="4" t="s">
        <v>58</v>
      </c>
      <c r="AB431" s="4" t="s">
        <v>59</v>
      </c>
      <c r="AC431" s="7">
        <v>391.2</v>
      </c>
      <c r="AD431" s="7">
        <v>0</v>
      </c>
      <c r="AE431" s="4" t="s">
        <v>60</v>
      </c>
      <c r="AF431" s="4" t="s">
        <v>61</v>
      </c>
      <c r="AG431" s="4" t="s">
        <v>3153</v>
      </c>
      <c r="AH431" s="4" t="s">
        <v>3154</v>
      </c>
      <c r="AI431" s="4" t="s">
        <v>63</v>
      </c>
      <c r="AJ431" s="7">
        <v>0</v>
      </c>
      <c r="AK431" s="5">
        <v>1</v>
      </c>
      <c r="AL431" s="5">
        <v>1</v>
      </c>
      <c r="AM431" s="7">
        <v>0</v>
      </c>
      <c r="AN431" s="4" t="s">
        <v>64</v>
      </c>
      <c r="AO431" s="4"/>
      <c r="AP431" s="4" t="s">
        <v>65</v>
      </c>
      <c r="AQ431" s="4"/>
      <c r="AR431" s="4"/>
      <c r="AS431" s="8" t="s">
        <v>66</v>
      </c>
    </row>
    <row r="432" spans="1:45" ht="36">
      <c r="A432" s="3">
        <v>315098</v>
      </c>
      <c r="B432" s="4">
        <v>83827</v>
      </c>
      <c r="C432" s="4" t="s">
        <v>45</v>
      </c>
      <c r="D432" s="5">
        <v>45496</v>
      </c>
      <c r="E432" s="5">
        <v>45496</v>
      </c>
      <c r="F432" s="5">
        <v>45524</v>
      </c>
      <c r="G432" s="4">
        <v>12</v>
      </c>
      <c r="H432" s="6">
        <v>700</v>
      </c>
      <c r="I432" s="7">
        <v>148.81</v>
      </c>
      <c r="J432" s="4" t="s">
        <v>46</v>
      </c>
      <c r="K432" s="4" t="s">
        <v>165</v>
      </c>
      <c r="L432" s="4"/>
      <c r="M432" s="4" t="s">
        <v>67</v>
      </c>
      <c r="N432" s="4" t="s">
        <v>79</v>
      </c>
      <c r="O432" s="4"/>
      <c r="P432" s="4" t="s">
        <v>50</v>
      </c>
      <c r="Q432" s="4" t="s">
        <v>1355</v>
      </c>
      <c r="R432" s="6">
        <v>114.2008</v>
      </c>
      <c r="S432" s="4" t="s">
        <v>436</v>
      </c>
      <c r="T432" s="4" t="s">
        <v>3155</v>
      </c>
      <c r="U432" s="4" t="s">
        <v>3156</v>
      </c>
      <c r="V432" s="5">
        <v>25301</v>
      </c>
      <c r="W432" s="4" t="s">
        <v>3157</v>
      </c>
      <c r="X432" s="4" t="s">
        <v>3158</v>
      </c>
      <c r="Y432" s="4" t="s">
        <v>3159</v>
      </c>
      <c r="Z432" s="4" t="s">
        <v>57</v>
      </c>
      <c r="AA432" s="4" t="s">
        <v>58</v>
      </c>
      <c r="AB432" s="4" t="s">
        <v>59</v>
      </c>
      <c r="AC432" s="7">
        <v>912.79960000000005</v>
      </c>
      <c r="AD432" s="7">
        <v>0</v>
      </c>
      <c r="AE432" s="4" t="s">
        <v>60</v>
      </c>
      <c r="AF432" s="4" t="s">
        <v>125</v>
      </c>
      <c r="AG432" s="4" t="s">
        <v>3160</v>
      </c>
      <c r="AH432" s="4" t="s">
        <v>78</v>
      </c>
      <c r="AI432" s="4" t="s">
        <v>63</v>
      </c>
      <c r="AJ432" s="7">
        <v>0</v>
      </c>
      <c r="AK432" s="5">
        <v>1</v>
      </c>
      <c r="AL432" s="5">
        <v>1</v>
      </c>
      <c r="AM432" s="7">
        <v>0</v>
      </c>
      <c r="AN432" s="4" t="s">
        <v>64</v>
      </c>
      <c r="AO432" s="4"/>
      <c r="AP432" s="4" t="s">
        <v>65</v>
      </c>
      <c r="AQ432" s="4"/>
      <c r="AR432" s="4"/>
      <c r="AS432" s="8" t="s">
        <v>66</v>
      </c>
    </row>
    <row r="433" spans="1:45" ht="36">
      <c r="A433" s="3">
        <v>315099</v>
      </c>
      <c r="B433" s="4">
        <v>115745</v>
      </c>
      <c r="C433" s="4" t="s">
        <v>45</v>
      </c>
      <c r="D433" s="5">
        <v>45496</v>
      </c>
      <c r="E433" s="5">
        <v>45496</v>
      </c>
      <c r="F433" s="5">
        <v>45524</v>
      </c>
      <c r="G433" s="4">
        <v>12</v>
      </c>
      <c r="H433" s="6">
        <v>600</v>
      </c>
      <c r="I433" s="7">
        <v>312.14999999999998</v>
      </c>
      <c r="J433" s="4" t="s">
        <v>46</v>
      </c>
      <c r="K433" s="4" t="s">
        <v>102</v>
      </c>
      <c r="L433" s="4"/>
      <c r="M433" s="4" t="s">
        <v>67</v>
      </c>
      <c r="N433" s="4" t="s">
        <v>79</v>
      </c>
      <c r="O433" s="4"/>
      <c r="P433" s="4" t="s">
        <v>50</v>
      </c>
      <c r="Q433" s="4" t="s">
        <v>1355</v>
      </c>
      <c r="R433" s="6">
        <v>97.886399999999995</v>
      </c>
      <c r="S433" s="4" t="s">
        <v>3161</v>
      </c>
      <c r="T433" s="4" t="s">
        <v>3162</v>
      </c>
      <c r="U433" s="4" t="s">
        <v>3163</v>
      </c>
      <c r="V433" s="5">
        <v>28528</v>
      </c>
      <c r="W433" s="4" t="s">
        <v>3164</v>
      </c>
      <c r="X433" s="4" t="s">
        <v>3165</v>
      </c>
      <c r="Y433" s="4" t="s">
        <v>3166</v>
      </c>
      <c r="Z433" s="4" t="s">
        <v>57</v>
      </c>
      <c r="AA433" s="4" t="s">
        <v>58</v>
      </c>
      <c r="AB433" s="4" t="s">
        <v>59</v>
      </c>
      <c r="AC433" s="7">
        <v>782.4</v>
      </c>
      <c r="AD433" s="7">
        <v>0</v>
      </c>
      <c r="AE433" s="4" t="s">
        <v>60</v>
      </c>
      <c r="AF433" s="4" t="s">
        <v>61</v>
      </c>
      <c r="AG433" s="4" t="s">
        <v>3167</v>
      </c>
      <c r="AH433" s="4"/>
      <c r="AI433" s="4" t="s">
        <v>63</v>
      </c>
      <c r="AJ433" s="7">
        <v>0</v>
      </c>
      <c r="AK433" s="5">
        <v>1</v>
      </c>
      <c r="AL433" s="5">
        <v>1</v>
      </c>
      <c r="AM433" s="7">
        <v>0</v>
      </c>
      <c r="AN433" s="4" t="s">
        <v>64</v>
      </c>
      <c r="AO433" s="4"/>
      <c r="AP433" s="4" t="s">
        <v>78</v>
      </c>
      <c r="AQ433" s="4"/>
      <c r="AR433" s="4"/>
      <c r="AS433" s="8" t="s">
        <v>66</v>
      </c>
    </row>
    <row r="434" spans="1:45" ht="36">
      <c r="A434" s="3">
        <v>315100</v>
      </c>
      <c r="B434" s="4">
        <v>59474</v>
      </c>
      <c r="C434" s="4" t="s">
        <v>45</v>
      </c>
      <c r="D434" s="5">
        <v>45496</v>
      </c>
      <c r="E434" s="5">
        <v>45496</v>
      </c>
      <c r="F434" s="5">
        <v>45533</v>
      </c>
      <c r="G434" s="4">
        <v>6</v>
      </c>
      <c r="H434" s="6">
        <v>200</v>
      </c>
      <c r="I434" s="7">
        <v>200</v>
      </c>
      <c r="J434" s="4" t="s">
        <v>46</v>
      </c>
      <c r="K434" s="4" t="s">
        <v>165</v>
      </c>
      <c r="L434" s="4"/>
      <c r="M434" s="4" t="s">
        <v>412</v>
      </c>
      <c r="N434" s="4" t="s">
        <v>68</v>
      </c>
      <c r="O434" s="4"/>
      <c r="P434" s="4" t="s">
        <v>50</v>
      </c>
      <c r="Q434" s="4" t="s">
        <v>1355</v>
      </c>
      <c r="R434" s="6">
        <v>49.85</v>
      </c>
      <c r="S434" s="4" t="s">
        <v>3168</v>
      </c>
      <c r="T434" s="4" t="s">
        <v>3169</v>
      </c>
      <c r="U434" s="4" t="s">
        <v>3170</v>
      </c>
      <c r="V434" s="5">
        <v>25268</v>
      </c>
      <c r="W434" s="4" t="s">
        <v>3171</v>
      </c>
      <c r="X434" s="4" t="s">
        <v>3172</v>
      </c>
      <c r="Y434" s="4" t="s">
        <v>3173</v>
      </c>
      <c r="Z434" s="4" t="s">
        <v>57</v>
      </c>
      <c r="AA434" s="4" t="s">
        <v>58</v>
      </c>
      <c r="AB434" s="4" t="s">
        <v>59</v>
      </c>
      <c r="AC434" s="7">
        <v>230.19980000000001</v>
      </c>
      <c r="AD434" s="7">
        <v>0</v>
      </c>
      <c r="AE434" s="4" t="s">
        <v>60</v>
      </c>
      <c r="AF434" s="4" t="s">
        <v>125</v>
      </c>
      <c r="AG434" s="4" t="s">
        <v>3174</v>
      </c>
      <c r="AH434" s="4" t="s">
        <v>3175</v>
      </c>
      <c r="AI434" s="4" t="s">
        <v>63</v>
      </c>
      <c r="AJ434" s="7">
        <v>0</v>
      </c>
      <c r="AK434" s="5">
        <v>1</v>
      </c>
      <c r="AL434" s="5">
        <v>1</v>
      </c>
      <c r="AM434" s="7">
        <v>0</v>
      </c>
      <c r="AN434" s="4" t="s">
        <v>64</v>
      </c>
      <c r="AO434" s="4"/>
      <c r="AP434" s="4" t="s">
        <v>118</v>
      </c>
      <c r="AQ434" s="4"/>
      <c r="AR434" s="4"/>
      <c r="AS434" s="8" t="s">
        <v>66</v>
      </c>
    </row>
    <row r="435" spans="1:45" ht="36">
      <c r="A435" s="3">
        <v>315101</v>
      </c>
      <c r="B435" s="4">
        <v>63511</v>
      </c>
      <c r="C435" s="4" t="s">
        <v>45</v>
      </c>
      <c r="D435" s="5">
        <v>45496</v>
      </c>
      <c r="E435" s="5">
        <v>45496</v>
      </c>
      <c r="F435" s="5">
        <v>45524</v>
      </c>
      <c r="G435" s="4">
        <v>6</v>
      </c>
      <c r="H435" s="6">
        <v>125</v>
      </c>
      <c r="I435" s="7">
        <v>125</v>
      </c>
      <c r="J435" s="4" t="s">
        <v>46</v>
      </c>
      <c r="K435" s="4" t="s">
        <v>165</v>
      </c>
      <c r="L435" s="4"/>
      <c r="M435" s="4" t="s">
        <v>412</v>
      </c>
      <c r="N435" s="4" t="s">
        <v>79</v>
      </c>
      <c r="O435" s="4"/>
      <c r="P435" s="4" t="s">
        <v>50</v>
      </c>
      <c r="Q435" s="4" t="s">
        <v>1355</v>
      </c>
      <c r="R435" s="6">
        <v>31.156199999999998</v>
      </c>
      <c r="S435" s="4" t="s">
        <v>994</v>
      </c>
      <c r="T435" s="4" t="s">
        <v>3176</v>
      </c>
      <c r="U435" s="4" t="s">
        <v>3177</v>
      </c>
      <c r="V435" s="5">
        <v>29424</v>
      </c>
      <c r="W435" s="4" t="s">
        <v>3178</v>
      </c>
      <c r="X435" s="4" t="s">
        <v>3179</v>
      </c>
      <c r="Y435" s="4" t="s">
        <v>3180</v>
      </c>
      <c r="Z435" s="4" t="s">
        <v>57</v>
      </c>
      <c r="AA435" s="4" t="s">
        <v>58</v>
      </c>
      <c r="AB435" s="4" t="s">
        <v>59</v>
      </c>
      <c r="AC435" s="7">
        <v>143.87479999999999</v>
      </c>
      <c r="AD435" s="7">
        <v>0</v>
      </c>
      <c r="AE435" s="4" t="s">
        <v>60</v>
      </c>
      <c r="AF435" s="4" t="s">
        <v>125</v>
      </c>
      <c r="AG435" s="4" t="s">
        <v>3181</v>
      </c>
      <c r="AH435" s="4" t="s">
        <v>3182</v>
      </c>
      <c r="AI435" s="4" t="s">
        <v>63</v>
      </c>
      <c r="AJ435" s="7">
        <v>0</v>
      </c>
      <c r="AK435" s="5">
        <v>1</v>
      </c>
      <c r="AL435" s="5">
        <v>1</v>
      </c>
      <c r="AM435" s="7">
        <v>0</v>
      </c>
      <c r="AN435" s="4" t="s">
        <v>64</v>
      </c>
      <c r="AO435" s="4"/>
      <c r="AP435" s="4" t="s">
        <v>65</v>
      </c>
      <c r="AQ435" s="4"/>
      <c r="AR435" s="4"/>
      <c r="AS435" s="8" t="s">
        <v>66</v>
      </c>
    </row>
    <row r="436" spans="1:45" ht="36">
      <c r="A436" s="3">
        <v>315102</v>
      </c>
      <c r="B436" s="4">
        <v>30437</v>
      </c>
      <c r="C436" s="4" t="s">
        <v>45</v>
      </c>
      <c r="D436" s="5">
        <v>45496</v>
      </c>
      <c r="E436" s="5">
        <v>45496</v>
      </c>
      <c r="F436" s="5">
        <v>45533</v>
      </c>
      <c r="G436" s="4">
        <v>12</v>
      </c>
      <c r="H436" s="6">
        <v>650</v>
      </c>
      <c r="I436" s="7">
        <v>115</v>
      </c>
      <c r="J436" s="4" t="s">
        <v>46</v>
      </c>
      <c r="K436" s="4" t="s">
        <v>102</v>
      </c>
      <c r="L436" s="4"/>
      <c r="M436" s="4" t="s">
        <v>67</v>
      </c>
      <c r="N436" s="4" t="s">
        <v>68</v>
      </c>
      <c r="O436" s="4"/>
      <c r="P436" s="4" t="s">
        <v>50</v>
      </c>
      <c r="Q436" s="4" t="s">
        <v>1355</v>
      </c>
      <c r="R436" s="6">
        <v>106.0436</v>
      </c>
      <c r="S436" s="4" t="s">
        <v>3183</v>
      </c>
      <c r="T436" s="4" t="s">
        <v>3184</v>
      </c>
      <c r="U436" s="4" t="s">
        <v>3185</v>
      </c>
      <c r="V436" s="5">
        <v>25114</v>
      </c>
      <c r="W436" s="4" t="s">
        <v>3186</v>
      </c>
      <c r="X436" s="4" t="s">
        <v>3187</v>
      </c>
      <c r="Y436" s="4" t="s">
        <v>3188</v>
      </c>
      <c r="Z436" s="4" t="s">
        <v>57</v>
      </c>
      <c r="AA436" s="4" t="s">
        <v>58</v>
      </c>
      <c r="AB436" s="4" t="s">
        <v>59</v>
      </c>
      <c r="AC436" s="7">
        <v>847.5992</v>
      </c>
      <c r="AD436" s="7">
        <v>0</v>
      </c>
      <c r="AE436" s="4" t="s">
        <v>60</v>
      </c>
      <c r="AF436" s="4" t="s">
        <v>125</v>
      </c>
      <c r="AG436" s="4" t="s">
        <v>3189</v>
      </c>
      <c r="AH436" s="4" t="s">
        <v>3190</v>
      </c>
      <c r="AI436" s="4" t="s">
        <v>63</v>
      </c>
      <c r="AJ436" s="7">
        <v>0</v>
      </c>
      <c r="AK436" s="5">
        <v>1</v>
      </c>
      <c r="AL436" s="5">
        <v>1</v>
      </c>
      <c r="AM436" s="7">
        <v>0</v>
      </c>
      <c r="AN436" s="4" t="s">
        <v>64</v>
      </c>
      <c r="AO436" s="4"/>
      <c r="AP436" s="4" t="s">
        <v>247</v>
      </c>
      <c r="AQ436" s="4"/>
      <c r="AR436" s="4"/>
      <c r="AS436" s="8" t="s">
        <v>66</v>
      </c>
    </row>
    <row r="437" spans="1:45" ht="36">
      <c r="A437" s="3">
        <v>315103</v>
      </c>
      <c r="B437" s="4">
        <v>21944</v>
      </c>
      <c r="C437" s="4" t="s">
        <v>45</v>
      </c>
      <c r="D437" s="5">
        <v>45496</v>
      </c>
      <c r="E437" s="5">
        <v>45496</v>
      </c>
      <c r="F437" s="5">
        <v>45524</v>
      </c>
      <c r="G437" s="4">
        <v>12</v>
      </c>
      <c r="H437" s="6">
        <v>400</v>
      </c>
      <c r="I437" s="7">
        <v>54.02</v>
      </c>
      <c r="J437" s="4" t="s">
        <v>46</v>
      </c>
      <c r="K437" s="4" t="s">
        <v>102</v>
      </c>
      <c r="L437" s="4"/>
      <c r="M437" s="4" t="s">
        <v>67</v>
      </c>
      <c r="N437" s="4" t="s">
        <v>68</v>
      </c>
      <c r="O437" s="4"/>
      <c r="P437" s="4" t="s">
        <v>50</v>
      </c>
      <c r="Q437" s="4" t="s">
        <v>1355</v>
      </c>
      <c r="R437" s="6">
        <v>65.257599999999996</v>
      </c>
      <c r="S437" s="4" t="s">
        <v>3191</v>
      </c>
      <c r="T437" s="4" t="s">
        <v>3192</v>
      </c>
      <c r="U437" s="4" t="s">
        <v>3193</v>
      </c>
      <c r="V437" s="5">
        <v>26586</v>
      </c>
      <c r="W437" s="4" t="s">
        <v>3194</v>
      </c>
      <c r="X437" s="4" t="s">
        <v>3195</v>
      </c>
      <c r="Y437" s="4" t="s">
        <v>3196</v>
      </c>
      <c r="Z437" s="4" t="s">
        <v>57</v>
      </c>
      <c r="AA437" s="4" t="s">
        <v>58</v>
      </c>
      <c r="AB437" s="4" t="s">
        <v>59</v>
      </c>
      <c r="AC437" s="7">
        <v>521.59960000000001</v>
      </c>
      <c r="AD437" s="7">
        <v>0</v>
      </c>
      <c r="AE437" s="4" t="s">
        <v>60</v>
      </c>
      <c r="AF437" s="4" t="s">
        <v>125</v>
      </c>
      <c r="AG437" s="4" t="s">
        <v>3197</v>
      </c>
      <c r="AH437" s="4" t="s">
        <v>78</v>
      </c>
      <c r="AI437" s="4" t="s">
        <v>63</v>
      </c>
      <c r="AJ437" s="7">
        <v>0</v>
      </c>
      <c r="AK437" s="5">
        <v>1</v>
      </c>
      <c r="AL437" s="5">
        <v>1</v>
      </c>
      <c r="AM437" s="7">
        <v>0</v>
      </c>
      <c r="AN437" s="4" t="s">
        <v>64</v>
      </c>
      <c r="AO437" s="4"/>
      <c r="AP437" s="4" t="s">
        <v>1129</v>
      </c>
      <c r="AQ437" s="4"/>
      <c r="AR437" s="4"/>
      <c r="AS437" s="8" t="s">
        <v>66</v>
      </c>
    </row>
    <row r="438" spans="1:45" ht="36">
      <c r="A438" s="3">
        <v>315104</v>
      </c>
      <c r="B438" s="4">
        <v>9618</v>
      </c>
      <c r="C438" s="4" t="s">
        <v>45</v>
      </c>
      <c r="D438" s="5">
        <v>45496</v>
      </c>
      <c r="E438" s="5">
        <v>45496</v>
      </c>
      <c r="F438" s="5">
        <v>45524</v>
      </c>
      <c r="G438" s="4">
        <v>12</v>
      </c>
      <c r="H438" s="6">
        <v>900</v>
      </c>
      <c r="I438" s="7">
        <v>156.77000000000001</v>
      </c>
      <c r="J438" s="4" t="s">
        <v>46</v>
      </c>
      <c r="K438" s="4" t="s">
        <v>102</v>
      </c>
      <c r="L438" s="4"/>
      <c r="M438" s="4" t="s">
        <v>67</v>
      </c>
      <c r="N438" s="4" t="s">
        <v>68</v>
      </c>
      <c r="O438" s="4"/>
      <c r="P438" s="4" t="s">
        <v>50</v>
      </c>
      <c r="Q438" s="4" t="s">
        <v>1355</v>
      </c>
      <c r="R438" s="6">
        <v>146.8297</v>
      </c>
      <c r="S438" s="4" t="s">
        <v>3198</v>
      </c>
      <c r="T438" s="4" t="s">
        <v>3199</v>
      </c>
      <c r="U438" s="4" t="s">
        <v>3200</v>
      </c>
      <c r="V438" s="5">
        <v>28787</v>
      </c>
      <c r="W438" s="4" t="s">
        <v>3201</v>
      </c>
      <c r="X438" s="4" t="s">
        <v>3202</v>
      </c>
      <c r="Y438" s="4" t="s">
        <v>3203</v>
      </c>
      <c r="Z438" s="4" t="s">
        <v>57</v>
      </c>
      <c r="AA438" s="4" t="s">
        <v>58</v>
      </c>
      <c r="AB438" s="4" t="s">
        <v>59</v>
      </c>
      <c r="AC438" s="7">
        <v>1173.5999999999999</v>
      </c>
      <c r="AD438" s="7">
        <v>0</v>
      </c>
      <c r="AE438" s="4" t="s">
        <v>60</v>
      </c>
      <c r="AF438" s="4" t="s">
        <v>125</v>
      </c>
      <c r="AG438" s="4" t="s">
        <v>3204</v>
      </c>
      <c r="AH438" s="4" t="s">
        <v>3205</v>
      </c>
      <c r="AI438" s="4" t="s">
        <v>63</v>
      </c>
      <c r="AJ438" s="7">
        <v>0</v>
      </c>
      <c r="AK438" s="5">
        <v>1</v>
      </c>
      <c r="AL438" s="5">
        <v>1</v>
      </c>
      <c r="AM438" s="7">
        <v>0</v>
      </c>
      <c r="AN438" s="4" t="s">
        <v>64</v>
      </c>
      <c r="AO438" s="4"/>
      <c r="AP438" s="4" t="s">
        <v>247</v>
      </c>
      <c r="AQ438" s="4"/>
      <c r="AR438" s="4"/>
      <c r="AS438" s="8" t="s">
        <v>66</v>
      </c>
    </row>
    <row r="439" spans="1:45" ht="36">
      <c r="A439" s="3">
        <v>315105</v>
      </c>
      <c r="B439" s="4">
        <v>151325</v>
      </c>
      <c r="C439" s="4" t="s">
        <v>45</v>
      </c>
      <c r="D439" s="5">
        <v>45496</v>
      </c>
      <c r="E439" s="5">
        <v>45496</v>
      </c>
      <c r="F439" s="5">
        <v>45524</v>
      </c>
      <c r="G439" s="4">
        <v>12</v>
      </c>
      <c r="H439" s="6">
        <v>1125</v>
      </c>
      <c r="I439" s="7">
        <v>38.47</v>
      </c>
      <c r="J439" s="4" t="s">
        <v>46</v>
      </c>
      <c r="K439" s="4" t="s">
        <v>102</v>
      </c>
      <c r="L439" s="4"/>
      <c r="M439" s="4" t="s">
        <v>67</v>
      </c>
      <c r="N439" s="4" t="s">
        <v>79</v>
      </c>
      <c r="O439" s="4"/>
      <c r="P439" s="4" t="s">
        <v>50</v>
      </c>
      <c r="Q439" s="4" t="s">
        <v>1355</v>
      </c>
      <c r="R439" s="6">
        <v>183.53710000000001</v>
      </c>
      <c r="S439" s="4" t="s">
        <v>3206</v>
      </c>
      <c r="T439" s="4" t="s">
        <v>3207</v>
      </c>
      <c r="U439" s="4" t="s">
        <v>3208</v>
      </c>
      <c r="V439" s="5">
        <v>34241</v>
      </c>
      <c r="W439" s="4" t="s">
        <v>3209</v>
      </c>
      <c r="X439" s="4" t="s">
        <v>3210</v>
      </c>
      <c r="Y439" s="4" t="s">
        <v>3211</v>
      </c>
      <c r="Z439" s="4" t="s">
        <v>57</v>
      </c>
      <c r="AA439" s="4" t="s">
        <v>58</v>
      </c>
      <c r="AB439" s="4" t="s">
        <v>59</v>
      </c>
      <c r="AC439" s="7">
        <v>1467</v>
      </c>
      <c r="AD439" s="7">
        <v>0</v>
      </c>
      <c r="AE439" s="4" t="s">
        <v>60</v>
      </c>
      <c r="AF439" s="4" t="s">
        <v>125</v>
      </c>
      <c r="AG439" s="4" t="s">
        <v>3212</v>
      </c>
      <c r="AH439" s="4" t="s">
        <v>3213</v>
      </c>
      <c r="AI439" s="4" t="s">
        <v>63</v>
      </c>
      <c r="AJ439" s="7">
        <v>0</v>
      </c>
      <c r="AK439" s="5">
        <v>1</v>
      </c>
      <c r="AL439" s="5">
        <v>1</v>
      </c>
      <c r="AM439" s="7">
        <v>0</v>
      </c>
      <c r="AN439" s="4" t="s">
        <v>64</v>
      </c>
      <c r="AO439" s="4"/>
      <c r="AP439" s="4" t="s">
        <v>65</v>
      </c>
      <c r="AQ439" s="4"/>
      <c r="AR439" s="4"/>
      <c r="AS439" s="8" t="s">
        <v>66</v>
      </c>
    </row>
    <row r="440" spans="1:45" ht="36">
      <c r="A440" s="3">
        <v>315106</v>
      </c>
      <c r="B440" s="4">
        <v>127944</v>
      </c>
      <c r="C440" s="4" t="s">
        <v>45</v>
      </c>
      <c r="D440" s="5">
        <v>45496</v>
      </c>
      <c r="E440" s="5">
        <v>45496</v>
      </c>
      <c r="F440" s="5">
        <v>45524</v>
      </c>
      <c r="G440" s="4">
        <v>12</v>
      </c>
      <c r="H440" s="6">
        <v>300</v>
      </c>
      <c r="I440" s="7">
        <v>47.61</v>
      </c>
      <c r="J440" s="4" t="s">
        <v>46</v>
      </c>
      <c r="K440" s="4" t="s">
        <v>102</v>
      </c>
      <c r="L440" s="4"/>
      <c r="M440" s="4" t="s">
        <v>67</v>
      </c>
      <c r="N440" s="4" t="s">
        <v>68</v>
      </c>
      <c r="O440" s="4"/>
      <c r="P440" s="4" t="s">
        <v>50</v>
      </c>
      <c r="Q440" s="4" t="s">
        <v>1355</v>
      </c>
      <c r="R440" s="6">
        <v>48.943199999999997</v>
      </c>
      <c r="S440" s="4" t="s">
        <v>3214</v>
      </c>
      <c r="T440" s="4" t="s">
        <v>3215</v>
      </c>
      <c r="U440" s="4" t="s">
        <v>3216</v>
      </c>
      <c r="V440" s="5">
        <v>31072</v>
      </c>
      <c r="W440" s="4" t="s">
        <v>3217</v>
      </c>
      <c r="X440" s="4" t="s">
        <v>612</v>
      </c>
      <c r="Y440" s="4" t="s">
        <v>3218</v>
      </c>
      <c r="Z440" s="4" t="s">
        <v>57</v>
      </c>
      <c r="AA440" s="4" t="s">
        <v>58</v>
      </c>
      <c r="AB440" s="4" t="s">
        <v>59</v>
      </c>
      <c r="AC440" s="7">
        <v>391.2</v>
      </c>
      <c r="AD440" s="7">
        <v>0</v>
      </c>
      <c r="AE440" s="4" t="s">
        <v>60</v>
      </c>
      <c r="AF440" s="4" t="s">
        <v>61</v>
      </c>
      <c r="AG440" s="4" t="s">
        <v>3219</v>
      </c>
      <c r="AH440" s="4" t="s">
        <v>3220</v>
      </c>
      <c r="AI440" s="4" t="s">
        <v>63</v>
      </c>
      <c r="AJ440" s="7">
        <v>0</v>
      </c>
      <c r="AK440" s="5">
        <v>1</v>
      </c>
      <c r="AL440" s="5">
        <v>1</v>
      </c>
      <c r="AM440" s="7">
        <v>0</v>
      </c>
      <c r="AN440" s="4" t="s">
        <v>64</v>
      </c>
      <c r="AO440" s="4"/>
      <c r="AP440" s="4" t="s">
        <v>78</v>
      </c>
      <c r="AQ440" s="4"/>
      <c r="AR440" s="4"/>
      <c r="AS440" s="8" t="s">
        <v>66</v>
      </c>
    </row>
    <row r="441" spans="1:45" ht="36">
      <c r="A441" s="3">
        <v>315107</v>
      </c>
      <c r="B441" s="4">
        <v>5867</v>
      </c>
      <c r="C441" s="4" t="s">
        <v>45</v>
      </c>
      <c r="D441" s="5">
        <v>45496</v>
      </c>
      <c r="E441" s="5">
        <v>45496</v>
      </c>
      <c r="F441" s="5">
        <v>45524</v>
      </c>
      <c r="G441" s="4">
        <v>12</v>
      </c>
      <c r="H441" s="6">
        <v>500</v>
      </c>
      <c r="I441" s="7">
        <v>75.25</v>
      </c>
      <c r="J441" s="4" t="s">
        <v>46</v>
      </c>
      <c r="K441" s="4" t="s">
        <v>102</v>
      </c>
      <c r="L441" s="4"/>
      <c r="M441" s="4" t="s">
        <v>67</v>
      </c>
      <c r="N441" s="4" t="s">
        <v>68</v>
      </c>
      <c r="O441" s="4"/>
      <c r="P441" s="4" t="s">
        <v>50</v>
      </c>
      <c r="Q441" s="4" t="s">
        <v>1355</v>
      </c>
      <c r="R441" s="6">
        <v>81.572000000000003</v>
      </c>
      <c r="S441" s="4" t="s">
        <v>1087</v>
      </c>
      <c r="T441" s="4" t="s">
        <v>3221</v>
      </c>
      <c r="U441" s="4" t="s">
        <v>3222</v>
      </c>
      <c r="V441" s="5">
        <v>23305</v>
      </c>
      <c r="W441" s="4" t="s">
        <v>3223</v>
      </c>
      <c r="X441" s="4" t="s">
        <v>3224</v>
      </c>
      <c r="Y441" s="4" t="s">
        <v>3225</v>
      </c>
      <c r="Z441" s="4" t="s">
        <v>57</v>
      </c>
      <c r="AA441" s="4" t="s">
        <v>58</v>
      </c>
      <c r="AB441" s="4" t="s">
        <v>59</v>
      </c>
      <c r="AC441" s="7">
        <v>651.99919999999997</v>
      </c>
      <c r="AD441" s="7">
        <v>0</v>
      </c>
      <c r="AE441" s="4" t="s">
        <v>60</v>
      </c>
      <c r="AF441" s="4" t="s">
        <v>125</v>
      </c>
      <c r="AG441" s="4" t="s">
        <v>3226</v>
      </c>
      <c r="AH441" s="4" t="s">
        <v>78</v>
      </c>
      <c r="AI441" s="4" t="s">
        <v>63</v>
      </c>
      <c r="AJ441" s="7">
        <v>0</v>
      </c>
      <c r="AK441" s="5">
        <v>1</v>
      </c>
      <c r="AL441" s="5">
        <v>1</v>
      </c>
      <c r="AM441" s="7">
        <v>0</v>
      </c>
      <c r="AN441" s="4" t="s">
        <v>64</v>
      </c>
      <c r="AO441" s="4"/>
      <c r="AP441" s="4" t="s">
        <v>3227</v>
      </c>
      <c r="AQ441" s="4"/>
      <c r="AR441" s="4">
        <v>0</v>
      </c>
      <c r="AS441" s="8" t="s">
        <v>66</v>
      </c>
    </row>
    <row r="442" spans="1:45" ht="36">
      <c r="A442" s="3">
        <v>315108</v>
      </c>
      <c r="B442" s="4">
        <v>3657</v>
      </c>
      <c r="C442" s="4" t="s">
        <v>45</v>
      </c>
      <c r="D442" s="5">
        <v>45496</v>
      </c>
      <c r="E442" s="5">
        <v>45496</v>
      </c>
      <c r="F442" s="5">
        <v>45524</v>
      </c>
      <c r="G442" s="4">
        <v>12</v>
      </c>
      <c r="H442" s="6">
        <v>300</v>
      </c>
      <c r="I442" s="7">
        <v>261.82</v>
      </c>
      <c r="J442" s="4" t="s">
        <v>46</v>
      </c>
      <c r="K442" s="4" t="s">
        <v>102</v>
      </c>
      <c r="L442" s="4"/>
      <c r="M442" s="4" t="s">
        <v>67</v>
      </c>
      <c r="N442" s="4" t="s">
        <v>79</v>
      </c>
      <c r="O442" s="4"/>
      <c r="P442" s="4" t="s">
        <v>50</v>
      </c>
      <c r="Q442" s="4" t="s">
        <v>1355</v>
      </c>
      <c r="R442" s="6">
        <v>48.943199999999997</v>
      </c>
      <c r="S442" s="4" t="s">
        <v>2729</v>
      </c>
      <c r="T442" s="4" t="s">
        <v>3228</v>
      </c>
      <c r="U442" s="4" t="s">
        <v>3229</v>
      </c>
      <c r="V442" s="5">
        <v>24673</v>
      </c>
      <c r="W442" s="4" t="s">
        <v>3230</v>
      </c>
      <c r="X442" s="4" t="s">
        <v>3231</v>
      </c>
      <c r="Y442" s="4" t="s">
        <v>3232</v>
      </c>
      <c r="Z442" s="4" t="s">
        <v>57</v>
      </c>
      <c r="AA442" s="4" t="s">
        <v>58</v>
      </c>
      <c r="AB442" s="4" t="s">
        <v>59</v>
      </c>
      <c r="AC442" s="7">
        <v>391.2</v>
      </c>
      <c r="AD442" s="7">
        <v>0</v>
      </c>
      <c r="AE442" s="4" t="s">
        <v>60</v>
      </c>
      <c r="AF442" s="4" t="s">
        <v>125</v>
      </c>
      <c r="AG442" s="4" t="s">
        <v>3233</v>
      </c>
      <c r="AH442" s="4" t="s">
        <v>78</v>
      </c>
      <c r="AI442" s="4" t="s">
        <v>63</v>
      </c>
      <c r="AJ442" s="7">
        <v>0</v>
      </c>
      <c r="AK442" s="5">
        <v>1</v>
      </c>
      <c r="AL442" s="5">
        <v>1</v>
      </c>
      <c r="AM442" s="7">
        <v>0</v>
      </c>
      <c r="AN442" s="4" t="s">
        <v>64</v>
      </c>
      <c r="AO442" s="4"/>
      <c r="AP442" s="4" t="s">
        <v>101</v>
      </c>
      <c r="AQ442" s="4"/>
      <c r="AR442" s="4">
        <v>0</v>
      </c>
      <c r="AS442" s="8" t="s">
        <v>66</v>
      </c>
    </row>
    <row r="443" spans="1:45" ht="36">
      <c r="A443" s="3">
        <v>315109</v>
      </c>
      <c r="B443" s="4">
        <v>1463</v>
      </c>
      <c r="C443" s="4" t="s">
        <v>45</v>
      </c>
      <c r="D443" s="5">
        <v>45496</v>
      </c>
      <c r="E443" s="5">
        <v>45496</v>
      </c>
      <c r="F443" s="5">
        <v>45535</v>
      </c>
      <c r="G443" s="4">
        <v>12</v>
      </c>
      <c r="H443" s="6">
        <v>550</v>
      </c>
      <c r="I443" s="7">
        <v>87.57</v>
      </c>
      <c r="J443" s="4" t="s">
        <v>46</v>
      </c>
      <c r="K443" s="4" t="s">
        <v>102</v>
      </c>
      <c r="L443" s="4"/>
      <c r="M443" s="4" t="s">
        <v>67</v>
      </c>
      <c r="N443" s="4" t="s">
        <v>68</v>
      </c>
      <c r="O443" s="4"/>
      <c r="P443" s="4" t="s">
        <v>50</v>
      </c>
      <c r="Q443" s="4" t="s">
        <v>1355</v>
      </c>
      <c r="R443" s="6">
        <v>89.729200000000006</v>
      </c>
      <c r="S443" s="4" t="s">
        <v>455</v>
      </c>
      <c r="T443" s="4" t="s">
        <v>456</v>
      </c>
      <c r="U443" s="4" t="s">
        <v>457</v>
      </c>
      <c r="V443" s="5">
        <v>29597</v>
      </c>
      <c r="W443" s="4" t="s">
        <v>458</v>
      </c>
      <c r="X443" s="4" t="s">
        <v>459</v>
      </c>
      <c r="Y443" s="4" t="s">
        <v>460</v>
      </c>
      <c r="Z443" s="4" t="s">
        <v>57</v>
      </c>
      <c r="AA443" s="4" t="s">
        <v>58</v>
      </c>
      <c r="AB443" s="4" t="s">
        <v>59</v>
      </c>
      <c r="AC443" s="7">
        <v>717.19960000000003</v>
      </c>
      <c r="AD443" s="7">
        <v>0</v>
      </c>
      <c r="AE443" s="4" t="s">
        <v>60</v>
      </c>
      <c r="AF443" s="4" t="s">
        <v>61</v>
      </c>
      <c r="AG443" s="4" t="s">
        <v>461</v>
      </c>
      <c r="AH443" s="4" t="s">
        <v>78</v>
      </c>
      <c r="AI443" s="4" t="s">
        <v>63</v>
      </c>
      <c r="AJ443" s="7">
        <v>0</v>
      </c>
      <c r="AK443" s="5">
        <v>1</v>
      </c>
      <c r="AL443" s="5">
        <v>1</v>
      </c>
      <c r="AM443" s="7">
        <v>0</v>
      </c>
      <c r="AN443" s="4" t="s">
        <v>64</v>
      </c>
      <c r="AO443" s="4"/>
      <c r="AP443" s="4" t="s">
        <v>462</v>
      </c>
      <c r="AQ443" s="4"/>
      <c r="AR443" s="4"/>
      <c r="AS443" s="8" t="s">
        <v>66</v>
      </c>
    </row>
    <row r="444" spans="1:45" ht="36">
      <c r="A444" s="3">
        <v>315110</v>
      </c>
      <c r="B444" s="4">
        <v>151422</v>
      </c>
      <c r="C444" s="4" t="s">
        <v>45</v>
      </c>
      <c r="D444" s="5">
        <v>45496</v>
      </c>
      <c r="E444" s="5">
        <v>45496</v>
      </c>
      <c r="F444" s="5">
        <v>45533</v>
      </c>
      <c r="G444" s="4">
        <v>3</v>
      </c>
      <c r="H444" s="6">
        <v>150</v>
      </c>
      <c r="I444" s="7">
        <v>99.06</v>
      </c>
      <c r="J444" s="4" t="s">
        <v>46</v>
      </c>
      <c r="K444" s="4" t="s">
        <v>102</v>
      </c>
      <c r="L444" s="4"/>
      <c r="M444" s="4" t="s">
        <v>202</v>
      </c>
      <c r="N444" s="4" t="s">
        <v>68</v>
      </c>
      <c r="O444" s="4"/>
      <c r="P444" s="4" t="s">
        <v>50</v>
      </c>
      <c r="Q444" s="4" t="s">
        <v>1355</v>
      </c>
      <c r="R444" s="6">
        <v>63.630400000000002</v>
      </c>
      <c r="S444" s="4" t="s">
        <v>3234</v>
      </c>
      <c r="T444" s="4" t="s">
        <v>3169</v>
      </c>
      <c r="U444" s="4" t="s">
        <v>3235</v>
      </c>
      <c r="V444" s="5">
        <v>33606</v>
      </c>
      <c r="W444" s="4" t="s">
        <v>3236</v>
      </c>
      <c r="X444" s="4" t="s">
        <v>3237</v>
      </c>
      <c r="Y444" s="4" t="s">
        <v>3238</v>
      </c>
      <c r="Z444" s="4" t="s">
        <v>57</v>
      </c>
      <c r="AA444" s="4" t="s">
        <v>58</v>
      </c>
      <c r="AB444" s="4" t="s">
        <v>59</v>
      </c>
      <c r="AC444" s="7">
        <v>165</v>
      </c>
      <c r="AD444" s="7">
        <v>0</v>
      </c>
      <c r="AE444" s="4" t="s">
        <v>60</v>
      </c>
      <c r="AF444" s="4" t="s">
        <v>61</v>
      </c>
      <c r="AG444" s="4" t="s">
        <v>3239</v>
      </c>
      <c r="AH444" s="4"/>
      <c r="AI444" s="4" t="s">
        <v>63</v>
      </c>
      <c r="AJ444" s="7">
        <v>0</v>
      </c>
      <c r="AK444" s="5">
        <v>1</v>
      </c>
      <c r="AL444" s="5">
        <v>1</v>
      </c>
      <c r="AM444" s="7">
        <v>0</v>
      </c>
      <c r="AN444" s="4" t="s">
        <v>64</v>
      </c>
      <c r="AO444" s="4"/>
      <c r="AP444" s="4" t="s">
        <v>65</v>
      </c>
      <c r="AQ444" s="4"/>
      <c r="AR444" s="4"/>
      <c r="AS444" s="8" t="s">
        <v>66</v>
      </c>
    </row>
    <row r="445" spans="1:45" ht="36">
      <c r="A445" s="3">
        <v>315111</v>
      </c>
      <c r="B445" s="4">
        <v>151061</v>
      </c>
      <c r="C445" s="4" t="s">
        <v>45</v>
      </c>
      <c r="D445" s="5">
        <v>45496</v>
      </c>
      <c r="E445" s="5">
        <v>45496</v>
      </c>
      <c r="F445" s="5">
        <v>45524</v>
      </c>
      <c r="G445" s="4">
        <v>12</v>
      </c>
      <c r="H445" s="6">
        <v>775</v>
      </c>
      <c r="I445" s="7">
        <v>288.10000000000002</v>
      </c>
      <c r="J445" s="4" t="s">
        <v>46</v>
      </c>
      <c r="K445" s="4" t="s">
        <v>102</v>
      </c>
      <c r="L445" s="4"/>
      <c r="M445" s="4" t="s">
        <v>67</v>
      </c>
      <c r="N445" s="4" t="s">
        <v>79</v>
      </c>
      <c r="O445" s="4"/>
      <c r="P445" s="4" t="s">
        <v>50</v>
      </c>
      <c r="Q445" s="4" t="s">
        <v>1355</v>
      </c>
      <c r="R445" s="6">
        <v>126.4367</v>
      </c>
      <c r="S445" s="4" t="s">
        <v>3240</v>
      </c>
      <c r="T445" s="4" t="s">
        <v>3241</v>
      </c>
      <c r="U445" s="4" t="s">
        <v>3242</v>
      </c>
      <c r="V445" s="5">
        <v>32227</v>
      </c>
      <c r="W445" s="4" t="s">
        <v>3243</v>
      </c>
      <c r="X445" s="4" t="s">
        <v>2823</v>
      </c>
      <c r="Y445" s="4" t="s">
        <v>3244</v>
      </c>
      <c r="Z445" s="4" t="s">
        <v>57</v>
      </c>
      <c r="AA445" s="4" t="s">
        <v>58</v>
      </c>
      <c r="AB445" s="4" t="s">
        <v>59</v>
      </c>
      <c r="AC445" s="7">
        <v>1010.5996</v>
      </c>
      <c r="AD445" s="7">
        <v>0</v>
      </c>
      <c r="AE445" s="4" t="s">
        <v>60</v>
      </c>
      <c r="AF445" s="4" t="s">
        <v>125</v>
      </c>
      <c r="AG445" s="4" t="s">
        <v>3245</v>
      </c>
      <c r="AH445" s="4" t="s">
        <v>3246</v>
      </c>
      <c r="AI445" s="4" t="s">
        <v>63</v>
      </c>
      <c r="AJ445" s="7">
        <v>0</v>
      </c>
      <c r="AK445" s="5">
        <v>1</v>
      </c>
      <c r="AL445" s="5">
        <v>1</v>
      </c>
      <c r="AM445" s="7">
        <v>0</v>
      </c>
      <c r="AN445" s="4" t="s">
        <v>64</v>
      </c>
      <c r="AO445" s="4"/>
      <c r="AP445" s="4" t="s">
        <v>78</v>
      </c>
      <c r="AQ445" s="4"/>
      <c r="AR445" s="4"/>
      <c r="AS445" s="8" t="s">
        <v>66</v>
      </c>
    </row>
    <row r="446" spans="1:45" ht="36">
      <c r="A446" s="3">
        <v>315112</v>
      </c>
      <c r="B446" s="4">
        <v>245</v>
      </c>
      <c r="C446" s="4" t="s">
        <v>45</v>
      </c>
      <c r="D446" s="5">
        <v>45496</v>
      </c>
      <c r="E446" s="5">
        <v>45496</v>
      </c>
      <c r="F446" s="5">
        <v>45524</v>
      </c>
      <c r="G446" s="4">
        <v>12</v>
      </c>
      <c r="H446" s="6">
        <v>275</v>
      </c>
      <c r="I446" s="7">
        <v>91</v>
      </c>
      <c r="J446" s="4" t="s">
        <v>46</v>
      </c>
      <c r="K446" s="4" t="s">
        <v>102</v>
      </c>
      <c r="L446" s="4"/>
      <c r="M446" s="4" t="s">
        <v>67</v>
      </c>
      <c r="N446" s="4" t="s">
        <v>79</v>
      </c>
      <c r="O446" s="4"/>
      <c r="P446" s="4" t="s">
        <v>50</v>
      </c>
      <c r="Q446" s="4" t="s">
        <v>1355</v>
      </c>
      <c r="R446" s="6">
        <v>44.864600000000003</v>
      </c>
      <c r="S446" s="4" t="s">
        <v>3247</v>
      </c>
      <c r="T446" s="4" t="s">
        <v>3248</v>
      </c>
      <c r="U446" s="4" t="s">
        <v>3249</v>
      </c>
      <c r="V446" s="5">
        <v>28175</v>
      </c>
      <c r="W446" s="4" t="s">
        <v>3250</v>
      </c>
      <c r="X446" s="4" t="s">
        <v>3251</v>
      </c>
      <c r="Y446" s="4" t="s">
        <v>3252</v>
      </c>
      <c r="Z446" s="4" t="s">
        <v>1746</v>
      </c>
      <c r="AA446" s="4" t="s">
        <v>3253</v>
      </c>
      <c r="AB446" s="4" t="s">
        <v>3254</v>
      </c>
      <c r="AC446" s="7">
        <v>358.5992</v>
      </c>
      <c r="AD446" s="7">
        <v>0</v>
      </c>
      <c r="AE446" s="4" t="s">
        <v>60</v>
      </c>
      <c r="AF446" s="4" t="s">
        <v>61</v>
      </c>
      <c r="AG446" s="4" t="s">
        <v>3255</v>
      </c>
      <c r="AH446" s="4" t="s">
        <v>78</v>
      </c>
      <c r="AI446" s="4" t="s">
        <v>63</v>
      </c>
      <c r="AJ446" s="7">
        <v>0</v>
      </c>
      <c r="AK446" s="5">
        <v>1</v>
      </c>
      <c r="AL446" s="5">
        <v>1</v>
      </c>
      <c r="AM446" s="7">
        <v>0</v>
      </c>
      <c r="AN446" s="4" t="s">
        <v>64</v>
      </c>
      <c r="AO446" s="4"/>
      <c r="AP446" s="4" t="s">
        <v>65</v>
      </c>
      <c r="AQ446" s="4"/>
      <c r="AR446" s="4">
        <v>0</v>
      </c>
      <c r="AS446" s="8" t="s">
        <v>66</v>
      </c>
    </row>
    <row r="447" spans="1:45" ht="36">
      <c r="A447" s="3">
        <v>315113</v>
      </c>
      <c r="B447" s="4">
        <v>3890</v>
      </c>
      <c r="C447" s="4" t="s">
        <v>45</v>
      </c>
      <c r="D447" s="5">
        <v>45496</v>
      </c>
      <c r="E447" s="5">
        <v>45496</v>
      </c>
      <c r="F447" s="5">
        <v>45524</v>
      </c>
      <c r="G447" s="4">
        <v>12</v>
      </c>
      <c r="H447" s="6">
        <v>575</v>
      </c>
      <c r="I447" s="7">
        <v>151.28</v>
      </c>
      <c r="J447" s="4" t="s">
        <v>46</v>
      </c>
      <c r="K447" s="4" t="s">
        <v>102</v>
      </c>
      <c r="L447" s="4"/>
      <c r="M447" s="4" t="s">
        <v>67</v>
      </c>
      <c r="N447" s="4" t="s">
        <v>68</v>
      </c>
      <c r="O447" s="4"/>
      <c r="P447" s="4" t="s">
        <v>50</v>
      </c>
      <c r="Q447" s="4" t="s">
        <v>1355</v>
      </c>
      <c r="R447" s="6">
        <v>93.8078</v>
      </c>
      <c r="S447" s="4" t="s">
        <v>1467</v>
      </c>
      <c r="T447" s="4" t="s">
        <v>2116</v>
      </c>
      <c r="U447" s="4" t="s">
        <v>3256</v>
      </c>
      <c r="V447" s="5">
        <v>27072</v>
      </c>
      <c r="W447" s="4" t="s">
        <v>3257</v>
      </c>
      <c r="X447" s="4" t="s">
        <v>3258</v>
      </c>
      <c r="Y447" s="4" t="s">
        <v>3259</v>
      </c>
      <c r="Z447" s="4" t="s">
        <v>57</v>
      </c>
      <c r="AA447" s="4" t="s">
        <v>58</v>
      </c>
      <c r="AB447" s="4" t="s">
        <v>59</v>
      </c>
      <c r="AC447" s="7">
        <v>749.79920000000004</v>
      </c>
      <c r="AD447" s="7">
        <v>0</v>
      </c>
      <c r="AE447" s="4" t="s">
        <v>60</v>
      </c>
      <c r="AF447" s="4" t="s">
        <v>61</v>
      </c>
      <c r="AG447" s="4" t="s">
        <v>3260</v>
      </c>
      <c r="AH447" s="4" t="s">
        <v>78</v>
      </c>
      <c r="AI447" s="4" t="s">
        <v>63</v>
      </c>
      <c r="AJ447" s="7">
        <v>0</v>
      </c>
      <c r="AK447" s="5">
        <v>1</v>
      </c>
      <c r="AL447" s="5">
        <v>1</v>
      </c>
      <c r="AM447" s="7">
        <v>0</v>
      </c>
      <c r="AN447" s="4" t="s">
        <v>64</v>
      </c>
      <c r="AO447" s="4"/>
      <c r="AP447" s="4" t="s">
        <v>65</v>
      </c>
      <c r="AQ447" s="4"/>
      <c r="AR447" s="4">
        <v>0</v>
      </c>
      <c r="AS447" s="8" t="s">
        <v>66</v>
      </c>
    </row>
    <row r="448" spans="1:45" ht="48">
      <c r="A448" s="3">
        <v>315114</v>
      </c>
      <c r="B448" s="4">
        <v>151619</v>
      </c>
      <c r="C448" s="4" t="s">
        <v>45</v>
      </c>
      <c r="D448" s="5">
        <v>45496</v>
      </c>
      <c r="E448" s="5">
        <v>45496</v>
      </c>
      <c r="F448" s="5">
        <v>45524</v>
      </c>
      <c r="G448" s="4">
        <v>12</v>
      </c>
      <c r="H448" s="6">
        <v>1100</v>
      </c>
      <c r="I448" s="7">
        <v>1100</v>
      </c>
      <c r="J448" s="4" t="s">
        <v>46</v>
      </c>
      <c r="K448" s="4" t="s">
        <v>102</v>
      </c>
      <c r="L448" s="4"/>
      <c r="M448" s="4" t="s">
        <v>67</v>
      </c>
      <c r="N448" s="4" t="s">
        <v>79</v>
      </c>
      <c r="O448" s="4"/>
      <c r="P448" s="4" t="s">
        <v>50</v>
      </c>
      <c r="Q448" s="4" t="s">
        <v>1355</v>
      </c>
      <c r="R448" s="6">
        <v>179.45849999999999</v>
      </c>
      <c r="S448" s="4" t="s">
        <v>3261</v>
      </c>
      <c r="T448" s="4" t="s">
        <v>3262</v>
      </c>
      <c r="U448" s="4" t="s">
        <v>3263</v>
      </c>
      <c r="V448" s="5">
        <v>35046</v>
      </c>
      <c r="W448" s="4" t="s">
        <v>3264</v>
      </c>
      <c r="X448" s="4" t="s">
        <v>3265</v>
      </c>
      <c r="Y448" s="4" t="s">
        <v>3266</v>
      </c>
      <c r="Z448" s="4" t="s">
        <v>1876</v>
      </c>
      <c r="AA448" s="4" t="s">
        <v>1877</v>
      </c>
      <c r="AB448" s="4" t="s">
        <v>1878</v>
      </c>
      <c r="AC448" s="7">
        <v>1434.3992000000001</v>
      </c>
      <c r="AD448" s="7">
        <v>0</v>
      </c>
      <c r="AE448" s="4" t="s">
        <v>89</v>
      </c>
      <c r="AF448" s="4" t="s">
        <v>125</v>
      </c>
      <c r="AG448" s="4" t="s">
        <v>3267</v>
      </c>
      <c r="AH448" s="4"/>
      <c r="AI448" s="4" t="s">
        <v>63</v>
      </c>
      <c r="AJ448" s="7">
        <v>0</v>
      </c>
      <c r="AK448" s="5">
        <v>1</v>
      </c>
      <c r="AL448" s="5">
        <v>1</v>
      </c>
      <c r="AM448" s="7">
        <v>0</v>
      </c>
      <c r="AN448" s="4" t="s">
        <v>64</v>
      </c>
      <c r="AO448" s="4"/>
      <c r="AP448" s="4"/>
      <c r="AQ448" s="4"/>
      <c r="AR448" s="4"/>
      <c r="AS448" s="8" t="s">
        <v>66</v>
      </c>
    </row>
    <row r="449" spans="1:45" ht="24">
      <c r="A449" s="3">
        <v>315115</v>
      </c>
      <c r="B449" s="4">
        <v>151618</v>
      </c>
      <c r="C449" s="4" t="s">
        <v>45</v>
      </c>
      <c r="D449" s="5">
        <v>45496</v>
      </c>
      <c r="E449" s="5">
        <v>45496</v>
      </c>
      <c r="F449" s="5">
        <v>45535</v>
      </c>
      <c r="G449" s="4">
        <v>12</v>
      </c>
      <c r="H449" s="6">
        <v>900</v>
      </c>
      <c r="I449" s="7">
        <v>900</v>
      </c>
      <c r="J449" s="4" t="s">
        <v>46</v>
      </c>
      <c r="K449" s="4" t="s">
        <v>102</v>
      </c>
      <c r="L449" s="4"/>
      <c r="M449" s="4" t="s">
        <v>67</v>
      </c>
      <c r="N449" s="4" t="s">
        <v>524</v>
      </c>
      <c r="O449" s="4"/>
      <c r="P449" s="4" t="s">
        <v>50</v>
      </c>
      <c r="Q449" s="4" t="s">
        <v>1355</v>
      </c>
      <c r="R449" s="6">
        <v>146.8297</v>
      </c>
      <c r="S449" s="4" t="s">
        <v>905</v>
      </c>
      <c r="T449" s="4" t="s">
        <v>3268</v>
      </c>
      <c r="U449" s="4" t="s">
        <v>3269</v>
      </c>
      <c r="V449" s="5">
        <v>31625</v>
      </c>
      <c r="W449" s="4" t="s">
        <v>3270</v>
      </c>
      <c r="X449" s="4" t="s">
        <v>3271</v>
      </c>
      <c r="Y449" s="4" t="s">
        <v>3272</v>
      </c>
      <c r="Z449" s="4" t="s">
        <v>143</v>
      </c>
      <c r="AA449" s="4" t="s">
        <v>144</v>
      </c>
      <c r="AB449" s="4" t="s">
        <v>145</v>
      </c>
      <c r="AC449" s="7">
        <v>1173.5999999999999</v>
      </c>
      <c r="AD449" s="7">
        <v>0</v>
      </c>
      <c r="AE449" s="4" t="s">
        <v>89</v>
      </c>
      <c r="AF449" s="4" t="s">
        <v>125</v>
      </c>
      <c r="AG449" s="4" t="s">
        <v>3273</v>
      </c>
      <c r="AH449" s="4"/>
      <c r="AI449" s="4" t="s">
        <v>63</v>
      </c>
      <c r="AJ449" s="7">
        <v>0</v>
      </c>
      <c r="AK449" s="5">
        <v>1</v>
      </c>
      <c r="AL449" s="5">
        <v>1</v>
      </c>
      <c r="AM449" s="7">
        <v>0</v>
      </c>
      <c r="AN449" s="4" t="s">
        <v>64</v>
      </c>
      <c r="AO449" s="4"/>
      <c r="AP449" s="4"/>
      <c r="AQ449" s="4"/>
      <c r="AR449" s="4"/>
      <c r="AS449" s="8" t="s">
        <v>66</v>
      </c>
    </row>
    <row r="450" spans="1:45" ht="36">
      <c r="A450" s="3">
        <v>315116</v>
      </c>
      <c r="B450" s="4">
        <v>49324</v>
      </c>
      <c r="C450" s="4" t="s">
        <v>45</v>
      </c>
      <c r="D450" s="5">
        <v>45496</v>
      </c>
      <c r="E450" s="5">
        <v>45496</v>
      </c>
      <c r="F450" s="5">
        <v>45524</v>
      </c>
      <c r="G450" s="4">
        <v>12</v>
      </c>
      <c r="H450" s="6">
        <v>1000</v>
      </c>
      <c r="I450" s="7">
        <v>170.14</v>
      </c>
      <c r="J450" s="4" t="s">
        <v>46</v>
      </c>
      <c r="K450" s="4" t="s">
        <v>102</v>
      </c>
      <c r="L450" s="4"/>
      <c r="M450" s="4" t="s">
        <v>67</v>
      </c>
      <c r="N450" s="4" t="s">
        <v>68</v>
      </c>
      <c r="O450" s="4"/>
      <c r="P450" s="4" t="s">
        <v>50</v>
      </c>
      <c r="Q450" s="4" t="s">
        <v>1355</v>
      </c>
      <c r="R450" s="6">
        <v>163.14410000000001</v>
      </c>
      <c r="S450" s="4" t="s">
        <v>3274</v>
      </c>
      <c r="T450" s="4" t="s">
        <v>3275</v>
      </c>
      <c r="U450" s="4" t="s">
        <v>3276</v>
      </c>
      <c r="V450" s="5">
        <v>22346</v>
      </c>
      <c r="W450" s="4" t="s">
        <v>3277</v>
      </c>
      <c r="X450" s="4" t="s">
        <v>3278</v>
      </c>
      <c r="Y450" s="4" t="s">
        <v>3279</v>
      </c>
      <c r="Z450" s="4" t="s">
        <v>57</v>
      </c>
      <c r="AA450" s="4" t="s">
        <v>58</v>
      </c>
      <c r="AB450" s="4" t="s">
        <v>59</v>
      </c>
      <c r="AC450" s="7">
        <v>1303.9996000000001</v>
      </c>
      <c r="AD450" s="7">
        <v>0</v>
      </c>
      <c r="AE450" s="4" t="s">
        <v>60</v>
      </c>
      <c r="AF450" s="4" t="s">
        <v>61</v>
      </c>
      <c r="AG450" s="4" t="s">
        <v>3280</v>
      </c>
      <c r="AH450" s="4" t="s">
        <v>3281</v>
      </c>
      <c r="AI450" s="4" t="s">
        <v>63</v>
      </c>
      <c r="AJ450" s="7">
        <v>0</v>
      </c>
      <c r="AK450" s="5">
        <v>1</v>
      </c>
      <c r="AL450" s="5">
        <v>1</v>
      </c>
      <c r="AM450" s="7">
        <v>0</v>
      </c>
      <c r="AN450" s="4" t="s">
        <v>64</v>
      </c>
      <c r="AO450" s="4"/>
      <c r="AP450" s="4" t="s">
        <v>65</v>
      </c>
      <c r="AQ450" s="4"/>
      <c r="AR450" s="4"/>
      <c r="AS450" s="8" t="s">
        <v>66</v>
      </c>
    </row>
    <row r="451" spans="1:45" ht="36">
      <c r="A451" s="3">
        <v>315117</v>
      </c>
      <c r="B451" s="4">
        <v>8289</v>
      </c>
      <c r="C451" s="4" t="s">
        <v>45</v>
      </c>
      <c r="D451" s="5">
        <v>45496</v>
      </c>
      <c r="E451" s="5">
        <v>45496</v>
      </c>
      <c r="F451" s="5">
        <v>45524</v>
      </c>
      <c r="G451" s="4">
        <v>12</v>
      </c>
      <c r="H451" s="6">
        <v>325</v>
      </c>
      <c r="I451" s="7">
        <v>103.9</v>
      </c>
      <c r="J451" s="4" t="s">
        <v>46</v>
      </c>
      <c r="K451" s="4" t="s">
        <v>102</v>
      </c>
      <c r="L451" s="4"/>
      <c r="M451" s="4" t="s">
        <v>67</v>
      </c>
      <c r="N451" s="4" t="s">
        <v>68</v>
      </c>
      <c r="O451" s="4"/>
      <c r="P451" s="4" t="s">
        <v>50</v>
      </c>
      <c r="Q451" s="4" t="s">
        <v>1355</v>
      </c>
      <c r="R451" s="6">
        <v>53.021799999999999</v>
      </c>
      <c r="S451" s="4" t="s">
        <v>3282</v>
      </c>
      <c r="T451" s="4" t="s">
        <v>3283</v>
      </c>
      <c r="U451" s="4" t="s">
        <v>3284</v>
      </c>
      <c r="V451" s="5">
        <v>32683</v>
      </c>
      <c r="W451" s="4" t="s">
        <v>3285</v>
      </c>
      <c r="X451" s="4" t="s">
        <v>3286</v>
      </c>
      <c r="Y451" s="4" t="s">
        <v>3287</v>
      </c>
      <c r="Z451" s="4" t="s">
        <v>57</v>
      </c>
      <c r="AA451" s="4" t="s">
        <v>58</v>
      </c>
      <c r="AB451" s="4" t="s">
        <v>59</v>
      </c>
      <c r="AC451" s="7">
        <v>423.7996</v>
      </c>
      <c r="AD451" s="7">
        <v>0</v>
      </c>
      <c r="AE451" s="4" t="s">
        <v>60</v>
      </c>
      <c r="AF451" s="4" t="s">
        <v>125</v>
      </c>
      <c r="AG451" s="4" t="s">
        <v>3288</v>
      </c>
      <c r="AH451" s="4" t="s">
        <v>3289</v>
      </c>
      <c r="AI451" s="4" t="s">
        <v>63</v>
      </c>
      <c r="AJ451" s="7">
        <v>0</v>
      </c>
      <c r="AK451" s="5">
        <v>1</v>
      </c>
      <c r="AL451" s="5">
        <v>1</v>
      </c>
      <c r="AM451" s="7">
        <v>0</v>
      </c>
      <c r="AN451" s="4" t="s">
        <v>64</v>
      </c>
      <c r="AO451" s="4"/>
      <c r="AP451" s="4" t="s">
        <v>65</v>
      </c>
      <c r="AQ451" s="4"/>
      <c r="AR451" s="4"/>
      <c r="AS451" s="8" t="s">
        <v>66</v>
      </c>
    </row>
    <row r="452" spans="1:45" ht="36">
      <c r="A452" s="3">
        <v>315118</v>
      </c>
      <c r="B452" s="4">
        <v>151621</v>
      </c>
      <c r="C452" s="4" t="s">
        <v>45</v>
      </c>
      <c r="D452" s="5">
        <v>45496</v>
      </c>
      <c r="E452" s="5">
        <v>45496</v>
      </c>
      <c r="F452" s="5">
        <v>45524</v>
      </c>
      <c r="G452" s="4">
        <v>9</v>
      </c>
      <c r="H452" s="6">
        <v>150</v>
      </c>
      <c r="I452" s="7">
        <v>150</v>
      </c>
      <c r="J452" s="4" t="s">
        <v>46</v>
      </c>
      <c r="K452" s="4" t="s">
        <v>238</v>
      </c>
      <c r="L452" s="4"/>
      <c r="M452" s="4" t="s">
        <v>92</v>
      </c>
      <c r="N452" s="4" t="s">
        <v>79</v>
      </c>
      <c r="O452" s="4"/>
      <c r="P452" s="4" t="s">
        <v>50</v>
      </c>
      <c r="Q452" s="4" t="s">
        <v>1355</v>
      </c>
      <c r="R452" s="6">
        <v>28.707000000000001</v>
      </c>
      <c r="S452" s="4" t="s">
        <v>3290</v>
      </c>
      <c r="T452" s="4" t="s">
        <v>982</v>
      </c>
      <c r="U452" s="4" t="s">
        <v>3291</v>
      </c>
      <c r="V452" s="5">
        <v>26207</v>
      </c>
      <c r="W452" s="4" t="s">
        <v>3292</v>
      </c>
      <c r="X452" s="4" t="s">
        <v>3293</v>
      </c>
      <c r="Y452" s="4" t="s">
        <v>3294</v>
      </c>
      <c r="Z452" s="4" t="s">
        <v>86</v>
      </c>
      <c r="AA452" s="4" t="s">
        <v>87</v>
      </c>
      <c r="AB452" s="4" t="s">
        <v>88</v>
      </c>
      <c r="AC452" s="7">
        <v>182.21190000000001</v>
      </c>
      <c r="AD452" s="7">
        <v>0</v>
      </c>
      <c r="AE452" s="4" t="s">
        <v>89</v>
      </c>
      <c r="AF452" s="4" t="s">
        <v>76</v>
      </c>
      <c r="AG452" s="4" t="s">
        <v>3295</v>
      </c>
      <c r="AH452" s="4" t="s">
        <v>3296</v>
      </c>
      <c r="AI452" s="4" t="s">
        <v>63</v>
      </c>
      <c r="AJ452" s="7">
        <v>0</v>
      </c>
      <c r="AK452" s="5">
        <v>1</v>
      </c>
      <c r="AL452" s="5">
        <v>1</v>
      </c>
      <c r="AM452" s="7">
        <v>0</v>
      </c>
      <c r="AN452" s="4" t="s">
        <v>64</v>
      </c>
      <c r="AO452" s="4"/>
      <c r="AP452" s="4"/>
      <c r="AQ452" s="4"/>
      <c r="AR452" s="4"/>
      <c r="AS452" s="8" t="s">
        <v>66</v>
      </c>
    </row>
    <row r="453" spans="1:45" ht="48">
      <c r="A453" s="3">
        <v>315119</v>
      </c>
      <c r="B453" s="4">
        <v>151615</v>
      </c>
      <c r="C453" s="4" t="s">
        <v>45</v>
      </c>
      <c r="D453" s="5">
        <v>45496</v>
      </c>
      <c r="E453" s="5">
        <v>45496</v>
      </c>
      <c r="F453" s="5">
        <v>45534</v>
      </c>
      <c r="G453" s="4">
        <v>12</v>
      </c>
      <c r="H453" s="6">
        <v>300</v>
      </c>
      <c r="I453" s="7">
        <v>300</v>
      </c>
      <c r="J453" s="4" t="s">
        <v>46</v>
      </c>
      <c r="K453" s="4" t="s">
        <v>238</v>
      </c>
      <c r="L453" s="4"/>
      <c r="M453" s="4" t="s">
        <v>67</v>
      </c>
      <c r="N453" s="4" t="s">
        <v>68</v>
      </c>
      <c r="O453" s="4"/>
      <c r="P453" s="4" t="s">
        <v>50</v>
      </c>
      <c r="Q453" s="4" t="s">
        <v>1355</v>
      </c>
      <c r="R453" s="6">
        <v>48.943199999999997</v>
      </c>
      <c r="S453" s="4" t="s">
        <v>3297</v>
      </c>
      <c r="T453" s="4" t="s">
        <v>2427</v>
      </c>
      <c r="U453" s="4" t="s">
        <v>3298</v>
      </c>
      <c r="V453" s="5">
        <v>30259</v>
      </c>
      <c r="W453" s="4" t="s">
        <v>3299</v>
      </c>
      <c r="X453" s="4" t="s">
        <v>3300</v>
      </c>
      <c r="Y453" s="4" t="s">
        <v>3301</v>
      </c>
      <c r="Z453" s="4" t="s">
        <v>449</v>
      </c>
      <c r="AA453" s="4" t="s">
        <v>450</v>
      </c>
      <c r="AB453" s="4" t="s">
        <v>321</v>
      </c>
      <c r="AC453" s="7">
        <v>391.2</v>
      </c>
      <c r="AD453" s="7">
        <v>0</v>
      </c>
      <c r="AE453" s="4" t="s">
        <v>89</v>
      </c>
      <c r="AF453" s="4" t="s">
        <v>61</v>
      </c>
      <c r="AG453" s="4" t="s">
        <v>3302</v>
      </c>
      <c r="AH453" s="4" t="s">
        <v>3303</v>
      </c>
      <c r="AI453" s="4" t="s">
        <v>63</v>
      </c>
      <c r="AJ453" s="7">
        <v>0</v>
      </c>
      <c r="AK453" s="5">
        <v>1</v>
      </c>
      <c r="AL453" s="5">
        <v>1</v>
      </c>
      <c r="AM453" s="7">
        <v>0</v>
      </c>
      <c r="AN453" s="4" t="s">
        <v>64</v>
      </c>
      <c r="AO453" s="4"/>
      <c r="AP453" s="4"/>
      <c r="AQ453" s="4"/>
      <c r="AR453" s="4"/>
      <c r="AS453" s="8" t="s">
        <v>66</v>
      </c>
    </row>
    <row r="454" spans="1:45" ht="36">
      <c r="A454" s="3">
        <v>315120</v>
      </c>
      <c r="B454" s="4">
        <v>127710</v>
      </c>
      <c r="C454" s="4" t="s">
        <v>45</v>
      </c>
      <c r="D454" s="5">
        <v>45496</v>
      </c>
      <c r="E454" s="5">
        <v>45496</v>
      </c>
      <c r="F454" s="5">
        <v>45534</v>
      </c>
      <c r="G454" s="4">
        <v>12</v>
      </c>
      <c r="H454" s="6">
        <v>675</v>
      </c>
      <c r="I454" s="7">
        <v>116.53</v>
      </c>
      <c r="J454" s="4" t="s">
        <v>46</v>
      </c>
      <c r="K454" s="4" t="s">
        <v>238</v>
      </c>
      <c r="L454" s="4"/>
      <c r="M454" s="4" t="s">
        <v>67</v>
      </c>
      <c r="N454" s="4" t="s">
        <v>524</v>
      </c>
      <c r="O454" s="4"/>
      <c r="P454" s="4" t="s">
        <v>50</v>
      </c>
      <c r="Q454" s="4" t="s">
        <v>1355</v>
      </c>
      <c r="R454" s="6">
        <v>110.12220000000001</v>
      </c>
      <c r="S454" s="4" t="s">
        <v>3304</v>
      </c>
      <c r="T454" s="4" t="s">
        <v>3305</v>
      </c>
      <c r="U454" s="4" t="s">
        <v>3306</v>
      </c>
      <c r="V454" s="5">
        <v>35416</v>
      </c>
      <c r="W454" s="4" t="s">
        <v>3307</v>
      </c>
      <c r="X454" s="4" t="s">
        <v>3308</v>
      </c>
      <c r="Y454" s="4" t="s">
        <v>3309</v>
      </c>
      <c r="Z454" s="4" t="s">
        <v>57</v>
      </c>
      <c r="AA454" s="4" t="s">
        <v>58</v>
      </c>
      <c r="AB454" s="4" t="s">
        <v>59</v>
      </c>
      <c r="AC454" s="7">
        <v>880.2</v>
      </c>
      <c r="AD454" s="7">
        <v>0</v>
      </c>
      <c r="AE454" s="4" t="s">
        <v>60</v>
      </c>
      <c r="AF454" s="4" t="s">
        <v>125</v>
      </c>
      <c r="AG454" s="4" t="s">
        <v>3310</v>
      </c>
      <c r="AH454" s="4" t="s">
        <v>3311</v>
      </c>
      <c r="AI454" s="4" t="s">
        <v>63</v>
      </c>
      <c r="AJ454" s="7">
        <v>0</v>
      </c>
      <c r="AK454" s="5">
        <v>1</v>
      </c>
      <c r="AL454" s="5">
        <v>1</v>
      </c>
      <c r="AM454" s="7">
        <v>0</v>
      </c>
      <c r="AN454" s="4" t="s">
        <v>64</v>
      </c>
      <c r="AO454" s="4"/>
      <c r="AP454" s="4" t="s">
        <v>65</v>
      </c>
      <c r="AQ454" s="4"/>
      <c r="AR454" s="4"/>
      <c r="AS454" s="8" t="s">
        <v>66</v>
      </c>
    </row>
    <row r="455" spans="1:45" ht="48">
      <c r="A455" s="3">
        <v>315121</v>
      </c>
      <c r="B455" s="4">
        <v>151447</v>
      </c>
      <c r="C455" s="4" t="s">
        <v>45</v>
      </c>
      <c r="D455" s="5">
        <v>45496</v>
      </c>
      <c r="E455" s="5">
        <v>45496</v>
      </c>
      <c r="F455" s="5">
        <v>45524</v>
      </c>
      <c r="G455" s="4">
        <v>2</v>
      </c>
      <c r="H455" s="6">
        <v>50</v>
      </c>
      <c r="I455" s="7">
        <v>50</v>
      </c>
      <c r="J455" s="4" t="s">
        <v>46</v>
      </c>
      <c r="K455" s="4" t="s">
        <v>238</v>
      </c>
      <c r="L455" s="4"/>
      <c r="M455" s="4" t="s">
        <v>571</v>
      </c>
      <c r="N455" s="4" t="s">
        <v>79</v>
      </c>
      <c r="O455" s="4"/>
      <c r="P455" s="4" t="s">
        <v>50</v>
      </c>
      <c r="Q455" s="4" t="s">
        <v>1355</v>
      </c>
      <c r="R455" s="6">
        <v>29.736000000000001</v>
      </c>
      <c r="S455" s="4" t="s">
        <v>3312</v>
      </c>
      <c r="T455" s="4" t="s">
        <v>3313</v>
      </c>
      <c r="U455" s="4" t="s">
        <v>3314</v>
      </c>
      <c r="V455" s="5">
        <v>31513</v>
      </c>
      <c r="W455" s="4" t="s">
        <v>3315</v>
      </c>
      <c r="X455" s="4" t="s">
        <v>3316</v>
      </c>
      <c r="Y455" s="4" t="s">
        <v>3317</v>
      </c>
      <c r="Z455" s="4" t="s">
        <v>449</v>
      </c>
      <c r="AA455" s="4" t="s">
        <v>450</v>
      </c>
      <c r="AB455" s="4" t="s">
        <v>321</v>
      </c>
      <c r="AC455" s="7">
        <v>55</v>
      </c>
      <c r="AD455" s="7">
        <v>0</v>
      </c>
      <c r="AE455" s="4" t="s">
        <v>60</v>
      </c>
      <c r="AF455" s="4" t="s">
        <v>125</v>
      </c>
      <c r="AG455" s="4" t="s">
        <v>3318</v>
      </c>
      <c r="AH455" s="4" t="s">
        <v>3319</v>
      </c>
      <c r="AI455" s="4" t="s">
        <v>63</v>
      </c>
      <c r="AJ455" s="7">
        <v>0</v>
      </c>
      <c r="AK455" s="5">
        <v>1</v>
      </c>
      <c r="AL455" s="5">
        <v>1</v>
      </c>
      <c r="AM455" s="7">
        <v>0</v>
      </c>
      <c r="AN455" s="4" t="s">
        <v>64</v>
      </c>
      <c r="AO455" s="4"/>
      <c r="AP455" s="4"/>
      <c r="AQ455" s="4"/>
      <c r="AR455" s="4"/>
      <c r="AS455" s="8" t="s">
        <v>66</v>
      </c>
    </row>
    <row r="456" spans="1:45" ht="36">
      <c r="A456" s="3">
        <v>315122</v>
      </c>
      <c r="B456" s="4">
        <v>71388</v>
      </c>
      <c r="C456" s="4" t="s">
        <v>45</v>
      </c>
      <c r="D456" s="5">
        <v>45496</v>
      </c>
      <c r="E456" s="5">
        <v>45496</v>
      </c>
      <c r="F456" s="5">
        <v>45535</v>
      </c>
      <c r="G456" s="4">
        <v>12</v>
      </c>
      <c r="H456" s="6">
        <v>550</v>
      </c>
      <c r="I456" s="7">
        <v>199.19</v>
      </c>
      <c r="J456" s="4" t="s">
        <v>46</v>
      </c>
      <c r="K456" s="4" t="s">
        <v>238</v>
      </c>
      <c r="L456" s="4"/>
      <c r="M456" s="4" t="s">
        <v>67</v>
      </c>
      <c r="N456" s="4" t="s">
        <v>524</v>
      </c>
      <c r="O456" s="4"/>
      <c r="P456" s="4" t="s">
        <v>50</v>
      </c>
      <c r="Q456" s="4" t="s">
        <v>1355</v>
      </c>
      <c r="R456" s="6">
        <v>89.729200000000006</v>
      </c>
      <c r="S456" s="4" t="s">
        <v>3320</v>
      </c>
      <c r="T456" s="4" t="s">
        <v>1650</v>
      </c>
      <c r="U456" s="4" t="s">
        <v>3321</v>
      </c>
      <c r="V456" s="5">
        <v>32232</v>
      </c>
      <c r="W456" s="4" t="s">
        <v>3322</v>
      </c>
      <c r="X456" s="4" t="s">
        <v>3323</v>
      </c>
      <c r="Y456" s="4" t="s">
        <v>3324</v>
      </c>
      <c r="Z456" s="4" t="s">
        <v>57</v>
      </c>
      <c r="AA456" s="4" t="s">
        <v>58</v>
      </c>
      <c r="AB456" s="4" t="s">
        <v>59</v>
      </c>
      <c r="AC456" s="7">
        <v>717.19960000000003</v>
      </c>
      <c r="AD456" s="7">
        <v>0</v>
      </c>
      <c r="AE456" s="4" t="s">
        <v>60</v>
      </c>
      <c r="AF456" s="4" t="s">
        <v>125</v>
      </c>
      <c r="AG456" s="4" t="s">
        <v>3325</v>
      </c>
      <c r="AH456" s="4" t="s">
        <v>3326</v>
      </c>
      <c r="AI456" s="4" t="s">
        <v>63</v>
      </c>
      <c r="AJ456" s="7">
        <v>0</v>
      </c>
      <c r="AK456" s="5">
        <v>1</v>
      </c>
      <c r="AL456" s="5">
        <v>1</v>
      </c>
      <c r="AM456" s="7">
        <v>0</v>
      </c>
      <c r="AN456" s="4" t="s">
        <v>64</v>
      </c>
      <c r="AO456" s="4"/>
      <c r="AP456" s="4" t="s">
        <v>65</v>
      </c>
      <c r="AQ456" s="4"/>
      <c r="AR456" s="4"/>
      <c r="AS456" s="8" t="s">
        <v>66</v>
      </c>
    </row>
    <row r="457" spans="1:45" ht="36">
      <c r="A457" s="3">
        <v>315123</v>
      </c>
      <c r="B457" s="4">
        <v>129419</v>
      </c>
      <c r="C457" s="4" t="s">
        <v>45</v>
      </c>
      <c r="D457" s="5">
        <v>45496</v>
      </c>
      <c r="E457" s="5">
        <v>45496</v>
      </c>
      <c r="F457" s="5">
        <v>45524</v>
      </c>
      <c r="G457" s="4">
        <v>12</v>
      </c>
      <c r="H457" s="6">
        <v>450</v>
      </c>
      <c r="I457" s="7">
        <v>201.23</v>
      </c>
      <c r="J457" s="4" t="s">
        <v>46</v>
      </c>
      <c r="K457" s="4" t="s">
        <v>238</v>
      </c>
      <c r="L457" s="4"/>
      <c r="M457" s="4" t="s">
        <v>67</v>
      </c>
      <c r="N457" s="4" t="s">
        <v>79</v>
      </c>
      <c r="O457" s="4"/>
      <c r="P457" s="4" t="s">
        <v>50</v>
      </c>
      <c r="Q457" s="4" t="s">
        <v>1355</v>
      </c>
      <c r="R457" s="6">
        <v>73.4148</v>
      </c>
      <c r="S457" s="4" t="s">
        <v>3327</v>
      </c>
      <c r="T457" s="4" t="s">
        <v>982</v>
      </c>
      <c r="U457" s="4" t="s">
        <v>3328</v>
      </c>
      <c r="V457" s="5">
        <v>36412</v>
      </c>
      <c r="W457" s="4" t="s">
        <v>3329</v>
      </c>
      <c r="X457" s="4" t="s">
        <v>552</v>
      </c>
      <c r="Y457" s="4" t="s">
        <v>3330</v>
      </c>
      <c r="Z457" s="4" t="s">
        <v>57</v>
      </c>
      <c r="AA457" s="4" t="s">
        <v>58</v>
      </c>
      <c r="AB457" s="4" t="s">
        <v>59</v>
      </c>
      <c r="AC457" s="7">
        <v>586.79999999999995</v>
      </c>
      <c r="AD457" s="7">
        <v>0</v>
      </c>
      <c r="AE457" s="4" t="s">
        <v>60</v>
      </c>
      <c r="AF457" s="4" t="s">
        <v>125</v>
      </c>
      <c r="AG457" s="4" t="s">
        <v>3331</v>
      </c>
      <c r="AH457" s="4"/>
      <c r="AI457" s="4" t="s">
        <v>63</v>
      </c>
      <c r="AJ457" s="7">
        <v>0</v>
      </c>
      <c r="AK457" s="5">
        <v>1</v>
      </c>
      <c r="AL457" s="5">
        <v>1</v>
      </c>
      <c r="AM457" s="7">
        <v>0</v>
      </c>
      <c r="AN457" s="4" t="s">
        <v>64</v>
      </c>
      <c r="AO457" s="4"/>
      <c r="AP457" s="4" t="s">
        <v>65</v>
      </c>
      <c r="AQ457" s="4"/>
      <c r="AR457" s="4"/>
      <c r="AS457" s="8" t="s">
        <v>66</v>
      </c>
    </row>
    <row r="458" spans="1:45" ht="36">
      <c r="A458" s="3">
        <v>315124</v>
      </c>
      <c r="B458" s="4">
        <v>3132</v>
      </c>
      <c r="C458" s="4" t="s">
        <v>45</v>
      </c>
      <c r="D458" s="5">
        <v>45496</v>
      </c>
      <c r="E458" s="5">
        <v>45496</v>
      </c>
      <c r="F458" s="5">
        <v>45524</v>
      </c>
      <c r="G458" s="4">
        <v>12</v>
      </c>
      <c r="H458" s="6">
        <v>800</v>
      </c>
      <c r="I458" s="7">
        <v>154.35</v>
      </c>
      <c r="J458" s="4" t="s">
        <v>46</v>
      </c>
      <c r="K458" s="4" t="s">
        <v>238</v>
      </c>
      <c r="L458" s="4"/>
      <c r="M458" s="4" t="s">
        <v>67</v>
      </c>
      <c r="N458" s="4" t="s">
        <v>79</v>
      </c>
      <c r="O458" s="4"/>
      <c r="P458" s="4" t="s">
        <v>50</v>
      </c>
      <c r="Q458" s="4" t="s">
        <v>1355</v>
      </c>
      <c r="R458" s="6">
        <v>130.5153</v>
      </c>
      <c r="S458" s="4" t="s">
        <v>3332</v>
      </c>
      <c r="T458" s="4" t="s">
        <v>3333</v>
      </c>
      <c r="U458" s="4" t="s">
        <v>3334</v>
      </c>
      <c r="V458" s="5">
        <v>30494</v>
      </c>
      <c r="W458" s="4" t="s">
        <v>3335</v>
      </c>
      <c r="X458" s="4" t="s">
        <v>3336</v>
      </c>
      <c r="Y458" s="4" t="s">
        <v>3337</v>
      </c>
      <c r="Z458" s="4" t="s">
        <v>57</v>
      </c>
      <c r="AA458" s="4" t="s">
        <v>58</v>
      </c>
      <c r="AB458" s="4" t="s">
        <v>59</v>
      </c>
      <c r="AC458" s="7">
        <v>1043.1992</v>
      </c>
      <c r="AD458" s="7">
        <v>0</v>
      </c>
      <c r="AE458" s="4" t="s">
        <v>60</v>
      </c>
      <c r="AF458" s="4" t="s">
        <v>61</v>
      </c>
      <c r="AG458" s="4" t="s">
        <v>3338</v>
      </c>
      <c r="AH458" s="4" t="s">
        <v>3339</v>
      </c>
      <c r="AI458" s="4" t="s">
        <v>63</v>
      </c>
      <c r="AJ458" s="7">
        <v>0</v>
      </c>
      <c r="AK458" s="5">
        <v>1</v>
      </c>
      <c r="AL458" s="5">
        <v>1</v>
      </c>
      <c r="AM458" s="7">
        <v>0</v>
      </c>
      <c r="AN458" s="4" t="s">
        <v>64</v>
      </c>
      <c r="AO458" s="4"/>
      <c r="AP458" s="4" t="s">
        <v>101</v>
      </c>
      <c r="AQ458" s="4"/>
      <c r="AR458" s="4"/>
      <c r="AS458" s="8" t="s">
        <v>66</v>
      </c>
    </row>
    <row r="459" spans="1:45" ht="36">
      <c r="A459" s="3">
        <v>315125</v>
      </c>
      <c r="B459" s="4">
        <v>69501</v>
      </c>
      <c r="C459" s="4" t="s">
        <v>45</v>
      </c>
      <c r="D459" s="5">
        <v>45496</v>
      </c>
      <c r="E459" s="5">
        <v>45496</v>
      </c>
      <c r="F459" s="5">
        <v>45535</v>
      </c>
      <c r="G459" s="4">
        <v>12</v>
      </c>
      <c r="H459" s="6">
        <v>825</v>
      </c>
      <c r="I459" s="7">
        <v>277</v>
      </c>
      <c r="J459" s="4" t="s">
        <v>46</v>
      </c>
      <c r="K459" s="4" t="s">
        <v>238</v>
      </c>
      <c r="L459" s="4"/>
      <c r="M459" s="4" t="s">
        <v>67</v>
      </c>
      <c r="N459" s="4" t="s">
        <v>68</v>
      </c>
      <c r="O459" s="4"/>
      <c r="P459" s="4" t="s">
        <v>50</v>
      </c>
      <c r="Q459" s="4" t="s">
        <v>1355</v>
      </c>
      <c r="R459" s="6">
        <v>134.59389999999999</v>
      </c>
      <c r="S459" s="4" t="s">
        <v>1009</v>
      </c>
      <c r="T459" s="4" t="s">
        <v>2548</v>
      </c>
      <c r="U459" s="4" t="s">
        <v>3340</v>
      </c>
      <c r="V459" s="5">
        <v>27605</v>
      </c>
      <c r="W459" s="4" t="s">
        <v>3341</v>
      </c>
      <c r="X459" s="4" t="s">
        <v>3342</v>
      </c>
      <c r="Y459" s="4" t="s">
        <v>3343</v>
      </c>
      <c r="Z459" s="4" t="s">
        <v>57</v>
      </c>
      <c r="AA459" s="4" t="s">
        <v>58</v>
      </c>
      <c r="AB459" s="4" t="s">
        <v>59</v>
      </c>
      <c r="AC459" s="7">
        <v>1075.8</v>
      </c>
      <c r="AD459" s="7">
        <v>0</v>
      </c>
      <c r="AE459" s="4" t="s">
        <v>60</v>
      </c>
      <c r="AF459" s="4" t="s">
        <v>125</v>
      </c>
      <c r="AG459" s="4" t="s">
        <v>3344</v>
      </c>
      <c r="AH459" s="4"/>
      <c r="AI459" s="4" t="s">
        <v>63</v>
      </c>
      <c r="AJ459" s="7">
        <v>0</v>
      </c>
      <c r="AK459" s="5">
        <v>1</v>
      </c>
      <c r="AL459" s="5">
        <v>1</v>
      </c>
      <c r="AM459" s="7">
        <v>0</v>
      </c>
      <c r="AN459" s="4" t="s">
        <v>64</v>
      </c>
      <c r="AO459" s="4"/>
      <c r="AP459" s="4" t="s">
        <v>78</v>
      </c>
      <c r="AQ459" s="4"/>
      <c r="AR459" s="4"/>
      <c r="AS459" s="8" t="s">
        <v>66</v>
      </c>
    </row>
    <row r="460" spans="1:45" ht="36">
      <c r="A460" s="3">
        <v>315126</v>
      </c>
      <c r="B460" s="4">
        <v>18755</v>
      </c>
      <c r="C460" s="4" t="s">
        <v>45</v>
      </c>
      <c r="D460" s="5">
        <v>45496</v>
      </c>
      <c r="E460" s="5">
        <v>45496</v>
      </c>
      <c r="F460" s="5">
        <v>45531</v>
      </c>
      <c r="G460" s="4">
        <v>12</v>
      </c>
      <c r="H460" s="6">
        <v>600</v>
      </c>
      <c r="I460" s="7">
        <v>232.62</v>
      </c>
      <c r="J460" s="4" t="s">
        <v>46</v>
      </c>
      <c r="K460" s="4" t="s">
        <v>238</v>
      </c>
      <c r="L460" s="4"/>
      <c r="M460" s="4" t="s">
        <v>67</v>
      </c>
      <c r="N460" s="4" t="s">
        <v>68</v>
      </c>
      <c r="O460" s="4"/>
      <c r="P460" s="4" t="s">
        <v>50</v>
      </c>
      <c r="Q460" s="4" t="s">
        <v>1355</v>
      </c>
      <c r="R460" s="6">
        <v>97.886399999999995</v>
      </c>
      <c r="S460" s="4" t="s">
        <v>3345</v>
      </c>
      <c r="T460" s="4" t="s">
        <v>982</v>
      </c>
      <c r="U460" s="4" t="s">
        <v>3346</v>
      </c>
      <c r="V460" s="5">
        <v>24870</v>
      </c>
      <c r="W460" s="4" t="s">
        <v>3347</v>
      </c>
      <c r="X460" s="4" t="s">
        <v>3348</v>
      </c>
      <c r="Y460" s="4" t="s">
        <v>3349</v>
      </c>
      <c r="Z460" s="4" t="s">
        <v>57</v>
      </c>
      <c r="AA460" s="4" t="s">
        <v>58</v>
      </c>
      <c r="AB460" s="4" t="s">
        <v>59</v>
      </c>
      <c r="AC460" s="7">
        <v>782.4</v>
      </c>
      <c r="AD460" s="7">
        <v>0</v>
      </c>
      <c r="AE460" s="4" t="s">
        <v>60</v>
      </c>
      <c r="AF460" s="4" t="s">
        <v>61</v>
      </c>
      <c r="AG460" s="4" t="s">
        <v>3350</v>
      </c>
      <c r="AH460" s="4" t="s">
        <v>3351</v>
      </c>
      <c r="AI460" s="4" t="s">
        <v>63</v>
      </c>
      <c r="AJ460" s="7">
        <v>0</v>
      </c>
      <c r="AK460" s="5">
        <v>1</v>
      </c>
      <c r="AL460" s="5">
        <v>1</v>
      </c>
      <c r="AM460" s="7">
        <v>0</v>
      </c>
      <c r="AN460" s="4" t="s">
        <v>64</v>
      </c>
      <c r="AO460" s="4"/>
      <c r="AP460" s="4" t="s">
        <v>65</v>
      </c>
      <c r="AQ460" s="4"/>
      <c r="AR460" s="4">
        <v>0</v>
      </c>
      <c r="AS460" s="8" t="s">
        <v>66</v>
      </c>
    </row>
    <row r="461" spans="1:45" ht="36">
      <c r="A461" s="3">
        <v>315127</v>
      </c>
      <c r="B461" s="4">
        <v>19518</v>
      </c>
      <c r="C461" s="4" t="s">
        <v>45</v>
      </c>
      <c r="D461" s="5">
        <v>45496</v>
      </c>
      <c r="E461" s="5">
        <v>45496</v>
      </c>
      <c r="F461" s="5">
        <v>45524</v>
      </c>
      <c r="G461" s="4">
        <v>12</v>
      </c>
      <c r="H461" s="6">
        <v>625</v>
      </c>
      <c r="I461" s="7">
        <v>96.46</v>
      </c>
      <c r="J461" s="4" t="s">
        <v>46</v>
      </c>
      <c r="K461" s="4" t="s">
        <v>47</v>
      </c>
      <c r="L461" s="4"/>
      <c r="M461" s="4" t="s">
        <v>67</v>
      </c>
      <c r="N461" s="4" t="s">
        <v>79</v>
      </c>
      <c r="O461" s="4"/>
      <c r="P461" s="4" t="s">
        <v>50</v>
      </c>
      <c r="Q461" s="4" t="s">
        <v>1355</v>
      </c>
      <c r="R461" s="6">
        <v>101.965</v>
      </c>
      <c r="S461" s="4" t="s">
        <v>3143</v>
      </c>
      <c r="T461" s="4" t="s">
        <v>3352</v>
      </c>
      <c r="U461" s="4" t="s">
        <v>3353</v>
      </c>
      <c r="V461" s="5">
        <v>24086</v>
      </c>
      <c r="W461" s="4" t="s">
        <v>3354</v>
      </c>
      <c r="X461" s="4" t="s">
        <v>3355</v>
      </c>
      <c r="Y461" s="4" t="s">
        <v>3356</v>
      </c>
      <c r="Z461" s="4" t="s">
        <v>57</v>
      </c>
      <c r="AA461" s="4" t="s">
        <v>58</v>
      </c>
      <c r="AB461" s="4" t="s">
        <v>59</v>
      </c>
      <c r="AC461" s="7">
        <v>814.99959999999999</v>
      </c>
      <c r="AD461" s="7">
        <v>0</v>
      </c>
      <c r="AE461" s="4" t="s">
        <v>60</v>
      </c>
      <c r="AF461" s="4" t="s">
        <v>125</v>
      </c>
      <c r="AG461" s="4" t="s">
        <v>3357</v>
      </c>
      <c r="AH461" s="4" t="s">
        <v>78</v>
      </c>
      <c r="AI461" s="4" t="s">
        <v>63</v>
      </c>
      <c r="AJ461" s="7">
        <v>0</v>
      </c>
      <c r="AK461" s="5">
        <v>1</v>
      </c>
      <c r="AL461" s="5">
        <v>1</v>
      </c>
      <c r="AM461" s="7">
        <v>0</v>
      </c>
      <c r="AN461" s="4" t="s">
        <v>64</v>
      </c>
      <c r="AO461" s="4"/>
      <c r="AP461" s="4" t="s">
        <v>101</v>
      </c>
      <c r="AQ461" s="4"/>
      <c r="AR461" s="4">
        <v>0</v>
      </c>
      <c r="AS461" s="8" t="s">
        <v>66</v>
      </c>
    </row>
    <row r="462" spans="1:45" ht="36">
      <c r="A462" s="3">
        <v>315128</v>
      </c>
      <c r="B462" s="4">
        <v>100428</v>
      </c>
      <c r="C462" s="4" t="s">
        <v>45</v>
      </c>
      <c r="D462" s="5">
        <v>45496</v>
      </c>
      <c r="E462" s="5">
        <v>45496</v>
      </c>
      <c r="F462" s="5">
        <v>45524</v>
      </c>
      <c r="G462" s="4">
        <v>12</v>
      </c>
      <c r="H462" s="6">
        <v>250</v>
      </c>
      <c r="I462" s="7">
        <v>224.22</v>
      </c>
      <c r="J462" s="4" t="s">
        <v>46</v>
      </c>
      <c r="K462" s="4" t="s">
        <v>47</v>
      </c>
      <c r="L462" s="4"/>
      <c r="M462" s="4" t="s">
        <v>67</v>
      </c>
      <c r="N462" s="4" t="s">
        <v>79</v>
      </c>
      <c r="O462" s="4"/>
      <c r="P462" s="4" t="s">
        <v>50</v>
      </c>
      <c r="Q462" s="4" t="s">
        <v>1355</v>
      </c>
      <c r="R462" s="6">
        <v>40.786000000000001</v>
      </c>
      <c r="S462" s="4" t="s">
        <v>3358</v>
      </c>
      <c r="T462" s="4" t="s">
        <v>3359</v>
      </c>
      <c r="U462" s="4" t="s">
        <v>3360</v>
      </c>
      <c r="V462" s="5">
        <v>30639</v>
      </c>
      <c r="W462" s="4" t="s">
        <v>3361</v>
      </c>
      <c r="X462" s="4" t="s">
        <v>3362</v>
      </c>
      <c r="Y462" s="4" t="s">
        <v>3363</v>
      </c>
      <c r="Z462" s="4" t="s">
        <v>57</v>
      </c>
      <c r="AA462" s="4" t="s">
        <v>58</v>
      </c>
      <c r="AB462" s="4" t="s">
        <v>59</v>
      </c>
      <c r="AC462" s="7">
        <v>325.99959999999999</v>
      </c>
      <c r="AD462" s="7">
        <v>0</v>
      </c>
      <c r="AE462" s="4" t="s">
        <v>60</v>
      </c>
      <c r="AF462" s="4" t="s">
        <v>76</v>
      </c>
      <c r="AG462" s="4" t="s">
        <v>3364</v>
      </c>
      <c r="AH462" s="4"/>
      <c r="AI462" s="4" t="s">
        <v>63</v>
      </c>
      <c r="AJ462" s="7">
        <v>0</v>
      </c>
      <c r="AK462" s="5">
        <v>1</v>
      </c>
      <c r="AL462" s="5">
        <v>1</v>
      </c>
      <c r="AM462" s="7">
        <v>0</v>
      </c>
      <c r="AN462" s="4" t="s">
        <v>64</v>
      </c>
      <c r="AO462" s="4"/>
      <c r="AP462" s="4" t="s">
        <v>78</v>
      </c>
      <c r="AQ462" s="4"/>
      <c r="AR462" s="4"/>
      <c r="AS462" s="8" t="s">
        <v>66</v>
      </c>
    </row>
    <row r="463" spans="1:45" ht="36">
      <c r="A463" s="3">
        <v>315129</v>
      </c>
      <c r="B463" s="4">
        <v>9399</v>
      </c>
      <c r="C463" s="4" t="s">
        <v>45</v>
      </c>
      <c r="D463" s="5">
        <v>45496</v>
      </c>
      <c r="E463" s="5">
        <v>45496</v>
      </c>
      <c r="F463" s="5">
        <v>45524</v>
      </c>
      <c r="G463" s="4">
        <v>12</v>
      </c>
      <c r="H463" s="6">
        <v>300</v>
      </c>
      <c r="I463" s="7">
        <v>99.82</v>
      </c>
      <c r="J463" s="4" t="s">
        <v>46</v>
      </c>
      <c r="K463" s="4" t="s">
        <v>47</v>
      </c>
      <c r="L463" s="4"/>
      <c r="M463" s="4" t="s">
        <v>67</v>
      </c>
      <c r="N463" s="4" t="s">
        <v>79</v>
      </c>
      <c r="O463" s="4"/>
      <c r="P463" s="4" t="s">
        <v>50</v>
      </c>
      <c r="Q463" s="4" t="s">
        <v>1355</v>
      </c>
      <c r="R463" s="6">
        <v>48.943199999999997</v>
      </c>
      <c r="S463" s="4" t="s">
        <v>3365</v>
      </c>
      <c r="T463" s="4" t="s">
        <v>3366</v>
      </c>
      <c r="U463" s="4" t="s">
        <v>3367</v>
      </c>
      <c r="V463" s="5">
        <v>24458</v>
      </c>
      <c r="W463" s="4" t="s">
        <v>3368</v>
      </c>
      <c r="X463" s="4" t="s">
        <v>3369</v>
      </c>
      <c r="Y463" s="4" t="s">
        <v>3370</v>
      </c>
      <c r="Z463" s="4" t="s">
        <v>57</v>
      </c>
      <c r="AA463" s="4" t="s">
        <v>58</v>
      </c>
      <c r="AB463" s="4" t="s">
        <v>59</v>
      </c>
      <c r="AC463" s="7">
        <v>391.2</v>
      </c>
      <c r="AD463" s="7">
        <v>0</v>
      </c>
      <c r="AE463" s="4" t="s">
        <v>60</v>
      </c>
      <c r="AF463" s="4" t="s">
        <v>125</v>
      </c>
      <c r="AG463" s="4" t="s">
        <v>3371</v>
      </c>
      <c r="AH463" s="4" t="s">
        <v>78</v>
      </c>
      <c r="AI463" s="4" t="s">
        <v>63</v>
      </c>
      <c r="AJ463" s="7">
        <v>0</v>
      </c>
      <c r="AK463" s="5">
        <v>1</v>
      </c>
      <c r="AL463" s="5">
        <v>1</v>
      </c>
      <c r="AM463" s="7">
        <v>0</v>
      </c>
      <c r="AN463" s="4" t="s">
        <v>64</v>
      </c>
      <c r="AO463" s="4"/>
      <c r="AP463" s="4" t="s">
        <v>65</v>
      </c>
      <c r="AQ463" s="4"/>
      <c r="AR463" s="4"/>
      <c r="AS463" s="8" t="s">
        <v>66</v>
      </c>
    </row>
    <row r="464" spans="1:45" ht="36">
      <c r="A464" s="3">
        <v>315130</v>
      </c>
      <c r="B464" s="4">
        <v>1618</v>
      </c>
      <c r="C464" s="4" t="s">
        <v>45</v>
      </c>
      <c r="D464" s="5">
        <v>45496</v>
      </c>
      <c r="E464" s="5">
        <v>45496</v>
      </c>
      <c r="F464" s="5">
        <v>45524</v>
      </c>
      <c r="G464" s="4">
        <v>6</v>
      </c>
      <c r="H464" s="6">
        <v>200</v>
      </c>
      <c r="I464" s="7">
        <v>121.46</v>
      </c>
      <c r="J464" s="4" t="s">
        <v>46</v>
      </c>
      <c r="K464" s="4" t="s">
        <v>346</v>
      </c>
      <c r="L464" s="4"/>
      <c r="M464" s="4" t="s">
        <v>412</v>
      </c>
      <c r="N464" s="4" t="s">
        <v>68</v>
      </c>
      <c r="O464" s="4"/>
      <c r="P464" s="4" t="s">
        <v>50</v>
      </c>
      <c r="Q464" s="4" t="s">
        <v>1355</v>
      </c>
      <c r="R464" s="6">
        <v>49.85</v>
      </c>
      <c r="S464" s="4" t="s">
        <v>3372</v>
      </c>
      <c r="T464" s="4" t="s">
        <v>3373</v>
      </c>
      <c r="U464" s="4" t="s">
        <v>3374</v>
      </c>
      <c r="V464" s="5">
        <v>23815</v>
      </c>
      <c r="W464" s="4" t="s">
        <v>3375</v>
      </c>
      <c r="X464" s="4" t="s">
        <v>3376</v>
      </c>
      <c r="Y464" s="4" t="s">
        <v>3377</v>
      </c>
      <c r="Z464" s="4" t="s">
        <v>57</v>
      </c>
      <c r="AA464" s="4" t="s">
        <v>58</v>
      </c>
      <c r="AB464" s="4" t="s">
        <v>59</v>
      </c>
      <c r="AC464" s="7">
        <v>230.19980000000001</v>
      </c>
      <c r="AD464" s="7">
        <v>0</v>
      </c>
      <c r="AE464" s="4" t="s">
        <v>60</v>
      </c>
      <c r="AF464" s="4" t="s">
        <v>61</v>
      </c>
      <c r="AG464" s="4" t="s">
        <v>3378</v>
      </c>
      <c r="AH464" s="4" t="s">
        <v>3379</v>
      </c>
      <c r="AI464" s="4" t="s">
        <v>63</v>
      </c>
      <c r="AJ464" s="7">
        <v>0</v>
      </c>
      <c r="AK464" s="5">
        <v>1</v>
      </c>
      <c r="AL464" s="5">
        <v>1</v>
      </c>
      <c r="AM464" s="7">
        <v>0</v>
      </c>
      <c r="AN464" s="4" t="s">
        <v>64</v>
      </c>
      <c r="AO464" s="4"/>
      <c r="AP464" s="4" t="s">
        <v>65</v>
      </c>
      <c r="AQ464" s="4"/>
      <c r="AR464" s="4"/>
      <c r="AS464" s="8" t="s">
        <v>66</v>
      </c>
    </row>
    <row r="465" spans="1:45" ht="36">
      <c r="A465" s="3">
        <v>315131</v>
      </c>
      <c r="B465" s="4">
        <v>4826</v>
      </c>
      <c r="C465" s="4" t="s">
        <v>45</v>
      </c>
      <c r="D465" s="5">
        <v>45496</v>
      </c>
      <c r="E465" s="5">
        <v>45496</v>
      </c>
      <c r="F465" s="5">
        <v>45524</v>
      </c>
      <c r="G465" s="4">
        <v>12</v>
      </c>
      <c r="H465" s="6">
        <v>100</v>
      </c>
      <c r="I465" s="7">
        <v>100</v>
      </c>
      <c r="J465" s="4" t="s">
        <v>46</v>
      </c>
      <c r="K465" s="4" t="s">
        <v>346</v>
      </c>
      <c r="L465" s="4"/>
      <c r="M465" s="4" t="s">
        <v>67</v>
      </c>
      <c r="N465" s="4" t="s">
        <v>68</v>
      </c>
      <c r="O465" s="4"/>
      <c r="P465" s="4" t="s">
        <v>50</v>
      </c>
      <c r="Q465" s="4" t="s">
        <v>1355</v>
      </c>
      <c r="R465" s="6">
        <v>16.314399999999999</v>
      </c>
      <c r="S465" s="4" t="s">
        <v>3380</v>
      </c>
      <c r="T465" s="4" t="s">
        <v>3381</v>
      </c>
      <c r="U465" s="4" t="s">
        <v>3382</v>
      </c>
      <c r="V465" s="5">
        <v>25545</v>
      </c>
      <c r="W465" s="4" t="s">
        <v>3383</v>
      </c>
      <c r="X465" s="4" t="s">
        <v>3384</v>
      </c>
      <c r="Y465" s="4" t="s">
        <v>3385</v>
      </c>
      <c r="Z465" s="4" t="s">
        <v>57</v>
      </c>
      <c r="AA465" s="4" t="s">
        <v>58</v>
      </c>
      <c r="AB465" s="4" t="s">
        <v>59</v>
      </c>
      <c r="AC465" s="7">
        <v>130.39959999999999</v>
      </c>
      <c r="AD465" s="7">
        <v>0</v>
      </c>
      <c r="AE465" s="4" t="s">
        <v>60</v>
      </c>
      <c r="AF465" s="4" t="s">
        <v>125</v>
      </c>
      <c r="AG465" s="4" t="s">
        <v>3386</v>
      </c>
      <c r="AH465" s="4" t="s">
        <v>78</v>
      </c>
      <c r="AI465" s="4" t="s">
        <v>63</v>
      </c>
      <c r="AJ465" s="7">
        <v>0</v>
      </c>
      <c r="AK465" s="5">
        <v>1</v>
      </c>
      <c r="AL465" s="5">
        <v>1</v>
      </c>
      <c r="AM465" s="7">
        <v>0</v>
      </c>
      <c r="AN465" s="4" t="s">
        <v>64</v>
      </c>
      <c r="AO465" s="4"/>
      <c r="AP465" s="4" t="s">
        <v>101</v>
      </c>
      <c r="AQ465" s="4"/>
      <c r="AR465" s="4"/>
      <c r="AS465" s="8" t="s">
        <v>66</v>
      </c>
    </row>
    <row r="466" spans="1:45" ht="36">
      <c r="A466" s="3">
        <v>315132</v>
      </c>
      <c r="B466" s="4">
        <v>43172</v>
      </c>
      <c r="C466" s="4" t="s">
        <v>45</v>
      </c>
      <c r="D466" s="5">
        <v>45496</v>
      </c>
      <c r="E466" s="5">
        <v>45496</v>
      </c>
      <c r="F466" s="5">
        <v>45524</v>
      </c>
      <c r="G466" s="4">
        <v>12</v>
      </c>
      <c r="H466" s="6">
        <v>100</v>
      </c>
      <c r="I466" s="7">
        <v>100</v>
      </c>
      <c r="J466" s="4" t="s">
        <v>46</v>
      </c>
      <c r="K466" s="4" t="s">
        <v>3387</v>
      </c>
      <c r="L466" s="4"/>
      <c r="M466" s="4" t="s">
        <v>67</v>
      </c>
      <c r="N466" s="4" t="s">
        <v>79</v>
      </c>
      <c r="O466" s="4"/>
      <c r="P466" s="4" t="s">
        <v>50</v>
      </c>
      <c r="Q466" s="4" t="s">
        <v>1355</v>
      </c>
      <c r="R466" s="6">
        <v>16.314399999999999</v>
      </c>
      <c r="S466" s="4" t="s">
        <v>706</v>
      </c>
      <c r="T466" s="4" t="s">
        <v>3388</v>
      </c>
      <c r="U466" s="4" t="s">
        <v>3389</v>
      </c>
      <c r="V466" s="5">
        <v>25813</v>
      </c>
      <c r="W466" s="4" t="s">
        <v>3390</v>
      </c>
      <c r="X466" s="4" t="s">
        <v>3391</v>
      </c>
      <c r="Y466" s="4" t="s">
        <v>3392</v>
      </c>
      <c r="Z466" s="4" t="s">
        <v>538</v>
      </c>
      <c r="AA466" s="4" t="s">
        <v>3393</v>
      </c>
      <c r="AB466" s="4" t="s">
        <v>3394</v>
      </c>
      <c r="AC466" s="7">
        <v>130.39959999999999</v>
      </c>
      <c r="AD466" s="7">
        <v>0</v>
      </c>
      <c r="AE466" s="4" t="s">
        <v>60</v>
      </c>
      <c r="AF466" s="4" t="s">
        <v>125</v>
      </c>
      <c r="AG466" s="4" t="s">
        <v>3395</v>
      </c>
      <c r="AH466" s="4" t="s">
        <v>3396</v>
      </c>
      <c r="AI466" s="4" t="s">
        <v>63</v>
      </c>
      <c r="AJ466" s="7">
        <v>0</v>
      </c>
      <c r="AK466" s="5">
        <v>1</v>
      </c>
      <c r="AL466" s="5">
        <v>1</v>
      </c>
      <c r="AM466" s="7">
        <v>0</v>
      </c>
      <c r="AN466" s="4" t="s">
        <v>64</v>
      </c>
      <c r="AO466" s="4"/>
      <c r="AP466" s="4" t="s">
        <v>201</v>
      </c>
      <c r="AQ466" s="4"/>
      <c r="AR466" s="4"/>
      <c r="AS466" s="8" t="s">
        <v>66</v>
      </c>
    </row>
    <row r="467" spans="1:45" ht="36">
      <c r="A467" s="3">
        <v>315133</v>
      </c>
      <c r="B467" s="4">
        <v>48480</v>
      </c>
      <c r="C467" s="4" t="s">
        <v>45</v>
      </c>
      <c r="D467" s="5">
        <v>45496</v>
      </c>
      <c r="E467" s="5">
        <v>45496</v>
      </c>
      <c r="F467" s="5">
        <v>45524</v>
      </c>
      <c r="G467" s="4">
        <v>12</v>
      </c>
      <c r="H467" s="6">
        <v>125</v>
      </c>
      <c r="I467" s="7">
        <v>125</v>
      </c>
      <c r="J467" s="4" t="s">
        <v>46</v>
      </c>
      <c r="K467" s="4" t="s">
        <v>47</v>
      </c>
      <c r="L467" s="4"/>
      <c r="M467" s="4" t="s">
        <v>67</v>
      </c>
      <c r="N467" s="4" t="s">
        <v>79</v>
      </c>
      <c r="O467" s="4"/>
      <c r="P467" s="4" t="s">
        <v>50</v>
      </c>
      <c r="Q467" s="4" t="s">
        <v>1355</v>
      </c>
      <c r="R467" s="6">
        <v>20.393000000000001</v>
      </c>
      <c r="S467" s="4" t="s">
        <v>3397</v>
      </c>
      <c r="T467" s="4" t="s">
        <v>1577</v>
      </c>
      <c r="U467" s="4" t="s">
        <v>3398</v>
      </c>
      <c r="V467" s="5">
        <v>29085</v>
      </c>
      <c r="W467" s="4" t="s">
        <v>3399</v>
      </c>
      <c r="X467" s="4" t="s">
        <v>3400</v>
      </c>
      <c r="Y467" s="4" t="s">
        <v>3401</v>
      </c>
      <c r="Z467" s="4" t="s">
        <v>224</v>
      </c>
      <c r="AA467" s="4" t="s">
        <v>225</v>
      </c>
      <c r="AB467" s="4" t="s">
        <v>226</v>
      </c>
      <c r="AC467" s="7">
        <v>162.9992</v>
      </c>
      <c r="AD467" s="7">
        <v>0</v>
      </c>
      <c r="AE467" s="4" t="s">
        <v>60</v>
      </c>
      <c r="AF467" s="4" t="s">
        <v>125</v>
      </c>
      <c r="AG467" s="4" t="s">
        <v>3402</v>
      </c>
      <c r="AH467" s="4"/>
      <c r="AI467" s="4" t="s">
        <v>63</v>
      </c>
      <c r="AJ467" s="7">
        <v>0</v>
      </c>
      <c r="AK467" s="5">
        <v>1</v>
      </c>
      <c r="AL467" s="5">
        <v>1</v>
      </c>
      <c r="AM467" s="7">
        <v>0</v>
      </c>
      <c r="AN467" s="4" t="s">
        <v>64</v>
      </c>
      <c r="AO467" s="4"/>
      <c r="AP467" s="4" t="s">
        <v>78</v>
      </c>
      <c r="AQ467" s="4"/>
      <c r="AR467" s="4"/>
      <c r="AS467" s="8" t="s">
        <v>66</v>
      </c>
    </row>
    <row r="468" spans="1:45" ht="36">
      <c r="A468" s="3">
        <v>315134</v>
      </c>
      <c r="B468" s="4">
        <v>69200</v>
      </c>
      <c r="C468" s="4" t="s">
        <v>45</v>
      </c>
      <c r="D468" s="5">
        <v>45496</v>
      </c>
      <c r="E468" s="5">
        <v>45496</v>
      </c>
      <c r="F468" s="5">
        <v>45533</v>
      </c>
      <c r="G468" s="4">
        <v>3</v>
      </c>
      <c r="H468" s="6">
        <v>100</v>
      </c>
      <c r="I468" s="7">
        <v>100</v>
      </c>
      <c r="J468" s="4" t="s">
        <v>46</v>
      </c>
      <c r="K468" s="4" t="s">
        <v>128</v>
      </c>
      <c r="L468" s="4"/>
      <c r="M468" s="4" t="s">
        <v>202</v>
      </c>
      <c r="N468" s="4" t="s">
        <v>524</v>
      </c>
      <c r="O468" s="4"/>
      <c r="P468" s="4" t="s">
        <v>50</v>
      </c>
      <c r="Q468" s="4" t="s">
        <v>1355</v>
      </c>
      <c r="R468" s="6">
        <v>42.420200000000001</v>
      </c>
      <c r="S468" s="4" t="s">
        <v>3403</v>
      </c>
      <c r="T468" s="4" t="s">
        <v>687</v>
      </c>
      <c r="U468" s="4" t="s">
        <v>3404</v>
      </c>
      <c r="V468" s="5">
        <v>34535</v>
      </c>
      <c r="W468" s="4" t="s">
        <v>3405</v>
      </c>
      <c r="X468" s="4" t="s">
        <v>3406</v>
      </c>
      <c r="Y468" s="4" t="s">
        <v>3407</v>
      </c>
      <c r="Z468" s="4" t="s">
        <v>57</v>
      </c>
      <c r="AA468" s="4" t="s">
        <v>58</v>
      </c>
      <c r="AB468" s="4" t="s">
        <v>59</v>
      </c>
      <c r="AC468" s="7">
        <v>109.9999</v>
      </c>
      <c r="AD468" s="7">
        <v>0</v>
      </c>
      <c r="AE468" s="4" t="s">
        <v>60</v>
      </c>
      <c r="AF468" s="4" t="s">
        <v>125</v>
      </c>
      <c r="AG468" s="4" t="s">
        <v>3408</v>
      </c>
      <c r="AH468" s="4"/>
      <c r="AI468" s="4" t="s">
        <v>63</v>
      </c>
      <c r="AJ468" s="7">
        <v>0</v>
      </c>
      <c r="AK468" s="5">
        <v>1</v>
      </c>
      <c r="AL468" s="5">
        <v>1</v>
      </c>
      <c r="AM468" s="7">
        <v>0</v>
      </c>
      <c r="AN468" s="4" t="s">
        <v>64</v>
      </c>
      <c r="AO468" s="4"/>
      <c r="AP468" s="4" t="s">
        <v>65</v>
      </c>
      <c r="AQ468" s="4"/>
      <c r="AR468" s="4"/>
      <c r="AS468" s="8" t="s">
        <v>66</v>
      </c>
    </row>
    <row r="469" spans="1:45" ht="48">
      <c r="A469" s="3">
        <v>315135</v>
      </c>
      <c r="B469" s="4">
        <v>13242</v>
      </c>
      <c r="C469" s="4" t="s">
        <v>45</v>
      </c>
      <c r="D469" s="5">
        <v>45496</v>
      </c>
      <c r="E469" s="5">
        <v>45496</v>
      </c>
      <c r="F469" s="5">
        <v>45524</v>
      </c>
      <c r="G469" s="4">
        <v>12</v>
      </c>
      <c r="H469" s="6">
        <v>300</v>
      </c>
      <c r="I469" s="7">
        <v>169.84</v>
      </c>
      <c r="J469" s="4" t="s">
        <v>46</v>
      </c>
      <c r="K469" s="4" t="s">
        <v>102</v>
      </c>
      <c r="L469" s="4"/>
      <c r="M469" s="4" t="s">
        <v>67</v>
      </c>
      <c r="N469" s="4" t="s">
        <v>79</v>
      </c>
      <c r="O469" s="4"/>
      <c r="P469" s="4" t="s">
        <v>50</v>
      </c>
      <c r="Q469" s="4" t="s">
        <v>1355</v>
      </c>
      <c r="R469" s="6">
        <v>48.943199999999997</v>
      </c>
      <c r="S469" s="4" t="s">
        <v>725</v>
      </c>
      <c r="T469" s="4" t="s">
        <v>3409</v>
      </c>
      <c r="U469" s="4" t="s">
        <v>3410</v>
      </c>
      <c r="V469" s="5">
        <v>30021</v>
      </c>
      <c r="W469" s="4" t="s">
        <v>3411</v>
      </c>
      <c r="X469" s="4" t="s">
        <v>3412</v>
      </c>
      <c r="Y469" s="4" t="s">
        <v>3413</v>
      </c>
      <c r="Z469" s="4" t="s">
        <v>1876</v>
      </c>
      <c r="AA469" s="4" t="s">
        <v>1877</v>
      </c>
      <c r="AB469" s="4" t="s">
        <v>1878</v>
      </c>
      <c r="AC469" s="7">
        <v>391.2</v>
      </c>
      <c r="AD469" s="7">
        <v>0</v>
      </c>
      <c r="AE469" s="4" t="s">
        <v>60</v>
      </c>
      <c r="AF469" s="4" t="s">
        <v>125</v>
      </c>
      <c r="AG469" s="4" t="s">
        <v>3414</v>
      </c>
      <c r="AH469" s="4" t="s">
        <v>78</v>
      </c>
      <c r="AI469" s="4" t="s">
        <v>63</v>
      </c>
      <c r="AJ469" s="7">
        <v>0</v>
      </c>
      <c r="AK469" s="5">
        <v>1</v>
      </c>
      <c r="AL469" s="5">
        <v>1</v>
      </c>
      <c r="AM469" s="7">
        <v>0</v>
      </c>
      <c r="AN469" s="4" t="s">
        <v>64</v>
      </c>
      <c r="AO469" s="4"/>
      <c r="AP469" s="4" t="s">
        <v>65</v>
      </c>
      <c r="AQ469" s="4"/>
      <c r="AR469" s="4">
        <v>0</v>
      </c>
      <c r="AS469" s="8" t="s">
        <v>66</v>
      </c>
    </row>
    <row r="470" spans="1:45" ht="36">
      <c r="A470" s="3">
        <v>315136</v>
      </c>
      <c r="B470" s="4">
        <v>559</v>
      </c>
      <c r="C470" s="4" t="s">
        <v>45</v>
      </c>
      <c r="D470" s="5">
        <v>45496</v>
      </c>
      <c r="E470" s="5">
        <v>45496</v>
      </c>
      <c r="F470" s="5">
        <v>45524</v>
      </c>
      <c r="G470" s="4">
        <v>12</v>
      </c>
      <c r="H470" s="6">
        <v>200</v>
      </c>
      <c r="I470" s="7">
        <v>200</v>
      </c>
      <c r="J470" s="4" t="s">
        <v>46</v>
      </c>
      <c r="K470" s="4" t="s">
        <v>102</v>
      </c>
      <c r="L470" s="4"/>
      <c r="M470" s="4" t="s">
        <v>67</v>
      </c>
      <c r="N470" s="4" t="s">
        <v>79</v>
      </c>
      <c r="O470" s="4"/>
      <c r="P470" s="4" t="s">
        <v>50</v>
      </c>
      <c r="Q470" s="4" t="s">
        <v>1355</v>
      </c>
      <c r="R470" s="6">
        <v>32.628799999999998</v>
      </c>
      <c r="S470" s="4" t="s">
        <v>3415</v>
      </c>
      <c r="T470" s="4" t="s">
        <v>3416</v>
      </c>
      <c r="U470" s="4" t="s">
        <v>3417</v>
      </c>
      <c r="V470" s="5">
        <v>24055</v>
      </c>
      <c r="W470" s="4" t="s">
        <v>3418</v>
      </c>
      <c r="X470" s="4" t="s">
        <v>3419</v>
      </c>
      <c r="Y470" s="4" t="s">
        <v>3420</v>
      </c>
      <c r="Z470" s="4" t="s">
        <v>57</v>
      </c>
      <c r="AA470" s="4" t="s">
        <v>58</v>
      </c>
      <c r="AB470" s="4" t="s">
        <v>59</v>
      </c>
      <c r="AC470" s="7">
        <v>260.79919999999998</v>
      </c>
      <c r="AD470" s="7">
        <v>0</v>
      </c>
      <c r="AE470" s="4" t="s">
        <v>60</v>
      </c>
      <c r="AF470" s="4" t="s">
        <v>61</v>
      </c>
      <c r="AG470" s="4" t="s">
        <v>3421</v>
      </c>
      <c r="AH470" s="4" t="s">
        <v>78</v>
      </c>
      <c r="AI470" s="4" t="s">
        <v>63</v>
      </c>
      <c r="AJ470" s="7">
        <v>0</v>
      </c>
      <c r="AK470" s="5">
        <v>1</v>
      </c>
      <c r="AL470" s="5">
        <v>1</v>
      </c>
      <c r="AM470" s="7">
        <v>0</v>
      </c>
      <c r="AN470" s="4" t="s">
        <v>64</v>
      </c>
      <c r="AO470" s="4"/>
      <c r="AP470" s="4" t="s">
        <v>1129</v>
      </c>
      <c r="AQ470" s="4"/>
      <c r="AR470" s="4">
        <v>0</v>
      </c>
      <c r="AS470" s="8" t="s">
        <v>66</v>
      </c>
    </row>
    <row r="471" spans="1:45" ht="36">
      <c r="A471" s="3">
        <v>315137</v>
      </c>
      <c r="B471" s="4">
        <v>949</v>
      </c>
      <c r="C471" s="4" t="s">
        <v>45</v>
      </c>
      <c r="D471" s="5">
        <v>45496</v>
      </c>
      <c r="E471" s="5">
        <v>45496</v>
      </c>
      <c r="F471" s="5">
        <v>45524</v>
      </c>
      <c r="G471" s="4">
        <v>12</v>
      </c>
      <c r="H471" s="6">
        <v>300</v>
      </c>
      <c r="I471" s="7">
        <v>300</v>
      </c>
      <c r="J471" s="4" t="s">
        <v>46</v>
      </c>
      <c r="K471" s="4" t="s">
        <v>102</v>
      </c>
      <c r="L471" s="4"/>
      <c r="M471" s="4" t="s">
        <v>67</v>
      </c>
      <c r="N471" s="4" t="s">
        <v>79</v>
      </c>
      <c r="O471" s="4"/>
      <c r="P471" s="4" t="s">
        <v>50</v>
      </c>
      <c r="Q471" s="4" t="s">
        <v>1355</v>
      </c>
      <c r="R471" s="6">
        <v>48.943199999999997</v>
      </c>
      <c r="S471" s="4" t="s">
        <v>3422</v>
      </c>
      <c r="T471" s="4" t="s">
        <v>414</v>
      </c>
      <c r="U471" s="4" t="s">
        <v>3423</v>
      </c>
      <c r="V471" s="5">
        <v>29747</v>
      </c>
      <c r="W471" s="4" t="s">
        <v>3424</v>
      </c>
      <c r="X471" s="4" t="s">
        <v>3425</v>
      </c>
      <c r="Y471" s="4" t="s">
        <v>843</v>
      </c>
      <c r="Z471" s="4" t="s">
        <v>538</v>
      </c>
      <c r="AA471" s="4" t="s">
        <v>2112</v>
      </c>
      <c r="AB471" s="4" t="s">
        <v>2113</v>
      </c>
      <c r="AC471" s="7">
        <v>391.2</v>
      </c>
      <c r="AD471" s="7">
        <v>0</v>
      </c>
      <c r="AE471" s="4" t="s">
        <v>60</v>
      </c>
      <c r="AF471" s="4" t="s">
        <v>125</v>
      </c>
      <c r="AG471" s="4" t="s">
        <v>3426</v>
      </c>
      <c r="AH471" s="4" t="s">
        <v>3427</v>
      </c>
      <c r="AI471" s="4" t="s">
        <v>63</v>
      </c>
      <c r="AJ471" s="7">
        <v>0</v>
      </c>
      <c r="AK471" s="5">
        <v>1</v>
      </c>
      <c r="AL471" s="5">
        <v>1</v>
      </c>
      <c r="AM471" s="7">
        <v>0</v>
      </c>
      <c r="AN471" s="4" t="s">
        <v>64</v>
      </c>
      <c r="AO471" s="4"/>
      <c r="AP471" s="4" t="s">
        <v>247</v>
      </c>
      <c r="AQ471" s="4"/>
      <c r="AR471" s="4">
        <v>0</v>
      </c>
      <c r="AS471" s="8" t="s">
        <v>66</v>
      </c>
    </row>
    <row r="472" spans="1:45" ht="36">
      <c r="A472" s="3">
        <v>315138</v>
      </c>
      <c r="B472" s="4">
        <v>39354</v>
      </c>
      <c r="C472" s="4" t="s">
        <v>45</v>
      </c>
      <c r="D472" s="5">
        <v>45496</v>
      </c>
      <c r="E472" s="5">
        <v>45496</v>
      </c>
      <c r="F472" s="5">
        <v>45532</v>
      </c>
      <c r="G472" s="4">
        <v>12</v>
      </c>
      <c r="H472" s="6">
        <v>1000</v>
      </c>
      <c r="I472" s="7">
        <v>362.12</v>
      </c>
      <c r="J472" s="4" t="s">
        <v>46</v>
      </c>
      <c r="K472" s="4" t="s">
        <v>102</v>
      </c>
      <c r="L472" s="4"/>
      <c r="M472" s="4" t="s">
        <v>67</v>
      </c>
      <c r="N472" s="4" t="s">
        <v>68</v>
      </c>
      <c r="O472" s="4"/>
      <c r="P472" s="4" t="s">
        <v>50</v>
      </c>
      <c r="Q472" s="4" t="s">
        <v>1355</v>
      </c>
      <c r="R472" s="6">
        <v>163.14410000000001</v>
      </c>
      <c r="S472" s="4" t="s">
        <v>3428</v>
      </c>
      <c r="T472" s="4" t="s">
        <v>3429</v>
      </c>
      <c r="U472" s="4" t="s">
        <v>3430</v>
      </c>
      <c r="V472" s="5">
        <v>30046</v>
      </c>
      <c r="W472" s="4" t="s">
        <v>3431</v>
      </c>
      <c r="X472" s="4" t="s">
        <v>3432</v>
      </c>
      <c r="Y472" s="4" t="s">
        <v>3433</v>
      </c>
      <c r="Z472" s="4" t="s">
        <v>57</v>
      </c>
      <c r="AA472" s="4" t="s">
        <v>58</v>
      </c>
      <c r="AB472" s="4" t="s">
        <v>59</v>
      </c>
      <c r="AC472" s="7">
        <v>1303.9996000000001</v>
      </c>
      <c r="AD472" s="7">
        <v>0</v>
      </c>
      <c r="AE472" s="4" t="s">
        <v>60</v>
      </c>
      <c r="AF472" s="4" t="s">
        <v>61</v>
      </c>
      <c r="AG472" s="4" t="s">
        <v>3434</v>
      </c>
      <c r="AH472" s="4" t="s">
        <v>3435</v>
      </c>
      <c r="AI472" s="4" t="s">
        <v>63</v>
      </c>
      <c r="AJ472" s="7">
        <v>0</v>
      </c>
      <c r="AK472" s="5">
        <v>1</v>
      </c>
      <c r="AL472" s="5">
        <v>1</v>
      </c>
      <c r="AM472" s="7">
        <v>0</v>
      </c>
      <c r="AN472" s="4" t="s">
        <v>64</v>
      </c>
      <c r="AO472" s="4"/>
      <c r="AP472" s="4" t="s">
        <v>65</v>
      </c>
      <c r="AQ472" s="4"/>
      <c r="AR472" s="4"/>
      <c r="AS472" s="8" t="s">
        <v>66</v>
      </c>
    </row>
    <row r="473" spans="1:45" ht="36">
      <c r="A473" s="3">
        <v>315139</v>
      </c>
      <c r="B473" s="4">
        <v>15402</v>
      </c>
      <c r="C473" s="4" t="s">
        <v>45</v>
      </c>
      <c r="D473" s="5">
        <v>45496</v>
      </c>
      <c r="E473" s="5">
        <v>45496</v>
      </c>
      <c r="F473" s="5">
        <v>45524</v>
      </c>
      <c r="G473" s="4">
        <v>12</v>
      </c>
      <c r="H473" s="6">
        <v>375</v>
      </c>
      <c r="I473" s="7">
        <v>191.83</v>
      </c>
      <c r="J473" s="4" t="s">
        <v>46</v>
      </c>
      <c r="K473" s="4" t="s">
        <v>102</v>
      </c>
      <c r="L473" s="4"/>
      <c r="M473" s="4" t="s">
        <v>67</v>
      </c>
      <c r="N473" s="4" t="s">
        <v>68</v>
      </c>
      <c r="O473" s="4"/>
      <c r="P473" s="4" t="s">
        <v>50</v>
      </c>
      <c r="Q473" s="4" t="s">
        <v>1355</v>
      </c>
      <c r="R473" s="6">
        <v>61.179000000000002</v>
      </c>
      <c r="S473" s="4" t="s">
        <v>70</v>
      </c>
      <c r="T473" s="4" t="s">
        <v>414</v>
      </c>
      <c r="U473" s="4" t="s">
        <v>3436</v>
      </c>
      <c r="V473" s="5">
        <v>29245</v>
      </c>
      <c r="W473" s="4" t="s">
        <v>3437</v>
      </c>
      <c r="X473" s="4" t="s">
        <v>3438</v>
      </c>
      <c r="Y473" s="4" t="s">
        <v>3439</v>
      </c>
      <c r="Z473" s="4" t="s">
        <v>57</v>
      </c>
      <c r="AA473" s="4" t="s">
        <v>58</v>
      </c>
      <c r="AB473" s="4" t="s">
        <v>59</v>
      </c>
      <c r="AC473" s="7">
        <v>489</v>
      </c>
      <c r="AD473" s="7">
        <v>0</v>
      </c>
      <c r="AE473" s="4" t="s">
        <v>60</v>
      </c>
      <c r="AF473" s="4" t="s">
        <v>61</v>
      </c>
      <c r="AG473" s="4" t="s">
        <v>3440</v>
      </c>
      <c r="AH473" s="4" t="s">
        <v>3441</v>
      </c>
      <c r="AI473" s="4" t="s">
        <v>63</v>
      </c>
      <c r="AJ473" s="7">
        <v>0</v>
      </c>
      <c r="AK473" s="5">
        <v>1</v>
      </c>
      <c r="AL473" s="5">
        <v>1</v>
      </c>
      <c r="AM473" s="7">
        <v>0</v>
      </c>
      <c r="AN473" s="4" t="s">
        <v>64</v>
      </c>
      <c r="AO473" s="4"/>
      <c r="AP473" s="4" t="s">
        <v>118</v>
      </c>
      <c r="AQ473" s="4"/>
      <c r="AR473" s="4">
        <v>0</v>
      </c>
      <c r="AS473" s="8" t="s">
        <v>66</v>
      </c>
    </row>
    <row r="474" spans="1:45" ht="36">
      <c r="A474" s="3">
        <v>315140</v>
      </c>
      <c r="B474" s="4">
        <v>87353</v>
      </c>
      <c r="C474" s="4" t="s">
        <v>45</v>
      </c>
      <c r="D474" s="5">
        <v>45496</v>
      </c>
      <c r="E474" s="5">
        <v>45496</v>
      </c>
      <c r="F474" s="5">
        <v>45523</v>
      </c>
      <c r="G474" s="4">
        <v>12</v>
      </c>
      <c r="H474" s="6">
        <v>525</v>
      </c>
      <c r="I474" s="7">
        <v>419.43</v>
      </c>
      <c r="J474" s="4" t="s">
        <v>46</v>
      </c>
      <c r="K474" s="4" t="s">
        <v>102</v>
      </c>
      <c r="L474" s="4"/>
      <c r="M474" s="4" t="s">
        <v>67</v>
      </c>
      <c r="N474" s="4" t="s">
        <v>68</v>
      </c>
      <c r="O474" s="4"/>
      <c r="P474" s="4" t="s">
        <v>50</v>
      </c>
      <c r="Q474" s="4" t="s">
        <v>1355</v>
      </c>
      <c r="R474" s="6">
        <v>85.650599999999997</v>
      </c>
      <c r="S474" s="4" t="s">
        <v>3442</v>
      </c>
      <c r="T474" s="4" t="s">
        <v>3443</v>
      </c>
      <c r="U474" s="4" t="s">
        <v>3444</v>
      </c>
      <c r="V474" s="5">
        <v>26331</v>
      </c>
      <c r="W474" s="4" t="s">
        <v>3445</v>
      </c>
      <c r="X474" s="4" t="s">
        <v>3446</v>
      </c>
      <c r="Y474" s="4" t="s">
        <v>3447</v>
      </c>
      <c r="Z474" s="4" t="s">
        <v>57</v>
      </c>
      <c r="AA474" s="4" t="s">
        <v>58</v>
      </c>
      <c r="AB474" s="4" t="s">
        <v>59</v>
      </c>
      <c r="AC474" s="7">
        <v>684.6</v>
      </c>
      <c r="AD474" s="7">
        <v>0</v>
      </c>
      <c r="AE474" s="4" t="s">
        <v>60</v>
      </c>
      <c r="AF474" s="4" t="s">
        <v>61</v>
      </c>
      <c r="AG474" s="4" t="s">
        <v>3448</v>
      </c>
      <c r="AH474" s="4" t="s">
        <v>3449</v>
      </c>
      <c r="AI474" s="4" t="s">
        <v>63</v>
      </c>
      <c r="AJ474" s="7">
        <v>0</v>
      </c>
      <c r="AK474" s="5">
        <v>1</v>
      </c>
      <c r="AL474" s="5">
        <v>1</v>
      </c>
      <c r="AM474" s="7">
        <v>0</v>
      </c>
      <c r="AN474" s="4" t="s">
        <v>64</v>
      </c>
      <c r="AO474" s="4"/>
      <c r="AP474" s="4" t="s">
        <v>65</v>
      </c>
      <c r="AQ474" s="4"/>
      <c r="AR474" s="4"/>
      <c r="AS474" s="8" t="s">
        <v>66</v>
      </c>
    </row>
    <row r="475" spans="1:45" ht="36">
      <c r="A475" s="3">
        <v>315141</v>
      </c>
      <c r="B475" s="4">
        <v>34691</v>
      </c>
      <c r="C475" s="4" t="s">
        <v>45</v>
      </c>
      <c r="D475" s="5">
        <v>45496</v>
      </c>
      <c r="E475" s="5">
        <v>45496</v>
      </c>
      <c r="F475" s="5">
        <v>45533</v>
      </c>
      <c r="G475" s="4">
        <v>12</v>
      </c>
      <c r="H475" s="6">
        <v>750</v>
      </c>
      <c r="I475" s="7">
        <v>214.36</v>
      </c>
      <c r="J475" s="4" t="s">
        <v>46</v>
      </c>
      <c r="K475" s="4" t="s">
        <v>102</v>
      </c>
      <c r="L475" s="4"/>
      <c r="M475" s="4" t="s">
        <v>67</v>
      </c>
      <c r="N475" s="4" t="s">
        <v>68</v>
      </c>
      <c r="O475" s="4"/>
      <c r="P475" s="4" t="s">
        <v>50</v>
      </c>
      <c r="Q475" s="4" t="s">
        <v>1355</v>
      </c>
      <c r="R475" s="6">
        <v>122.35809999999999</v>
      </c>
      <c r="S475" s="4" t="s">
        <v>3450</v>
      </c>
      <c r="T475" s="4" t="s">
        <v>3451</v>
      </c>
      <c r="U475" s="4" t="s">
        <v>3452</v>
      </c>
      <c r="V475" s="5">
        <v>28410</v>
      </c>
      <c r="W475" s="4" t="s">
        <v>3453</v>
      </c>
      <c r="X475" s="4" t="s">
        <v>3454</v>
      </c>
      <c r="Y475" s="4" t="s">
        <v>3455</v>
      </c>
      <c r="Z475" s="4" t="s">
        <v>57</v>
      </c>
      <c r="AA475" s="4" t="s">
        <v>58</v>
      </c>
      <c r="AB475" s="4" t="s">
        <v>59</v>
      </c>
      <c r="AC475" s="7">
        <v>978</v>
      </c>
      <c r="AD475" s="7">
        <v>0</v>
      </c>
      <c r="AE475" s="4" t="s">
        <v>60</v>
      </c>
      <c r="AF475" s="4" t="s">
        <v>125</v>
      </c>
      <c r="AG475" s="4" t="s">
        <v>3456</v>
      </c>
      <c r="AH475" s="4" t="s">
        <v>3457</v>
      </c>
      <c r="AI475" s="4" t="s">
        <v>63</v>
      </c>
      <c r="AJ475" s="7">
        <v>0</v>
      </c>
      <c r="AK475" s="5">
        <v>1</v>
      </c>
      <c r="AL475" s="5">
        <v>1</v>
      </c>
      <c r="AM475" s="7">
        <v>0</v>
      </c>
      <c r="AN475" s="4" t="s">
        <v>64</v>
      </c>
      <c r="AO475" s="4"/>
      <c r="AP475" s="4" t="s">
        <v>65</v>
      </c>
      <c r="AQ475" s="4"/>
      <c r="AR475" s="4"/>
      <c r="AS475" s="8" t="s">
        <v>66</v>
      </c>
    </row>
    <row r="476" spans="1:45" ht="36">
      <c r="A476" s="3">
        <v>315142</v>
      </c>
      <c r="B476" s="4">
        <v>128363</v>
      </c>
      <c r="C476" s="4" t="s">
        <v>45</v>
      </c>
      <c r="D476" s="5">
        <v>45496</v>
      </c>
      <c r="E476" s="5">
        <v>45496</v>
      </c>
      <c r="F476" s="5">
        <v>45532</v>
      </c>
      <c r="G476" s="4">
        <v>3</v>
      </c>
      <c r="H476" s="6">
        <v>100</v>
      </c>
      <c r="I476" s="7">
        <v>100</v>
      </c>
      <c r="J476" s="4" t="s">
        <v>46</v>
      </c>
      <c r="K476" s="4" t="s">
        <v>102</v>
      </c>
      <c r="L476" s="4"/>
      <c r="M476" s="4" t="s">
        <v>202</v>
      </c>
      <c r="N476" s="4" t="s">
        <v>68</v>
      </c>
      <c r="O476" s="4"/>
      <c r="P476" s="4" t="s">
        <v>50</v>
      </c>
      <c r="Q476" s="4" t="s">
        <v>1355</v>
      </c>
      <c r="R476" s="6">
        <v>42.420200000000001</v>
      </c>
      <c r="S476" s="4" t="s">
        <v>3458</v>
      </c>
      <c r="T476" s="4" t="s">
        <v>3459</v>
      </c>
      <c r="U476" s="4" t="s">
        <v>3460</v>
      </c>
      <c r="V476" s="5">
        <v>24815</v>
      </c>
      <c r="W476" s="4" t="s">
        <v>3461</v>
      </c>
      <c r="X476" s="4" t="s">
        <v>3462</v>
      </c>
      <c r="Y476" s="4" t="s">
        <v>3463</v>
      </c>
      <c r="Z476" s="4" t="s">
        <v>57</v>
      </c>
      <c r="AA476" s="4" t="s">
        <v>58</v>
      </c>
      <c r="AB476" s="4" t="s">
        <v>59</v>
      </c>
      <c r="AC476" s="7">
        <v>109.9999</v>
      </c>
      <c r="AD476" s="7">
        <v>0</v>
      </c>
      <c r="AE476" s="4" t="s">
        <v>60</v>
      </c>
      <c r="AF476" s="4" t="s">
        <v>125</v>
      </c>
      <c r="AG476" s="4" t="s">
        <v>3464</v>
      </c>
      <c r="AH476" s="4" t="s">
        <v>956</v>
      </c>
      <c r="AI476" s="4" t="s">
        <v>63</v>
      </c>
      <c r="AJ476" s="7">
        <v>0</v>
      </c>
      <c r="AK476" s="5">
        <v>1</v>
      </c>
      <c r="AL476" s="5">
        <v>1</v>
      </c>
      <c r="AM476" s="7">
        <v>0</v>
      </c>
      <c r="AN476" s="4" t="s">
        <v>64</v>
      </c>
      <c r="AO476" s="4"/>
      <c r="AP476" s="4" t="s">
        <v>65</v>
      </c>
      <c r="AQ476" s="4"/>
      <c r="AR476" s="4"/>
      <c r="AS476" s="8" t="s">
        <v>66</v>
      </c>
    </row>
    <row r="477" spans="1:45" ht="36">
      <c r="A477" s="3">
        <v>315143</v>
      </c>
      <c r="B477" s="4">
        <v>151623</v>
      </c>
      <c r="C477" s="4" t="s">
        <v>45</v>
      </c>
      <c r="D477" s="5">
        <v>45496</v>
      </c>
      <c r="E477" s="5">
        <v>45496</v>
      </c>
      <c r="F477" s="5">
        <v>45533</v>
      </c>
      <c r="G477" s="4">
        <v>12</v>
      </c>
      <c r="H477" s="6">
        <v>200</v>
      </c>
      <c r="I477" s="7">
        <v>200</v>
      </c>
      <c r="J477" s="4" t="s">
        <v>46</v>
      </c>
      <c r="K477" s="4" t="s">
        <v>102</v>
      </c>
      <c r="L477" s="4"/>
      <c r="M477" s="4" t="s">
        <v>67</v>
      </c>
      <c r="N477" s="4" t="s">
        <v>68</v>
      </c>
      <c r="O477" s="4"/>
      <c r="P477" s="4" t="s">
        <v>50</v>
      </c>
      <c r="Q477" s="4" t="s">
        <v>1355</v>
      </c>
      <c r="R477" s="6">
        <v>32.628799999999998</v>
      </c>
      <c r="S477" s="4" t="s">
        <v>2393</v>
      </c>
      <c r="T477" s="4" t="s">
        <v>3465</v>
      </c>
      <c r="U477" s="4" t="s">
        <v>3466</v>
      </c>
      <c r="V477" s="5">
        <v>33116</v>
      </c>
      <c r="W477" s="4" t="s">
        <v>3467</v>
      </c>
      <c r="X477" s="4" t="s">
        <v>3468</v>
      </c>
      <c r="Y477" s="4" t="s">
        <v>3469</v>
      </c>
      <c r="Z477" s="4" t="s">
        <v>319</v>
      </c>
      <c r="AA477" s="4" t="s">
        <v>3124</v>
      </c>
      <c r="AB477" s="4" t="s">
        <v>3125</v>
      </c>
      <c r="AC477" s="7">
        <v>260.79919999999998</v>
      </c>
      <c r="AD477" s="7">
        <v>0</v>
      </c>
      <c r="AE477" s="4" t="s">
        <v>89</v>
      </c>
      <c r="AF477" s="4" t="s">
        <v>61</v>
      </c>
      <c r="AG477" s="4" t="s">
        <v>3470</v>
      </c>
      <c r="AH477" s="4"/>
      <c r="AI477" s="4" t="s">
        <v>63</v>
      </c>
      <c r="AJ477" s="7">
        <v>0</v>
      </c>
      <c r="AK477" s="5">
        <v>1</v>
      </c>
      <c r="AL477" s="5">
        <v>1</v>
      </c>
      <c r="AM477" s="7">
        <v>0</v>
      </c>
      <c r="AN477" s="4" t="s">
        <v>64</v>
      </c>
      <c r="AO477" s="4"/>
      <c r="AP477" s="4"/>
      <c r="AQ477" s="4"/>
      <c r="AR477" s="4"/>
      <c r="AS477" s="8" t="s">
        <v>66</v>
      </c>
    </row>
    <row r="478" spans="1:45" ht="48">
      <c r="A478" s="3">
        <v>315144</v>
      </c>
      <c r="B478" s="4">
        <v>9763</v>
      </c>
      <c r="C478" s="4" t="s">
        <v>45</v>
      </c>
      <c r="D478" s="5">
        <v>45497</v>
      </c>
      <c r="E478" s="5">
        <v>45497</v>
      </c>
      <c r="F478" s="5">
        <v>45524</v>
      </c>
      <c r="G478" s="4">
        <v>12</v>
      </c>
      <c r="H478" s="6">
        <v>175</v>
      </c>
      <c r="I478" s="7">
        <v>82.72</v>
      </c>
      <c r="J478" s="4" t="s">
        <v>46</v>
      </c>
      <c r="K478" s="4" t="s">
        <v>102</v>
      </c>
      <c r="L478" s="4"/>
      <c r="M478" s="4" t="s">
        <v>67</v>
      </c>
      <c r="N478" s="4" t="s">
        <v>79</v>
      </c>
      <c r="O478" s="4"/>
      <c r="P478" s="4" t="s">
        <v>50</v>
      </c>
      <c r="Q478" s="4" t="s">
        <v>1355</v>
      </c>
      <c r="R478" s="6">
        <v>28.5502</v>
      </c>
      <c r="S478" s="4" t="s">
        <v>2934</v>
      </c>
      <c r="T478" s="4" t="s">
        <v>3471</v>
      </c>
      <c r="U478" s="4" t="s">
        <v>3472</v>
      </c>
      <c r="V478" s="5">
        <v>29611</v>
      </c>
      <c r="W478" s="4" t="s">
        <v>3473</v>
      </c>
      <c r="X478" s="4" t="s">
        <v>3474</v>
      </c>
      <c r="Y478" s="4" t="s">
        <v>3475</v>
      </c>
      <c r="Z478" s="4" t="s">
        <v>1876</v>
      </c>
      <c r="AA478" s="4" t="s">
        <v>1877</v>
      </c>
      <c r="AB478" s="4" t="s">
        <v>1878</v>
      </c>
      <c r="AC478" s="7">
        <v>228.1996</v>
      </c>
      <c r="AD478" s="7">
        <v>0</v>
      </c>
      <c r="AE478" s="4" t="s">
        <v>60</v>
      </c>
      <c r="AF478" s="4" t="s">
        <v>61</v>
      </c>
      <c r="AG478" s="4" t="s">
        <v>3476</v>
      </c>
      <c r="AH478" s="4" t="s">
        <v>78</v>
      </c>
      <c r="AI478" s="4" t="s">
        <v>63</v>
      </c>
      <c r="AJ478" s="7">
        <v>0</v>
      </c>
      <c r="AK478" s="5">
        <v>1</v>
      </c>
      <c r="AL478" s="5">
        <v>1</v>
      </c>
      <c r="AM478" s="7">
        <v>0</v>
      </c>
      <c r="AN478" s="4" t="s">
        <v>64</v>
      </c>
      <c r="AO478" s="4"/>
      <c r="AP478" s="4" t="s">
        <v>65</v>
      </c>
      <c r="AQ478" s="4"/>
      <c r="AR478" s="4"/>
      <c r="AS478" s="8" t="s">
        <v>66</v>
      </c>
    </row>
    <row r="479" spans="1:45" ht="36">
      <c r="A479" s="3">
        <v>315145</v>
      </c>
      <c r="B479" s="4">
        <v>35724</v>
      </c>
      <c r="C479" s="4" t="s">
        <v>45</v>
      </c>
      <c r="D479" s="5">
        <v>45497</v>
      </c>
      <c r="E479" s="5">
        <v>45497</v>
      </c>
      <c r="F479" s="5">
        <v>45536</v>
      </c>
      <c r="G479" s="4">
        <v>12</v>
      </c>
      <c r="H479" s="6">
        <v>175</v>
      </c>
      <c r="I479" s="7">
        <v>56.16</v>
      </c>
      <c r="J479" s="4" t="s">
        <v>46</v>
      </c>
      <c r="K479" s="4" t="s">
        <v>102</v>
      </c>
      <c r="L479" s="4"/>
      <c r="M479" s="4" t="s">
        <v>67</v>
      </c>
      <c r="N479" s="4" t="s">
        <v>68</v>
      </c>
      <c r="O479" s="4"/>
      <c r="P479" s="4" t="s">
        <v>50</v>
      </c>
      <c r="Q479" s="4" t="s">
        <v>1355</v>
      </c>
      <c r="R479" s="6">
        <v>28.5502</v>
      </c>
      <c r="S479" s="4" t="s">
        <v>3477</v>
      </c>
      <c r="T479" s="4" t="s">
        <v>3478</v>
      </c>
      <c r="U479" s="4" t="s">
        <v>3479</v>
      </c>
      <c r="V479" s="5">
        <v>27251</v>
      </c>
      <c r="W479" s="4" t="s">
        <v>3480</v>
      </c>
      <c r="X479" s="4" t="s">
        <v>3481</v>
      </c>
      <c r="Y479" s="4" t="s">
        <v>3482</v>
      </c>
      <c r="Z479" s="4" t="s">
        <v>57</v>
      </c>
      <c r="AA479" s="4" t="s">
        <v>58</v>
      </c>
      <c r="AB479" s="4" t="s">
        <v>59</v>
      </c>
      <c r="AC479" s="7">
        <v>228.1996</v>
      </c>
      <c r="AD479" s="7">
        <v>0</v>
      </c>
      <c r="AE479" s="4" t="s">
        <v>60</v>
      </c>
      <c r="AF479" s="4" t="s">
        <v>125</v>
      </c>
      <c r="AG479" s="4" t="s">
        <v>3483</v>
      </c>
      <c r="AH479" s="4" t="s">
        <v>78</v>
      </c>
      <c r="AI479" s="4" t="s">
        <v>63</v>
      </c>
      <c r="AJ479" s="7">
        <v>0</v>
      </c>
      <c r="AK479" s="5">
        <v>1</v>
      </c>
      <c r="AL479" s="5">
        <v>1</v>
      </c>
      <c r="AM479" s="7">
        <v>0</v>
      </c>
      <c r="AN479" s="4" t="s">
        <v>64</v>
      </c>
      <c r="AO479" s="4"/>
      <c r="AP479" s="4" t="s">
        <v>65</v>
      </c>
      <c r="AQ479" s="4"/>
      <c r="AR479" s="4"/>
      <c r="AS479" s="8" t="s">
        <v>66</v>
      </c>
    </row>
    <row r="480" spans="1:45" ht="24">
      <c r="A480" s="3">
        <v>315146</v>
      </c>
      <c r="B480" s="4">
        <v>24833</v>
      </c>
      <c r="C480" s="4" t="s">
        <v>45</v>
      </c>
      <c r="D480" s="5">
        <v>45497</v>
      </c>
      <c r="E480" s="5">
        <v>45497</v>
      </c>
      <c r="F480" s="5">
        <v>45535</v>
      </c>
      <c r="G480" s="4">
        <v>12</v>
      </c>
      <c r="H480" s="6">
        <v>250</v>
      </c>
      <c r="I480" s="7">
        <v>250</v>
      </c>
      <c r="J480" s="4" t="s">
        <v>46</v>
      </c>
      <c r="K480" s="4" t="s">
        <v>102</v>
      </c>
      <c r="L480" s="4"/>
      <c r="M480" s="4" t="s">
        <v>67</v>
      </c>
      <c r="N480" s="4" t="s">
        <v>68</v>
      </c>
      <c r="O480" s="4"/>
      <c r="P480" s="4" t="s">
        <v>50</v>
      </c>
      <c r="Q480" s="4" t="s">
        <v>1355</v>
      </c>
      <c r="R480" s="6">
        <v>40.786000000000001</v>
      </c>
      <c r="S480" s="4" t="s">
        <v>3484</v>
      </c>
      <c r="T480" s="4" t="s">
        <v>3485</v>
      </c>
      <c r="U480" s="4" t="s">
        <v>3486</v>
      </c>
      <c r="V480" s="5">
        <v>31472</v>
      </c>
      <c r="W480" s="4" t="s">
        <v>3487</v>
      </c>
      <c r="X480" s="4" t="s">
        <v>3488</v>
      </c>
      <c r="Y480" s="4" t="s">
        <v>3489</v>
      </c>
      <c r="Z480" s="4" t="s">
        <v>224</v>
      </c>
      <c r="AA480" s="4" t="s">
        <v>225</v>
      </c>
      <c r="AB480" s="4" t="s">
        <v>226</v>
      </c>
      <c r="AC480" s="7">
        <v>325.99959999999999</v>
      </c>
      <c r="AD480" s="7">
        <v>0</v>
      </c>
      <c r="AE480" s="4" t="s">
        <v>60</v>
      </c>
      <c r="AF480" s="4" t="s">
        <v>125</v>
      </c>
      <c r="AG480" s="4" t="s">
        <v>3490</v>
      </c>
      <c r="AH480" s="4" t="s">
        <v>3491</v>
      </c>
      <c r="AI480" s="4" t="s">
        <v>63</v>
      </c>
      <c r="AJ480" s="7">
        <v>0</v>
      </c>
      <c r="AK480" s="5">
        <v>1</v>
      </c>
      <c r="AL480" s="5">
        <v>1</v>
      </c>
      <c r="AM480" s="7">
        <v>0</v>
      </c>
      <c r="AN480" s="4" t="s">
        <v>64</v>
      </c>
      <c r="AO480" s="4"/>
      <c r="AP480" s="4" t="s">
        <v>201</v>
      </c>
      <c r="AQ480" s="4"/>
      <c r="AR480" s="4"/>
      <c r="AS480" s="8" t="s">
        <v>66</v>
      </c>
    </row>
    <row r="481" spans="1:45" ht="36">
      <c r="A481" s="3">
        <v>315147</v>
      </c>
      <c r="B481" s="4">
        <v>9288</v>
      </c>
      <c r="C481" s="4" t="s">
        <v>45</v>
      </c>
      <c r="D481" s="5">
        <v>45497</v>
      </c>
      <c r="E481" s="5">
        <v>45497</v>
      </c>
      <c r="F481" s="5">
        <v>45535</v>
      </c>
      <c r="G481" s="4">
        <v>12</v>
      </c>
      <c r="H481" s="6">
        <v>700</v>
      </c>
      <c r="I481" s="7">
        <v>253.69</v>
      </c>
      <c r="J481" s="4" t="s">
        <v>46</v>
      </c>
      <c r="K481" s="4" t="s">
        <v>102</v>
      </c>
      <c r="L481" s="4"/>
      <c r="M481" s="4" t="s">
        <v>67</v>
      </c>
      <c r="N481" s="4" t="s">
        <v>68</v>
      </c>
      <c r="O481" s="4"/>
      <c r="P481" s="4" t="s">
        <v>50</v>
      </c>
      <c r="Q481" s="4" t="s">
        <v>1355</v>
      </c>
      <c r="R481" s="6">
        <v>114.2008</v>
      </c>
      <c r="S481" s="4" t="s">
        <v>3492</v>
      </c>
      <c r="T481" s="4" t="s">
        <v>2463</v>
      </c>
      <c r="U481" s="4" t="s">
        <v>3493</v>
      </c>
      <c r="V481" s="5">
        <v>28613</v>
      </c>
      <c r="W481" s="4" t="s">
        <v>3494</v>
      </c>
      <c r="X481" s="4" t="s">
        <v>3495</v>
      </c>
      <c r="Y481" s="4" t="s">
        <v>3496</v>
      </c>
      <c r="Z481" s="4" t="s">
        <v>57</v>
      </c>
      <c r="AA481" s="4" t="s">
        <v>58</v>
      </c>
      <c r="AB481" s="4" t="s">
        <v>59</v>
      </c>
      <c r="AC481" s="7">
        <v>912.79960000000005</v>
      </c>
      <c r="AD481" s="7">
        <v>0</v>
      </c>
      <c r="AE481" s="4" t="s">
        <v>60</v>
      </c>
      <c r="AF481" s="4" t="s">
        <v>61</v>
      </c>
      <c r="AG481" s="4" t="s">
        <v>3497</v>
      </c>
      <c r="AH481" s="4" t="s">
        <v>78</v>
      </c>
      <c r="AI481" s="4" t="s">
        <v>63</v>
      </c>
      <c r="AJ481" s="7">
        <v>0</v>
      </c>
      <c r="AK481" s="5">
        <v>1</v>
      </c>
      <c r="AL481" s="5">
        <v>1</v>
      </c>
      <c r="AM481" s="7">
        <v>0</v>
      </c>
      <c r="AN481" s="4" t="s">
        <v>64</v>
      </c>
      <c r="AO481" s="4"/>
      <c r="AP481" s="4" t="s">
        <v>65</v>
      </c>
      <c r="AQ481" s="4"/>
      <c r="AR481" s="4">
        <v>0</v>
      </c>
      <c r="AS481" s="8" t="s">
        <v>66</v>
      </c>
    </row>
    <row r="482" spans="1:45" ht="36">
      <c r="A482" s="3">
        <v>315148</v>
      </c>
      <c r="B482" s="4">
        <v>116653</v>
      </c>
      <c r="C482" s="4" t="s">
        <v>45</v>
      </c>
      <c r="D482" s="5">
        <v>45497</v>
      </c>
      <c r="E482" s="5">
        <v>45497</v>
      </c>
      <c r="F482" s="5">
        <v>45532</v>
      </c>
      <c r="G482" s="4">
        <v>12</v>
      </c>
      <c r="H482" s="6">
        <v>400</v>
      </c>
      <c r="I482" s="7">
        <v>69.08</v>
      </c>
      <c r="J482" s="4" t="s">
        <v>46</v>
      </c>
      <c r="K482" s="4" t="s">
        <v>102</v>
      </c>
      <c r="L482" s="4"/>
      <c r="M482" s="4" t="s">
        <v>67</v>
      </c>
      <c r="N482" s="4" t="s">
        <v>524</v>
      </c>
      <c r="O482" s="4"/>
      <c r="P482" s="4" t="s">
        <v>50</v>
      </c>
      <c r="Q482" s="4" t="s">
        <v>1355</v>
      </c>
      <c r="R482" s="6">
        <v>65.257599999999996</v>
      </c>
      <c r="S482" s="4" t="s">
        <v>3498</v>
      </c>
      <c r="T482" s="4" t="s">
        <v>3499</v>
      </c>
      <c r="U482" s="4" t="s">
        <v>3500</v>
      </c>
      <c r="V482" s="5">
        <v>31587</v>
      </c>
      <c r="W482" s="4" t="s">
        <v>3501</v>
      </c>
      <c r="X482" s="4" t="s">
        <v>3502</v>
      </c>
      <c r="Y482" s="4" t="s">
        <v>3503</v>
      </c>
      <c r="Z482" s="4" t="s">
        <v>57</v>
      </c>
      <c r="AA482" s="4" t="s">
        <v>58</v>
      </c>
      <c r="AB482" s="4" t="s">
        <v>59</v>
      </c>
      <c r="AC482" s="7">
        <v>521.59960000000001</v>
      </c>
      <c r="AD482" s="7">
        <v>0</v>
      </c>
      <c r="AE482" s="4" t="s">
        <v>60</v>
      </c>
      <c r="AF482" s="4" t="s">
        <v>125</v>
      </c>
      <c r="AG482" s="4" t="s">
        <v>3504</v>
      </c>
      <c r="AH482" s="4" t="s">
        <v>3505</v>
      </c>
      <c r="AI482" s="4" t="s">
        <v>63</v>
      </c>
      <c r="AJ482" s="7">
        <v>0</v>
      </c>
      <c r="AK482" s="5">
        <v>1</v>
      </c>
      <c r="AL482" s="5">
        <v>1</v>
      </c>
      <c r="AM482" s="7">
        <v>0</v>
      </c>
      <c r="AN482" s="4" t="s">
        <v>64</v>
      </c>
      <c r="AO482" s="4"/>
      <c r="AP482" s="4" t="s">
        <v>65</v>
      </c>
      <c r="AQ482" s="4"/>
      <c r="AR482" s="4"/>
      <c r="AS482" s="8" t="s">
        <v>66</v>
      </c>
    </row>
    <row r="483" spans="1:45" ht="36">
      <c r="A483" s="3">
        <v>315149</v>
      </c>
      <c r="B483" s="4">
        <v>28276</v>
      </c>
      <c r="C483" s="4" t="s">
        <v>45</v>
      </c>
      <c r="D483" s="5">
        <v>45497</v>
      </c>
      <c r="E483" s="5">
        <v>45497</v>
      </c>
      <c r="F483" s="5">
        <v>45533</v>
      </c>
      <c r="G483" s="4">
        <v>12</v>
      </c>
      <c r="H483" s="6">
        <v>600</v>
      </c>
      <c r="I483" s="7">
        <v>418.82</v>
      </c>
      <c r="J483" s="4" t="s">
        <v>46</v>
      </c>
      <c r="K483" s="4" t="s">
        <v>47</v>
      </c>
      <c r="L483" s="4"/>
      <c r="M483" s="4" t="s">
        <v>67</v>
      </c>
      <c r="N483" s="4" t="s">
        <v>68</v>
      </c>
      <c r="O483" s="4"/>
      <c r="P483" s="4" t="s">
        <v>50</v>
      </c>
      <c r="Q483" s="4" t="s">
        <v>1355</v>
      </c>
      <c r="R483" s="6">
        <v>97.886399999999995</v>
      </c>
      <c r="S483" s="4" t="s">
        <v>147</v>
      </c>
      <c r="T483" s="4" t="s">
        <v>3506</v>
      </c>
      <c r="U483" s="4" t="s">
        <v>3507</v>
      </c>
      <c r="V483" s="5">
        <v>32281</v>
      </c>
      <c r="W483" s="4" t="s">
        <v>3508</v>
      </c>
      <c r="X483" s="4" t="s">
        <v>3509</v>
      </c>
      <c r="Y483" s="4" t="s">
        <v>3510</v>
      </c>
      <c r="Z483" s="4" t="s">
        <v>57</v>
      </c>
      <c r="AA483" s="4" t="s">
        <v>58</v>
      </c>
      <c r="AB483" s="4" t="s">
        <v>59</v>
      </c>
      <c r="AC483" s="7">
        <v>782.4</v>
      </c>
      <c r="AD483" s="7">
        <v>0</v>
      </c>
      <c r="AE483" s="4" t="s">
        <v>60</v>
      </c>
      <c r="AF483" s="4" t="s">
        <v>61</v>
      </c>
      <c r="AG483" s="4" t="s">
        <v>3511</v>
      </c>
      <c r="AH483" s="4" t="s">
        <v>78</v>
      </c>
      <c r="AI483" s="4" t="s">
        <v>63</v>
      </c>
      <c r="AJ483" s="7">
        <v>0</v>
      </c>
      <c r="AK483" s="5">
        <v>1</v>
      </c>
      <c r="AL483" s="5">
        <v>1</v>
      </c>
      <c r="AM483" s="7">
        <v>0</v>
      </c>
      <c r="AN483" s="4" t="s">
        <v>64</v>
      </c>
      <c r="AO483" s="4"/>
      <c r="AP483" s="4" t="s">
        <v>65</v>
      </c>
      <c r="AQ483" s="4"/>
      <c r="AR483" s="4"/>
      <c r="AS483" s="8" t="s">
        <v>66</v>
      </c>
    </row>
    <row r="484" spans="1:45" ht="36">
      <c r="A484" s="3">
        <v>315150</v>
      </c>
      <c r="B484" s="4">
        <v>13697</v>
      </c>
      <c r="C484" s="4" t="s">
        <v>45</v>
      </c>
      <c r="D484" s="5">
        <v>45497</v>
      </c>
      <c r="E484" s="5">
        <v>45497</v>
      </c>
      <c r="F484" s="5">
        <v>45524</v>
      </c>
      <c r="G484" s="4">
        <v>12</v>
      </c>
      <c r="H484" s="6">
        <v>300</v>
      </c>
      <c r="I484" s="7">
        <v>172.21</v>
      </c>
      <c r="J484" s="4" t="s">
        <v>46</v>
      </c>
      <c r="K484" s="4" t="s">
        <v>102</v>
      </c>
      <c r="L484" s="4"/>
      <c r="M484" s="4" t="s">
        <v>67</v>
      </c>
      <c r="N484" s="4" t="s">
        <v>79</v>
      </c>
      <c r="O484" s="4"/>
      <c r="P484" s="4" t="s">
        <v>50</v>
      </c>
      <c r="Q484" s="4" t="s">
        <v>1355</v>
      </c>
      <c r="R484" s="6">
        <v>48.943199999999997</v>
      </c>
      <c r="S484" s="4" t="s">
        <v>2070</v>
      </c>
      <c r="T484" s="4" t="s">
        <v>3512</v>
      </c>
      <c r="U484" s="4" t="s">
        <v>3513</v>
      </c>
      <c r="V484" s="5">
        <v>30623</v>
      </c>
      <c r="W484" s="4" t="s">
        <v>3514</v>
      </c>
      <c r="X484" s="4" t="s">
        <v>1388</v>
      </c>
      <c r="Y484" s="4" t="s">
        <v>3515</v>
      </c>
      <c r="Z484" s="4" t="s">
        <v>57</v>
      </c>
      <c r="AA484" s="4" t="s">
        <v>58</v>
      </c>
      <c r="AB484" s="4" t="s">
        <v>59</v>
      </c>
      <c r="AC484" s="7">
        <v>391.2</v>
      </c>
      <c r="AD484" s="7">
        <v>0</v>
      </c>
      <c r="AE484" s="4" t="s">
        <v>60</v>
      </c>
      <c r="AF484" s="4" t="s">
        <v>61</v>
      </c>
      <c r="AG484" s="4" t="s">
        <v>3516</v>
      </c>
      <c r="AH484" s="4" t="s">
        <v>78</v>
      </c>
      <c r="AI484" s="4" t="s">
        <v>63</v>
      </c>
      <c r="AJ484" s="7">
        <v>0</v>
      </c>
      <c r="AK484" s="5">
        <v>1</v>
      </c>
      <c r="AL484" s="5">
        <v>1</v>
      </c>
      <c r="AM484" s="7">
        <v>0</v>
      </c>
      <c r="AN484" s="4" t="s">
        <v>64</v>
      </c>
      <c r="AO484" s="4"/>
      <c r="AP484" s="4" t="s">
        <v>65</v>
      </c>
      <c r="AQ484" s="4"/>
      <c r="AR484" s="4">
        <v>0</v>
      </c>
      <c r="AS484" s="8" t="s">
        <v>66</v>
      </c>
    </row>
    <row r="485" spans="1:45" ht="36">
      <c r="A485" s="3">
        <v>315151</v>
      </c>
      <c r="B485" s="4">
        <v>68694</v>
      </c>
      <c r="C485" s="4" t="s">
        <v>45</v>
      </c>
      <c r="D485" s="5">
        <v>45497</v>
      </c>
      <c r="E485" s="5">
        <v>45497</v>
      </c>
      <c r="F485" s="5">
        <v>45524</v>
      </c>
      <c r="G485" s="4">
        <v>12</v>
      </c>
      <c r="H485" s="6">
        <v>350</v>
      </c>
      <c r="I485" s="7">
        <v>128.57</v>
      </c>
      <c r="J485" s="4" t="s">
        <v>46</v>
      </c>
      <c r="K485" s="4" t="s">
        <v>102</v>
      </c>
      <c r="L485" s="4"/>
      <c r="M485" s="4" t="s">
        <v>67</v>
      </c>
      <c r="N485" s="4" t="s">
        <v>79</v>
      </c>
      <c r="O485" s="4"/>
      <c r="P485" s="4" t="s">
        <v>50</v>
      </c>
      <c r="Q485" s="4" t="s">
        <v>1355</v>
      </c>
      <c r="R485" s="6">
        <v>57.1004</v>
      </c>
      <c r="S485" s="4" t="s">
        <v>3517</v>
      </c>
      <c r="T485" s="4" t="s">
        <v>3518</v>
      </c>
      <c r="U485" s="4" t="s">
        <v>3519</v>
      </c>
      <c r="V485" s="5">
        <v>27856</v>
      </c>
      <c r="W485" s="4" t="s">
        <v>3520</v>
      </c>
      <c r="X485" s="4" t="s">
        <v>3521</v>
      </c>
      <c r="Y485" s="4" t="s">
        <v>3522</v>
      </c>
      <c r="Z485" s="4" t="s">
        <v>57</v>
      </c>
      <c r="AA485" s="4" t="s">
        <v>58</v>
      </c>
      <c r="AB485" s="4" t="s">
        <v>59</v>
      </c>
      <c r="AC485" s="7">
        <v>456.39920000000001</v>
      </c>
      <c r="AD485" s="7">
        <v>0</v>
      </c>
      <c r="AE485" s="4" t="s">
        <v>60</v>
      </c>
      <c r="AF485" s="4" t="s">
        <v>125</v>
      </c>
      <c r="AG485" s="4" t="s">
        <v>3523</v>
      </c>
      <c r="AH485" s="4"/>
      <c r="AI485" s="4" t="s">
        <v>63</v>
      </c>
      <c r="AJ485" s="7">
        <v>0</v>
      </c>
      <c r="AK485" s="5">
        <v>1</v>
      </c>
      <c r="AL485" s="5">
        <v>1</v>
      </c>
      <c r="AM485" s="7">
        <v>0</v>
      </c>
      <c r="AN485" s="4" t="s">
        <v>64</v>
      </c>
      <c r="AO485" s="4"/>
      <c r="AP485" s="4" t="s">
        <v>65</v>
      </c>
      <c r="AQ485" s="4"/>
      <c r="AR485" s="4"/>
      <c r="AS485" s="8" t="s">
        <v>66</v>
      </c>
    </row>
    <row r="486" spans="1:45" ht="36">
      <c r="A486" s="3">
        <v>315152</v>
      </c>
      <c r="B486" s="4">
        <v>62583</v>
      </c>
      <c r="C486" s="4" t="s">
        <v>45</v>
      </c>
      <c r="D486" s="5">
        <v>45497</v>
      </c>
      <c r="E486" s="5">
        <v>45497</v>
      </c>
      <c r="F486" s="5">
        <v>45524</v>
      </c>
      <c r="G486" s="4">
        <v>6</v>
      </c>
      <c r="H486" s="6">
        <v>200</v>
      </c>
      <c r="I486" s="7">
        <v>200</v>
      </c>
      <c r="J486" s="4" t="s">
        <v>46</v>
      </c>
      <c r="K486" s="4" t="s">
        <v>102</v>
      </c>
      <c r="L486" s="4"/>
      <c r="M486" s="4" t="s">
        <v>412</v>
      </c>
      <c r="N486" s="4" t="s">
        <v>79</v>
      </c>
      <c r="O486" s="4"/>
      <c r="P486" s="4" t="s">
        <v>50</v>
      </c>
      <c r="Q486" s="4" t="s">
        <v>1355</v>
      </c>
      <c r="R486" s="6">
        <v>49.85</v>
      </c>
      <c r="S486" s="4" t="s">
        <v>3524</v>
      </c>
      <c r="T486" s="4" t="s">
        <v>3525</v>
      </c>
      <c r="U486" s="4" t="s">
        <v>3526</v>
      </c>
      <c r="V486" s="5">
        <v>30546</v>
      </c>
      <c r="W486" s="4" t="s">
        <v>3527</v>
      </c>
      <c r="X486" s="4" t="s">
        <v>3528</v>
      </c>
      <c r="Y486" s="4" t="s">
        <v>3529</v>
      </c>
      <c r="Z486" s="4" t="s">
        <v>57</v>
      </c>
      <c r="AA486" s="4" t="s">
        <v>58</v>
      </c>
      <c r="AB486" s="4" t="s">
        <v>59</v>
      </c>
      <c r="AC486" s="7">
        <v>230.19980000000001</v>
      </c>
      <c r="AD486" s="7">
        <v>0</v>
      </c>
      <c r="AE486" s="4" t="s">
        <v>60</v>
      </c>
      <c r="AF486" s="4" t="s">
        <v>125</v>
      </c>
      <c r="AG486" s="4" t="s">
        <v>3530</v>
      </c>
      <c r="AH486" s="4" t="s">
        <v>3531</v>
      </c>
      <c r="AI486" s="4" t="s">
        <v>63</v>
      </c>
      <c r="AJ486" s="7">
        <v>0</v>
      </c>
      <c r="AK486" s="5">
        <v>1</v>
      </c>
      <c r="AL486" s="5">
        <v>1</v>
      </c>
      <c r="AM486" s="7">
        <v>0</v>
      </c>
      <c r="AN486" s="4" t="s">
        <v>64</v>
      </c>
      <c r="AO486" s="4"/>
      <c r="AP486" s="4" t="s">
        <v>65</v>
      </c>
      <c r="AQ486" s="4"/>
      <c r="AR486" s="4"/>
      <c r="AS486" s="8" t="s">
        <v>66</v>
      </c>
    </row>
    <row r="487" spans="1:45" ht="36">
      <c r="A487" s="3">
        <v>315153</v>
      </c>
      <c r="B487" s="4">
        <v>23307</v>
      </c>
      <c r="C487" s="4" t="s">
        <v>45</v>
      </c>
      <c r="D487" s="5">
        <v>45497</v>
      </c>
      <c r="E487" s="5">
        <v>45497</v>
      </c>
      <c r="F487" s="5">
        <v>45524</v>
      </c>
      <c r="G487" s="4">
        <v>12</v>
      </c>
      <c r="H487" s="6">
        <v>1100</v>
      </c>
      <c r="I487" s="7">
        <v>271.95</v>
      </c>
      <c r="J487" s="4" t="s">
        <v>46</v>
      </c>
      <c r="K487" s="4" t="s">
        <v>102</v>
      </c>
      <c r="L487" s="4"/>
      <c r="M487" s="4" t="s">
        <v>67</v>
      </c>
      <c r="N487" s="4" t="s">
        <v>79</v>
      </c>
      <c r="O487" s="4"/>
      <c r="P487" s="4" t="s">
        <v>50</v>
      </c>
      <c r="Q487" s="4" t="s">
        <v>1355</v>
      </c>
      <c r="R487" s="6">
        <v>179.45849999999999</v>
      </c>
      <c r="S487" s="4" t="s">
        <v>3532</v>
      </c>
      <c r="T487" s="4" t="s">
        <v>3533</v>
      </c>
      <c r="U487" s="4" t="s">
        <v>3534</v>
      </c>
      <c r="V487" s="5">
        <v>30122</v>
      </c>
      <c r="W487" s="4" t="s">
        <v>3535</v>
      </c>
      <c r="X487" s="4" t="s">
        <v>3536</v>
      </c>
      <c r="Y487" s="4" t="s">
        <v>3537</v>
      </c>
      <c r="Z487" s="4" t="s">
        <v>57</v>
      </c>
      <c r="AA487" s="4" t="s">
        <v>58</v>
      </c>
      <c r="AB487" s="4" t="s">
        <v>59</v>
      </c>
      <c r="AC487" s="7">
        <v>1434.3992000000001</v>
      </c>
      <c r="AD487" s="7">
        <v>0</v>
      </c>
      <c r="AE487" s="4" t="s">
        <v>60</v>
      </c>
      <c r="AF487" s="4" t="s">
        <v>61</v>
      </c>
      <c r="AG487" s="4" t="s">
        <v>3538</v>
      </c>
      <c r="AH487" s="4" t="s">
        <v>3539</v>
      </c>
      <c r="AI487" s="4" t="s">
        <v>63</v>
      </c>
      <c r="AJ487" s="7">
        <v>0</v>
      </c>
      <c r="AK487" s="5">
        <v>1</v>
      </c>
      <c r="AL487" s="5">
        <v>1</v>
      </c>
      <c r="AM487" s="7">
        <v>0</v>
      </c>
      <c r="AN487" s="4" t="s">
        <v>64</v>
      </c>
      <c r="AO487" s="4"/>
      <c r="AP487" s="4" t="s">
        <v>65</v>
      </c>
      <c r="AQ487" s="4"/>
      <c r="AR487" s="4">
        <v>0</v>
      </c>
      <c r="AS487" s="8" t="s">
        <v>66</v>
      </c>
    </row>
    <row r="488" spans="1:45" ht="36">
      <c r="A488" s="3">
        <v>315154</v>
      </c>
      <c r="B488" s="4">
        <v>99498</v>
      </c>
      <c r="C488" s="4" t="s">
        <v>45</v>
      </c>
      <c r="D488" s="5">
        <v>45497</v>
      </c>
      <c r="E488" s="5">
        <v>45497</v>
      </c>
      <c r="F488" s="5">
        <v>45524</v>
      </c>
      <c r="G488" s="4">
        <v>12</v>
      </c>
      <c r="H488" s="6">
        <v>300</v>
      </c>
      <c r="I488" s="7">
        <v>116.77</v>
      </c>
      <c r="J488" s="4" t="s">
        <v>46</v>
      </c>
      <c r="K488" s="4" t="s">
        <v>102</v>
      </c>
      <c r="L488" s="4"/>
      <c r="M488" s="4" t="s">
        <v>67</v>
      </c>
      <c r="N488" s="4" t="s">
        <v>79</v>
      </c>
      <c r="O488" s="4"/>
      <c r="P488" s="4" t="s">
        <v>50</v>
      </c>
      <c r="Q488" s="4" t="s">
        <v>1355</v>
      </c>
      <c r="R488" s="6">
        <v>48.943199999999997</v>
      </c>
      <c r="S488" s="4" t="s">
        <v>3540</v>
      </c>
      <c r="T488" s="4" t="s">
        <v>3541</v>
      </c>
      <c r="U488" s="4" t="s">
        <v>3542</v>
      </c>
      <c r="V488" s="5">
        <v>31809</v>
      </c>
      <c r="W488" s="4" t="s">
        <v>3543</v>
      </c>
      <c r="X488" s="4" t="s">
        <v>3544</v>
      </c>
      <c r="Y488" s="4" t="s">
        <v>3545</v>
      </c>
      <c r="Z488" s="4" t="s">
        <v>57</v>
      </c>
      <c r="AA488" s="4" t="s">
        <v>58</v>
      </c>
      <c r="AB488" s="4" t="s">
        <v>59</v>
      </c>
      <c r="AC488" s="7">
        <v>391.2</v>
      </c>
      <c r="AD488" s="7">
        <v>0</v>
      </c>
      <c r="AE488" s="4" t="s">
        <v>60</v>
      </c>
      <c r="AF488" s="4" t="s">
        <v>125</v>
      </c>
      <c r="AG488" s="4" t="s">
        <v>3546</v>
      </c>
      <c r="AH488" s="4" t="s">
        <v>3547</v>
      </c>
      <c r="AI488" s="4" t="s">
        <v>63</v>
      </c>
      <c r="AJ488" s="7">
        <v>0</v>
      </c>
      <c r="AK488" s="5">
        <v>1</v>
      </c>
      <c r="AL488" s="5">
        <v>1</v>
      </c>
      <c r="AM488" s="7">
        <v>0</v>
      </c>
      <c r="AN488" s="4" t="s">
        <v>64</v>
      </c>
      <c r="AO488" s="4"/>
      <c r="AP488" s="4" t="s">
        <v>65</v>
      </c>
      <c r="AQ488" s="4"/>
      <c r="AR488" s="4"/>
      <c r="AS488" s="8" t="s">
        <v>66</v>
      </c>
    </row>
    <row r="489" spans="1:45" ht="36">
      <c r="A489" s="3">
        <v>315155</v>
      </c>
      <c r="B489" s="4">
        <v>41897</v>
      </c>
      <c r="C489" s="4" t="s">
        <v>45</v>
      </c>
      <c r="D489" s="5">
        <v>45497</v>
      </c>
      <c r="E489" s="5">
        <v>45497</v>
      </c>
      <c r="F489" s="5">
        <v>45532</v>
      </c>
      <c r="G489" s="4">
        <v>12</v>
      </c>
      <c r="H489" s="6">
        <v>275</v>
      </c>
      <c r="I489" s="7">
        <v>114.31</v>
      </c>
      <c r="J489" s="4" t="s">
        <v>46</v>
      </c>
      <c r="K489" s="4" t="s">
        <v>102</v>
      </c>
      <c r="L489" s="4"/>
      <c r="M489" s="4" t="s">
        <v>67</v>
      </c>
      <c r="N489" s="4" t="s">
        <v>68</v>
      </c>
      <c r="O489" s="4"/>
      <c r="P489" s="4" t="s">
        <v>50</v>
      </c>
      <c r="Q489" s="4" t="s">
        <v>1355</v>
      </c>
      <c r="R489" s="6">
        <v>44.864600000000003</v>
      </c>
      <c r="S489" s="4" t="s">
        <v>3548</v>
      </c>
      <c r="T489" s="4" t="s">
        <v>3549</v>
      </c>
      <c r="U489" s="4" t="s">
        <v>3550</v>
      </c>
      <c r="V489" s="5">
        <v>28840</v>
      </c>
      <c r="W489" s="4" t="s">
        <v>3551</v>
      </c>
      <c r="X489" s="4" t="s">
        <v>3552</v>
      </c>
      <c r="Y489" s="4" t="s">
        <v>3553</v>
      </c>
      <c r="Z489" s="4" t="s">
        <v>57</v>
      </c>
      <c r="AA489" s="4" t="s">
        <v>58</v>
      </c>
      <c r="AB489" s="4" t="s">
        <v>59</v>
      </c>
      <c r="AC489" s="7">
        <v>358.5992</v>
      </c>
      <c r="AD489" s="7">
        <v>0</v>
      </c>
      <c r="AE489" s="4" t="s">
        <v>60</v>
      </c>
      <c r="AF489" s="4" t="s">
        <v>125</v>
      </c>
      <c r="AG489" s="4" t="s">
        <v>3554</v>
      </c>
      <c r="AH489" s="4" t="s">
        <v>3555</v>
      </c>
      <c r="AI489" s="4" t="s">
        <v>63</v>
      </c>
      <c r="AJ489" s="7">
        <v>0</v>
      </c>
      <c r="AK489" s="5">
        <v>1</v>
      </c>
      <c r="AL489" s="5">
        <v>1</v>
      </c>
      <c r="AM489" s="7">
        <v>0</v>
      </c>
      <c r="AN489" s="4" t="s">
        <v>64</v>
      </c>
      <c r="AO489" s="4"/>
      <c r="AP489" s="4" t="s">
        <v>65</v>
      </c>
      <c r="AQ489" s="4"/>
      <c r="AR489" s="4"/>
      <c r="AS489" s="8" t="s">
        <v>66</v>
      </c>
    </row>
    <row r="490" spans="1:45" ht="24">
      <c r="A490" s="3">
        <v>315156</v>
      </c>
      <c r="B490" s="4">
        <v>8285</v>
      </c>
      <c r="C490" s="4" t="s">
        <v>45</v>
      </c>
      <c r="D490" s="5">
        <v>45497</v>
      </c>
      <c r="E490" s="5">
        <v>45497</v>
      </c>
      <c r="F490" s="5">
        <v>45524</v>
      </c>
      <c r="G490" s="4">
        <v>12</v>
      </c>
      <c r="H490" s="6">
        <v>800</v>
      </c>
      <c r="I490" s="7">
        <v>65.08</v>
      </c>
      <c r="J490" s="4" t="s">
        <v>46</v>
      </c>
      <c r="K490" s="4" t="s">
        <v>102</v>
      </c>
      <c r="L490" s="4"/>
      <c r="M490" s="4" t="s">
        <v>67</v>
      </c>
      <c r="N490" s="4" t="s">
        <v>68</v>
      </c>
      <c r="O490" s="4"/>
      <c r="P490" s="4" t="s">
        <v>50</v>
      </c>
      <c r="Q490" s="4" t="s">
        <v>1355</v>
      </c>
      <c r="R490" s="6">
        <v>130.5153</v>
      </c>
      <c r="S490" s="4" t="s">
        <v>3556</v>
      </c>
      <c r="T490" s="4" t="s">
        <v>3557</v>
      </c>
      <c r="U490" s="4" t="s">
        <v>3558</v>
      </c>
      <c r="V490" s="5">
        <v>25058</v>
      </c>
      <c r="W490" s="4" t="s">
        <v>3559</v>
      </c>
      <c r="X490" s="4" t="s">
        <v>3560</v>
      </c>
      <c r="Y490" s="4" t="s">
        <v>3561</v>
      </c>
      <c r="Z490" s="4" t="s">
        <v>538</v>
      </c>
      <c r="AA490" s="4" t="s">
        <v>3562</v>
      </c>
      <c r="AB490" s="4" t="s">
        <v>3563</v>
      </c>
      <c r="AC490" s="7">
        <v>1043.1992</v>
      </c>
      <c r="AD490" s="7">
        <v>0</v>
      </c>
      <c r="AE490" s="4" t="s">
        <v>60</v>
      </c>
      <c r="AF490" s="4" t="s">
        <v>125</v>
      </c>
      <c r="AG490" s="4" t="s">
        <v>3564</v>
      </c>
      <c r="AH490" s="4" t="s">
        <v>78</v>
      </c>
      <c r="AI490" s="4" t="s">
        <v>63</v>
      </c>
      <c r="AJ490" s="7">
        <v>0</v>
      </c>
      <c r="AK490" s="5">
        <v>1</v>
      </c>
      <c r="AL490" s="5">
        <v>1</v>
      </c>
      <c r="AM490" s="7">
        <v>0</v>
      </c>
      <c r="AN490" s="4" t="s">
        <v>64</v>
      </c>
      <c r="AO490" s="4"/>
      <c r="AP490" s="4" t="s">
        <v>65</v>
      </c>
      <c r="AQ490" s="4"/>
      <c r="AR490" s="4"/>
      <c r="AS490" s="8" t="s">
        <v>66</v>
      </c>
    </row>
    <row r="491" spans="1:45" ht="36">
      <c r="A491" s="3">
        <v>315157</v>
      </c>
      <c r="B491" s="4">
        <v>151624</v>
      </c>
      <c r="C491" s="4" t="s">
        <v>45</v>
      </c>
      <c r="D491" s="5">
        <v>45497</v>
      </c>
      <c r="E491" s="5">
        <v>45497</v>
      </c>
      <c r="F491" s="5">
        <v>45535</v>
      </c>
      <c r="G491" s="4">
        <v>12</v>
      </c>
      <c r="H491" s="6">
        <v>175</v>
      </c>
      <c r="I491" s="7">
        <v>175</v>
      </c>
      <c r="J491" s="4" t="s">
        <v>46</v>
      </c>
      <c r="K491" s="4" t="s">
        <v>102</v>
      </c>
      <c r="L491" s="4"/>
      <c r="M491" s="4" t="s">
        <v>67</v>
      </c>
      <c r="N491" s="4" t="s">
        <v>68</v>
      </c>
      <c r="O491" s="4"/>
      <c r="P491" s="4" t="s">
        <v>50</v>
      </c>
      <c r="Q491" s="4" t="s">
        <v>1355</v>
      </c>
      <c r="R491" s="6">
        <v>28.5502</v>
      </c>
      <c r="S491" s="4" t="s">
        <v>3565</v>
      </c>
      <c r="T491" s="4" t="s">
        <v>2380</v>
      </c>
      <c r="U491" s="4" t="s">
        <v>3566</v>
      </c>
      <c r="V491" s="5">
        <v>35644</v>
      </c>
      <c r="W491" s="4" t="s">
        <v>3567</v>
      </c>
      <c r="X491" s="4" t="s">
        <v>552</v>
      </c>
      <c r="Y491" s="4" t="s">
        <v>3568</v>
      </c>
      <c r="Z491" s="4" t="s">
        <v>57</v>
      </c>
      <c r="AA491" s="4" t="s">
        <v>58</v>
      </c>
      <c r="AB491" s="4" t="s">
        <v>59</v>
      </c>
      <c r="AC491" s="7">
        <v>228.1996</v>
      </c>
      <c r="AD491" s="7">
        <v>0</v>
      </c>
      <c r="AE491" s="4" t="s">
        <v>89</v>
      </c>
      <c r="AF491" s="4" t="s">
        <v>125</v>
      </c>
      <c r="AG491" s="4" t="s">
        <v>3569</v>
      </c>
      <c r="AH491" s="4"/>
      <c r="AI491" s="4" t="s">
        <v>63</v>
      </c>
      <c r="AJ491" s="7">
        <v>0</v>
      </c>
      <c r="AK491" s="5">
        <v>1</v>
      </c>
      <c r="AL491" s="5">
        <v>1</v>
      </c>
      <c r="AM491" s="7">
        <v>0</v>
      </c>
      <c r="AN491" s="4" t="s">
        <v>64</v>
      </c>
      <c r="AO491" s="4"/>
      <c r="AP491" s="4"/>
      <c r="AQ491" s="4"/>
      <c r="AR491" s="4"/>
      <c r="AS491" s="8" t="s">
        <v>66</v>
      </c>
    </row>
    <row r="492" spans="1:45" ht="36">
      <c r="A492" s="3">
        <v>315158</v>
      </c>
      <c r="B492" s="4">
        <v>151625</v>
      </c>
      <c r="C492" s="4" t="s">
        <v>45</v>
      </c>
      <c r="D492" s="5">
        <v>45497</v>
      </c>
      <c r="E492" s="5">
        <v>45497</v>
      </c>
      <c r="F492" s="5">
        <v>45535</v>
      </c>
      <c r="G492" s="4">
        <v>12</v>
      </c>
      <c r="H492" s="6">
        <v>300</v>
      </c>
      <c r="I492" s="7">
        <v>300</v>
      </c>
      <c r="J492" s="4" t="s">
        <v>46</v>
      </c>
      <c r="K492" s="4" t="s">
        <v>102</v>
      </c>
      <c r="L492" s="4"/>
      <c r="M492" s="4" t="s">
        <v>67</v>
      </c>
      <c r="N492" s="4" t="s">
        <v>68</v>
      </c>
      <c r="O492" s="4"/>
      <c r="P492" s="4" t="s">
        <v>50</v>
      </c>
      <c r="Q492" s="4" t="s">
        <v>1355</v>
      </c>
      <c r="R492" s="6">
        <v>48.943199999999997</v>
      </c>
      <c r="S492" s="4" t="s">
        <v>3570</v>
      </c>
      <c r="T492" s="4" t="s">
        <v>3571</v>
      </c>
      <c r="U492" s="4" t="s">
        <v>3572</v>
      </c>
      <c r="V492" s="5">
        <v>32346</v>
      </c>
      <c r="W492" s="4" t="s">
        <v>3573</v>
      </c>
      <c r="X492" s="4" t="s">
        <v>552</v>
      </c>
      <c r="Y492" s="4" t="s">
        <v>3574</v>
      </c>
      <c r="Z492" s="4" t="s">
        <v>57</v>
      </c>
      <c r="AA492" s="4" t="s">
        <v>58</v>
      </c>
      <c r="AB492" s="4" t="s">
        <v>59</v>
      </c>
      <c r="AC492" s="7">
        <v>391.2</v>
      </c>
      <c r="AD492" s="7">
        <v>0</v>
      </c>
      <c r="AE492" s="4" t="s">
        <v>89</v>
      </c>
      <c r="AF492" s="4" t="s">
        <v>61</v>
      </c>
      <c r="AG492" s="4" t="s">
        <v>3575</v>
      </c>
      <c r="AH492" s="4"/>
      <c r="AI492" s="4" t="s">
        <v>63</v>
      </c>
      <c r="AJ492" s="7">
        <v>0</v>
      </c>
      <c r="AK492" s="5">
        <v>1</v>
      </c>
      <c r="AL492" s="5">
        <v>1</v>
      </c>
      <c r="AM492" s="7">
        <v>0</v>
      </c>
      <c r="AN492" s="4" t="s">
        <v>64</v>
      </c>
      <c r="AO492" s="4"/>
      <c r="AP492" s="4"/>
      <c r="AQ492" s="4"/>
      <c r="AR492" s="4"/>
      <c r="AS492" s="8" t="s">
        <v>66</v>
      </c>
    </row>
    <row r="493" spans="1:45" ht="36">
      <c r="A493" s="3">
        <v>315159</v>
      </c>
      <c r="B493" s="4">
        <v>151622</v>
      </c>
      <c r="C493" s="4" t="s">
        <v>45</v>
      </c>
      <c r="D493" s="5">
        <v>45497</v>
      </c>
      <c r="E493" s="5">
        <v>45497</v>
      </c>
      <c r="F493" s="5">
        <v>45535</v>
      </c>
      <c r="G493" s="4">
        <v>12</v>
      </c>
      <c r="H493" s="6">
        <v>100</v>
      </c>
      <c r="I493" s="7">
        <v>100</v>
      </c>
      <c r="J493" s="4" t="s">
        <v>46</v>
      </c>
      <c r="K493" s="4" t="s">
        <v>102</v>
      </c>
      <c r="L493" s="4"/>
      <c r="M493" s="4" t="s">
        <v>67</v>
      </c>
      <c r="N493" s="4" t="s">
        <v>68</v>
      </c>
      <c r="O493" s="4"/>
      <c r="P493" s="4" t="s">
        <v>50</v>
      </c>
      <c r="Q493" s="4" t="s">
        <v>1355</v>
      </c>
      <c r="R493" s="6">
        <v>16.314399999999999</v>
      </c>
      <c r="S493" s="4" t="s">
        <v>3576</v>
      </c>
      <c r="T493" s="4" t="s">
        <v>3512</v>
      </c>
      <c r="U493" s="4" t="s">
        <v>3577</v>
      </c>
      <c r="V493" s="5">
        <v>30191</v>
      </c>
      <c r="W493" s="4" t="s">
        <v>3578</v>
      </c>
      <c r="X493" s="4" t="s">
        <v>3579</v>
      </c>
      <c r="Y493" s="4" t="s">
        <v>3580</v>
      </c>
      <c r="Z493" s="4" t="s">
        <v>1746</v>
      </c>
      <c r="AA493" s="4" t="s">
        <v>3581</v>
      </c>
      <c r="AB493" s="4" t="s">
        <v>321</v>
      </c>
      <c r="AC493" s="7">
        <v>130.39959999999999</v>
      </c>
      <c r="AD493" s="7">
        <v>0</v>
      </c>
      <c r="AE493" s="4" t="s">
        <v>89</v>
      </c>
      <c r="AF493" s="4" t="s">
        <v>76</v>
      </c>
      <c r="AG493" s="4" t="s">
        <v>3582</v>
      </c>
      <c r="AH493" s="4" t="s">
        <v>78</v>
      </c>
      <c r="AI493" s="4" t="s">
        <v>63</v>
      </c>
      <c r="AJ493" s="7">
        <v>0</v>
      </c>
      <c r="AK493" s="5">
        <v>1</v>
      </c>
      <c r="AL493" s="5">
        <v>1</v>
      </c>
      <c r="AM493" s="7">
        <v>0</v>
      </c>
      <c r="AN493" s="4" t="s">
        <v>64</v>
      </c>
      <c r="AO493" s="4"/>
      <c r="AP493" s="4"/>
      <c r="AQ493" s="4"/>
      <c r="AR493" s="4"/>
      <c r="AS493" s="8" t="s">
        <v>66</v>
      </c>
    </row>
    <row r="494" spans="1:45" ht="36">
      <c r="A494" s="3">
        <v>315160</v>
      </c>
      <c r="B494" s="4">
        <v>128807</v>
      </c>
      <c r="C494" s="4" t="s">
        <v>45</v>
      </c>
      <c r="D494" s="5">
        <v>45497</v>
      </c>
      <c r="E494" s="5">
        <v>45497</v>
      </c>
      <c r="F494" s="5">
        <v>45533</v>
      </c>
      <c r="G494" s="4">
        <v>12</v>
      </c>
      <c r="H494" s="6">
        <v>1000</v>
      </c>
      <c r="I494" s="7">
        <v>265.25</v>
      </c>
      <c r="J494" s="4" t="s">
        <v>46</v>
      </c>
      <c r="K494" s="4" t="s">
        <v>102</v>
      </c>
      <c r="L494" s="4"/>
      <c r="M494" s="4" t="s">
        <v>67</v>
      </c>
      <c r="N494" s="4" t="s">
        <v>68</v>
      </c>
      <c r="O494" s="4"/>
      <c r="P494" s="4" t="s">
        <v>50</v>
      </c>
      <c r="Q494" s="4" t="s">
        <v>1355</v>
      </c>
      <c r="R494" s="6">
        <v>163.14410000000001</v>
      </c>
      <c r="S494" s="4" t="s">
        <v>3583</v>
      </c>
      <c r="T494" s="4" t="s">
        <v>3584</v>
      </c>
      <c r="U494" s="4" t="s">
        <v>3585</v>
      </c>
      <c r="V494" s="5">
        <v>23386</v>
      </c>
      <c r="W494" s="4" t="s">
        <v>3586</v>
      </c>
      <c r="X494" s="4" t="s">
        <v>1147</v>
      </c>
      <c r="Y494" s="4" t="s">
        <v>3587</v>
      </c>
      <c r="Z494" s="4" t="s">
        <v>57</v>
      </c>
      <c r="AA494" s="4" t="s">
        <v>58</v>
      </c>
      <c r="AB494" s="4" t="s">
        <v>59</v>
      </c>
      <c r="AC494" s="7">
        <v>1303.9996000000001</v>
      </c>
      <c r="AD494" s="7">
        <v>0</v>
      </c>
      <c r="AE494" s="4" t="s">
        <v>60</v>
      </c>
      <c r="AF494" s="4" t="s">
        <v>125</v>
      </c>
      <c r="AG494" s="4" t="s">
        <v>3588</v>
      </c>
      <c r="AH494" s="4"/>
      <c r="AI494" s="4" t="s">
        <v>63</v>
      </c>
      <c r="AJ494" s="7">
        <v>0</v>
      </c>
      <c r="AK494" s="5">
        <v>1</v>
      </c>
      <c r="AL494" s="5">
        <v>1</v>
      </c>
      <c r="AM494" s="7">
        <v>0</v>
      </c>
      <c r="AN494" s="4" t="s">
        <v>64</v>
      </c>
      <c r="AO494" s="4"/>
      <c r="AP494" s="4" t="s">
        <v>65</v>
      </c>
      <c r="AQ494" s="4"/>
      <c r="AR494" s="4"/>
      <c r="AS494" s="8" t="s">
        <v>66</v>
      </c>
    </row>
    <row r="495" spans="1:45" ht="48">
      <c r="A495" s="3">
        <v>315161</v>
      </c>
      <c r="B495" s="4">
        <v>89590</v>
      </c>
      <c r="C495" s="4" t="s">
        <v>45</v>
      </c>
      <c r="D495" s="5">
        <v>45497</v>
      </c>
      <c r="E495" s="5">
        <v>45497</v>
      </c>
      <c r="F495" s="5">
        <v>45535</v>
      </c>
      <c r="G495" s="4">
        <v>12</v>
      </c>
      <c r="H495" s="6">
        <v>200</v>
      </c>
      <c r="I495" s="7">
        <v>200</v>
      </c>
      <c r="J495" s="4" t="s">
        <v>46</v>
      </c>
      <c r="K495" s="4" t="s">
        <v>411</v>
      </c>
      <c r="L495" s="4"/>
      <c r="M495" s="4" t="s">
        <v>67</v>
      </c>
      <c r="N495" s="4" t="s">
        <v>68</v>
      </c>
      <c r="O495" s="4"/>
      <c r="P495" s="4" t="s">
        <v>50</v>
      </c>
      <c r="Q495" s="4" t="s">
        <v>1355</v>
      </c>
      <c r="R495" s="6">
        <v>32.628799999999998</v>
      </c>
      <c r="S495" s="4" t="s">
        <v>3589</v>
      </c>
      <c r="T495" s="4" t="s">
        <v>3590</v>
      </c>
      <c r="U495" s="4" t="s">
        <v>3591</v>
      </c>
      <c r="V495" s="5">
        <v>26479</v>
      </c>
      <c r="W495" s="4" t="s">
        <v>3592</v>
      </c>
      <c r="X495" s="4" t="s">
        <v>3593</v>
      </c>
      <c r="Y495" s="4" t="s">
        <v>3594</v>
      </c>
      <c r="Z495" s="4" t="s">
        <v>1876</v>
      </c>
      <c r="AA495" s="4" t="s">
        <v>1877</v>
      </c>
      <c r="AB495" s="4" t="s">
        <v>1878</v>
      </c>
      <c r="AC495" s="7">
        <v>260.79919999999998</v>
      </c>
      <c r="AD495" s="7">
        <v>0</v>
      </c>
      <c r="AE495" s="4" t="s">
        <v>60</v>
      </c>
      <c r="AF495" s="4" t="s">
        <v>125</v>
      </c>
      <c r="AG495" s="4" t="s">
        <v>3595</v>
      </c>
      <c r="AH495" s="4"/>
      <c r="AI495" s="4" t="s">
        <v>63</v>
      </c>
      <c r="AJ495" s="7">
        <v>0</v>
      </c>
      <c r="AK495" s="5">
        <v>1</v>
      </c>
      <c r="AL495" s="5">
        <v>1</v>
      </c>
      <c r="AM495" s="7">
        <v>0</v>
      </c>
      <c r="AN495" s="4" t="s">
        <v>64</v>
      </c>
      <c r="AO495" s="4"/>
      <c r="AP495" s="4" t="s">
        <v>65</v>
      </c>
      <c r="AQ495" s="4"/>
      <c r="AR495" s="4"/>
      <c r="AS495" s="8" t="s">
        <v>66</v>
      </c>
    </row>
    <row r="496" spans="1:45" ht="36">
      <c r="A496" s="3">
        <v>315162</v>
      </c>
      <c r="B496" s="4">
        <v>40220</v>
      </c>
      <c r="C496" s="4" t="s">
        <v>45</v>
      </c>
      <c r="D496" s="5">
        <v>45497</v>
      </c>
      <c r="E496" s="5">
        <v>45497</v>
      </c>
      <c r="F496" s="5">
        <v>45535</v>
      </c>
      <c r="G496" s="4">
        <v>12</v>
      </c>
      <c r="H496" s="6">
        <v>937</v>
      </c>
      <c r="I496" s="7">
        <v>30.71</v>
      </c>
      <c r="J496" s="4" t="s">
        <v>46</v>
      </c>
      <c r="K496" s="4" t="s">
        <v>229</v>
      </c>
      <c r="L496" s="4"/>
      <c r="M496" s="4" t="s">
        <v>67</v>
      </c>
      <c r="N496" s="4" t="s">
        <v>68</v>
      </c>
      <c r="O496" s="4"/>
      <c r="P496" s="4" t="s">
        <v>50</v>
      </c>
      <c r="Q496" s="4" t="s">
        <v>1355</v>
      </c>
      <c r="R496" s="6">
        <v>152.86600000000001</v>
      </c>
      <c r="S496" s="4" t="s">
        <v>3596</v>
      </c>
      <c r="T496" s="4" t="s">
        <v>766</v>
      </c>
      <c r="U496" s="4" t="s">
        <v>3597</v>
      </c>
      <c r="V496" s="5">
        <v>29169</v>
      </c>
      <c r="W496" s="4" t="s">
        <v>3598</v>
      </c>
      <c r="X496" s="4" t="s">
        <v>3599</v>
      </c>
      <c r="Y496" s="4" t="s">
        <v>3600</v>
      </c>
      <c r="Z496" s="4" t="s">
        <v>1746</v>
      </c>
      <c r="AA496" s="4" t="s">
        <v>450</v>
      </c>
      <c r="AB496" s="4" t="s">
        <v>321</v>
      </c>
      <c r="AC496" s="7">
        <v>1221.8476000000001</v>
      </c>
      <c r="AD496" s="7">
        <v>0</v>
      </c>
      <c r="AE496" s="4" t="s">
        <v>60</v>
      </c>
      <c r="AF496" s="4" t="s">
        <v>61</v>
      </c>
      <c r="AG496" s="4" t="s">
        <v>3601</v>
      </c>
      <c r="AH496" s="4" t="s">
        <v>3602</v>
      </c>
      <c r="AI496" s="4" t="s">
        <v>63</v>
      </c>
      <c r="AJ496" s="7">
        <v>0</v>
      </c>
      <c r="AK496" s="5">
        <v>1</v>
      </c>
      <c r="AL496" s="5">
        <v>1</v>
      </c>
      <c r="AM496" s="7">
        <v>0</v>
      </c>
      <c r="AN496" s="4" t="s">
        <v>64</v>
      </c>
      <c r="AO496" s="4"/>
      <c r="AP496" s="4" t="s">
        <v>65</v>
      </c>
      <c r="AQ496" s="4"/>
      <c r="AR496" s="4"/>
      <c r="AS496" s="8" t="s">
        <v>66</v>
      </c>
    </row>
    <row r="497" spans="1:45" ht="36">
      <c r="A497" s="3">
        <v>315163</v>
      </c>
      <c r="B497" s="4">
        <v>115105</v>
      </c>
      <c r="C497" s="4" t="s">
        <v>45</v>
      </c>
      <c r="D497" s="5">
        <v>45497</v>
      </c>
      <c r="E497" s="5">
        <v>45497</v>
      </c>
      <c r="F497" s="5">
        <v>45524</v>
      </c>
      <c r="G497" s="4">
        <v>12</v>
      </c>
      <c r="H497" s="6">
        <v>704</v>
      </c>
      <c r="I497" s="7">
        <v>589.45000000000005</v>
      </c>
      <c r="J497" s="4" t="s">
        <v>46</v>
      </c>
      <c r="K497" s="4" t="s">
        <v>229</v>
      </c>
      <c r="L497" s="4"/>
      <c r="M497" s="4" t="s">
        <v>67</v>
      </c>
      <c r="N497" s="4" t="s">
        <v>79</v>
      </c>
      <c r="O497" s="4"/>
      <c r="P497" s="4" t="s">
        <v>50</v>
      </c>
      <c r="Q497" s="4" t="s">
        <v>1355</v>
      </c>
      <c r="R497" s="6">
        <v>114.85339999999999</v>
      </c>
      <c r="S497" s="4" t="s">
        <v>3603</v>
      </c>
      <c r="T497" s="4" t="s">
        <v>3604</v>
      </c>
      <c r="U497" s="4" t="s">
        <v>3605</v>
      </c>
      <c r="V497" s="5">
        <v>29485</v>
      </c>
      <c r="W497" s="4" t="s">
        <v>3606</v>
      </c>
      <c r="X497" s="4" t="s">
        <v>3607</v>
      </c>
      <c r="Y497" s="4" t="s">
        <v>3608</v>
      </c>
      <c r="Z497" s="4" t="s">
        <v>57</v>
      </c>
      <c r="AA497" s="4" t="s">
        <v>58</v>
      </c>
      <c r="AB497" s="4" t="s">
        <v>59</v>
      </c>
      <c r="AC497" s="7">
        <v>918.01520000000005</v>
      </c>
      <c r="AD497" s="7">
        <v>0</v>
      </c>
      <c r="AE497" s="4" t="s">
        <v>60</v>
      </c>
      <c r="AF497" s="4" t="s">
        <v>76</v>
      </c>
      <c r="AG497" s="4" t="s">
        <v>3609</v>
      </c>
      <c r="AH497" s="4" t="s">
        <v>3610</v>
      </c>
      <c r="AI497" s="4" t="s">
        <v>63</v>
      </c>
      <c r="AJ497" s="7">
        <v>0</v>
      </c>
      <c r="AK497" s="5">
        <v>1</v>
      </c>
      <c r="AL497" s="5">
        <v>1</v>
      </c>
      <c r="AM497" s="7">
        <v>0</v>
      </c>
      <c r="AN497" s="4" t="s">
        <v>64</v>
      </c>
      <c r="AO497" s="4"/>
      <c r="AP497" s="4"/>
      <c r="AQ497" s="4"/>
      <c r="AR497" s="4"/>
      <c r="AS497" s="8" t="s">
        <v>66</v>
      </c>
    </row>
    <row r="498" spans="1:45" ht="36">
      <c r="A498" s="3">
        <v>315164</v>
      </c>
      <c r="B498" s="4">
        <v>127765</v>
      </c>
      <c r="C498" s="4" t="s">
        <v>45</v>
      </c>
      <c r="D498" s="5">
        <v>45497</v>
      </c>
      <c r="E498" s="5">
        <v>45497</v>
      </c>
      <c r="F498" s="5">
        <v>45524</v>
      </c>
      <c r="G498" s="4">
        <v>12</v>
      </c>
      <c r="H498" s="6">
        <v>200</v>
      </c>
      <c r="I498" s="7">
        <v>34.04</v>
      </c>
      <c r="J498" s="4" t="s">
        <v>46</v>
      </c>
      <c r="K498" s="4" t="s">
        <v>229</v>
      </c>
      <c r="L498" s="4"/>
      <c r="M498" s="4" t="s">
        <v>67</v>
      </c>
      <c r="N498" s="4" t="s">
        <v>79</v>
      </c>
      <c r="O498" s="4"/>
      <c r="P498" s="4" t="s">
        <v>50</v>
      </c>
      <c r="Q498" s="4" t="s">
        <v>1355</v>
      </c>
      <c r="R498" s="6">
        <v>32.628799999999998</v>
      </c>
      <c r="S498" s="4" t="s">
        <v>3611</v>
      </c>
      <c r="T498" s="4" t="s">
        <v>414</v>
      </c>
      <c r="U498" s="4" t="s">
        <v>3612</v>
      </c>
      <c r="V498" s="5">
        <v>34113</v>
      </c>
      <c r="W498" s="4" t="s">
        <v>3613</v>
      </c>
      <c r="X498" s="4" t="s">
        <v>3614</v>
      </c>
      <c r="Y498" s="4" t="s">
        <v>3615</v>
      </c>
      <c r="Z498" s="4" t="s">
        <v>57</v>
      </c>
      <c r="AA498" s="4" t="s">
        <v>58</v>
      </c>
      <c r="AB498" s="4" t="s">
        <v>59</v>
      </c>
      <c r="AC498" s="7">
        <v>260.79919999999998</v>
      </c>
      <c r="AD498" s="7">
        <v>0</v>
      </c>
      <c r="AE498" s="4" t="s">
        <v>60</v>
      </c>
      <c r="AF498" s="4" t="s">
        <v>125</v>
      </c>
      <c r="AG498" s="4" t="s">
        <v>3616</v>
      </c>
      <c r="AH498" s="4" t="s">
        <v>3617</v>
      </c>
      <c r="AI498" s="4" t="s">
        <v>63</v>
      </c>
      <c r="AJ498" s="7">
        <v>0</v>
      </c>
      <c r="AK498" s="5">
        <v>1</v>
      </c>
      <c r="AL498" s="5">
        <v>1</v>
      </c>
      <c r="AM498" s="7">
        <v>0</v>
      </c>
      <c r="AN498" s="4" t="s">
        <v>64</v>
      </c>
      <c r="AO498" s="4"/>
      <c r="AP498" s="4" t="s">
        <v>78</v>
      </c>
      <c r="AQ498" s="4"/>
      <c r="AR498" s="4"/>
      <c r="AS498" s="8" t="s">
        <v>66</v>
      </c>
    </row>
    <row r="499" spans="1:45" ht="36">
      <c r="A499" s="3">
        <v>315165</v>
      </c>
      <c r="B499" s="4">
        <v>114716</v>
      </c>
      <c r="C499" s="4" t="s">
        <v>45</v>
      </c>
      <c r="D499" s="5">
        <v>45497</v>
      </c>
      <c r="E499" s="5">
        <v>45497</v>
      </c>
      <c r="F499" s="5">
        <v>45535</v>
      </c>
      <c r="G499" s="4">
        <v>12</v>
      </c>
      <c r="H499" s="6">
        <v>500</v>
      </c>
      <c r="I499" s="7">
        <v>132.63</v>
      </c>
      <c r="J499" s="4" t="s">
        <v>46</v>
      </c>
      <c r="K499" s="4" t="s">
        <v>229</v>
      </c>
      <c r="L499" s="4"/>
      <c r="M499" s="4" t="s">
        <v>67</v>
      </c>
      <c r="N499" s="4" t="s">
        <v>524</v>
      </c>
      <c r="O499" s="4"/>
      <c r="P499" s="4" t="s">
        <v>50</v>
      </c>
      <c r="Q499" s="4" t="s">
        <v>1355</v>
      </c>
      <c r="R499" s="6">
        <v>81.572000000000003</v>
      </c>
      <c r="S499" s="4" t="s">
        <v>2820</v>
      </c>
      <c r="T499" s="4" t="s">
        <v>3618</v>
      </c>
      <c r="U499" s="4" t="s">
        <v>3619</v>
      </c>
      <c r="V499" s="5">
        <v>31111</v>
      </c>
      <c r="W499" s="4" t="s">
        <v>3620</v>
      </c>
      <c r="X499" s="4" t="s">
        <v>3621</v>
      </c>
      <c r="Y499" s="4" t="s">
        <v>3622</v>
      </c>
      <c r="Z499" s="4" t="s">
        <v>57</v>
      </c>
      <c r="AA499" s="4" t="s">
        <v>58</v>
      </c>
      <c r="AB499" s="4" t="s">
        <v>59</v>
      </c>
      <c r="AC499" s="7">
        <v>651.99919999999997</v>
      </c>
      <c r="AD499" s="7">
        <v>0</v>
      </c>
      <c r="AE499" s="4" t="s">
        <v>60</v>
      </c>
      <c r="AF499" s="4" t="s">
        <v>125</v>
      </c>
      <c r="AG499" s="4" t="s">
        <v>3623</v>
      </c>
      <c r="AH499" s="4" t="s">
        <v>3624</v>
      </c>
      <c r="AI499" s="4" t="s">
        <v>63</v>
      </c>
      <c r="AJ499" s="7">
        <v>0</v>
      </c>
      <c r="AK499" s="5">
        <v>1</v>
      </c>
      <c r="AL499" s="5">
        <v>1</v>
      </c>
      <c r="AM499" s="7">
        <v>0</v>
      </c>
      <c r="AN499" s="4" t="s">
        <v>64</v>
      </c>
      <c r="AO499" s="4"/>
      <c r="AP499" s="4" t="s">
        <v>65</v>
      </c>
      <c r="AQ499" s="4"/>
      <c r="AR499" s="4"/>
      <c r="AS499" s="8" t="s">
        <v>66</v>
      </c>
    </row>
    <row r="500" spans="1:45" ht="36">
      <c r="A500" s="3">
        <v>315166</v>
      </c>
      <c r="B500" s="4">
        <v>13126</v>
      </c>
      <c r="C500" s="4" t="s">
        <v>45</v>
      </c>
      <c r="D500" s="5">
        <v>45497</v>
      </c>
      <c r="E500" s="5">
        <v>45497</v>
      </c>
      <c r="F500" s="5">
        <v>45524</v>
      </c>
      <c r="G500" s="4">
        <v>12</v>
      </c>
      <c r="H500" s="6">
        <v>705</v>
      </c>
      <c r="I500" s="7">
        <v>142.18</v>
      </c>
      <c r="J500" s="4" t="s">
        <v>46</v>
      </c>
      <c r="K500" s="4" t="s">
        <v>229</v>
      </c>
      <c r="L500" s="4"/>
      <c r="M500" s="4" t="s">
        <v>67</v>
      </c>
      <c r="N500" s="4" t="s">
        <v>68</v>
      </c>
      <c r="O500" s="4"/>
      <c r="P500" s="4" t="s">
        <v>50</v>
      </c>
      <c r="Q500" s="4" t="s">
        <v>1355</v>
      </c>
      <c r="R500" s="6">
        <v>115.0166</v>
      </c>
      <c r="S500" s="4" t="s">
        <v>3625</v>
      </c>
      <c r="T500" s="4" t="s">
        <v>3626</v>
      </c>
      <c r="U500" s="4" t="s">
        <v>3627</v>
      </c>
      <c r="V500" s="5">
        <v>30783</v>
      </c>
      <c r="W500" s="4" t="s">
        <v>3628</v>
      </c>
      <c r="X500" s="4" t="s">
        <v>3629</v>
      </c>
      <c r="Y500" s="4" t="s">
        <v>3630</v>
      </c>
      <c r="Z500" s="4" t="s">
        <v>57</v>
      </c>
      <c r="AA500" s="4" t="s">
        <v>58</v>
      </c>
      <c r="AB500" s="4" t="s">
        <v>59</v>
      </c>
      <c r="AC500" s="7">
        <v>919.32</v>
      </c>
      <c r="AD500" s="7">
        <v>0</v>
      </c>
      <c r="AE500" s="4" t="s">
        <v>60</v>
      </c>
      <c r="AF500" s="4" t="s">
        <v>125</v>
      </c>
      <c r="AG500" s="4" t="s">
        <v>3631</v>
      </c>
      <c r="AH500" s="4" t="s">
        <v>3632</v>
      </c>
      <c r="AI500" s="4" t="s">
        <v>63</v>
      </c>
      <c r="AJ500" s="7">
        <v>0</v>
      </c>
      <c r="AK500" s="5">
        <v>1</v>
      </c>
      <c r="AL500" s="5">
        <v>1</v>
      </c>
      <c r="AM500" s="7">
        <v>0</v>
      </c>
      <c r="AN500" s="4" t="s">
        <v>64</v>
      </c>
      <c r="AO500" s="4"/>
      <c r="AP500" s="4" t="s">
        <v>201</v>
      </c>
      <c r="AQ500" s="4"/>
      <c r="AR500" s="4">
        <v>0</v>
      </c>
      <c r="AS500" s="8" t="s">
        <v>66</v>
      </c>
    </row>
    <row r="501" spans="1:45" ht="36">
      <c r="A501" s="3">
        <v>315167</v>
      </c>
      <c r="B501" s="4">
        <v>63182</v>
      </c>
      <c r="C501" s="4" t="s">
        <v>45</v>
      </c>
      <c r="D501" s="5">
        <v>45497</v>
      </c>
      <c r="E501" s="5">
        <v>45497</v>
      </c>
      <c r="F501" s="5">
        <v>45524</v>
      </c>
      <c r="G501" s="4">
        <v>12</v>
      </c>
      <c r="H501" s="6">
        <v>223</v>
      </c>
      <c r="I501" s="7">
        <v>95.06</v>
      </c>
      <c r="J501" s="4" t="s">
        <v>46</v>
      </c>
      <c r="K501" s="4" t="s">
        <v>229</v>
      </c>
      <c r="L501" s="4"/>
      <c r="M501" s="4" t="s">
        <v>67</v>
      </c>
      <c r="N501" s="4" t="s">
        <v>79</v>
      </c>
      <c r="O501" s="4"/>
      <c r="P501" s="4" t="s">
        <v>50</v>
      </c>
      <c r="Q501" s="4" t="s">
        <v>1355</v>
      </c>
      <c r="R501" s="6">
        <v>36.381100000000004</v>
      </c>
      <c r="S501" s="4" t="s">
        <v>3633</v>
      </c>
      <c r="T501" s="4" t="s">
        <v>3634</v>
      </c>
      <c r="U501" s="4" t="s">
        <v>3635</v>
      </c>
      <c r="V501" s="5">
        <v>34150</v>
      </c>
      <c r="W501" s="4" t="s">
        <v>3636</v>
      </c>
      <c r="X501" s="4" t="s">
        <v>3637</v>
      </c>
      <c r="Y501" s="4" t="s">
        <v>3638</v>
      </c>
      <c r="Z501" s="4" t="s">
        <v>57</v>
      </c>
      <c r="AA501" s="4" t="s">
        <v>58</v>
      </c>
      <c r="AB501" s="4" t="s">
        <v>59</v>
      </c>
      <c r="AC501" s="7">
        <v>290.79160000000002</v>
      </c>
      <c r="AD501" s="7">
        <v>0</v>
      </c>
      <c r="AE501" s="4" t="s">
        <v>60</v>
      </c>
      <c r="AF501" s="4" t="s">
        <v>76</v>
      </c>
      <c r="AG501" s="4" t="s">
        <v>3639</v>
      </c>
      <c r="AH501" s="4"/>
      <c r="AI501" s="4" t="s">
        <v>63</v>
      </c>
      <c r="AJ501" s="7">
        <v>0</v>
      </c>
      <c r="AK501" s="5">
        <v>1</v>
      </c>
      <c r="AL501" s="5">
        <v>1</v>
      </c>
      <c r="AM501" s="7">
        <v>0</v>
      </c>
      <c r="AN501" s="4" t="s">
        <v>64</v>
      </c>
      <c r="AO501" s="4"/>
      <c r="AP501" s="4" t="s">
        <v>65</v>
      </c>
      <c r="AQ501" s="4"/>
      <c r="AR501" s="4"/>
      <c r="AS501" s="8" t="s">
        <v>66</v>
      </c>
    </row>
    <row r="502" spans="1:45" ht="36">
      <c r="A502" s="3">
        <v>315168</v>
      </c>
      <c r="B502" s="4">
        <v>40564</v>
      </c>
      <c r="C502" s="4" t="s">
        <v>45</v>
      </c>
      <c r="D502" s="5">
        <v>45497</v>
      </c>
      <c r="E502" s="5">
        <v>45497</v>
      </c>
      <c r="F502" s="5">
        <v>45524</v>
      </c>
      <c r="G502" s="4">
        <v>12</v>
      </c>
      <c r="H502" s="6">
        <v>825</v>
      </c>
      <c r="I502" s="7">
        <v>142.41</v>
      </c>
      <c r="J502" s="4" t="s">
        <v>46</v>
      </c>
      <c r="K502" s="4" t="s">
        <v>301</v>
      </c>
      <c r="L502" s="4"/>
      <c r="M502" s="4" t="s">
        <v>67</v>
      </c>
      <c r="N502" s="4" t="s">
        <v>79</v>
      </c>
      <c r="O502" s="4"/>
      <c r="P502" s="4" t="s">
        <v>50</v>
      </c>
      <c r="Q502" s="4" t="s">
        <v>1355</v>
      </c>
      <c r="R502" s="6">
        <v>134.59389999999999</v>
      </c>
      <c r="S502" s="4" t="s">
        <v>700</v>
      </c>
      <c r="T502" s="4" t="s">
        <v>497</v>
      </c>
      <c r="U502" s="4" t="s">
        <v>3640</v>
      </c>
      <c r="V502" s="5">
        <v>23696</v>
      </c>
      <c r="W502" s="4" t="s">
        <v>3641</v>
      </c>
      <c r="X502" s="4" t="s">
        <v>3642</v>
      </c>
      <c r="Y502" s="4" t="s">
        <v>3643</v>
      </c>
      <c r="Z502" s="4" t="s">
        <v>57</v>
      </c>
      <c r="AA502" s="4" t="s">
        <v>58</v>
      </c>
      <c r="AB502" s="4" t="s">
        <v>59</v>
      </c>
      <c r="AC502" s="7">
        <v>1075.8</v>
      </c>
      <c r="AD502" s="7">
        <v>0</v>
      </c>
      <c r="AE502" s="4" t="s">
        <v>60</v>
      </c>
      <c r="AF502" s="4" t="s">
        <v>125</v>
      </c>
      <c r="AG502" s="4" t="s">
        <v>3644</v>
      </c>
      <c r="AH502" s="4" t="s">
        <v>78</v>
      </c>
      <c r="AI502" s="4" t="s">
        <v>63</v>
      </c>
      <c r="AJ502" s="7">
        <v>0</v>
      </c>
      <c r="AK502" s="5">
        <v>1</v>
      </c>
      <c r="AL502" s="5">
        <v>1</v>
      </c>
      <c r="AM502" s="7">
        <v>0</v>
      </c>
      <c r="AN502" s="4" t="s">
        <v>64</v>
      </c>
      <c r="AO502" s="4"/>
      <c r="AP502" s="4" t="s">
        <v>65</v>
      </c>
      <c r="AQ502" s="4"/>
      <c r="AR502" s="4"/>
      <c r="AS502" s="8" t="s">
        <v>66</v>
      </c>
    </row>
    <row r="503" spans="1:45" ht="36">
      <c r="A503" s="3">
        <v>315169</v>
      </c>
      <c r="B503" s="4">
        <v>15181</v>
      </c>
      <c r="C503" s="4" t="s">
        <v>45</v>
      </c>
      <c r="D503" s="5">
        <v>45497</v>
      </c>
      <c r="E503" s="5">
        <v>45497</v>
      </c>
      <c r="F503" s="5">
        <v>45535</v>
      </c>
      <c r="G503" s="4">
        <v>12</v>
      </c>
      <c r="H503" s="6">
        <v>700</v>
      </c>
      <c r="I503" s="7">
        <v>148.91999999999999</v>
      </c>
      <c r="J503" s="4" t="s">
        <v>46</v>
      </c>
      <c r="K503" s="4" t="s">
        <v>301</v>
      </c>
      <c r="L503" s="4"/>
      <c r="M503" s="4" t="s">
        <v>67</v>
      </c>
      <c r="N503" s="4" t="s">
        <v>68</v>
      </c>
      <c r="O503" s="4"/>
      <c r="P503" s="4" t="s">
        <v>50</v>
      </c>
      <c r="Q503" s="4" t="s">
        <v>1355</v>
      </c>
      <c r="R503" s="6">
        <v>114.2008</v>
      </c>
      <c r="S503" s="4" t="s">
        <v>3645</v>
      </c>
      <c r="T503" s="4" t="s">
        <v>3646</v>
      </c>
      <c r="U503" s="4" t="s">
        <v>3647</v>
      </c>
      <c r="V503" s="5">
        <v>27189</v>
      </c>
      <c r="W503" s="4" t="s">
        <v>3648</v>
      </c>
      <c r="X503" s="4" t="s">
        <v>3649</v>
      </c>
      <c r="Y503" s="4" t="s">
        <v>3650</v>
      </c>
      <c r="Z503" s="4" t="s">
        <v>57</v>
      </c>
      <c r="AA503" s="4" t="s">
        <v>58</v>
      </c>
      <c r="AB503" s="4" t="s">
        <v>59</v>
      </c>
      <c r="AC503" s="7">
        <v>912.79960000000005</v>
      </c>
      <c r="AD503" s="7">
        <v>0</v>
      </c>
      <c r="AE503" s="4" t="s">
        <v>60</v>
      </c>
      <c r="AF503" s="4" t="s">
        <v>125</v>
      </c>
      <c r="AG503" s="4" t="s">
        <v>3651</v>
      </c>
      <c r="AH503" s="4" t="s">
        <v>78</v>
      </c>
      <c r="AI503" s="4" t="s">
        <v>63</v>
      </c>
      <c r="AJ503" s="7">
        <v>0</v>
      </c>
      <c r="AK503" s="5">
        <v>1</v>
      </c>
      <c r="AL503" s="5">
        <v>1</v>
      </c>
      <c r="AM503" s="7">
        <v>0</v>
      </c>
      <c r="AN503" s="4" t="s">
        <v>64</v>
      </c>
      <c r="AO503" s="4"/>
      <c r="AP503" s="4" t="s">
        <v>65</v>
      </c>
      <c r="AQ503" s="4"/>
      <c r="AR503" s="4"/>
      <c r="AS503" s="8" t="s">
        <v>66</v>
      </c>
    </row>
    <row r="504" spans="1:45" ht="36">
      <c r="A504" s="3">
        <v>315170</v>
      </c>
      <c r="B504" s="4">
        <v>20187</v>
      </c>
      <c r="C504" s="4" t="s">
        <v>45</v>
      </c>
      <c r="D504" s="5">
        <v>45497</v>
      </c>
      <c r="E504" s="5">
        <v>45497</v>
      </c>
      <c r="F504" s="5">
        <v>45524</v>
      </c>
      <c r="G504" s="4">
        <v>12</v>
      </c>
      <c r="H504" s="6">
        <v>1200</v>
      </c>
      <c r="I504" s="7">
        <v>142.19</v>
      </c>
      <c r="J504" s="4" t="s">
        <v>46</v>
      </c>
      <c r="K504" s="4" t="s">
        <v>301</v>
      </c>
      <c r="L504" s="4"/>
      <c r="M504" s="4" t="s">
        <v>67</v>
      </c>
      <c r="N504" s="4" t="s">
        <v>79</v>
      </c>
      <c r="O504" s="4"/>
      <c r="P504" s="4" t="s">
        <v>50</v>
      </c>
      <c r="Q504" s="4" t="s">
        <v>1355</v>
      </c>
      <c r="R504" s="6">
        <v>195.77289999999999</v>
      </c>
      <c r="S504" s="4" t="s">
        <v>3652</v>
      </c>
      <c r="T504" s="4" t="s">
        <v>3653</v>
      </c>
      <c r="U504" s="4" t="s">
        <v>3654</v>
      </c>
      <c r="V504" s="5">
        <v>26303</v>
      </c>
      <c r="W504" s="4" t="s">
        <v>3655</v>
      </c>
      <c r="X504" s="4" t="s">
        <v>3656</v>
      </c>
      <c r="Y504" s="4" t="s">
        <v>3657</v>
      </c>
      <c r="Z504" s="4" t="s">
        <v>57</v>
      </c>
      <c r="AA504" s="4" t="s">
        <v>58</v>
      </c>
      <c r="AB504" s="4" t="s">
        <v>59</v>
      </c>
      <c r="AC504" s="7">
        <v>1564.8</v>
      </c>
      <c r="AD504" s="7">
        <v>0</v>
      </c>
      <c r="AE504" s="4" t="s">
        <v>60</v>
      </c>
      <c r="AF504" s="4" t="s">
        <v>125</v>
      </c>
      <c r="AG504" s="4" t="s">
        <v>3658</v>
      </c>
      <c r="AH504" s="4" t="s">
        <v>78</v>
      </c>
      <c r="AI504" s="4" t="s">
        <v>63</v>
      </c>
      <c r="AJ504" s="7">
        <v>0</v>
      </c>
      <c r="AK504" s="5">
        <v>1</v>
      </c>
      <c r="AL504" s="5">
        <v>1</v>
      </c>
      <c r="AM504" s="7">
        <v>0</v>
      </c>
      <c r="AN504" s="4" t="s">
        <v>64</v>
      </c>
      <c r="AO504" s="4"/>
      <c r="AP504" s="4" t="s">
        <v>65</v>
      </c>
      <c r="AQ504" s="4"/>
      <c r="AR504" s="4">
        <v>0</v>
      </c>
      <c r="AS504" s="8" t="s">
        <v>66</v>
      </c>
    </row>
    <row r="505" spans="1:45" ht="36">
      <c r="A505" s="3">
        <v>315171</v>
      </c>
      <c r="B505" s="4">
        <v>150012</v>
      </c>
      <c r="C505" s="4" t="s">
        <v>45</v>
      </c>
      <c r="D505" s="5">
        <v>45497</v>
      </c>
      <c r="E505" s="5">
        <v>45497</v>
      </c>
      <c r="F505" s="5">
        <v>45524</v>
      </c>
      <c r="G505" s="4">
        <v>2</v>
      </c>
      <c r="H505" s="6">
        <v>200</v>
      </c>
      <c r="I505" s="7">
        <v>103.27</v>
      </c>
      <c r="J505" s="4" t="s">
        <v>46</v>
      </c>
      <c r="K505" s="4" t="s">
        <v>301</v>
      </c>
      <c r="L505" s="4"/>
      <c r="M505" s="4" t="s">
        <v>571</v>
      </c>
      <c r="N505" s="4" t="s">
        <v>79</v>
      </c>
      <c r="O505" s="4"/>
      <c r="P505" s="4" t="s">
        <v>50</v>
      </c>
      <c r="Q505" s="4" t="s">
        <v>1355</v>
      </c>
      <c r="R505" s="6">
        <v>118.9442</v>
      </c>
      <c r="S505" s="4" t="s">
        <v>3659</v>
      </c>
      <c r="T505" s="4" t="s">
        <v>3660</v>
      </c>
      <c r="U505" s="4" t="s">
        <v>3661</v>
      </c>
      <c r="V505" s="5">
        <v>32664</v>
      </c>
      <c r="W505" s="4" t="s">
        <v>3662</v>
      </c>
      <c r="X505" s="4" t="s">
        <v>3663</v>
      </c>
      <c r="Y505" s="4" t="s">
        <v>3664</v>
      </c>
      <c r="Z505" s="4" t="s">
        <v>57</v>
      </c>
      <c r="AA505" s="4" t="s">
        <v>58</v>
      </c>
      <c r="AB505" s="4" t="s">
        <v>59</v>
      </c>
      <c r="AC505" s="7">
        <v>220</v>
      </c>
      <c r="AD505" s="7">
        <v>0</v>
      </c>
      <c r="AE505" s="4" t="s">
        <v>60</v>
      </c>
      <c r="AF505" s="4" t="s">
        <v>61</v>
      </c>
      <c r="AG505" s="4" t="s">
        <v>3665</v>
      </c>
      <c r="AH505" s="4" t="s">
        <v>78</v>
      </c>
      <c r="AI505" s="4" t="s">
        <v>63</v>
      </c>
      <c r="AJ505" s="7">
        <v>0</v>
      </c>
      <c r="AK505" s="5">
        <v>1</v>
      </c>
      <c r="AL505" s="5">
        <v>1</v>
      </c>
      <c r="AM505" s="7">
        <v>0</v>
      </c>
      <c r="AN505" s="4" t="s">
        <v>64</v>
      </c>
      <c r="AO505" s="4"/>
      <c r="AP505" s="4" t="s">
        <v>65</v>
      </c>
      <c r="AQ505" s="4"/>
      <c r="AR505" s="4"/>
      <c r="AS505" s="8" t="s">
        <v>66</v>
      </c>
    </row>
    <row r="506" spans="1:45" ht="36">
      <c r="A506" s="3">
        <v>315172</v>
      </c>
      <c r="B506" s="4">
        <v>128897</v>
      </c>
      <c r="C506" s="4" t="s">
        <v>45</v>
      </c>
      <c r="D506" s="5">
        <v>45497</v>
      </c>
      <c r="E506" s="5">
        <v>45497</v>
      </c>
      <c r="F506" s="5">
        <v>45524</v>
      </c>
      <c r="G506" s="4">
        <v>12</v>
      </c>
      <c r="H506" s="6">
        <v>1000</v>
      </c>
      <c r="I506" s="7">
        <v>252.03</v>
      </c>
      <c r="J506" s="4" t="s">
        <v>46</v>
      </c>
      <c r="K506" s="4" t="s">
        <v>301</v>
      </c>
      <c r="L506" s="4"/>
      <c r="M506" s="4" t="s">
        <v>67</v>
      </c>
      <c r="N506" s="4" t="s">
        <v>79</v>
      </c>
      <c r="O506" s="4"/>
      <c r="P506" s="4" t="s">
        <v>50</v>
      </c>
      <c r="Q506" s="4" t="s">
        <v>1355</v>
      </c>
      <c r="R506" s="6">
        <v>163.14410000000001</v>
      </c>
      <c r="S506" s="4" t="s">
        <v>1029</v>
      </c>
      <c r="T506" s="4" t="s">
        <v>3518</v>
      </c>
      <c r="U506" s="4" t="s">
        <v>3666</v>
      </c>
      <c r="V506" s="5">
        <v>27537</v>
      </c>
      <c r="W506" s="4" t="s">
        <v>3667</v>
      </c>
      <c r="X506" s="4" t="s">
        <v>3668</v>
      </c>
      <c r="Y506" s="4" t="s">
        <v>3669</v>
      </c>
      <c r="Z506" s="4" t="s">
        <v>57</v>
      </c>
      <c r="AA506" s="4" t="s">
        <v>58</v>
      </c>
      <c r="AB506" s="4" t="s">
        <v>59</v>
      </c>
      <c r="AC506" s="7">
        <v>1303.9996000000001</v>
      </c>
      <c r="AD506" s="7">
        <v>0</v>
      </c>
      <c r="AE506" s="4" t="s">
        <v>60</v>
      </c>
      <c r="AF506" s="4" t="s">
        <v>125</v>
      </c>
      <c r="AG506" s="4" t="s">
        <v>3670</v>
      </c>
      <c r="AH506" s="4" t="s">
        <v>78</v>
      </c>
      <c r="AI506" s="4" t="s">
        <v>63</v>
      </c>
      <c r="AJ506" s="7">
        <v>0</v>
      </c>
      <c r="AK506" s="5">
        <v>1</v>
      </c>
      <c r="AL506" s="5">
        <v>1</v>
      </c>
      <c r="AM506" s="7">
        <v>0</v>
      </c>
      <c r="AN506" s="4" t="s">
        <v>64</v>
      </c>
      <c r="AO506" s="4"/>
      <c r="AP506" s="4" t="s">
        <v>65</v>
      </c>
      <c r="AQ506" s="4"/>
      <c r="AR506" s="4"/>
      <c r="AS506" s="8" t="s">
        <v>66</v>
      </c>
    </row>
    <row r="507" spans="1:45" ht="36">
      <c r="A507" s="3">
        <v>315173</v>
      </c>
      <c r="B507" s="4">
        <v>16276</v>
      </c>
      <c r="C507" s="4" t="s">
        <v>45</v>
      </c>
      <c r="D507" s="5">
        <v>45497</v>
      </c>
      <c r="E507" s="5">
        <v>45497</v>
      </c>
      <c r="F507" s="5">
        <v>45524</v>
      </c>
      <c r="G507" s="4">
        <v>12</v>
      </c>
      <c r="H507" s="6">
        <v>475</v>
      </c>
      <c r="I507" s="7">
        <v>224.02</v>
      </c>
      <c r="J507" s="4" t="s">
        <v>46</v>
      </c>
      <c r="K507" s="4" t="s">
        <v>128</v>
      </c>
      <c r="L507" s="4"/>
      <c r="M507" s="4" t="s">
        <v>67</v>
      </c>
      <c r="N507" s="4" t="s">
        <v>79</v>
      </c>
      <c r="O507" s="4"/>
      <c r="P507" s="4" t="s">
        <v>50</v>
      </c>
      <c r="Q507" s="4" t="s">
        <v>1355</v>
      </c>
      <c r="R507" s="6">
        <v>77.493399999999994</v>
      </c>
      <c r="S507" s="4" t="s">
        <v>3671</v>
      </c>
      <c r="T507" s="4" t="s">
        <v>175</v>
      </c>
      <c r="U507" s="4" t="s">
        <v>3672</v>
      </c>
      <c r="V507" s="5">
        <v>22702</v>
      </c>
      <c r="W507" s="4" t="s">
        <v>3673</v>
      </c>
      <c r="X507" s="4" t="s">
        <v>3674</v>
      </c>
      <c r="Y507" s="4" t="s">
        <v>3675</v>
      </c>
      <c r="Z507" s="4" t="s">
        <v>538</v>
      </c>
      <c r="AA507" s="4" t="s">
        <v>87</v>
      </c>
      <c r="AB507" s="4" t="s">
        <v>88</v>
      </c>
      <c r="AC507" s="7">
        <v>619.39959999999996</v>
      </c>
      <c r="AD507" s="7">
        <v>0</v>
      </c>
      <c r="AE507" s="4" t="s">
        <v>60</v>
      </c>
      <c r="AF507" s="4" t="s">
        <v>125</v>
      </c>
      <c r="AG507" s="4" t="s">
        <v>3676</v>
      </c>
      <c r="AH507" s="4" t="s">
        <v>78</v>
      </c>
      <c r="AI507" s="4" t="s">
        <v>63</v>
      </c>
      <c r="AJ507" s="7">
        <v>0</v>
      </c>
      <c r="AK507" s="5">
        <v>1</v>
      </c>
      <c r="AL507" s="5">
        <v>1</v>
      </c>
      <c r="AM507" s="7">
        <v>0</v>
      </c>
      <c r="AN507" s="4" t="s">
        <v>64</v>
      </c>
      <c r="AO507" s="4"/>
      <c r="AP507" s="4" t="s">
        <v>78</v>
      </c>
      <c r="AQ507" s="4"/>
      <c r="AR507" s="4"/>
      <c r="AS507" s="8" t="s">
        <v>66</v>
      </c>
    </row>
    <row r="508" spans="1:45" ht="36">
      <c r="A508" s="3">
        <v>315174</v>
      </c>
      <c r="B508" s="4">
        <v>19851</v>
      </c>
      <c r="C508" s="4" t="s">
        <v>45</v>
      </c>
      <c r="D508" s="5">
        <v>45497</v>
      </c>
      <c r="E508" s="5">
        <v>45497</v>
      </c>
      <c r="F508" s="5">
        <v>45535</v>
      </c>
      <c r="G508" s="4">
        <v>12</v>
      </c>
      <c r="H508" s="6">
        <v>1100</v>
      </c>
      <c r="I508" s="7">
        <v>143.74</v>
      </c>
      <c r="J508" s="4" t="s">
        <v>46</v>
      </c>
      <c r="K508" s="4" t="s">
        <v>128</v>
      </c>
      <c r="L508" s="4"/>
      <c r="M508" s="4" t="s">
        <v>67</v>
      </c>
      <c r="N508" s="4" t="s">
        <v>68</v>
      </c>
      <c r="O508" s="4"/>
      <c r="P508" s="4" t="s">
        <v>50</v>
      </c>
      <c r="Q508" s="4" t="s">
        <v>1355</v>
      </c>
      <c r="R508" s="6">
        <v>179.45849999999999</v>
      </c>
      <c r="S508" s="4" t="s">
        <v>3677</v>
      </c>
      <c r="T508" s="4" t="s">
        <v>693</v>
      </c>
      <c r="U508" s="4" t="s">
        <v>3678</v>
      </c>
      <c r="V508" s="5">
        <v>24951</v>
      </c>
      <c r="W508" s="4" t="s">
        <v>3679</v>
      </c>
      <c r="X508" s="4" t="s">
        <v>3680</v>
      </c>
      <c r="Y508" s="4" t="s">
        <v>3681</v>
      </c>
      <c r="Z508" s="4" t="s">
        <v>57</v>
      </c>
      <c r="AA508" s="4" t="s">
        <v>58</v>
      </c>
      <c r="AB508" s="4" t="s">
        <v>59</v>
      </c>
      <c r="AC508" s="7">
        <v>1434.3992000000001</v>
      </c>
      <c r="AD508" s="7">
        <v>0</v>
      </c>
      <c r="AE508" s="4" t="s">
        <v>60</v>
      </c>
      <c r="AF508" s="4" t="s">
        <v>61</v>
      </c>
      <c r="AG508" s="4" t="s">
        <v>3682</v>
      </c>
      <c r="AH508" s="4" t="s">
        <v>3683</v>
      </c>
      <c r="AI508" s="4" t="s">
        <v>63</v>
      </c>
      <c r="AJ508" s="7">
        <v>0</v>
      </c>
      <c r="AK508" s="5">
        <v>1</v>
      </c>
      <c r="AL508" s="5">
        <v>1</v>
      </c>
      <c r="AM508" s="7">
        <v>0</v>
      </c>
      <c r="AN508" s="4" t="s">
        <v>64</v>
      </c>
      <c r="AO508" s="4"/>
      <c r="AP508" s="4" t="s">
        <v>65</v>
      </c>
      <c r="AQ508" s="4"/>
      <c r="AR508" s="4"/>
      <c r="AS508" s="8" t="s">
        <v>66</v>
      </c>
    </row>
    <row r="509" spans="1:45" ht="36">
      <c r="A509" s="3">
        <v>315175</v>
      </c>
      <c r="B509" s="4">
        <v>51054</v>
      </c>
      <c r="C509" s="4" t="s">
        <v>45</v>
      </c>
      <c r="D509" s="5">
        <v>45497</v>
      </c>
      <c r="E509" s="5">
        <v>45497</v>
      </c>
      <c r="F509" s="5">
        <v>45535</v>
      </c>
      <c r="G509" s="4">
        <v>12</v>
      </c>
      <c r="H509" s="6">
        <v>100</v>
      </c>
      <c r="I509" s="7">
        <v>100</v>
      </c>
      <c r="J509" s="4" t="s">
        <v>46</v>
      </c>
      <c r="K509" s="4" t="s">
        <v>128</v>
      </c>
      <c r="L509" s="4"/>
      <c r="M509" s="4" t="s">
        <v>67</v>
      </c>
      <c r="N509" s="4" t="s">
        <v>524</v>
      </c>
      <c r="O509" s="4"/>
      <c r="P509" s="4" t="s">
        <v>50</v>
      </c>
      <c r="Q509" s="4" t="s">
        <v>1355</v>
      </c>
      <c r="R509" s="6">
        <v>16.314399999999999</v>
      </c>
      <c r="S509" s="4" t="s">
        <v>397</v>
      </c>
      <c r="T509" s="4" t="s">
        <v>3684</v>
      </c>
      <c r="U509" s="4" t="s">
        <v>3685</v>
      </c>
      <c r="V509" s="5">
        <v>31596</v>
      </c>
      <c r="W509" s="4" t="s">
        <v>3686</v>
      </c>
      <c r="X509" s="4" t="s">
        <v>3687</v>
      </c>
      <c r="Y509" s="4" t="s">
        <v>3688</v>
      </c>
      <c r="Z509" s="4" t="s">
        <v>57</v>
      </c>
      <c r="AA509" s="4" t="s">
        <v>58</v>
      </c>
      <c r="AB509" s="4" t="s">
        <v>59</v>
      </c>
      <c r="AC509" s="7">
        <v>130.39959999999999</v>
      </c>
      <c r="AD509" s="7">
        <v>0</v>
      </c>
      <c r="AE509" s="4" t="s">
        <v>60</v>
      </c>
      <c r="AF509" s="4" t="s">
        <v>125</v>
      </c>
      <c r="AG509" s="4" t="s">
        <v>3689</v>
      </c>
      <c r="AH509" s="4"/>
      <c r="AI509" s="4" t="s">
        <v>63</v>
      </c>
      <c r="AJ509" s="7">
        <v>0</v>
      </c>
      <c r="AK509" s="5">
        <v>1</v>
      </c>
      <c r="AL509" s="5">
        <v>1</v>
      </c>
      <c r="AM509" s="7">
        <v>0</v>
      </c>
      <c r="AN509" s="4" t="s">
        <v>64</v>
      </c>
      <c r="AO509" s="4"/>
      <c r="AP509" s="4"/>
      <c r="AQ509" s="4"/>
      <c r="AR509" s="4"/>
      <c r="AS509" s="8" t="s">
        <v>66</v>
      </c>
    </row>
    <row r="510" spans="1:45" ht="36">
      <c r="A510" s="3">
        <v>315176</v>
      </c>
      <c r="B510" s="4">
        <v>39363</v>
      </c>
      <c r="C510" s="4" t="s">
        <v>45</v>
      </c>
      <c r="D510" s="5">
        <v>45497</v>
      </c>
      <c r="E510" s="5">
        <v>45497</v>
      </c>
      <c r="F510" s="5">
        <v>45524</v>
      </c>
      <c r="G510" s="4">
        <v>12</v>
      </c>
      <c r="H510" s="6">
        <v>300</v>
      </c>
      <c r="I510" s="7">
        <v>300</v>
      </c>
      <c r="J510" s="4" t="s">
        <v>46</v>
      </c>
      <c r="K510" s="4" t="s">
        <v>128</v>
      </c>
      <c r="L510" s="4"/>
      <c r="M510" s="4" t="s">
        <v>67</v>
      </c>
      <c r="N510" s="4" t="s">
        <v>79</v>
      </c>
      <c r="O510" s="4"/>
      <c r="P510" s="4" t="s">
        <v>50</v>
      </c>
      <c r="Q510" s="4" t="s">
        <v>1355</v>
      </c>
      <c r="R510" s="6">
        <v>48.943199999999997</v>
      </c>
      <c r="S510" s="4" t="s">
        <v>3690</v>
      </c>
      <c r="T510" s="4" t="s">
        <v>3691</v>
      </c>
      <c r="U510" s="4" t="s">
        <v>3692</v>
      </c>
      <c r="V510" s="5">
        <v>28627</v>
      </c>
      <c r="W510" s="4" t="s">
        <v>3693</v>
      </c>
      <c r="X510" s="4" t="s">
        <v>3694</v>
      </c>
      <c r="Y510" s="4" t="s">
        <v>3695</v>
      </c>
      <c r="Z510" s="4" t="s">
        <v>57</v>
      </c>
      <c r="AA510" s="4" t="s">
        <v>58</v>
      </c>
      <c r="AB510" s="4" t="s">
        <v>59</v>
      </c>
      <c r="AC510" s="7">
        <v>391.2</v>
      </c>
      <c r="AD510" s="7">
        <v>0</v>
      </c>
      <c r="AE510" s="4" t="s">
        <v>60</v>
      </c>
      <c r="AF510" s="4" t="s">
        <v>125</v>
      </c>
      <c r="AG510" s="4" t="s">
        <v>3696</v>
      </c>
      <c r="AH510" s="4" t="s">
        <v>78</v>
      </c>
      <c r="AI510" s="4" t="s">
        <v>63</v>
      </c>
      <c r="AJ510" s="7">
        <v>0</v>
      </c>
      <c r="AK510" s="5">
        <v>1</v>
      </c>
      <c r="AL510" s="5">
        <v>1</v>
      </c>
      <c r="AM510" s="7">
        <v>0</v>
      </c>
      <c r="AN510" s="4" t="s">
        <v>64</v>
      </c>
      <c r="AO510" s="4"/>
      <c r="AP510" s="4" t="s">
        <v>65</v>
      </c>
      <c r="AQ510" s="4"/>
      <c r="AR510" s="4"/>
      <c r="AS510" s="8" t="s">
        <v>66</v>
      </c>
    </row>
    <row r="511" spans="1:45" ht="36">
      <c r="A511" s="3">
        <v>315177</v>
      </c>
      <c r="B511" s="4">
        <v>117276</v>
      </c>
      <c r="C511" s="4" t="s">
        <v>45</v>
      </c>
      <c r="D511" s="5">
        <v>45497</v>
      </c>
      <c r="E511" s="5">
        <v>45497</v>
      </c>
      <c r="F511" s="5">
        <v>45524</v>
      </c>
      <c r="G511" s="4">
        <v>12</v>
      </c>
      <c r="H511" s="6">
        <v>200</v>
      </c>
      <c r="I511" s="7">
        <v>200</v>
      </c>
      <c r="J511" s="4" t="s">
        <v>46</v>
      </c>
      <c r="K511" s="4" t="s">
        <v>128</v>
      </c>
      <c r="L511" s="4"/>
      <c r="M511" s="4" t="s">
        <v>67</v>
      </c>
      <c r="N511" s="4" t="s">
        <v>524</v>
      </c>
      <c r="O511" s="4"/>
      <c r="P511" s="4" t="s">
        <v>50</v>
      </c>
      <c r="Q511" s="4" t="s">
        <v>1355</v>
      </c>
      <c r="R511" s="6">
        <v>32.628799999999998</v>
      </c>
      <c r="S511" s="4" t="s">
        <v>3697</v>
      </c>
      <c r="T511" s="4" t="s">
        <v>175</v>
      </c>
      <c r="U511" s="4" t="s">
        <v>3698</v>
      </c>
      <c r="V511" s="5">
        <v>30691</v>
      </c>
      <c r="W511" s="4" t="s">
        <v>3699</v>
      </c>
      <c r="X511" s="4" t="s">
        <v>3700</v>
      </c>
      <c r="Y511" s="4" t="s">
        <v>3701</v>
      </c>
      <c r="Z511" s="4" t="s">
        <v>57</v>
      </c>
      <c r="AA511" s="4" t="s">
        <v>58</v>
      </c>
      <c r="AB511" s="4" t="s">
        <v>59</v>
      </c>
      <c r="AC511" s="7">
        <v>260.79919999999998</v>
      </c>
      <c r="AD511" s="7">
        <v>0</v>
      </c>
      <c r="AE511" s="4" t="s">
        <v>60</v>
      </c>
      <c r="AF511" s="4" t="s">
        <v>61</v>
      </c>
      <c r="AG511" s="4" t="s">
        <v>3702</v>
      </c>
      <c r="AH511" s="4" t="s">
        <v>3703</v>
      </c>
      <c r="AI511" s="4" t="s">
        <v>63</v>
      </c>
      <c r="AJ511" s="7">
        <v>0</v>
      </c>
      <c r="AK511" s="5">
        <v>1</v>
      </c>
      <c r="AL511" s="5">
        <v>1</v>
      </c>
      <c r="AM511" s="7">
        <v>0</v>
      </c>
      <c r="AN511" s="4" t="s">
        <v>64</v>
      </c>
      <c r="AO511" s="4"/>
      <c r="AP511" s="4" t="s">
        <v>65</v>
      </c>
      <c r="AQ511" s="4"/>
      <c r="AR511" s="4"/>
      <c r="AS511" s="8" t="s">
        <v>66</v>
      </c>
    </row>
    <row r="512" spans="1:45" ht="36">
      <c r="A512" s="3">
        <v>315178</v>
      </c>
      <c r="B512" s="4">
        <v>3891</v>
      </c>
      <c r="C512" s="4" t="s">
        <v>45</v>
      </c>
      <c r="D512" s="5">
        <v>45497</v>
      </c>
      <c r="E512" s="5">
        <v>45497</v>
      </c>
      <c r="F512" s="5">
        <v>45524</v>
      </c>
      <c r="G512" s="4">
        <v>12</v>
      </c>
      <c r="H512" s="6">
        <v>500</v>
      </c>
      <c r="I512" s="7">
        <v>200.97</v>
      </c>
      <c r="J512" s="4" t="s">
        <v>46</v>
      </c>
      <c r="K512" s="4" t="s">
        <v>128</v>
      </c>
      <c r="L512" s="4"/>
      <c r="M512" s="4" t="s">
        <v>67</v>
      </c>
      <c r="N512" s="4" t="s">
        <v>68</v>
      </c>
      <c r="O512" s="4"/>
      <c r="P512" s="4" t="s">
        <v>50</v>
      </c>
      <c r="Q512" s="4" t="s">
        <v>1355</v>
      </c>
      <c r="R512" s="6">
        <v>81.572000000000003</v>
      </c>
      <c r="S512" s="4" t="s">
        <v>69</v>
      </c>
      <c r="T512" s="4" t="s">
        <v>3704</v>
      </c>
      <c r="U512" s="4" t="s">
        <v>3705</v>
      </c>
      <c r="V512" s="5">
        <v>26176</v>
      </c>
      <c r="W512" s="4" t="s">
        <v>3706</v>
      </c>
      <c r="X512" s="4" t="s">
        <v>3707</v>
      </c>
      <c r="Y512" s="4" t="s">
        <v>3708</v>
      </c>
      <c r="Z512" s="4" t="s">
        <v>57</v>
      </c>
      <c r="AA512" s="4" t="s">
        <v>58</v>
      </c>
      <c r="AB512" s="4" t="s">
        <v>59</v>
      </c>
      <c r="AC512" s="7">
        <v>651.99919999999997</v>
      </c>
      <c r="AD512" s="7">
        <v>0</v>
      </c>
      <c r="AE512" s="4" t="s">
        <v>60</v>
      </c>
      <c r="AF512" s="4" t="s">
        <v>125</v>
      </c>
      <c r="AG512" s="4" t="s">
        <v>3709</v>
      </c>
      <c r="AH512" s="4" t="s">
        <v>78</v>
      </c>
      <c r="AI512" s="4" t="s">
        <v>63</v>
      </c>
      <c r="AJ512" s="7">
        <v>0</v>
      </c>
      <c r="AK512" s="5">
        <v>1</v>
      </c>
      <c r="AL512" s="5">
        <v>1</v>
      </c>
      <c r="AM512" s="7">
        <v>0</v>
      </c>
      <c r="AN512" s="4" t="s">
        <v>64</v>
      </c>
      <c r="AO512" s="4"/>
      <c r="AP512" s="4" t="s">
        <v>247</v>
      </c>
      <c r="AQ512" s="4"/>
      <c r="AR512" s="4">
        <v>0</v>
      </c>
      <c r="AS512" s="8" t="s">
        <v>66</v>
      </c>
    </row>
    <row r="513" spans="1:45" ht="36">
      <c r="A513" s="3">
        <v>315179</v>
      </c>
      <c r="B513" s="4">
        <v>150964</v>
      </c>
      <c r="C513" s="4" t="s">
        <v>45</v>
      </c>
      <c r="D513" s="5">
        <v>45497</v>
      </c>
      <c r="E513" s="5">
        <v>45497</v>
      </c>
      <c r="F513" s="5">
        <v>45533</v>
      </c>
      <c r="G513" s="4">
        <v>12</v>
      </c>
      <c r="H513" s="6">
        <v>350</v>
      </c>
      <c r="I513" s="7">
        <v>350</v>
      </c>
      <c r="J513" s="4" t="s">
        <v>46</v>
      </c>
      <c r="K513" s="4" t="s">
        <v>128</v>
      </c>
      <c r="L513" s="4"/>
      <c r="M513" s="4" t="s">
        <v>67</v>
      </c>
      <c r="N513" s="4" t="s">
        <v>68</v>
      </c>
      <c r="O513" s="4"/>
      <c r="P513" s="4" t="s">
        <v>50</v>
      </c>
      <c r="Q513" s="4" t="s">
        <v>1355</v>
      </c>
      <c r="R513" s="6">
        <v>57.1004</v>
      </c>
      <c r="S513" s="4" t="s">
        <v>3710</v>
      </c>
      <c r="T513" s="4" t="s">
        <v>3711</v>
      </c>
      <c r="U513" s="4" t="s">
        <v>3712</v>
      </c>
      <c r="V513" s="5">
        <v>25097</v>
      </c>
      <c r="W513" s="4" t="s">
        <v>3713</v>
      </c>
      <c r="X513" s="4" t="s">
        <v>3714</v>
      </c>
      <c r="Y513" s="4" t="s">
        <v>3715</v>
      </c>
      <c r="Z513" s="4" t="s">
        <v>57</v>
      </c>
      <c r="AA513" s="4" t="s">
        <v>3716</v>
      </c>
      <c r="AB513" s="4" t="s">
        <v>3717</v>
      </c>
      <c r="AC513" s="7">
        <v>456.39920000000001</v>
      </c>
      <c r="AD513" s="7">
        <v>0</v>
      </c>
      <c r="AE513" s="4" t="s">
        <v>60</v>
      </c>
      <c r="AF513" s="4" t="s">
        <v>125</v>
      </c>
      <c r="AG513" s="4" t="s">
        <v>3718</v>
      </c>
      <c r="AH513" s="4"/>
      <c r="AI513" s="4" t="s">
        <v>63</v>
      </c>
      <c r="AJ513" s="7">
        <v>0</v>
      </c>
      <c r="AK513" s="5">
        <v>1</v>
      </c>
      <c r="AL513" s="5">
        <v>1</v>
      </c>
      <c r="AM513" s="7">
        <v>0</v>
      </c>
      <c r="AN513" s="4" t="s">
        <v>64</v>
      </c>
      <c r="AO513" s="4"/>
      <c r="AP513" s="4" t="s">
        <v>78</v>
      </c>
      <c r="AQ513" s="4"/>
      <c r="AR513" s="4"/>
      <c r="AS513" s="8" t="s">
        <v>66</v>
      </c>
    </row>
    <row r="514" spans="1:45" ht="48">
      <c r="A514" s="3">
        <v>315180</v>
      </c>
      <c r="B514" s="4">
        <v>22321</v>
      </c>
      <c r="C514" s="4" t="s">
        <v>45</v>
      </c>
      <c r="D514" s="5">
        <v>45497</v>
      </c>
      <c r="E514" s="5">
        <v>45497</v>
      </c>
      <c r="F514" s="5">
        <v>45524</v>
      </c>
      <c r="G514" s="4">
        <v>12</v>
      </c>
      <c r="H514" s="6">
        <v>150</v>
      </c>
      <c r="I514" s="7">
        <v>124.18</v>
      </c>
      <c r="J514" s="4" t="s">
        <v>46</v>
      </c>
      <c r="K514" s="4" t="s">
        <v>128</v>
      </c>
      <c r="L514" s="4"/>
      <c r="M514" s="4" t="s">
        <v>67</v>
      </c>
      <c r="N514" s="4" t="s">
        <v>79</v>
      </c>
      <c r="O514" s="4"/>
      <c r="P514" s="4" t="s">
        <v>50</v>
      </c>
      <c r="Q514" s="4" t="s">
        <v>1355</v>
      </c>
      <c r="R514" s="6">
        <v>24.471599999999999</v>
      </c>
      <c r="S514" s="4" t="s">
        <v>3719</v>
      </c>
      <c r="T514" s="4" t="s">
        <v>3720</v>
      </c>
      <c r="U514" s="4" t="s">
        <v>3721</v>
      </c>
      <c r="V514" s="5">
        <v>30051</v>
      </c>
      <c r="W514" s="4" t="s">
        <v>3722</v>
      </c>
      <c r="X514" s="4" t="s">
        <v>3723</v>
      </c>
      <c r="Y514" s="4" t="s">
        <v>3724</v>
      </c>
      <c r="Z514" s="4" t="s">
        <v>1876</v>
      </c>
      <c r="AA514" s="4" t="s">
        <v>1877</v>
      </c>
      <c r="AB514" s="4" t="s">
        <v>1878</v>
      </c>
      <c r="AC514" s="7">
        <v>195.6</v>
      </c>
      <c r="AD514" s="7">
        <v>0</v>
      </c>
      <c r="AE514" s="4" t="s">
        <v>60</v>
      </c>
      <c r="AF514" s="4" t="s">
        <v>125</v>
      </c>
      <c r="AG514" s="4" t="s">
        <v>3725</v>
      </c>
      <c r="AH514" s="4" t="s">
        <v>78</v>
      </c>
      <c r="AI514" s="4" t="s">
        <v>63</v>
      </c>
      <c r="AJ514" s="7">
        <v>0</v>
      </c>
      <c r="AK514" s="5">
        <v>1</v>
      </c>
      <c r="AL514" s="5">
        <v>1</v>
      </c>
      <c r="AM514" s="7">
        <v>0</v>
      </c>
      <c r="AN514" s="4" t="s">
        <v>64</v>
      </c>
      <c r="AO514" s="4"/>
      <c r="AP514" s="4" t="s">
        <v>65</v>
      </c>
      <c r="AQ514" s="4"/>
      <c r="AR514" s="4">
        <v>0</v>
      </c>
      <c r="AS514" s="8" t="s">
        <v>66</v>
      </c>
    </row>
    <row r="515" spans="1:45" ht="36">
      <c r="A515" s="3">
        <v>315181</v>
      </c>
      <c r="B515" s="4">
        <v>14948</v>
      </c>
      <c r="C515" s="4" t="s">
        <v>45</v>
      </c>
      <c r="D515" s="5">
        <v>45497</v>
      </c>
      <c r="E515" s="5">
        <v>45497</v>
      </c>
      <c r="F515" s="5">
        <v>45524</v>
      </c>
      <c r="G515" s="4">
        <v>12</v>
      </c>
      <c r="H515" s="6">
        <v>200</v>
      </c>
      <c r="I515" s="7">
        <v>200</v>
      </c>
      <c r="J515" s="4" t="s">
        <v>46</v>
      </c>
      <c r="K515" s="4" t="s">
        <v>128</v>
      </c>
      <c r="L515" s="4"/>
      <c r="M515" s="4" t="s">
        <v>67</v>
      </c>
      <c r="N515" s="4" t="s">
        <v>79</v>
      </c>
      <c r="O515" s="4"/>
      <c r="P515" s="4" t="s">
        <v>50</v>
      </c>
      <c r="Q515" s="4" t="s">
        <v>1355</v>
      </c>
      <c r="R515" s="6">
        <v>32.628799999999998</v>
      </c>
      <c r="S515" s="4" t="s">
        <v>3726</v>
      </c>
      <c r="T515" s="4" t="s">
        <v>120</v>
      </c>
      <c r="U515" s="4" t="s">
        <v>3727</v>
      </c>
      <c r="V515" s="5">
        <v>25184</v>
      </c>
      <c r="W515" s="4" t="s">
        <v>3728</v>
      </c>
      <c r="X515" s="4" t="s">
        <v>3729</v>
      </c>
      <c r="Y515" s="4" t="s">
        <v>3730</v>
      </c>
      <c r="Z515" s="4" t="s">
        <v>57</v>
      </c>
      <c r="AA515" s="4" t="s">
        <v>58</v>
      </c>
      <c r="AB515" s="4" t="s">
        <v>59</v>
      </c>
      <c r="AC515" s="7">
        <v>260.79919999999998</v>
      </c>
      <c r="AD515" s="7">
        <v>0</v>
      </c>
      <c r="AE515" s="4" t="s">
        <v>60</v>
      </c>
      <c r="AF515" s="4" t="s">
        <v>125</v>
      </c>
      <c r="AG515" s="4" t="s">
        <v>3731</v>
      </c>
      <c r="AH515" s="4" t="s">
        <v>3732</v>
      </c>
      <c r="AI515" s="4" t="s">
        <v>63</v>
      </c>
      <c r="AJ515" s="7">
        <v>0</v>
      </c>
      <c r="AK515" s="5">
        <v>1</v>
      </c>
      <c r="AL515" s="5">
        <v>1</v>
      </c>
      <c r="AM515" s="7">
        <v>0</v>
      </c>
      <c r="AN515" s="4" t="s">
        <v>64</v>
      </c>
      <c r="AO515" s="4"/>
      <c r="AP515" s="4" t="s">
        <v>118</v>
      </c>
      <c r="AQ515" s="4"/>
      <c r="AR515" s="4">
        <v>0</v>
      </c>
      <c r="AS515" s="8" t="s">
        <v>66</v>
      </c>
    </row>
    <row r="516" spans="1:45" ht="36">
      <c r="A516" s="3">
        <v>315182</v>
      </c>
      <c r="B516" s="4">
        <v>87471</v>
      </c>
      <c r="C516" s="4" t="s">
        <v>45</v>
      </c>
      <c r="D516" s="5">
        <v>45497</v>
      </c>
      <c r="E516" s="5">
        <v>45497</v>
      </c>
      <c r="F516" s="5">
        <v>45524</v>
      </c>
      <c r="G516" s="4">
        <v>12</v>
      </c>
      <c r="H516" s="6">
        <v>500</v>
      </c>
      <c r="I516" s="7">
        <v>500</v>
      </c>
      <c r="J516" s="4" t="s">
        <v>46</v>
      </c>
      <c r="K516" s="4" t="s">
        <v>128</v>
      </c>
      <c r="L516" s="4"/>
      <c r="M516" s="4" t="s">
        <v>67</v>
      </c>
      <c r="N516" s="4" t="s">
        <v>79</v>
      </c>
      <c r="O516" s="4"/>
      <c r="P516" s="4" t="s">
        <v>50</v>
      </c>
      <c r="Q516" s="4" t="s">
        <v>1355</v>
      </c>
      <c r="R516" s="6">
        <v>81.572000000000003</v>
      </c>
      <c r="S516" s="4" t="s">
        <v>1136</v>
      </c>
      <c r="T516" s="4" t="s">
        <v>994</v>
      </c>
      <c r="U516" s="4" t="s">
        <v>3733</v>
      </c>
      <c r="V516" s="5">
        <v>23727</v>
      </c>
      <c r="W516" s="4" t="s">
        <v>3734</v>
      </c>
      <c r="X516" s="4" t="s">
        <v>3735</v>
      </c>
      <c r="Y516" s="4" t="s">
        <v>3736</v>
      </c>
      <c r="Z516" s="4" t="s">
        <v>57</v>
      </c>
      <c r="AA516" s="4" t="s">
        <v>58</v>
      </c>
      <c r="AB516" s="4" t="s">
        <v>59</v>
      </c>
      <c r="AC516" s="7">
        <v>651.99919999999997</v>
      </c>
      <c r="AD516" s="7">
        <v>0</v>
      </c>
      <c r="AE516" s="4" t="s">
        <v>60</v>
      </c>
      <c r="AF516" s="4" t="s">
        <v>61</v>
      </c>
      <c r="AG516" s="4" t="s">
        <v>3737</v>
      </c>
      <c r="AH516" s="4"/>
      <c r="AI516" s="4" t="s">
        <v>63</v>
      </c>
      <c r="AJ516" s="7">
        <v>0</v>
      </c>
      <c r="AK516" s="5">
        <v>1</v>
      </c>
      <c r="AL516" s="5">
        <v>1</v>
      </c>
      <c r="AM516" s="7">
        <v>0</v>
      </c>
      <c r="AN516" s="4" t="s">
        <v>64</v>
      </c>
      <c r="AO516" s="4"/>
      <c r="AP516" s="4" t="s">
        <v>78</v>
      </c>
      <c r="AQ516" s="4"/>
      <c r="AR516" s="4"/>
      <c r="AS516" s="8" t="s">
        <v>66</v>
      </c>
    </row>
    <row r="517" spans="1:45" ht="36">
      <c r="A517" s="3">
        <v>315183</v>
      </c>
      <c r="B517" s="4">
        <v>37915</v>
      </c>
      <c r="C517" s="4" t="s">
        <v>45</v>
      </c>
      <c r="D517" s="5">
        <v>45497</v>
      </c>
      <c r="E517" s="5">
        <v>45497</v>
      </c>
      <c r="F517" s="5">
        <v>45524</v>
      </c>
      <c r="G517" s="4">
        <v>12</v>
      </c>
      <c r="H517" s="6">
        <v>325</v>
      </c>
      <c r="I517" s="7">
        <v>325</v>
      </c>
      <c r="J517" s="4" t="s">
        <v>46</v>
      </c>
      <c r="K517" s="4" t="s">
        <v>128</v>
      </c>
      <c r="L517" s="4"/>
      <c r="M517" s="4" t="s">
        <v>67</v>
      </c>
      <c r="N517" s="4" t="s">
        <v>68</v>
      </c>
      <c r="O517" s="4"/>
      <c r="P517" s="4" t="s">
        <v>50</v>
      </c>
      <c r="Q517" s="4" t="s">
        <v>1355</v>
      </c>
      <c r="R517" s="6">
        <v>53.021799999999999</v>
      </c>
      <c r="S517" s="4" t="s">
        <v>3738</v>
      </c>
      <c r="T517" s="4" t="s">
        <v>3739</v>
      </c>
      <c r="U517" s="4" t="s">
        <v>3740</v>
      </c>
      <c r="V517" s="5">
        <v>29346</v>
      </c>
      <c r="W517" s="4" t="s">
        <v>3741</v>
      </c>
      <c r="X517" s="4" t="s">
        <v>3742</v>
      </c>
      <c r="Y517" s="4" t="s">
        <v>3743</v>
      </c>
      <c r="Z517" s="4" t="s">
        <v>57</v>
      </c>
      <c r="AA517" s="4" t="s">
        <v>58</v>
      </c>
      <c r="AB517" s="4" t="s">
        <v>59</v>
      </c>
      <c r="AC517" s="7">
        <v>423.7996</v>
      </c>
      <c r="AD517" s="7">
        <v>0</v>
      </c>
      <c r="AE517" s="4" t="s">
        <v>60</v>
      </c>
      <c r="AF517" s="4" t="s">
        <v>125</v>
      </c>
      <c r="AG517" s="4" t="s">
        <v>3744</v>
      </c>
      <c r="AH517" s="4" t="s">
        <v>3745</v>
      </c>
      <c r="AI517" s="4" t="s">
        <v>63</v>
      </c>
      <c r="AJ517" s="7">
        <v>0</v>
      </c>
      <c r="AK517" s="5">
        <v>1</v>
      </c>
      <c r="AL517" s="5">
        <v>1</v>
      </c>
      <c r="AM517" s="7">
        <v>0</v>
      </c>
      <c r="AN517" s="4" t="s">
        <v>64</v>
      </c>
      <c r="AO517" s="4"/>
      <c r="AP517" s="4" t="s">
        <v>65</v>
      </c>
      <c r="AQ517" s="4"/>
      <c r="AR517" s="4"/>
      <c r="AS517" s="8" t="s">
        <v>66</v>
      </c>
    </row>
    <row r="518" spans="1:45" ht="36">
      <c r="A518" s="3">
        <v>315184</v>
      </c>
      <c r="B518" s="4">
        <v>101192</v>
      </c>
      <c r="C518" s="4" t="s">
        <v>45</v>
      </c>
      <c r="D518" s="5">
        <v>45497</v>
      </c>
      <c r="E518" s="5">
        <v>45497</v>
      </c>
      <c r="F518" s="5">
        <v>45524</v>
      </c>
      <c r="G518" s="4">
        <v>12</v>
      </c>
      <c r="H518" s="6">
        <v>300</v>
      </c>
      <c r="I518" s="7">
        <v>300</v>
      </c>
      <c r="J518" s="4" t="s">
        <v>46</v>
      </c>
      <c r="K518" s="4" t="s">
        <v>128</v>
      </c>
      <c r="L518" s="4"/>
      <c r="M518" s="4" t="s">
        <v>67</v>
      </c>
      <c r="N518" s="4" t="s">
        <v>68</v>
      </c>
      <c r="O518" s="4"/>
      <c r="P518" s="4" t="s">
        <v>50</v>
      </c>
      <c r="Q518" s="4" t="s">
        <v>1355</v>
      </c>
      <c r="R518" s="6">
        <v>48.943199999999997</v>
      </c>
      <c r="S518" s="4" t="s">
        <v>3746</v>
      </c>
      <c r="T518" s="4" t="s">
        <v>3747</v>
      </c>
      <c r="U518" s="4" t="s">
        <v>3748</v>
      </c>
      <c r="V518" s="5">
        <v>26185</v>
      </c>
      <c r="W518" s="4" t="s">
        <v>3749</v>
      </c>
      <c r="X518" s="4" t="s">
        <v>3750</v>
      </c>
      <c r="Y518" s="4" t="s">
        <v>3751</v>
      </c>
      <c r="Z518" s="4" t="s">
        <v>57</v>
      </c>
      <c r="AA518" s="4" t="s">
        <v>58</v>
      </c>
      <c r="AB518" s="4" t="s">
        <v>59</v>
      </c>
      <c r="AC518" s="7">
        <v>391.2</v>
      </c>
      <c r="AD518" s="7">
        <v>0</v>
      </c>
      <c r="AE518" s="4" t="s">
        <v>60</v>
      </c>
      <c r="AF518" s="4" t="s">
        <v>125</v>
      </c>
      <c r="AG518" s="4" t="s">
        <v>3752</v>
      </c>
      <c r="AH518" s="4" t="s">
        <v>3753</v>
      </c>
      <c r="AI518" s="4" t="s">
        <v>63</v>
      </c>
      <c r="AJ518" s="7">
        <v>0</v>
      </c>
      <c r="AK518" s="5">
        <v>1</v>
      </c>
      <c r="AL518" s="5">
        <v>1</v>
      </c>
      <c r="AM518" s="7">
        <v>0</v>
      </c>
      <c r="AN518" s="4" t="s">
        <v>64</v>
      </c>
      <c r="AO518" s="4"/>
      <c r="AP518" s="4" t="s">
        <v>201</v>
      </c>
      <c r="AQ518" s="4"/>
      <c r="AR518" s="4"/>
      <c r="AS518" s="8" t="s">
        <v>66</v>
      </c>
    </row>
    <row r="519" spans="1:45" ht="36">
      <c r="A519" s="3">
        <v>315185</v>
      </c>
      <c r="B519" s="4">
        <v>35343</v>
      </c>
      <c r="C519" s="4" t="s">
        <v>45</v>
      </c>
      <c r="D519" s="5">
        <v>45497</v>
      </c>
      <c r="E519" s="5">
        <v>45497</v>
      </c>
      <c r="F519" s="5">
        <v>45524</v>
      </c>
      <c r="G519" s="4">
        <v>12</v>
      </c>
      <c r="H519" s="6">
        <v>425</v>
      </c>
      <c r="I519" s="7">
        <v>219.39</v>
      </c>
      <c r="J519" s="4" t="s">
        <v>46</v>
      </c>
      <c r="K519" s="4" t="s">
        <v>128</v>
      </c>
      <c r="L519" s="4"/>
      <c r="M519" s="4" t="s">
        <v>67</v>
      </c>
      <c r="N519" s="4" t="s">
        <v>68</v>
      </c>
      <c r="O519" s="4"/>
      <c r="P519" s="4" t="s">
        <v>50</v>
      </c>
      <c r="Q519" s="4" t="s">
        <v>1355</v>
      </c>
      <c r="R519" s="6">
        <v>69.336200000000005</v>
      </c>
      <c r="S519" s="4" t="s">
        <v>3754</v>
      </c>
      <c r="T519" s="4" t="s">
        <v>3755</v>
      </c>
      <c r="U519" s="4" t="s">
        <v>3756</v>
      </c>
      <c r="V519" s="5">
        <v>32081</v>
      </c>
      <c r="W519" s="4" t="s">
        <v>3757</v>
      </c>
      <c r="X519" s="4" t="s">
        <v>3758</v>
      </c>
      <c r="Y519" s="4" t="s">
        <v>3759</v>
      </c>
      <c r="Z519" s="4" t="s">
        <v>57</v>
      </c>
      <c r="AA519" s="4" t="s">
        <v>58</v>
      </c>
      <c r="AB519" s="4" t="s">
        <v>59</v>
      </c>
      <c r="AC519" s="7">
        <v>554.19920000000002</v>
      </c>
      <c r="AD519" s="7">
        <v>0</v>
      </c>
      <c r="AE519" s="4" t="s">
        <v>60</v>
      </c>
      <c r="AF519" s="4" t="s">
        <v>125</v>
      </c>
      <c r="AG519" s="4" t="s">
        <v>3760</v>
      </c>
      <c r="AH519" s="4" t="s">
        <v>3761</v>
      </c>
      <c r="AI519" s="4" t="s">
        <v>63</v>
      </c>
      <c r="AJ519" s="7">
        <v>0</v>
      </c>
      <c r="AK519" s="5">
        <v>1</v>
      </c>
      <c r="AL519" s="5">
        <v>1</v>
      </c>
      <c r="AM519" s="7">
        <v>0</v>
      </c>
      <c r="AN519" s="4" t="s">
        <v>64</v>
      </c>
      <c r="AO519" s="4"/>
      <c r="AP519" s="4" t="s">
        <v>65</v>
      </c>
      <c r="AQ519" s="4"/>
      <c r="AR519" s="4"/>
      <c r="AS519" s="8" t="s">
        <v>66</v>
      </c>
    </row>
    <row r="520" spans="1:45" ht="24">
      <c r="A520" s="3">
        <v>315186</v>
      </c>
      <c r="B520" s="4">
        <v>87446</v>
      </c>
      <c r="C520" s="4" t="s">
        <v>45</v>
      </c>
      <c r="D520" s="5">
        <v>45497</v>
      </c>
      <c r="E520" s="5">
        <v>45497</v>
      </c>
      <c r="F520" s="5">
        <v>45535</v>
      </c>
      <c r="G520" s="4">
        <v>12</v>
      </c>
      <c r="H520" s="6">
        <v>100</v>
      </c>
      <c r="I520" s="7">
        <v>100</v>
      </c>
      <c r="J520" s="4" t="s">
        <v>46</v>
      </c>
      <c r="K520" s="4" t="s">
        <v>128</v>
      </c>
      <c r="L520" s="4"/>
      <c r="M520" s="4" t="s">
        <v>67</v>
      </c>
      <c r="N520" s="4" t="s">
        <v>68</v>
      </c>
      <c r="O520" s="4"/>
      <c r="P520" s="4" t="s">
        <v>50</v>
      </c>
      <c r="Q520" s="4" t="s">
        <v>1355</v>
      </c>
      <c r="R520" s="6">
        <v>16.314399999999999</v>
      </c>
      <c r="S520" s="4" t="s">
        <v>3762</v>
      </c>
      <c r="T520" s="4" t="s">
        <v>3763</v>
      </c>
      <c r="U520" s="4" t="s">
        <v>3764</v>
      </c>
      <c r="V520" s="5">
        <v>31598</v>
      </c>
      <c r="W520" s="4" t="s">
        <v>3765</v>
      </c>
      <c r="X520" s="4" t="s">
        <v>3766</v>
      </c>
      <c r="Y520" s="4" t="s">
        <v>3767</v>
      </c>
      <c r="Z520" s="4" t="s">
        <v>538</v>
      </c>
      <c r="AA520" s="4" t="s">
        <v>2112</v>
      </c>
      <c r="AB520" s="4" t="s">
        <v>2113</v>
      </c>
      <c r="AC520" s="7">
        <v>130.39959999999999</v>
      </c>
      <c r="AD520" s="7">
        <v>0</v>
      </c>
      <c r="AE520" s="4" t="s">
        <v>60</v>
      </c>
      <c r="AF520" s="4" t="s">
        <v>125</v>
      </c>
      <c r="AG520" s="4" t="s">
        <v>3768</v>
      </c>
      <c r="AH520" s="4"/>
      <c r="AI520" s="4" t="s">
        <v>63</v>
      </c>
      <c r="AJ520" s="7">
        <v>0</v>
      </c>
      <c r="AK520" s="5">
        <v>1</v>
      </c>
      <c r="AL520" s="5">
        <v>1</v>
      </c>
      <c r="AM520" s="7">
        <v>0</v>
      </c>
      <c r="AN520" s="4" t="s">
        <v>64</v>
      </c>
      <c r="AO520" s="4"/>
      <c r="AP520" s="4" t="s">
        <v>78</v>
      </c>
      <c r="AQ520" s="4"/>
      <c r="AR520" s="4"/>
      <c r="AS520" s="8" t="s">
        <v>66</v>
      </c>
    </row>
    <row r="521" spans="1:45" ht="36">
      <c r="A521" s="3">
        <v>315187</v>
      </c>
      <c r="B521" s="4">
        <v>44900</v>
      </c>
      <c r="C521" s="4" t="s">
        <v>45</v>
      </c>
      <c r="D521" s="5">
        <v>45497</v>
      </c>
      <c r="E521" s="5">
        <v>45497</v>
      </c>
      <c r="F521" s="5">
        <v>45535</v>
      </c>
      <c r="G521" s="4">
        <v>12</v>
      </c>
      <c r="H521" s="6">
        <v>200</v>
      </c>
      <c r="I521" s="7">
        <v>200</v>
      </c>
      <c r="J521" s="4" t="s">
        <v>46</v>
      </c>
      <c r="K521" s="4" t="s">
        <v>128</v>
      </c>
      <c r="L521" s="4"/>
      <c r="M521" s="4" t="s">
        <v>67</v>
      </c>
      <c r="N521" s="4" t="s">
        <v>68</v>
      </c>
      <c r="O521" s="4"/>
      <c r="P521" s="4" t="s">
        <v>50</v>
      </c>
      <c r="Q521" s="4" t="s">
        <v>1355</v>
      </c>
      <c r="R521" s="6">
        <v>32.628799999999998</v>
      </c>
      <c r="S521" s="4" t="s">
        <v>3769</v>
      </c>
      <c r="T521" s="4" t="s">
        <v>3770</v>
      </c>
      <c r="U521" s="4" t="s">
        <v>3771</v>
      </c>
      <c r="V521" s="5">
        <v>28659</v>
      </c>
      <c r="W521" s="4" t="s">
        <v>3772</v>
      </c>
      <c r="X521" s="4" t="s">
        <v>3773</v>
      </c>
      <c r="Y521" s="4" t="s">
        <v>3774</v>
      </c>
      <c r="Z521" s="4" t="s">
        <v>57</v>
      </c>
      <c r="AA521" s="4" t="s">
        <v>58</v>
      </c>
      <c r="AB521" s="4" t="s">
        <v>59</v>
      </c>
      <c r="AC521" s="7">
        <v>260.79919999999998</v>
      </c>
      <c r="AD521" s="7">
        <v>0</v>
      </c>
      <c r="AE521" s="4" t="s">
        <v>60</v>
      </c>
      <c r="AF521" s="4" t="s">
        <v>61</v>
      </c>
      <c r="AG521" s="4" t="s">
        <v>3775</v>
      </c>
      <c r="AH521" s="4" t="s">
        <v>78</v>
      </c>
      <c r="AI521" s="4" t="s">
        <v>63</v>
      </c>
      <c r="AJ521" s="7">
        <v>0</v>
      </c>
      <c r="AK521" s="5">
        <v>1</v>
      </c>
      <c r="AL521" s="5">
        <v>1</v>
      </c>
      <c r="AM521" s="7">
        <v>0</v>
      </c>
      <c r="AN521" s="4" t="s">
        <v>64</v>
      </c>
      <c r="AO521" s="4"/>
      <c r="AP521" s="4" t="s">
        <v>78</v>
      </c>
      <c r="AQ521" s="4"/>
      <c r="AR521" s="4"/>
      <c r="AS521" s="8" t="s">
        <v>66</v>
      </c>
    </row>
    <row r="522" spans="1:45" ht="24">
      <c r="A522" s="3">
        <v>315188</v>
      </c>
      <c r="B522" s="4">
        <v>64092</v>
      </c>
      <c r="C522" s="4" t="s">
        <v>45</v>
      </c>
      <c r="D522" s="5">
        <v>45497</v>
      </c>
      <c r="E522" s="5">
        <v>45497</v>
      </c>
      <c r="F522" s="5">
        <v>45535</v>
      </c>
      <c r="G522" s="4">
        <v>6</v>
      </c>
      <c r="H522" s="6">
        <v>400</v>
      </c>
      <c r="I522" s="7">
        <v>400</v>
      </c>
      <c r="J522" s="4" t="s">
        <v>46</v>
      </c>
      <c r="K522" s="4" t="s">
        <v>128</v>
      </c>
      <c r="L522" s="4"/>
      <c r="M522" s="4" t="s">
        <v>412</v>
      </c>
      <c r="N522" s="4" t="s">
        <v>524</v>
      </c>
      <c r="O522" s="4"/>
      <c r="P522" s="4" t="s">
        <v>50</v>
      </c>
      <c r="Q522" s="4" t="s">
        <v>1355</v>
      </c>
      <c r="R522" s="6">
        <v>99.7</v>
      </c>
      <c r="S522" s="4" t="s">
        <v>3776</v>
      </c>
      <c r="T522" s="4" t="s">
        <v>3777</v>
      </c>
      <c r="U522" s="4" t="s">
        <v>3778</v>
      </c>
      <c r="V522" s="5">
        <v>29578</v>
      </c>
      <c r="W522" s="4" t="s">
        <v>3779</v>
      </c>
      <c r="X522" s="4" t="s">
        <v>3780</v>
      </c>
      <c r="Y522" s="4" t="s">
        <v>3781</v>
      </c>
      <c r="Z522" s="4" t="s">
        <v>224</v>
      </c>
      <c r="AA522" s="4" t="s">
        <v>225</v>
      </c>
      <c r="AB522" s="4" t="s">
        <v>226</v>
      </c>
      <c r="AC522" s="7">
        <v>460.39960000000002</v>
      </c>
      <c r="AD522" s="7">
        <v>0</v>
      </c>
      <c r="AE522" s="4" t="s">
        <v>60</v>
      </c>
      <c r="AF522" s="4" t="s">
        <v>125</v>
      </c>
      <c r="AG522" s="4" t="s">
        <v>3782</v>
      </c>
      <c r="AH522" s="4"/>
      <c r="AI522" s="4" t="s">
        <v>63</v>
      </c>
      <c r="AJ522" s="7">
        <v>0</v>
      </c>
      <c r="AK522" s="5">
        <v>1</v>
      </c>
      <c r="AL522" s="5">
        <v>1</v>
      </c>
      <c r="AM522" s="7">
        <v>0</v>
      </c>
      <c r="AN522" s="4" t="s">
        <v>64</v>
      </c>
      <c r="AO522" s="4"/>
      <c r="AP522" s="4" t="s">
        <v>78</v>
      </c>
      <c r="AQ522" s="4"/>
      <c r="AR522" s="4"/>
      <c r="AS522" s="8" t="s">
        <v>66</v>
      </c>
    </row>
    <row r="523" spans="1:45" ht="36">
      <c r="A523" s="3">
        <v>315189</v>
      </c>
      <c r="B523" s="4">
        <v>84742</v>
      </c>
      <c r="C523" s="4" t="s">
        <v>45</v>
      </c>
      <c r="D523" s="5">
        <v>45497</v>
      </c>
      <c r="E523" s="5">
        <v>45497</v>
      </c>
      <c r="F523" s="5">
        <v>45524</v>
      </c>
      <c r="G523" s="4">
        <v>12</v>
      </c>
      <c r="H523" s="6">
        <v>500</v>
      </c>
      <c r="I523" s="7">
        <v>500</v>
      </c>
      <c r="J523" s="4" t="s">
        <v>46</v>
      </c>
      <c r="K523" s="4" t="s">
        <v>411</v>
      </c>
      <c r="L523" s="4"/>
      <c r="M523" s="4" t="s">
        <v>67</v>
      </c>
      <c r="N523" s="4" t="s">
        <v>79</v>
      </c>
      <c r="O523" s="4"/>
      <c r="P523" s="4" t="s">
        <v>50</v>
      </c>
      <c r="Q523" s="4" t="s">
        <v>1355</v>
      </c>
      <c r="R523" s="6">
        <v>81.572000000000003</v>
      </c>
      <c r="S523" s="4" t="s">
        <v>3783</v>
      </c>
      <c r="T523" s="4" t="s">
        <v>3784</v>
      </c>
      <c r="U523" s="4" t="s">
        <v>3785</v>
      </c>
      <c r="V523" s="5">
        <v>32973</v>
      </c>
      <c r="W523" s="4" t="s">
        <v>3786</v>
      </c>
      <c r="X523" s="4" t="s">
        <v>3787</v>
      </c>
      <c r="Y523" s="4" t="s">
        <v>3788</v>
      </c>
      <c r="Z523" s="4" t="s">
        <v>57</v>
      </c>
      <c r="AA523" s="4" t="s">
        <v>58</v>
      </c>
      <c r="AB523" s="4" t="s">
        <v>59</v>
      </c>
      <c r="AC523" s="7">
        <v>651.99919999999997</v>
      </c>
      <c r="AD523" s="7">
        <v>0</v>
      </c>
      <c r="AE523" s="4" t="s">
        <v>60</v>
      </c>
      <c r="AF523" s="4" t="s">
        <v>125</v>
      </c>
      <c r="AG523" s="4" t="s">
        <v>3789</v>
      </c>
      <c r="AH523" s="4"/>
      <c r="AI523" s="4" t="s">
        <v>63</v>
      </c>
      <c r="AJ523" s="7">
        <v>0</v>
      </c>
      <c r="AK523" s="5">
        <v>1</v>
      </c>
      <c r="AL523" s="5">
        <v>1</v>
      </c>
      <c r="AM523" s="7">
        <v>0</v>
      </c>
      <c r="AN523" s="4" t="s">
        <v>64</v>
      </c>
      <c r="AO523" s="4"/>
      <c r="AP523" s="4" t="s">
        <v>65</v>
      </c>
      <c r="AQ523" s="4"/>
      <c r="AR523" s="4"/>
      <c r="AS523" s="8" t="s">
        <v>66</v>
      </c>
    </row>
    <row r="524" spans="1:45" ht="36">
      <c r="A524" s="3">
        <v>315190</v>
      </c>
      <c r="B524" s="4">
        <v>14963</v>
      </c>
      <c r="C524" s="4" t="s">
        <v>45</v>
      </c>
      <c r="D524" s="5">
        <v>45497</v>
      </c>
      <c r="E524" s="5">
        <v>45497</v>
      </c>
      <c r="F524" s="5">
        <v>45524</v>
      </c>
      <c r="G524" s="4">
        <v>12</v>
      </c>
      <c r="H524" s="6">
        <v>300</v>
      </c>
      <c r="I524" s="7">
        <v>300</v>
      </c>
      <c r="J524" s="4" t="s">
        <v>46</v>
      </c>
      <c r="K524" s="4" t="s">
        <v>411</v>
      </c>
      <c r="L524" s="4"/>
      <c r="M524" s="4" t="s">
        <v>67</v>
      </c>
      <c r="N524" s="4" t="s">
        <v>68</v>
      </c>
      <c r="O524" s="4"/>
      <c r="P524" s="4" t="s">
        <v>50</v>
      </c>
      <c r="Q524" s="4" t="s">
        <v>1355</v>
      </c>
      <c r="R524" s="6">
        <v>48.943199999999997</v>
      </c>
      <c r="S524" s="4" t="s">
        <v>3790</v>
      </c>
      <c r="T524" s="4" t="s">
        <v>3791</v>
      </c>
      <c r="U524" s="4" t="s">
        <v>3792</v>
      </c>
      <c r="V524" s="5">
        <v>27174</v>
      </c>
      <c r="W524" s="4" t="s">
        <v>3793</v>
      </c>
      <c r="X524" s="4" t="s">
        <v>3794</v>
      </c>
      <c r="Y524" s="4" t="s">
        <v>3795</v>
      </c>
      <c r="Z524" s="4" t="s">
        <v>57</v>
      </c>
      <c r="AA524" s="4" t="s">
        <v>58</v>
      </c>
      <c r="AB524" s="4" t="s">
        <v>59</v>
      </c>
      <c r="AC524" s="7">
        <v>391.2</v>
      </c>
      <c r="AD524" s="7">
        <v>0</v>
      </c>
      <c r="AE524" s="4" t="s">
        <v>60</v>
      </c>
      <c r="AF524" s="4" t="s">
        <v>61</v>
      </c>
      <c r="AG524" s="4" t="s">
        <v>3796</v>
      </c>
      <c r="AH524" s="4" t="s">
        <v>78</v>
      </c>
      <c r="AI524" s="4" t="s">
        <v>63</v>
      </c>
      <c r="AJ524" s="7">
        <v>0</v>
      </c>
      <c r="AK524" s="5">
        <v>1</v>
      </c>
      <c r="AL524" s="5">
        <v>1</v>
      </c>
      <c r="AM524" s="7">
        <v>0</v>
      </c>
      <c r="AN524" s="4" t="s">
        <v>64</v>
      </c>
      <c r="AO524" s="4"/>
      <c r="AP524" s="4" t="s">
        <v>65</v>
      </c>
      <c r="AQ524" s="4"/>
      <c r="AR524" s="4">
        <v>0</v>
      </c>
      <c r="AS524" s="8" t="s">
        <v>66</v>
      </c>
    </row>
    <row r="525" spans="1:45" ht="36">
      <c r="A525" s="3">
        <v>315191</v>
      </c>
      <c r="B525" s="4">
        <v>5175</v>
      </c>
      <c r="C525" s="4" t="s">
        <v>45</v>
      </c>
      <c r="D525" s="5">
        <v>45497</v>
      </c>
      <c r="E525" s="5">
        <v>45497</v>
      </c>
      <c r="F525" s="5">
        <v>45524</v>
      </c>
      <c r="G525" s="4">
        <v>12</v>
      </c>
      <c r="H525" s="6">
        <v>850</v>
      </c>
      <c r="I525" s="7">
        <v>168.12</v>
      </c>
      <c r="J525" s="4" t="s">
        <v>46</v>
      </c>
      <c r="K525" s="4" t="s">
        <v>411</v>
      </c>
      <c r="L525" s="4"/>
      <c r="M525" s="4" t="s">
        <v>67</v>
      </c>
      <c r="N525" s="4" t="s">
        <v>79</v>
      </c>
      <c r="O525" s="4"/>
      <c r="P525" s="4" t="s">
        <v>50</v>
      </c>
      <c r="Q525" s="4" t="s">
        <v>1355</v>
      </c>
      <c r="R525" s="6">
        <v>138.67250000000001</v>
      </c>
      <c r="S525" s="4" t="s">
        <v>3797</v>
      </c>
      <c r="T525" s="4" t="s">
        <v>3798</v>
      </c>
      <c r="U525" s="4" t="s">
        <v>3799</v>
      </c>
      <c r="V525" s="5">
        <v>28046</v>
      </c>
      <c r="W525" s="4" t="s">
        <v>3800</v>
      </c>
      <c r="X525" s="4" t="s">
        <v>3801</v>
      </c>
      <c r="Y525" s="4" t="s">
        <v>3802</v>
      </c>
      <c r="Z525" s="4" t="s">
        <v>57</v>
      </c>
      <c r="AA525" s="4" t="s">
        <v>58</v>
      </c>
      <c r="AB525" s="4" t="s">
        <v>59</v>
      </c>
      <c r="AC525" s="7">
        <v>1108.3996</v>
      </c>
      <c r="AD525" s="7">
        <v>0</v>
      </c>
      <c r="AE525" s="4" t="s">
        <v>60</v>
      </c>
      <c r="AF525" s="4" t="s">
        <v>61</v>
      </c>
      <c r="AG525" s="4" t="s">
        <v>3803</v>
      </c>
      <c r="AH525" s="4" t="s">
        <v>78</v>
      </c>
      <c r="AI525" s="4" t="s">
        <v>63</v>
      </c>
      <c r="AJ525" s="7">
        <v>0</v>
      </c>
      <c r="AK525" s="5">
        <v>1</v>
      </c>
      <c r="AL525" s="5">
        <v>1</v>
      </c>
      <c r="AM525" s="7">
        <v>0</v>
      </c>
      <c r="AN525" s="4" t="s">
        <v>64</v>
      </c>
      <c r="AO525" s="4"/>
      <c r="AP525" s="4" t="s">
        <v>65</v>
      </c>
      <c r="AQ525" s="4"/>
      <c r="AR525" s="4"/>
      <c r="AS525" s="8" t="s">
        <v>66</v>
      </c>
    </row>
    <row r="526" spans="1:45" ht="36">
      <c r="A526" s="3">
        <v>315192</v>
      </c>
      <c r="B526" s="4">
        <v>117374</v>
      </c>
      <c r="C526" s="4" t="s">
        <v>45</v>
      </c>
      <c r="D526" s="5">
        <v>45497</v>
      </c>
      <c r="E526" s="5">
        <v>45497</v>
      </c>
      <c r="F526" s="5">
        <v>45524</v>
      </c>
      <c r="G526" s="4">
        <v>12</v>
      </c>
      <c r="H526" s="6">
        <v>325</v>
      </c>
      <c r="I526" s="7">
        <v>325</v>
      </c>
      <c r="J526" s="4" t="s">
        <v>46</v>
      </c>
      <c r="K526" s="4" t="s">
        <v>102</v>
      </c>
      <c r="L526" s="4"/>
      <c r="M526" s="4" t="s">
        <v>67</v>
      </c>
      <c r="N526" s="4" t="s">
        <v>79</v>
      </c>
      <c r="O526" s="4"/>
      <c r="P526" s="4" t="s">
        <v>50</v>
      </c>
      <c r="Q526" s="4" t="s">
        <v>1355</v>
      </c>
      <c r="R526" s="6">
        <v>53.021799999999999</v>
      </c>
      <c r="S526" s="4" t="s">
        <v>2813</v>
      </c>
      <c r="T526" s="4" t="s">
        <v>3804</v>
      </c>
      <c r="U526" s="4" t="s">
        <v>3805</v>
      </c>
      <c r="V526" s="5">
        <v>33048</v>
      </c>
      <c r="W526" s="4" t="s">
        <v>3806</v>
      </c>
      <c r="X526" s="4" t="s">
        <v>3807</v>
      </c>
      <c r="Y526" s="4" t="s">
        <v>3808</v>
      </c>
      <c r="Z526" s="4" t="s">
        <v>57</v>
      </c>
      <c r="AA526" s="4" t="s">
        <v>58</v>
      </c>
      <c r="AB526" s="4" t="s">
        <v>59</v>
      </c>
      <c r="AC526" s="7">
        <v>423.7996</v>
      </c>
      <c r="AD526" s="7">
        <v>0</v>
      </c>
      <c r="AE526" s="4" t="s">
        <v>60</v>
      </c>
      <c r="AF526" s="4" t="s">
        <v>125</v>
      </c>
      <c r="AG526" s="4" t="s">
        <v>3809</v>
      </c>
      <c r="AH526" s="4" t="s">
        <v>78</v>
      </c>
      <c r="AI526" s="4" t="s">
        <v>63</v>
      </c>
      <c r="AJ526" s="7">
        <v>0</v>
      </c>
      <c r="AK526" s="5">
        <v>1</v>
      </c>
      <c r="AL526" s="5">
        <v>1</v>
      </c>
      <c r="AM526" s="7">
        <v>0</v>
      </c>
      <c r="AN526" s="4" t="s">
        <v>64</v>
      </c>
      <c r="AO526" s="4"/>
      <c r="AP526" s="4" t="s">
        <v>78</v>
      </c>
      <c r="AQ526" s="4"/>
      <c r="AR526" s="4"/>
      <c r="AS526" s="8" t="s">
        <v>66</v>
      </c>
    </row>
    <row r="527" spans="1:45" ht="36">
      <c r="A527" s="3">
        <v>315193</v>
      </c>
      <c r="B527" s="4">
        <v>9394</v>
      </c>
      <c r="C527" s="4" t="s">
        <v>45</v>
      </c>
      <c r="D527" s="5">
        <v>45497</v>
      </c>
      <c r="E527" s="5">
        <v>45497</v>
      </c>
      <c r="F527" s="5">
        <v>45524</v>
      </c>
      <c r="G527" s="4">
        <v>6</v>
      </c>
      <c r="H527" s="6">
        <v>175</v>
      </c>
      <c r="I527" s="7">
        <v>60.93</v>
      </c>
      <c r="J527" s="4" t="s">
        <v>46</v>
      </c>
      <c r="K527" s="4" t="s">
        <v>229</v>
      </c>
      <c r="L527" s="4"/>
      <c r="M527" s="4" t="s">
        <v>412</v>
      </c>
      <c r="N527" s="4" t="s">
        <v>68</v>
      </c>
      <c r="O527" s="4"/>
      <c r="P527" s="4" t="s">
        <v>50</v>
      </c>
      <c r="Q527" s="4" t="s">
        <v>1355</v>
      </c>
      <c r="R527" s="6">
        <v>43.618699999999997</v>
      </c>
      <c r="S527" s="4" t="s">
        <v>795</v>
      </c>
      <c r="T527" s="4" t="s">
        <v>3810</v>
      </c>
      <c r="U527" s="4" t="s">
        <v>3811</v>
      </c>
      <c r="V527" s="5">
        <v>25062</v>
      </c>
      <c r="W527" s="4" t="s">
        <v>3812</v>
      </c>
      <c r="X527" s="4" t="s">
        <v>3813</v>
      </c>
      <c r="Y527" s="4" t="s">
        <v>3814</v>
      </c>
      <c r="Z527" s="4" t="s">
        <v>57</v>
      </c>
      <c r="AA527" s="4" t="s">
        <v>58</v>
      </c>
      <c r="AB527" s="4" t="s">
        <v>59</v>
      </c>
      <c r="AC527" s="7">
        <v>201.4246</v>
      </c>
      <c r="AD527" s="7">
        <v>0</v>
      </c>
      <c r="AE527" s="4" t="s">
        <v>60</v>
      </c>
      <c r="AF527" s="4" t="s">
        <v>125</v>
      </c>
      <c r="AG527" s="4" t="s">
        <v>3815</v>
      </c>
      <c r="AH527" s="4" t="s">
        <v>78</v>
      </c>
      <c r="AI527" s="4" t="s">
        <v>63</v>
      </c>
      <c r="AJ527" s="7">
        <v>0</v>
      </c>
      <c r="AK527" s="5">
        <v>1</v>
      </c>
      <c r="AL527" s="5">
        <v>1</v>
      </c>
      <c r="AM527" s="7">
        <v>0</v>
      </c>
      <c r="AN527" s="4" t="s">
        <v>64</v>
      </c>
      <c r="AO527" s="4"/>
      <c r="AP527" s="4" t="s">
        <v>65</v>
      </c>
      <c r="AQ527" s="4"/>
      <c r="AR527" s="4"/>
      <c r="AS527" s="8" t="s">
        <v>66</v>
      </c>
    </row>
    <row r="528" spans="1:45" ht="36">
      <c r="A528" s="3">
        <v>315194</v>
      </c>
      <c r="B528" s="4">
        <v>35303</v>
      </c>
      <c r="C528" s="4" t="s">
        <v>45</v>
      </c>
      <c r="D528" s="5">
        <v>45497</v>
      </c>
      <c r="E528" s="5">
        <v>45497</v>
      </c>
      <c r="F528" s="5">
        <v>45524</v>
      </c>
      <c r="G528" s="4">
        <v>6</v>
      </c>
      <c r="H528" s="6">
        <v>200</v>
      </c>
      <c r="I528" s="7">
        <v>200</v>
      </c>
      <c r="J528" s="4" t="s">
        <v>46</v>
      </c>
      <c r="K528" s="4" t="s">
        <v>47</v>
      </c>
      <c r="L528" s="4"/>
      <c r="M528" s="4" t="s">
        <v>412</v>
      </c>
      <c r="N528" s="4" t="s">
        <v>68</v>
      </c>
      <c r="O528" s="4"/>
      <c r="P528" s="4" t="s">
        <v>50</v>
      </c>
      <c r="Q528" s="4" t="s">
        <v>1355</v>
      </c>
      <c r="R528" s="6">
        <v>49.85</v>
      </c>
      <c r="S528" s="4" t="s">
        <v>678</v>
      </c>
      <c r="T528" s="4" t="s">
        <v>3816</v>
      </c>
      <c r="U528" s="4" t="s">
        <v>3817</v>
      </c>
      <c r="V528" s="5">
        <v>30930</v>
      </c>
      <c r="W528" s="4" t="s">
        <v>3818</v>
      </c>
      <c r="X528" s="4" t="s">
        <v>3819</v>
      </c>
      <c r="Y528" s="4" t="s">
        <v>3820</v>
      </c>
      <c r="Z528" s="4" t="s">
        <v>57</v>
      </c>
      <c r="AA528" s="4" t="s">
        <v>58</v>
      </c>
      <c r="AB528" s="4" t="s">
        <v>59</v>
      </c>
      <c r="AC528" s="7">
        <v>230.19980000000001</v>
      </c>
      <c r="AD528" s="7">
        <v>0</v>
      </c>
      <c r="AE528" s="4" t="s">
        <v>60</v>
      </c>
      <c r="AF528" s="4" t="s">
        <v>125</v>
      </c>
      <c r="AG528" s="4" t="s">
        <v>3821</v>
      </c>
      <c r="AH528" s="4" t="s">
        <v>78</v>
      </c>
      <c r="AI528" s="4" t="s">
        <v>63</v>
      </c>
      <c r="AJ528" s="7">
        <v>0</v>
      </c>
      <c r="AK528" s="5">
        <v>1</v>
      </c>
      <c r="AL528" s="5">
        <v>1</v>
      </c>
      <c r="AM528" s="7">
        <v>0</v>
      </c>
      <c r="AN528" s="4" t="s">
        <v>64</v>
      </c>
      <c r="AO528" s="4"/>
      <c r="AP528" s="4" t="s">
        <v>78</v>
      </c>
      <c r="AQ528" s="4"/>
      <c r="AR528" s="4"/>
      <c r="AS528" s="8" t="s">
        <v>66</v>
      </c>
    </row>
    <row r="529" spans="1:45" ht="48">
      <c r="A529" s="3">
        <v>315195</v>
      </c>
      <c r="B529" s="4">
        <v>151626</v>
      </c>
      <c r="C529" s="4" t="s">
        <v>45</v>
      </c>
      <c r="D529" s="5">
        <v>45497</v>
      </c>
      <c r="E529" s="5">
        <v>45497</v>
      </c>
      <c r="F529" s="5">
        <v>45524</v>
      </c>
      <c r="G529" s="4">
        <v>12</v>
      </c>
      <c r="H529" s="6">
        <v>200</v>
      </c>
      <c r="I529" s="7">
        <v>200</v>
      </c>
      <c r="J529" s="4" t="s">
        <v>46</v>
      </c>
      <c r="K529" s="4" t="s">
        <v>47</v>
      </c>
      <c r="L529" s="4"/>
      <c r="M529" s="4" t="s">
        <v>67</v>
      </c>
      <c r="N529" s="4" t="s">
        <v>79</v>
      </c>
      <c r="O529" s="4"/>
      <c r="P529" s="4" t="s">
        <v>50</v>
      </c>
      <c r="Q529" s="4" t="s">
        <v>1355</v>
      </c>
      <c r="R529" s="6">
        <v>32.628799999999998</v>
      </c>
      <c r="S529" s="4" t="s">
        <v>3822</v>
      </c>
      <c r="T529" s="4" t="s">
        <v>3823</v>
      </c>
      <c r="U529" s="4" t="s">
        <v>3824</v>
      </c>
      <c r="V529" s="5">
        <v>30495</v>
      </c>
      <c r="W529" s="4" t="s">
        <v>3825</v>
      </c>
      <c r="X529" s="4" t="s">
        <v>3826</v>
      </c>
      <c r="Y529" s="4" t="s">
        <v>3827</v>
      </c>
      <c r="Z529" s="4" t="s">
        <v>319</v>
      </c>
      <c r="AA529" s="4" t="s">
        <v>3828</v>
      </c>
      <c r="AB529" s="4" t="s">
        <v>3829</v>
      </c>
      <c r="AC529" s="7">
        <v>260.79919999999998</v>
      </c>
      <c r="AD529" s="7">
        <v>0</v>
      </c>
      <c r="AE529" s="4" t="s">
        <v>89</v>
      </c>
      <c r="AF529" s="4" t="s">
        <v>76</v>
      </c>
      <c r="AG529" s="4" t="s">
        <v>3830</v>
      </c>
      <c r="AH529" s="4"/>
      <c r="AI529" s="4" t="s">
        <v>63</v>
      </c>
      <c r="AJ529" s="7">
        <v>0</v>
      </c>
      <c r="AK529" s="5">
        <v>1</v>
      </c>
      <c r="AL529" s="5">
        <v>1</v>
      </c>
      <c r="AM529" s="7">
        <v>0</v>
      </c>
      <c r="AN529" s="4" t="s">
        <v>64</v>
      </c>
      <c r="AO529" s="4"/>
      <c r="AP529" s="4"/>
      <c r="AQ529" s="4"/>
      <c r="AR529" s="4"/>
      <c r="AS529" s="8" t="s">
        <v>66</v>
      </c>
    </row>
    <row r="530" spans="1:45" ht="36">
      <c r="A530" s="3">
        <v>315196</v>
      </c>
      <c r="B530" s="4">
        <v>1219</v>
      </c>
      <c r="C530" s="4" t="s">
        <v>45</v>
      </c>
      <c r="D530" s="5">
        <v>45497</v>
      </c>
      <c r="E530" s="5">
        <v>45497</v>
      </c>
      <c r="F530" s="5">
        <v>45524</v>
      </c>
      <c r="G530" s="4">
        <v>12</v>
      </c>
      <c r="H530" s="6">
        <v>700</v>
      </c>
      <c r="I530" s="7">
        <v>431.1</v>
      </c>
      <c r="J530" s="4" t="s">
        <v>46</v>
      </c>
      <c r="K530" s="4" t="s">
        <v>47</v>
      </c>
      <c r="L530" s="4"/>
      <c r="M530" s="4" t="s">
        <v>67</v>
      </c>
      <c r="N530" s="4" t="s">
        <v>79</v>
      </c>
      <c r="O530" s="4"/>
      <c r="P530" s="4" t="s">
        <v>50</v>
      </c>
      <c r="Q530" s="4" t="s">
        <v>1355</v>
      </c>
      <c r="R530" s="6">
        <v>114.2008</v>
      </c>
      <c r="S530" s="4" t="s">
        <v>3831</v>
      </c>
      <c r="T530" s="4" t="s">
        <v>3832</v>
      </c>
      <c r="U530" s="4" t="s">
        <v>3833</v>
      </c>
      <c r="V530" s="5">
        <v>26304</v>
      </c>
      <c r="W530" s="4" t="s">
        <v>3834</v>
      </c>
      <c r="X530" s="4" t="s">
        <v>3835</v>
      </c>
      <c r="Y530" s="4" t="s">
        <v>3836</v>
      </c>
      <c r="Z530" s="4" t="s">
        <v>57</v>
      </c>
      <c r="AA530" s="4" t="s">
        <v>58</v>
      </c>
      <c r="AB530" s="4" t="s">
        <v>59</v>
      </c>
      <c r="AC530" s="7">
        <v>912.79960000000005</v>
      </c>
      <c r="AD530" s="7">
        <v>0</v>
      </c>
      <c r="AE530" s="4" t="s">
        <v>60</v>
      </c>
      <c r="AF530" s="4" t="s">
        <v>61</v>
      </c>
      <c r="AG530" s="4" t="s">
        <v>3837</v>
      </c>
      <c r="AH530" s="4" t="s">
        <v>78</v>
      </c>
      <c r="AI530" s="4" t="s">
        <v>63</v>
      </c>
      <c r="AJ530" s="7">
        <v>0</v>
      </c>
      <c r="AK530" s="5">
        <v>1</v>
      </c>
      <c r="AL530" s="5">
        <v>1</v>
      </c>
      <c r="AM530" s="7">
        <v>0</v>
      </c>
      <c r="AN530" s="4" t="s">
        <v>64</v>
      </c>
      <c r="AO530" s="4"/>
      <c r="AP530" s="4" t="s">
        <v>1129</v>
      </c>
      <c r="AQ530" s="4"/>
      <c r="AR530" s="4"/>
      <c r="AS530" s="8" t="s">
        <v>66</v>
      </c>
    </row>
    <row r="531" spans="1:45" ht="36">
      <c r="A531" s="3">
        <v>315197</v>
      </c>
      <c r="B531" s="4">
        <v>37970</v>
      </c>
      <c r="C531" s="4" t="s">
        <v>45</v>
      </c>
      <c r="D531" s="5">
        <v>45497</v>
      </c>
      <c r="E531" s="5">
        <v>45497</v>
      </c>
      <c r="F531" s="5">
        <v>45524</v>
      </c>
      <c r="G531" s="4">
        <v>12</v>
      </c>
      <c r="H531" s="6">
        <v>425</v>
      </c>
      <c r="I531" s="7">
        <v>425</v>
      </c>
      <c r="J531" s="4" t="s">
        <v>46</v>
      </c>
      <c r="K531" s="4" t="s">
        <v>47</v>
      </c>
      <c r="L531" s="4"/>
      <c r="M531" s="4" t="s">
        <v>67</v>
      </c>
      <c r="N531" s="4" t="s">
        <v>68</v>
      </c>
      <c r="O531" s="4"/>
      <c r="P531" s="4" t="s">
        <v>50</v>
      </c>
      <c r="Q531" s="4" t="s">
        <v>1355</v>
      </c>
      <c r="R531" s="6">
        <v>69.336200000000005</v>
      </c>
      <c r="S531" s="4" t="s">
        <v>3838</v>
      </c>
      <c r="T531" s="4" t="s">
        <v>3839</v>
      </c>
      <c r="U531" s="4" t="s">
        <v>3840</v>
      </c>
      <c r="V531" s="5">
        <v>26098</v>
      </c>
      <c r="W531" s="4" t="s">
        <v>3841</v>
      </c>
      <c r="X531" s="4" t="s">
        <v>3842</v>
      </c>
      <c r="Y531" s="4" t="s">
        <v>3843</v>
      </c>
      <c r="Z531" s="4" t="s">
        <v>57</v>
      </c>
      <c r="AA531" s="4" t="s">
        <v>58</v>
      </c>
      <c r="AB531" s="4" t="s">
        <v>59</v>
      </c>
      <c r="AC531" s="7">
        <v>554.19920000000002</v>
      </c>
      <c r="AD531" s="7">
        <v>0</v>
      </c>
      <c r="AE531" s="4" t="s">
        <v>60</v>
      </c>
      <c r="AF531" s="4" t="s">
        <v>125</v>
      </c>
      <c r="AG531" s="4" t="s">
        <v>3844</v>
      </c>
      <c r="AH531" s="4" t="s">
        <v>3845</v>
      </c>
      <c r="AI531" s="4" t="s">
        <v>63</v>
      </c>
      <c r="AJ531" s="7">
        <v>0</v>
      </c>
      <c r="AK531" s="5">
        <v>1</v>
      </c>
      <c r="AL531" s="5">
        <v>1</v>
      </c>
      <c r="AM531" s="7">
        <v>0</v>
      </c>
      <c r="AN531" s="4" t="s">
        <v>64</v>
      </c>
      <c r="AO531" s="4"/>
      <c r="AP531" s="4" t="s">
        <v>65</v>
      </c>
      <c r="AQ531" s="4"/>
      <c r="AR531" s="4"/>
      <c r="AS531" s="8" t="s">
        <v>66</v>
      </c>
    </row>
    <row r="532" spans="1:45" ht="36">
      <c r="A532" s="3">
        <v>315198</v>
      </c>
      <c r="B532" s="4">
        <v>96078</v>
      </c>
      <c r="C532" s="4" t="s">
        <v>45</v>
      </c>
      <c r="D532" s="5">
        <v>45497</v>
      </c>
      <c r="E532" s="5">
        <v>45497</v>
      </c>
      <c r="F532" s="5">
        <v>45524</v>
      </c>
      <c r="G532" s="4">
        <v>12</v>
      </c>
      <c r="H532" s="6">
        <v>300</v>
      </c>
      <c r="I532" s="7">
        <v>300</v>
      </c>
      <c r="J532" s="4" t="s">
        <v>46</v>
      </c>
      <c r="K532" s="4" t="s">
        <v>3387</v>
      </c>
      <c r="L532" s="4"/>
      <c r="M532" s="4" t="s">
        <v>67</v>
      </c>
      <c r="N532" s="4" t="s">
        <v>79</v>
      </c>
      <c r="O532" s="4"/>
      <c r="P532" s="4" t="s">
        <v>50</v>
      </c>
      <c r="Q532" s="4" t="s">
        <v>1355</v>
      </c>
      <c r="R532" s="6">
        <v>48.943199999999997</v>
      </c>
      <c r="S532" s="4" t="s">
        <v>2813</v>
      </c>
      <c r="T532" s="4" t="s">
        <v>3846</v>
      </c>
      <c r="U532" s="4" t="s">
        <v>3847</v>
      </c>
      <c r="V532" s="5">
        <v>31532</v>
      </c>
      <c r="W532" s="4" t="s">
        <v>3848</v>
      </c>
      <c r="X532" s="4" t="s">
        <v>3849</v>
      </c>
      <c r="Y532" s="4" t="s">
        <v>3850</v>
      </c>
      <c r="Z532" s="4" t="s">
        <v>57</v>
      </c>
      <c r="AA532" s="4" t="s">
        <v>58</v>
      </c>
      <c r="AB532" s="4" t="s">
        <v>59</v>
      </c>
      <c r="AC532" s="7">
        <v>391.2</v>
      </c>
      <c r="AD532" s="7">
        <v>0</v>
      </c>
      <c r="AE532" s="4" t="s">
        <v>60</v>
      </c>
      <c r="AF532" s="4" t="s">
        <v>125</v>
      </c>
      <c r="AG532" s="4" t="s">
        <v>3851</v>
      </c>
      <c r="AH532" s="4" t="s">
        <v>3852</v>
      </c>
      <c r="AI532" s="4" t="s">
        <v>63</v>
      </c>
      <c r="AJ532" s="7">
        <v>0</v>
      </c>
      <c r="AK532" s="5">
        <v>1</v>
      </c>
      <c r="AL532" s="5">
        <v>1</v>
      </c>
      <c r="AM532" s="7">
        <v>0</v>
      </c>
      <c r="AN532" s="4" t="s">
        <v>64</v>
      </c>
      <c r="AO532" s="4"/>
      <c r="AP532" s="4" t="s">
        <v>201</v>
      </c>
      <c r="AQ532" s="4"/>
      <c r="AR532" s="4"/>
      <c r="AS532" s="8" t="s">
        <v>66</v>
      </c>
    </row>
    <row r="533" spans="1:45" ht="36">
      <c r="A533" s="3">
        <v>315199</v>
      </c>
      <c r="B533" s="4">
        <v>18199</v>
      </c>
      <c r="C533" s="4" t="s">
        <v>45</v>
      </c>
      <c r="D533" s="5">
        <v>45497</v>
      </c>
      <c r="E533" s="5">
        <v>45497</v>
      </c>
      <c r="F533" s="5">
        <v>45524</v>
      </c>
      <c r="G533" s="4">
        <v>12</v>
      </c>
      <c r="H533" s="6">
        <v>350</v>
      </c>
      <c r="I533" s="7">
        <v>71.709999999999994</v>
      </c>
      <c r="J533" s="4" t="s">
        <v>46</v>
      </c>
      <c r="K533" s="4" t="s">
        <v>102</v>
      </c>
      <c r="L533" s="4"/>
      <c r="M533" s="4" t="s">
        <v>67</v>
      </c>
      <c r="N533" s="4" t="s">
        <v>79</v>
      </c>
      <c r="O533" s="4"/>
      <c r="P533" s="4" t="s">
        <v>50</v>
      </c>
      <c r="Q533" s="4" t="s">
        <v>1355</v>
      </c>
      <c r="R533" s="6">
        <v>57.1004</v>
      </c>
      <c r="S533" s="4" t="s">
        <v>3853</v>
      </c>
      <c r="T533" s="4" t="s">
        <v>687</v>
      </c>
      <c r="U533" s="4" t="s">
        <v>3854</v>
      </c>
      <c r="V533" s="5">
        <v>25329</v>
      </c>
      <c r="W533" s="4" t="s">
        <v>3855</v>
      </c>
      <c r="X533" s="4" t="s">
        <v>3856</v>
      </c>
      <c r="Y533" s="4" t="s">
        <v>3857</v>
      </c>
      <c r="Z533" s="4" t="s">
        <v>57</v>
      </c>
      <c r="AA533" s="4" t="s">
        <v>58</v>
      </c>
      <c r="AB533" s="4" t="s">
        <v>59</v>
      </c>
      <c r="AC533" s="7">
        <v>456.39920000000001</v>
      </c>
      <c r="AD533" s="7">
        <v>0</v>
      </c>
      <c r="AE533" s="4" t="s">
        <v>60</v>
      </c>
      <c r="AF533" s="4" t="s">
        <v>125</v>
      </c>
      <c r="AG533" s="4" t="s">
        <v>3858</v>
      </c>
      <c r="AH533" s="4" t="s">
        <v>3859</v>
      </c>
      <c r="AI533" s="4" t="s">
        <v>63</v>
      </c>
      <c r="AJ533" s="7">
        <v>0</v>
      </c>
      <c r="AK533" s="5">
        <v>1</v>
      </c>
      <c r="AL533" s="5">
        <v>1</v>
      </c>
      <c r="AM533" s="7">
        <v>0</v>
      </c>
      <c r="AN533" s="4" t="s">
        <v>64</v>
      </c>
      <c r="AO533" s="4"/>
      <c r="AP533" s="4" t="s">
        <v>65</v>
      </c>
      <c r="AQ533" s="4"/>
      <c r="AR533" s="4">
        <v>0</v>
      </c>
      <c r="AS533" s="8" t="s">
        <v>66</v>
      </c>
    </row>
    <row r="534" spans="1:45" ht="36">
      <c r="A534" s="3">
        <v>315200</v>
      </c>
      <c r="B534" s="4">
        <v>8321</v>
      </c>
      <c r="C534" s="4" t="s">
        <v>45</v>
      </c>
      <c r="D534" s="5">
        <v>45497</v>
      </c>
      <c r="E534" s="5">
        <v>45497</v>
      </c>
      <c r="F534" s="5">
        <v>45533</v>
      </c>
      <c r="G534" s="4">
        <v>12</v>
      </c>
      <c r="H534" s="6">
        <v>1425</v>
      </c>
      <c r="I534" s="7">
        <v>253.92</v>
      </c>
      <c r="J534" s="4" t="s">
        <v>46</v>
      </c>
      <c r="K534" s="4" t="s">
        <v>102</v>
      </c>
      <c r="L534" s="4"/>
      <c r="M534" s="4" t="s">
        <v>67</v>
      </c>
      <c r="N534" s="4" t="s">
        <v>68</v>
      </c>
      <c r="O534" s="4"/>
      <c r="P534" s="4" t="s">
        <v>50</v>
      </c>
      <c r="Q534" s="4" t="s">
        <v>1355</v>
      </c>
      <c r="R534" s="6">
        <v>232.4803</v>
      </c>
      <c r="S534" s="4" t="s">
        <v>3860</v>
      </c>
      <c r="T534" s="4" t="s">
        <v>3861</v>
      </c>
      <c r="U534" s="4" t="s">
        <v>3862</v>
      </c>
      <c r="V534" s="5">
        <v>25804</v>
      </c>
      <c r="W534" s="4" t="s">
        <v>3863</v>
      </c>
      <c r="X534" s="4" t="s">
        <v>3864</v>
      </c>
      <c r="Y534" s="4" t="s">
        <v>3865</v>
      </c>
      <c r="Z534" s="4" t="s">
        <v>57</v>
      </c>
      <c r="AA534" s="4" t="s">
        <v>58</v>
      </c>
      <c r="AB534" s="4" t="s">
        <v>59</v>
      </c>
      <c r="AC534" s="7">
        <v>1858.2</v>
      </c>
      <c r="AD534" s="7">
        <v>0</v>
      </c>
      <c r="AE534" s="4" t="s">
        <v>60</v>
      </c>
      <c r="AF534" s="4" t="s">
        <v>61</v>
      </c>
      <c r="AG534" s="4" t="s">
        <v>3866</v>
      </c>
      <c r="AH534" s="4" t="s">
        <v>3867</v>
      </c>
      <c r="AI534" s="4" t="s">
        <v>63</v>
      </c>
      <c r="AJ534" s="7">
        <v>0</v>
      </c>
      <c r="AK534" s="5">
        <v>1</v>
      </c>
      <c r="AL534" s="5">
        <v>1</v>
      </c>
      <c r="AM534" s="7">
        <v>0</v>
      </c>
      <c r="AN534" s="4" t="s">
        <v>64</v>
      </c>
      <c r="AO534" s="4"/>
      <c r="AP534" s="4" t="s">
        <v>65</v>
      </c>
      <c r="AQ534" s="4"/>
      <c r="AR534" s="4">
        <v>0</v>
      </c>
      <c r="AS534" s="8" t="s">
        <v>66</v>
      </c>
    </row>
    <row r="535" spans="1:45" ht="36">
      <c r="A535" s="3">
        <v>315201</v>
      </c>
      <c r="B535" s="4">
        <v>49001</v>
      </c>
      <c r="C535" s="4" t="s">
        <v>45</v>
      </c>
      <c r="D535" s="5">
        <v>45497</v>
      </c>
      <c r="E535" s="5">
        <v>45497</v>
      </c>
      <c r="F535" s="5">
        <v>45533</v>
      </c>
      <c r="G535" s="4">
        <v>12</v>
      </c>
      <c r="H535" s="6">
        <v>800</v>
      </c>
      <c r="I535" s="7">
        <v>67.28</v>
      </c>
      <c r="J535" s="4" t="s">
        <v>46</v>
      </c>
      <c r="K535" s="4" t="s">
        <v>102</v>
      </c>
      <c r="L535" s="4"/>
      <c r="M535" s="4" t="s">
        <v>67</v>
      </c>
      <c r="N535" s="4" t="s">
        <v>524</v>
      </c>
      <c r="O535" s="4"/>
      <c r="P535" s="4" t="s">
        <v>50</v>
      </c>
      <c r="Q535" s="4" t="s">
        <v>1355</v>
      </c>
      <c r="R535" s="6">
        <v>130.5153</v>
      </c>
      <c r="S535" s="4" t="s">
        <v>3868</v>
      </c>
      <c r="T535" s="4" t="s">
        <v>120</v>
      </c>
      <c r="U535" s="4" t="s">
        <v>3869</v>
      </c>
      <c r="V535" s="5">
        <v>30633</v>
      </c>
      <c r="W535" s="4" t="s">
        <v>3870</v>
      </c>
      <c r="X535" s="4" t="s">
        <v>3871</v>
      </c>
      <c r="Y535" s="4" t="s">
        <v>3872</v>
      </c>
      <c r="Z535" s="4" t="s">
        <v>57</v>
      </c>
      <c r="AA535" s="4" t="s">
        <v>3873</v>
      </c>
      <c r="AB535" s="4" t="s">
        <v>3874</v>
      </c>
      <c r="AC535" s="7">
        <v>1043.1992</v>
      </c>
      <c r="AD535" s="7">
        <v>0</v>
      </c>
      <c r="AE535" s="4" t="s">
        <v>60</v>
      </c>
      <c r="AF535" s="4" t="s">
        <v>61</v>
      </c>
      <c r="AG535" s="4" t="s">
        <v>3875</v>
      </c>
      <c r="AH535" s="4" t="s">
        <v>3876</v>
      </c>
      <c r="AI535" s="4" t="s">
        <v>63</v>
      </c>
      <c r="AJ535" s="7">
        <v>0</v>
      </c>
      <c r="AK535" s="5">
        <v>1</v>
      </c>
      <c r="AL535" s="5">
        <v>1</v>
      </c>
      <c r="AM535" s="7">
        <v>0</v>
      </c>
      <c r="AN535" s="4" t="s">
        <v>64</v>
      </c>
      <c r="AO535" s="4"/>
      <c r="AP535" s="4" t="s">
        <v>65</v>
      </c>
      <c r="AQ535" s="4"/>
      <c r="AR535" s="4"/>
      <c r="AS535" s="8" t="s">
        <v>66</v>
      </c>
    </row>
    <row r="536" spans="1:45" ht="24">
      <c r="A536" s="3">
        <v>315202</v>
      </c>
      <c r="B536" s="4">
        <v>46270</v>
      </c>
      <c r="C536" s="4" t="s">
        <v>45</v>
      </c>
      <c r="D536" s="5">
        <v>45497</v>
      </c>
      <c r="E536" s="5">
        <v>45497</v>
      </c>
      <c r="F536" s="5">
        <v>45535</v>
      </c>
      <c r="G536" s="4">
        <v>12</v>
      </c>
      <c r="H536" s="6">
        <v>300</v>
      </c>
      <c r="I536" s="7">
        <v>300</v>
      </c>
      <c r="J536" s="4" t="s">
        <v>46</v>
      </c>
      <c r="K536" s="4" t="s">
        <v>102</v>
      </c>
      <c r="L536" s="4"/>
      <c r="M536" s="4" t="s">
        <v>67</v>
      </c>
      <c r="N536" s="4" t="s">
        <v>68</v>
      </c>
      <c r="O536" s="4"/>
      <c r="P536" s="4" t="s">
        <v>50</v>
      </c>
      <c r="Q536" s="4" t="s">
        <v>1355</v>
      </c>
      <c r="R536" s="6">
        <v>48.943199999999997</v>
      </c>
      <c r="S536" s="4" t="s">
        <v>3877</v>
      </c>
      <c r="T536" s="4" t="s">
        <v>3878</v>
      </c>
      <c r="U536" s="4" t="s">
        <v>3879</v>
      </c>
      <c r="V536" s="5">
        <v>26719</v>
      </c>
      <c r="W536" s="4" t="s">
        <v>3880</v>
      </c>
      <c r="X536" s="4" t="s">
        <v>3881</v>
      </c>
      <c r="Y536" s="4" t="s">
        <v>3882</v>
      </c>
      <c r="Z536" s="4" t="s">
        <v>224</v>
      </c>
      <c r="AA536" s="4" t="s">
        <v>225</v>
      </c>
      <c r="AB536" s="4" t="s">
        <v>226</v>
      </c>
      <c r="AC536" s="7">
        <v>391.2</v>
      </c>
      <c r="AD536" s="7">
        <v>0</v>
      </c>
      <c r="AE536" s="4" t="s">
        <v>60</v>
      </c>
      <c r="AF536" s="4" t="s">
        <v>61</v>
      </c>
      <c r="AG536" s="4" t="s">
        <v>3883</v>
      </c>
      <c r="AH536" s="4"/>
      <c r="AI536" s="4" t="s">
        <v>63</v>
      </c>
      <c r="AJ536" s="7">
        <v>0</v>
      </c>
      <c r="AK536" s="5">
        <v>1</v>
      </c>
      <c r="AL536" s="5">
        <v>1</v>
      </c>
      <c r="AM536" s="7">
        <v>0</v>
      </c>
      <c r="AN536" s="4" t="s">
        <v>64</v>
      </c>
      <c r="AO536" s="4"/>
      <c r="AP536" s="4"/>
      <c r="AQ536" s="4"/>
      <c r="AR536" s="4"/>
      <c r="AS536" s="8" t="s">
        <v>66</v>
      </c>
    </row>
    <row r="537" spans="1:45" ht="36">
      <c r="A537" s="3">
        <v>315203</v>
      </c>
      <c r="B537" s="4">
        <v>18206</v>
      </c>
      <c r="C537" s="4" t="s">
        <v>45</v>
      </c>
      <c r="D537" s="5">
        <v>45497</v>
      </c>
      <c r="E537" s="5">
        <v>45497</v>
      </c>
      <c r="F537" s="5">
        <v>45524</v>
      </c>
      <c r="G537" s="4">
        <v>12</v>
      </c>
      <c r="H537" s="6">
        <v>600</v>
      </c>
      <c r="I537" s="7">
        <v>216.17</v>
      </c>
      <c r="J537" s="4" t="s">
        <v>46</v>
      </c>
      <c r="K537" s="4" t="s">
        <v>102</v>
      </c>
      <c r="L537" s="4"/>
      <c r="M537" s="4" t="s">
        <v>67</v>
      </c>
      <c r="N537" s="4" t="s">
        <v>68</v>
      </c>
      <c r="O537" s="4"/>
      <c r="P537" s="4" t="s">
        <v>50</v>
      </c>
      <c r="Q537" s="4" t="s">
        <v>1355</v>
      </c>
      <c r="R537" s="6">
        <v>97.886399999999995</v>
      </c>
      <c r="S537" s="4" t="s">
        <v>3884</v>
      </c>
      <c r="T537" s="4" t="s">
        <v>2541</v>
      </c>
      <c r="U537" s="4" t="s">
        <v>3885</v>
      </c>
      <c r="V537" s="5">
        <v>25027</v>
      </c>
      <c r="W537" s="4" t="s">
        <v>3886</v>
      </c>
      <c r="X537" s="4" t="s">
        <v>3887</v>
      </c>
      <c r="Y537" s="4" t="s">
        <v>3888</v>
      </c>
      <c r="Z537" s="4" t="s">
        <v>57</v>
      </c>
      <c r="AA537" s="4" t="s">
        <v>58</v>
      </c>
      <c r="AB537" s="4" t="s">
        <v>59</v>
      </c>
      <c r="AC537" s="7">
        <v>782.4</v>
      </c>
      <c r="AD537" s="7">
        <v>0</v>
      </c>
      <c r="AE537" s="4" t="s">
        <v>60</v>
      </c>
      <c r="AF537" s="4" t="s">
        <v>61</v>
      </c>
      <c r="AG537" s="4" t="s">
        <v>3889</v>
      </c>
      <c r="AH537" s="4" t="s">
        <v>3890</v>
      </c>
      <c r="AI537" s="4" t="s">
        <v>63</v>
      </c>
      <c r="AJ537" s="7">
        <v>0</v>
      </c>
      <c r="AK537" s="5">
        <v>1</v>
      </c>
      <c r="AL537" s="5">
        <v>1</v>
      </c>
      <c r="AM537" s="7">
        <v>0</v>
      </c>
      <c r="AN537" s="4" t="s">
        <v>64</v>
      </c>
      <c r="AO537" s="4"/>
      <c r="AP537" s="4" t="s">
        <v>65</v>
      </c>
      <c r="AQ537" s="4"/>
      <c r="AR537" s="4">
        <v>0</v>
      </c>
      <c r="AS537" s="8" t="s">
        <v>66</v>
      </c>
    </row>
    <row r="538" spans="1:45" ht="36">
      <c r="A538" s="3">
        <v>315204</v>
      </c>
      <c r="B538" s="4">
        <v>13871</v>
      </c>
      <c r="C538" s="4" t="s">
        <v>45</v>
      </c>
      <c r="D538" s="5">
        <v>45497</v>
      </c>
      <c r="E538" s="5">
        <v>45497</v>
      </c>
      <c r="F538" s="5">
        <v>45524</v>
      </c>
      <c r="G538" s="4">
        <v>12</v>
      </c>
      <c r="H538" s="6">
        <v>800</v>
      </c>
      <c r="I538" s="7">
        <v>384.45</v>
      </c>
      <c r="J538" s="4" t="s">
        <v>46</v>
      </c>
      <c r="K538" s="4" t="s">
        <v>102</v>
      </c>
      <c r="L538" s="4"/>
      <c r="M538" s="4" t="s">
        <v>67</v>
      </c>
      <c r="N538" s="4" t="s">
        <v>68</v>
      </c>
      <c r="O538" s="4"/>
      <c r="P538" s="4" t="s">
        <v>50</v>
      </c>
      <c r="Q538" s="4" t="s">
        <v>1355</v>
      </c>
      <c r="R538" s="6">
        <v>130.5153</v>
      </c>
      <c r="S538" s="4" t="s">
        <v>3891</v>
      </c>
      <c r="T538" s="4" t="s">
        <v>3892</v>
      </c>
      <c r="U538" s="4" t="s">
        <v>3893</v>
      </c>
      <c r="V538" s="5">
        <v>27931</v>
      </c>
      <c r="W538" s="4" t="s">
        <v>3894</v>
      </c>
      <c r="X538" s="4" t="s">
        <v>3895</v>
      </c>
      <c r="Y538" s="4" t="s">
        <v>3896</v>
      </c>
      <c r="Z538" s="4" t="s">
        <v>57</v>
      </c>
      <c r="AA538" s="4" t="s">
        <v>58</v>
      </c>
      <c r="AB538" s="4" t="s">
        <v>59</v>
      </c>
      <c r="AC538" s="7">
        <v>1043.1992</v>
      </c>
      <c r="AD538" s="7">
        <v>0</v>
      </c>
      <c r="AE538" s="4" t="s">
        <v>60</v>
      </c>
      <c r="AF538" s="4" t="s">
        <v>125</v>
      </c>
      <c r="AG538" s="4" t="s">
        <v>3897</v>
      </c>
      <c r="AH538" s="4" t="s">
        <v>78</v>
      </c>
      <c r="AI538" s="4" t="s">
        <v>63</v>
      </c>
      <c r="AJ538" s="7">
        <v>0</v>
      </c>
      <c r="AK538" s="5">
        <v>1</v>
      </c>
      <c r="AL538" s="5">
        <v>1</v>
      </c>
      <c r="AM538" s="7">
        <v>0</v>
      </c>
      <c r="AN538" s="4" t="s">
        <v>64</v>
      </c>
      <c r="AO538" s="4"/>
      <c r="AP538" s="4" t="s">
        <v>65</v>
      </c>
      <c r="AQ538" s="4"/>
      <c r="AR538" s="4">
        <v>0</v>
      </c>
      <c r="AS538" s="8" t="s">
        <v>66</v>
      </c>
    </row>
    <row r="539" spans="1:45" ht="24">
      <c r="A539" s="3">
        <v>315205</v>
      </c>
      <c r="B539" s="4">
        <v>70650</v>
      </c>
      <c r="C539" s="4" t="s">
        <v>45</v>
      </c>
      <c r="D539" s="5">
        <v>45497</v>
      </c>
      <c r="E539" s="5">
        <v>45497</v>
      </c>
      <c r="F539" s="5">
        <v>45535</v>
      </c>
      <c r="G539" s="4">
        <v>6</v>
      </c>
      <c r="H539" s="6">
        <v>200</v>
      </c>
      <c r="I539" s="7">
        <v>200</v>
      </c>
      <c r="J539" s="4" t="s">
        <v>46</v>
      </c>
      <c r="K539" s="4" t="s">
        <v>102</v>
      </c>
      <c r="L539" s="4"/>
      <c r="M539" s="4" t="s">
        <v>412</v>
      </c>
      <c r="N539" s="4" t="s">
        <v>68</v>
      </c>
      <c r="O539" s="4"/>
      <c r="P539" s="4" t="s">
        <v>50</v>
      </c>
      <c r="Q539" s="4" t="s">
        <v>1355</v>
      </c>
      <c r="R539" s="6">
        <v>49.85</v>
      </c>
      <c r="S539" s="4" t="s">
        <v>3898</v>
      </c>
      <c r="T539" s="4" t="s">
        <v>3899</v>
      </c>
      <c r="U539" s="4" t="s">
        <v>3900</v>
      </c>
      <c r="V539" s="5">
        <v>24294</v>
      </c>
      <c r="W539" s="4" t="s">
        <v>3901</v>
      </c>
      <c r="X539" s="4" t="s">
        <v>3902</v>
      </c>
      <c r="Y539" s="4" t="s">
        <v>3903</v>
      </c>
      <c r="Z539" s="4" t="s">
        <v>224</v>
      </c>
      <c r="AA539" s="4" t="s">
        <v>225</v>
      </c>
      <c r="AB539" s="4" t="s">
        <v>226</v>
      </c>
      <c r="AC539" s="7">
        <v>230.19980000000001</v>
      </c>
      <c r="AD539" s="7">
        <v>0</v>
      </c>
      <c r="AE539" s="4" t="s">
        <v>60</v>
      </c>
      <c r="AF539" s="4" t="s">
        <v>125</v>
      </c>
      <c r="AG539" s="4" t="s">
        <v>3904</v>
      </c>
      <c r="AH539" s="4"/>
      <c r="AI539" s="4" t="s">
        <v>63</v>
      </c>
      <c r="AJ539" s="7">
        <v>0</v>
      </c>
      <c r="AK539" s="5">
        <v>1</v>
      </c>
      <c r="AL539" s="5">
        <v>1</v>
      </c>
      <c r="AM539" s="7">
        <v>0</v>
      </c>
      <c r="AN539" s="4" t="s">
        <v>64</v>
      </c>
      <c r="AO539" s="4"/>
      <c r="AP539" s="4" t="s">
        <v>65</v>
      </c>
      <c r="AQ539" s="4"/>
      <c r="AR539" s="4"/>
      <c r="AS539" s="8" t="s">
        <v>66</v>
      </c>
    </row>
    <row r="540" spans="1:45" ht="36">
      <c r="A540" s="3">
        <v>315206</v>
      </c>
      <c r="B540" s="4">
        <v>7468</v>
      </c>
      <c r="C540" s="4" t="s">
        <v>45</v>
      </c>
      <c r="D540" s="5">
        <v>45497</v>
      </c>
      <c r="E540" s="5">
        <v>45497</v>
      </c>
      <c r="F540" s="5">
        <v>45524</v>
      </c>
      <c r="G540" s="4">
        <v>12</v>
      </c>
      <c r="H540" s="6">
        <v>1500</v>
      </c>
      <c r="I540" s="7">
        <v>91.64</v>
      </c>
      <c r="J540" s="4" t="s">
        <v>46</v>
      </c>
      <c r="K540" s="4" t="s">
        <v>346</v>
      </c>
      <c r="L540" s="4"/>
      <c r="M540" s="4" t="s">
        <v>67</v>
      </c>
      <c r="N540" s="4" t="s">
        <v>68</v>
      </c>
      <c r="O540" s="4"/>
      <c r="P540" s="4" t="s">
        <v>50</v>
      </c>
      <c r="Q540" s="4" t="s">
        <v>1355</v>
      </c>
      <c r="R540" s="6">
        <v>244.71610000000001</v>
      </c>
      <c r="S540" s="4" t="s">
        <v>3905</v>
      </c>
      <c r="T540" s="4" t="s">
        <v>3906</v>
      </c>
      <c r="U540" s="4" t="s">
        <v>3907</v>
      </c>
      <c r="V540" s="5">
        <v>24241</v>
      </c>
      <c r="W540" s="4" t="s">
        <v>3908</v>
      </c>
      <c r="X540" s="4" t="s">
        <v>3909</v>
      </c>
      <c r="Y540" s="4" t="s">
        <v>3910</v>
      </c>
      <c r="Z540" s="4" t="s">
        <v>57</v>
      </c>
      <c r="AA540" s="4" t="s">
        <v>58</v>
      </c>
      <c r="AB540" s="4" t="s">
        <v>59</v>
      </c>
      <c r="AC540" s="7">
        <v>1956</v>
      </c>
      <c r="AD540" s="7">
        <v>0</v>
      </c>
      <c r="AE540" s="4" t="s">
        <v>60</v>
      </c>
      <c r="AF540" s="4" t="s">
        <v>125</v>
      </c>
      <c r="AG540" s="4" t="s">
        <v>3911</v>
      </c>
      <c r="AH540" s="4" t="s">
        <v>3912</v>
      </c>
      <c r="AI540" s="4" t="s">
        <v>63</v>
      </c>
      <c r="AJ540" s="7">
        <v>0</v>
      </c>
      <c r="AK540" s="5">
        <v>1</v>
      </c>
      <c r="AL540" s="5">
        <v>1</v>
      </c>
      <c r="AM540" s="7">
        <v>0</v>
      </c>
      <c r="AN540" s="4" t="s">
        <v>64</v>
      </c>
      <c r="AO540" s="4"/>
      <c r="AP540" s="4" t="s">
        <v>65</v>
      </c>
      <c r="AQ540" s="4"/>
      <c r="AR540" s="4"/>
      <c r="AS540" s="8" t="s">
        <v>66</v>
      </c>
    </row>
    <row r="541" spans="1:45" ht="36">
      <c r="A541" s="3">
        <v>315207</v>
      </c>
      <c r="B541" s="4">
        <v>91633</v>
      </c>
      <c r="C541" s="4" t="s">
        <v>45</v>
      </c>
      <c r="D541" s="5">
        <v>45497</v>
      </c>
      <c r="E541" s="5">
        <v>45497</v>
      </c>
      <c r="F541" s="5">
        <v>45524</v>
      </c>
      <c r="G541" s="4">
        <v>12</v>
      </c>
      <c r="H541" s="6">
        <v>300</v>
      </c>
      <c r="I541" s="7">
        <v>300</v>
      </c>
      <c r="J541" s="4" t="s">
        <v>46</v>
      </c>
      <c r="K541" s="4" t="s">
        <v>165</v>
      </c>
      <c r="L541" s="4"/>
      <c r="M541" s="4" t="s">
        <v>67</v>
      </c>
      <c r="N541" s="4" t="s">
        <v>79</v>
      </c>
      <c r="O541" s="4"/>
      <c r="P541" s="4" t="s">
        <v>50</v>
      </c>
      <c r="Q541" s="4" t="s">
        <v>1355</v>
      </c>
      <c r="R541" s="6">
        <v>48.943199999999997</v>
      </c>
      <c r="S541" s="4" t="s">
        <v>3913</v>
      </c>
      <c r="T541" s="4" t="s">
        <v>3914</v>
      </c>
      <c r="U541" s="4" t="s">
        <v>3915</v>
      </c>
      <c r="V541" s="5">
        <v>35104</v>
      </c>
      <c r="W541" s="4" t="s">
        <v>3916</v>
      </c>
      <c r="X541" s="4" t="s">
        <v>3917</v>
      </c>
      <c r="Y541" s="4" t="s">
        <v>3918</v>
      </c>
      <c r="Z541" s="4" t="s">
        <v>57</v>
      </c>
      <c r="AA541" s="4" t="s">
        <v>58</v>
      </c>
      <c r="AB541" s="4" t="s">
        <v>59</v>
      </c>
      <c r="AC541" s="7">
        <v>391.2</v>
      </c>
      <c r="AD541" s="7">
        <v>0</v>
      </c>
      <c r="AE541" s="4" t="s">
        <v>60</v>
      </c>
      <c r="AF541" s="4" t="s">
        <v>125</v>
      </c>
      <c r="AG541" s="4" t="s">
        <v>3919</v>
      </c>
      <c r="AH541" s="4" t="s">
        <v>3920</v>
      </c>
      <c r="AI541" s="4" t="s">
        <v>63</v>
      </c>
      <c r="AJ541" s="7">
        <v>0</v>
      </c>
      <c r="AK541" s="5">
        <v>1</v>
      </c>
      <c r="AL541" s="5">
        <v>1</v>
      </c>
      <c r="AM541" s="7">
        <v>0</v>
      </c>
      <c r="AN541" s="4" t="s">
        <v>64</v>
      </c>
      <c r="AO541" s="4"/>
      <c r="AP541" s="4" t="s">
        <v>118</v>
      </c>
      <c r="AQ541" s="4"/>
      <c r="AR541" s="4"/>
      <c r="AS541" s="8" t="s">
        <v>66</v>
      </c>
    </row>
    <row r="542" spans="1:45" ht="36">
      <c r="A542" s="3">
        <v>315208</v>
      </c>
      <c r="B542" s="4">
        <v>526</v>
      </c>
      <c r="C542" s="4" t="s">
        <v>45</v>
      </c>
      <c r="D542" s="5">
        <v>45497</v>
      </c>
      <c r="E542" s="5">
        <v>45497</v>
      </c>
      <c r="F542" s="5">
        <v>45530</v>
      </c>
      <c r="G542" s="4">
        <v>12</v>
      </c>
      <c r="H542" s="6">
        <v>250</v>
      </c>
      <c r="I542" s="7">
        <v>90.57</v>
      </c>
      <c r="J542" s="4" t="s">
        <v>46</v>
      </c>
      <c r="K542" s="4" t="s">
        <v>165</v>
      </c>
      <c r="L542" s="4"/>
      <c r="M542" s="4" t="s">
        <v>67</v>
      </c>
      <c r="N542" s="4" t="s">
        <v>68</v>
      </c>
      <c r="O542" s="4"/>
      <c r="P542" s="4" t="s">
        <v>50</v>
      </c>
      <c r="Q542" s="4" t="s">
        <v>1355</v>
      </c>
      <c r="R542" s="6">
        <v>40.786000000000001</v>
      </c>
      <c r="S542" s="4" t="s">
        <v>3921</v>
      </c>
      <c r="T542" s="4" t="s">
        <v>3922</v>
      </c>
      <c r="U542" s="4" t="s">
        <v>3923</v>
      </c>
      <c r="V542" s="5">
        <v>26637</v>
      </c>
      <c r="W542" s="4" t="s">
        <v>3924</v>
      </c>
      <c r="X542" s="4" t="s">
        <v>3925</v>
      </c>
      <c r="Y542" s="4" t="s">
        <v>3926</v>
      </c>
      <c r="Z542" s="4" t="s">
        <v>57</v>
      </c>
      <c r="AA542" s="4" t="s">
        <v>58</v>
      </c>
      <c r="AB542" s="4" t="s">
        <v>59</v>
      </c>
      <c r="AC542" s="7">
        <v>325.99959999999999</v>
      </c>
      <c r="AD542" s="7">
        <v>0</v>
      </c>
      <c r="AE542" s="4" t="s">
        <v>60</v>
      </c>
      <c r="AF542" s="4" t="s">
        <v>125</v>
      </c>
      <c r="AG542" s="4" t="s">
        <v>3927</v>
      </c>
      <c r="AH542" s="4" t="s">
        <v>3928</v>
      </c>
      <c r="AI542" s="4" t="s">
        <v>63</v>
      </c>
      <c r="AJ542" s="7">
        <v>0</v>
      </c>
      <c r="AK542" s="5">
        <v>1</v>
      </c>
      <c r="AL542" s="5">
        <v>1</v>
      </c>
      <c r="AM542" s="7">
        <v>0</v>
      </c>
      <c r="AN542" s="4" t="s">
        <v>64</v>
      </c>
      <c r="AO542" s="4"/>
      <c r="AP542" s="4" t="s">
        <v>65</v>
      </c>
      <c r="AQ542" s="4"/>
      <c r="AR542" s="4">
        <v>0</v>
      </c>
      <c r="AS542" s="8" t="s">
        <v>66</v>
      </c>
    </row>
    <row r="543" spans="1:45" ht="36">
      <c r="A543" s="3">
        <v>315209</v>
      </c>
      <c r="B543" s="4">
        <v>12050</v>
      </c>
      <c r="C543" s="4" t="s">
        <v>45</v>
      </c>
      <c r="D543" s="5">
        <v>45497</v>
      </c>
      <c r="E543" s="5">
        <v>45497</v>
      </c>
      <c r="F543" s="5">
        <v>45524</v>
      </c>
      <c r="G543" s="4">
        <v>12</v>
      </c>
      <c r="H543" s="6">
        <v>200</v>
      </c>
      <c r="I543" s="7">
        <v>54.35</v>
      </c>
      <c r="J543" s="4" t="s">
        <v>46</v>
      </c>
      <c r="K543" s="4" t="s">
        <v>165</v>
      </c>
      <c r="L543" s="4"/>
      <c r="M543" s="4" t="s">
        <v>67</v>
      </c>
      <c r="N543" s="4" t="s">
        <v>79</v>
      </c>
      <c r="O543" s="4"/>
      <c r="P543" s="4" t="s">
        <v>50</v>
      </c>
      <c r="Q543" s="4" t="s">
        <v>1355</v>
      </c>
      <c r="R543" s="6">
        <v>32.628799999999998</v>
      </c>
      <c r="S543" s="4" t="s">
        <v>3929</v>
      </c>
      <c r="T543" s="4" t="s">
        <v>3930</v>
      </c>
      <c r="U543" s="4" t="s">
        <v>3931</v>
      </c>
      <c r="V543" s="5">
        <v>32147</v>
      </c>
      <c r="W543" s="4" t="s">
        <v>3932</v>
      </c>
      <c r="X543" s="4" t="s">
        <v>3933</v>
      </c>
      <c r="Y543" s="4" t="s">
        <v>3934</v>
      </c>
      <c r="Z543" s="4" t="s">
        <v>57</v>
      </c>
      <c r="AA543" s="4" t="s">
        <v>58</v>
      </c>
      <c r="AB543" s="4" t="s">
        <v>59</v>
      </c>
      <c r="AC543" s="7">
        <v>260.79919999999998</v>
      </c>
      <c r="AD543" s="7">
        <v>0</v>
      </c>
      <c r="AE543" s="4" t="s">
        <v>60</v>
      </c>
      <c r="AF543" s="4" t="s">
        <v>125</v>
      </c>
      <c r="AG543" s="4" t="s">
        <v>3935</v>
      </c>
      <c r="AH543" s="4" t="s">
        <v>78</v>
      </c>
      <c r="AI543" s="4" t="s">
        <v>63</v>
      </c>
      <c r="AJ543" s="7">
        <v>0</v>
      </c>
      <c r="AK543" s="5">
        <v>1</v>
      </c>
      <c r="AL543" s="5">
        <v>1</v>
      </c>
      <c r="AM543" s="7">
        <v>0</v>
      </c>
      <c r="AN543" s="4" t="s">
        <v>64</v>
      </c>
      <c r="AO543" s="4"/>
      <c r="AP543" s="4" t="s">
        <v>101</v>
      </c>
      <c r="AQ543" s="4"/>
      <c r="AR543" s="4">
        <v>0</v>
      </c>
      <c r="AS543" s="8" t="s">
        <v>66</v>
      </c>
    </row>
    <row r="544" spans="1:45" ht="36">
      <c r="A544" s="3">
        <v>315210</v>
      </c>
      <c r="B544" s="4">
        <v>42496</v>
      </c>
      <c r="C544" s="4" t="s">
        <v>45</v>
      </c>
      <c r="D544" s="5">
        <v>45497</v>
      </c>
      <c r="E544" s="5">
        <v>45497</v>
      </c>
      <c r="F544" s="5">
        <v>45524</v>
      </c>
      <c r="G544" s="4">
        <v>12</v>
      </c>
      <c r="H544" s="6">
        <v>350</v>
      </c>
      <c r="I544" s="7">
        <v>180.16</v>
      </c>
      <c r="J544" s="4" t="s">
        <v>46</v>
      </c>
      <c r="K544" s="4" t="s">
        <v>165</v>
      </c>
      <c r="L544" s="4"/>
      <c r="M544" s="4" t="s">
        <v>67</v>
      </c>
      <c r="N544" s="4" t="s">
        <v>68</v>
      </c>
      <c r="O544" s="4"/>
      <c r="P544" s="4" t="s">
        <v>50</v>
      </c>
      <c r="Q544" s="4" t="s">
        <v>1355</v>
      </c>
      <c r="R544" s="6">
        <v>57.1004</v>
      </c>
      <c r="S544" s="4" t="s">
        <v>725</v>
      </c>
      <c r="T544" s="4" t="s">
        <v>3936</v>
      </c>
      <c r="U544" s="4" t="s">
        <v>3937</v>
      </c>
      <c r="V544" s="5">
        <v>26612</v>
      </c>
      <c r="W544" s="4" t="s">
        <v>3938</v>
      </c>
      <c r="X544" s="4" t="s">
        <v>3939</v>
      </c>
      <c r="Y544" s="4" t="s">
        <v>3940</v>
      </c>
      <c r="Z544" s="4" t="s">
        <v>57</v>
      </c>
      <c r="AA544" s="4" t="s">
        <v>58</v>
      </c>
      <c r="AB544" s="4" t="s">
        <v>59</v>
      </c>
      <c r="AC544" s="7">
        <v>456.39920000000001</v>
      </c>
      <c r="AD544" s="7">
        <v>0</v>
      </c>
      <c r="AE544" s="4" t="s">
        <v>60</v>
      </c>
      <c r="AF544" s="4" t="s">
        <v>125</v>
      </c>
      <c r="AG544" s="4" t="s">
        <v>3941</v>
      </c>
      <c r="AH544" s="4" t="s">
        <v>3942</v>
      </c>
      <c r="AI544" s="4" t="s">
        <v>63</v>
      </c>
      <c r="AJ544" s="7">
        <v>0</v>
      </c>
      <c r="AK544" s="5">
        <v>1</v>
      </c>
      <c r="AL544" s="5">
        <v>1</v>
      </c>
      <c r="AM544" s="7">
        <v>0</v>
      </c>
      <c r="AN544" s="4" t="s">
        <v>64</v>
      </c>
      <c r="AO544" s="4"/>
      <c r="AP544" s="4" t="s">
        <v>65</v>
      </c>
      <c r="AQ544" s="4"/>
      <c r="AR544" s="4"/>
      <c r="AS544" s="8" t="s">
        <v>66</v>
      </c>
    </row>
    <row r="545" spans="1:45" ht="36">
      <c r="A545" s="3">
        <v>315211</v>
      </c>
      <c r="B545" s="4">
        <v>34683</v>
      </c>
      <c r="C545" s="4" t="s">
        <v>45</v>
      </c>
      <c r="D545" s="5">
        <v>45497</v>
      </c>
      <c r="E545" s="5">
        <v>45497</v>
      </c>
      <c r="F545" s="5">
        <v>45533</v>
      </c>
      <c r="G545" s="4">
        <v>12</v>
      </c>
      <c r="H545" s="6">
        <v>100</v>
      </c>
      <c r="I545" s="7">
        <v>100</v>
      </c>
      <c r="J545" s="4" t="s">
        <v>46</v>
      </c>
      <c r="K545" s="4" t="s">
        <v>102</v>
      </c>
      <c r="L545" s="4"/>
      <c r="M545" s="4" t="s">
        <v>67</v>
      </c>
      <c r="N545" s="4" t="s">
        <v>68</v>
      </c>
      <c r="O545" s="4"/>
      <c r="P545" s="4" t="s">
        <v>50</v>
      </c>
      <c r="Q545" s="4" t="s">
        <v>1355</v>
      </c>
      <c r="R545" s="6">
        <v>16.314399999999999</v>
      </c>
      <c r="S545" s="4" t="s">
        <v>3943</v>
      </c>
      <c r="T545" s="4" t="s">
        <v>693</v>
      </c>
      <c r="U545" s="4" t="s">
        <v>3944</v>
      </c>
      <c r="V545" s="5">
        <v>24633</v>
      </c>
      <c r="W545" s="4" t="s">
        <v>3945</v>
      </c>
      <c r="X545" s="4" t="s">
        <v>3946</v>
      </c>
      <c r="Y545" s="4" t="s">
        <v>3947</v>
      </c>
      <c r="Z545" s="4" t="s">
        <v>57</v>
      </c>
      <c r="AA545" s="4" t="s">
        <v>58</v>
      </c>
      <c r="AB545" s="4" t="s">
        <v>59</v>
      </c>
      <c r="AC545" s="7">
        <v>130.39959999999999</v>
      </c>
      <c r="AD545" s="7">
        <v>0</v>
      </c>
      <c r="AE545" s="4" t="s">
        <v>60</v>
      </c>
      <c r="AF545" s="4" t="s">
        <v>125</v>
      </c>
      <c r="AG545" s="4" t="s">
        <v>3948</v>
      </c>
      <c r="AH545" s="4" t="s">
        <v>3949</v>
      </c>
      <c r="AI545" s="4" t="s">
        <v>63</v>
      </c>
      <c r="AJ545" s="7">
        <v>0</v>
      </c>
      <c r="AK545" s="5">
        <v>1</v>
      </c>
      <c r="AL545" s="5">
        <v>1</v>
      </c>
      <c r="AM545" s="7">
        <v>0</v>
      </c>
      <c r="AN545" s="4" t="s">
        <v>64</v>
      </c>
      <c r="AO545" s="4"/>
      <c r="AP545" s="4" t="s">
        <v>65</v>
      </c>
      <c r="AQ545" s="4"/>
      <c r="AR545" s="4"/>
      <c r="AS545" s="8" t="s">
        <v>66</v>
      </c>
    </row>
    <row r="546" spans="1:45" ht="36">
      <c r="A546" s="3">
        <v>315212</v>
      </c>
      <c r="B546" s="4">
        <v>151458</v>
      </c>
      <c r="C546" s="4" t="s">
        <v>45</v>
      </c>
      <c r="D546" s="5">
        <v>45497</v>
      </c>
      <c r="E546" s="5">
        <v>45497</v>
      </c>
      <c r="F546" s="5">
        <v>45524</v>
      </c>
      <c r="G546" s="4">
        <v>12</v>
      </c>
      <c r="H546" s="6">
        <v>575</v>
      </c>
      <c r="I546" s="7">
        <v>260.88</v>
      </c>
      <c r="J546" s="4" t="s">
        <v>46</v>
      </c>
      <c r="K546" s="4" t="s">
        <v>102</v>
      </c>
      <c r="L546" s="4"/>
      <c r="M546" s="4" t="s">
        <v>67</v>
      </c>
      <c r="N546" s="4" t="s">
        <v>79</v>
      </c>
      <c r="O546" s="4"/>
      <c r="P546" s="4" t="s">
        <v>50</v>
      </c>
      <c r="Q546" s="4" t="s">
        <v>1355</v>
      </c>
      <c r="R546" s="6">
        <v>93.8078</v>
      </c>
      <c r="S546" s="4" t="s">
        <v>3950</v>
      </c>
      <c r="T546" s="4" t="s">
        <v>3951</v>
      </c>
      <c r="U546" s="4" t="s">
        <v>3952</v>
      </c>
      <c r="V546" s="5">
        <v>32603</v>
      </c>
      <c r="W546" s="4" t="s">
        <v>3953</v>
      </c>
      <c r="X546" s="4" t="s">
        <v>552</v>
      </c>
      <c r="Y546" s="4" t="s">
        <v>3954</v>
      </c>
      <c r="Z546" s="4" t="s">
        <v>57</v>
      </c>
      <c r="AA546" s="4" t="s">
        <v>58</v>
      </c>
      <c r="AB546" s="4" t="s">
        <v>59</v>
      </c>
      <c r="AC546" s="7">
        <v>749.79920000000004</v>
      </c>
      <c r="AD546" s="7">
        <v>0</v>
      </c>
      <c r="AE546" s="4" t="s">
        <v>60</v>
      </c>
      <c r="AF546" s="4" t="s">
        <v>76</v>
      </c>
      <c r="AG546" s="4" t="s">
        <v>3955</v>
      </c>
      <c r="AH546" s="4" t="s">
        <v>3956</v>
      </c>
      <c r="AI546" s="4" t="s">
        <v>63</v>
      </c>
      <c r="AJ546" s="7">
        <v>0</v>
      </c>
      <c r="AK546" s="5">
        <v>1</v>
      </c>
      <c r="AL546" s="5">
        <v>1</v>
      </c>
      <c r="AM546" s="7">
        <v>0</v>
      </c>
      <c r="AN546" s="4" t="s">
        <v>64</v>
      </c>
      <c r="AO546" s="4"/>
      <c r="AP546" s="4"/>
      <c r="AQ546" s="4"/>
      <c r="AR546" s="4"/>
      <c r="AS546" s="8" t="s">
        <v>66</v>
      </c>
    </row>
    <row r="547" spans="1:45" ht="36">
      <c r="A547" s="3">
        <v>315213</v>
      </c>
      <c r="B547" s="4">
        <v>2841</v>
      </c>
      <c r="C547" s="4" t="s">
        <v>45</v>
      </c>
      <c r="D547" s="5">
        <v>45497</v>
      </c>
      <c r="E547" s="5">
        <v>45497</v>
      </c>
      <c r="F547" s="5">
        <v>45533</v>
      </c>
      <c r="G547" s="4">
        <v>12</v>
      </c>
      <c r="H547" s="6">
        <v>325</v>
      </c>
      <c r="I547" s="7">
        <v>54.33</v>
      </c>
      <c r="J547" s="4" t="s">
        <v>46</v>
      </c>
      <c r="K547" s="4" t="s">
        <v>102</v>
      </c>
      <c r="L547" s="4"/>
      <c r="M547" s="4" t="s">
        <v>67</v>
      </c>
      <c r="N547" s="4" t="s">
        <v>68</v>
      </c>
      <c r="O547" s="4"/>
      <c r="P547" s="4" t="s">
        <v>50</v>
      </c>
      <c r="Q547" s="4" t="s">
        <v>1355</v>
      </c>
      <c r="R547" s="6">
        <v>53.021799999999999</v>
      </c>
      <c r="S547" s="4" t="s">
        <v>3957</v>
      </c>
      <c r="T547" s="4" t="s">
        <v>3958</v>
      </c>
      <c r="U547" s="4" t="s">
        <v>3959</v>
      </c>
      <c r="V547" s="5">
        <v>25715</v>
      </c>
      <c r="W547" s="4" t="s">
        <v>3960</v>
      </c>
      <c r="X547" s="4" t="s">
        <v>3961</v>
      </c>
      <c r="Y547" s="4" t="s">
        <v>3962</v>
      </c>
      <c r="Z547" s="4" t="s">
        <v>57</v>
      </c>
      <c r="AA547" s="4" t="s">
        <v>58</v>
      </c>
      <c r="AB547" s="4" t="s">
        <v>59</v>
      </c>
      <c r="AC547" s="7">
        <v>423.7996</v>
      </c>
      <c r="AD547" s="7">
        <v>0</v>
      </c>
      <c r="AE547" s="4" t="s">
        <v>60</v>
      </c>
      <c r="AF547" s="4" t="s">
        <v>125</v>
      </c>
      <c r="AG547" s="4" t="s">
        <v>3963</v>
      </c>
      <c r="AH547" s="4" t="s">
        <v>78</v>
      </c>
      <c r="AI547" s="4" t="s">
        <v>63</v>
      </c>
      <c r="AJ547" s="7">
        <v>0</v>
      </c>
      <c r="AK547" s="5">
        <v>1</v>
      </c>
      <c r="AL547" s="5">
        <v>1</v>
      </c>
      <c r="AM547" s="7">
        <v>0</v>
      </c>
      <c r="AN547" s="4" t="s">
        <v>64</v>
      </c>
      <c r="AO547" s="4"/>
      <c r="AP547" s="4" t="s">
        <v>65</v>
      </c>
      <c r="AQ547" s="4"/>
      <c r="AR547" s="4">
        <v>0</v>
      </c>
      <c r="AS547" s="8" t="s">
        <v>66</v>
      </c>
    </row>
    <row r="548" spans="1:45" ht="36">
      <c r="A548" s="3">
        <v>315214</v>
      </c>
      <c r="B548" s="4">
        <v>2448</v>
      </c>
      <c r="C548" s="4" t="s">
        <v>45</v>
      </c>
      <c r="D548" s="5">
        <v>45497</v>
      </c>
      <c r="E548" s="5">
        <v>45497</v>
      </c>
      <c r="F548" s="5">
        <v>45535</v>
      </c>
      <c r="G548" s="4">
        <v>12</v>
      </c>
      <c r="H548" s="6">
        <v>300</v>
      </c>
      <c r="I548" s="7">
        <v>300</v>
      </c>
      <c r="J548" s="4" t="s">
        <v>46</v>
      </c>
      <c r="K548" s="4" t="s">
        <v>102</v>
      </c>
      <c r="L548" s="4"/>
      <c r="M548" s="4" t="s">
        <v>67</v>
      </c>
      <c r="N548" s="4" t="s">
        <v>68</v>
      </c>
      <c r="O548" s="4"/>
      <c r="P548" s="4" t="s">
        <v>50</v>
      </c>
      <c r="Q548" s="4" t="s">
        <v>1355</v>
      </c>
      <c r="R548" s="6">
        <v>48.943199999999997</v>
      </c>
      <c r="S548" s="4" t="s">
        <v>3964</v>
      </c>
      <c r="T548" s="4" t="s">
        <v>3965</v>
      </c>
      <c r="U548" s="4" t="s">
        <v>3966</v>
      </c>
      <c r="V548" s="5">
        <v>27264</v>
      </c>
      <c r="W548" s="4" t="s">
        <v>3967</v>
      </c>
      <c r="X548" s="4" t="s">
        <v>3968</v>
      </c>
      <c r="Y548" s="4" t="s">
        <v>3969</v>
      </c>
      <c r="Z548" s="4" t="s">
        <v>57</v>
      </c>
      <c r="AA548" s="4" t="s">
        <v>58</v>
      </c>
      <c r="AB548" s="4" t="s">
        <v>59</v>
      </c>
      <c r="AC548" s="7">
        <v>391.2</v>
      </c>
      <c r="AD548" s="7">
        <v>0</v>
      </c>
      <c r="AE548" s="4" t="s">
        <v>60</v>
      </c>
      <c r="AF548" s="4" t="s">
        <v>125</v>
      </c>
      <c r="AG548" s="4" t="s">
        <v>3970</v>
      </c>
      <c r="AH548" s="4" t="s">
        <v>78</v>
      </c>
      <c r="AI548" s="4" t="s">
        <v>63</v>
      </c>
      <c r="AJ548" s="7">
        <v>0</v>
      </c>
      <c r="AK548" s="5">
        <v>1</v>
      </c>
      <c r="AL548" s="5">
        <v>1</v>
      </c>
      <c r="AM548" s="7">
        <v>0</v>
      </c>
      <c r="AN548" s="4" t="s">
        <v>64</v>
      </c>
      <c r="AO548" s="4"/>
      <c r="AP548" s="4" t="s">
        <v>65</v>
      </c>
      <c r="AQ548" s="4"/>
      <c r="AR548" s="4"/>
      <c r="AS548" s="8" t="s">
        <v>66</v>
      </c>
    </row>
    <row r="549" spans="1:45" ht="36">
      <c r="A549" s="3">
        <v>315215</v>
      </c>
      <c r="B549" s="4">
        <v>4930</v>
      </c>
      <c r="C549" s="4" t="s">
        <v>45</v>
      </c>
      <c r="D549" s="5">
        <v>45497</v>
      </c>
      <c r="E549" s="5">
        <v>45497</v>
      </c>
      <c r="F549" s="5">
        <v>45535</v>
      </c>
      <c r="G549" s="4">
        <v>12</v>
      </c>
      <c r="H549" s="6">
        <v>500</v>
      </c>
      <c r="I549" s="7">
        <v>123.6</v>
      </c>
      <c r="J549" s="4" t="s">
        <v>46</v>
      </c>
      <c r="K549" s="4" t="s">
        <v>102</v>
      </c>
      <c r="L549" s="4"/>
      <c r="M549" s="4" t="s">
        <v>67</v>
      </c>
      <c r="N549" s="4" t="s">
        <v>68</v>
      </c>
      <c r="O549" s="4"/>
      <c r="P549" s="4" t="s">
        <v>50</v>
      </c>
      <c r="Q549" s="4" t="s">
        <v>1355</v>
      </c>
      <c r="R549" s="6">
        <v>81.572000000000003</v>
      </c>
      <c r="S549" s="4" t="s">
        <v>3971</v>
      </c>
      <c r="T549" s="4" t="s">
        <v>3972</v>
      </c>
      <c r="U549" s="4" t="s">
        <v>3973</v>
      </c>
      <c r="V549" s="5">
        <v>22431</v>
      </c>
      <c r="W549" s="4" t="s">
        <v>3974</v>
      </c>
      <c r="X549" s="4" t="s">
        <v>3975</v>
      </c>
      <c r="Y549" s="4" t="s">
        <v>3976</v>
      </c>
      <c r="Z549" s="4" t="s">
        <v>57</v>
      </c>
      <c r="AA549" s="4" t="s">
        <v>58</v>
      </c>
      <c r="AB549" s="4" t="s">
        <v>59</v>
      </c>
      <c r="AC549" s="7">
        <v>651.99919999999997</v>
      </c>
      <c r="AD549" s="7">
        <v>0</v>
      </c>
      <c r="AE549" s="4" t="s">
        <v>60</v>
      </c>
      <c r="AF549" s="4" t="s">
        <v>125</v>
      </c>
      <c r="AG549" s="4" t="s">
        <v>3977</v>
      </c>
      <c r="AH549" s="4" t="s">
        <v>3978</v>
      </c>
      <c r="AI549" s="4" t="s">
        <v>63</v>
      </c>
      <c r="AJ549" s="7">
        <v>0</v>
      </c>
      <c r="AK549" s="5">
        <v>1</v>
      </c>
      <c r="AL549" s="5">
        <v>1</v>
      </c>
      <c r="AM549" s="7">
        <v>0</v>
      </c>
      <c r="AN549" s="4" t="s">
        <v>64</v>
      </c>
      <c r="AO549" s="4"/>
      <c r="AP549" s="4" t="s">
        <v>65</v>
      </c>
      <c r="AQ549" s="4"/>
      <c r="AR549" s="4"/>
      <c r="AS549" s="8" t="s">
        <v>66</v>
      </c>
    </row>
    <row r="550" spans="1:45" ht="36">
      <c r="A550" s="3">
        <v>315216</v>
      </c>
      <c r="B550" s="4">
        <v>45483</v>
      </c>
      <c r="C550" s="4" t="s">
        <v>45</v>
      </c>
      <c r="D550" s="5">
        <v>45497</v>
      </c>
      <c r="E550" s="5">
        <v>45497</v>
      </c>
      <c r="F550" s="5">
        <v>45524</v>
      </c>
      <c r="G550" s="4">
        <v>12</v>
      </c>
      <c r="H550" s="6">
        <v>900</v>
      </c>
      <c r="I550" s="7">
        <v>143.18</v>
      </c>
      <c r="J550" s="4" t="s">
        <v>46</v>
      </c>
      <c r="K550" s="4" t="s">
        <v>102</v>
      </c>
      <c r="L550" s="4"/>
      <c r="M550" s="4" t="s">
        <v>67</v>
      </c>
      <c r="N550" s="4" t="s">
        <v>68</v>
      </c>
      <c r="O550" s="4"/>
      <c r="P550" s="4" t="s">
        <v>50</v>
      </c>
      <c r="Q550" s="4" t="s">
        <v>1355</v>
      </c>
      <c r="R550" s="6">
        <v>146.8297</v>
      </c>
      <c r="S550" s="4" t="s">
        <v>1029</v>
      </c>
      <c r="T550" s="4" t="s">
        <v>3979</v>
      </c>
      <c r="U550" s="4" t="s">
        <v>3980</v>
      </c>
      <c r="V550" s="5">
        <v>30378</v>
      </c>
      <c r="W550" s="4" t="s">
        <v>3981</v>
      </c>
      <c r="X550" s="4" t="s">
        <v>3982</v>
      </c>
      <c r="Y550" s="4" t="s">
        <v>3983</v>
      </c>
      <c r="Z550" s="4" t="s">
        <v>57</v>
      </c>
      <c r="AA550" s="4" t="s">
        <v>58</v>
      </c>
      <c r="AB550" s="4" t="s">
        <v>59</v>
      </c>
      <c r="AC550" s="7">
        <v>1173.5999999999999</v>
      </c>
      <c r="AD550" s="7">
        <v>0</v>
      </c>
      <c r="AE550" s="4" t="s">
        <v>60</v>
      </c>
      <c r="AF550" s="4" t="s">
        <v>125</v>
      </c>
      <c r="AG550" s="4" t="s">
        <v>3984</v>
      </c>
      <c r="AH550" s="4" t="s">
        <v>78</v>
      </c>
      <c r="AI550" s="4" t="s">
        <v>63</v>
      </c>
      <c r="AJ550" s="7">
        <v>0</v>
      </c>
      <c r="AK550" s="5">
        <v>1</v>
      </c>
      <c r="AL550" s="5">
        <v>1</v>
      </c>
      <c r="AM550" s="7">
        <v>0</v>
      </c>
      <c r="AN550" s="4" t="s">
        <v>64</v>
      </c>
      <c r="AO550" s="4"/>
      <c r="AP550" s="4" t="s">
        <v>78</v>
      </c>
      <c r="AQ550" s="4"/>
      <c r="AR550" s="4"/>
      <c r="AS550" s="8" t="s">
        <v>66</v>
      </c>
    </row>
    <row r="551" spans="1:45" ht="36">
      <c r="A551" s="3">
        <v>315217</v>
      </c>
      <c r="B551" s="4">
        <v>19840</v>
      </c>
      <c r="C551" s="4" t="s">
        <v>45</v>
      </c>
      <c r="D551" s="5">
        <v>45497</v>
      </c>
      <c r="E551" s="5">
        <v>45497</v>
      </c>
      <c r="F551" s="5">
        <v>45535</v>
      </c>
      <c r="G551" s="4">
        <v>12</v>
      </c>
      <c r="H551" s="6">
        <v>300</v>
      </c>
      <c r="I551" s="7">
        <v>93.93</v>
      </c>
      <c r="J551" s="4" t="s">
        <v>46</v>
      </c>
      <c r="K551" s="4" t="s">
        <v>102</v>
      </c>
      <c r="L551" s="4"/>
      <c r="M551" s="4" t="s">
        <v>67</v>
      </c>
      <c r="N551" s="4" t="s">
        <v>68</v>
      </c>
      <c r="O551" s="4"/>
      <c r="P551" s="4" t="s">
        <v>50</v>
      </c>
      <c r="Q551" s="4" t="s">
        <v>1355</v>
      </c>
      <c r="R551" s="6">
        <v>48.943199999999997</v>
      </c>
      <c r="S551" s="4" t="s">
        <v>3985</v>
      </c>
      <c r="T551" s="4" t="s">
        <v>1224</v>
      </c>
      <c r="U551" s="4" t="s">
        <v>3986</v>
      </c>
      <c r="V551" s="5">
        <v>28220</v>
      </c>
      <c r="W551" s="4" t="s">
        <v>3987</v>
      </c>
      <c r="X551" s="4" t="s">
        <v>3988</v>
      </c>
      <c r="Y551" s="4" t="s">
        <v>3989</v>
      </c>
      <c r="Z551" s="4" t="s">
        <v>57</v>
      </c>
      <c r="AA551" s="4" t="s">
        <v>58</v>
      </c>
      <c r="AB551" s="4" t="s">
        <v>59</v>
      </c>
      <c r="AC551" s="7">
        <v>391.2</v>
      </c>
      <c r="AD551" s="7">
        <v>0</v>
      </c>
      <c r="AE551" s="4" t="s">
        <v>60</v>
      </c>
      <c r="AF551" s="4" t="s">
        <v>61</v>
      </c>
      <c r="AG551" s="4" t="s">
        <v>3990</v>
      </c>
      <c r="AH551" s="4" t="s">
        <v>3991</v>
      </c>
      <c r="AI551" s="4" t="s">
        <v>63</v>
      </c>
      <c r="AJ551" s="7">
        <v>0</v>
      </c>
      <c r="AK551" s="5">
        <v>1</v>
      </c>
      <c r="AL551" s="5">
        <v>1</v>
      </c>
      <c r="AM551" s="7">
        <v>0</v>
      </c>
      <c r="AN551" s="4" t="s">
        <v>64</v>
      </c>
      <c r="AO551" s="4"/>
      <c r="AP551" s="4" t="s">
        <v>3992</v>
      </c>
      <c r="AQ551" s="4"/>
      <c r="AR551" s="4">
        <v>0</v>
      </c>
      <c r="AS551" s="8" t="s">
        <v>66</v>
      </c>
    </row>
    <row r="552" spans="1:45" ht="36">
      <c r="A552" s="3">
        <v>315218</v>
      </c>
      <c r="B552" s="4">
        <v>1561</v>
      </c>
      <c r="C552" s="4" t="s">
        <v>45</v>
      </c>
      <c r="D552" s="5">
        <v>45497</v>
      </c>
      <c r="E552" s="5">
        <v>45497</v>
      </c>
      <c r="F552" s="5">
        <v>45535</v>
      </c>
      <c r="G552" s="4">
        <v>12</v>
      </c>
      <c r="H552" s="6">
        <v>225</v>
      </c>
      <c r="I552" s="7">
        <v>81.510000000000005</v>
      </c>
      <c r="J552" s="4" t="s">
        <v>46</v>
      </c>
      <c r="K552" s="4" t="s">
        <v>102</v>
      </c>
      <c r="L552" s="4"/>
      <c r="M552" s="4" t="s">
        <v>67</v>
      </c>
      <c r="N552" s="4" t="s">
        <v>68</v>
      </c>
      <c r="O552" s="4"/>
      <c r="P552" s="4" t="s">
        <v>50</v>
      </c>
      <c r="Q552" s="4" t="s">
        <v>1355</v>
      </c>
      <c r="R552" s="6">
        <v>36.7074</v>
      </c>
      <c r="S552" s="4" t="s">
        <v>3993</v>
      </c>
      <c r="T552" s="4" t="s">
        <v>3994</v>
      </c>
      <c r="U552" s="4" t="s">
        <v>3995</v>
      </c>
      <c r="V552" s="5">
        <v>23752</v>
      </c>
      <c r="W552" s="4" t="s">
        <v>3996</v>
      </c>
      <c r="X552" s="4" t="s">
        <v>3997</v>
      </c>
      <c r="Y552" s="4" t="s">
        <v>3998</v>
      </c>
      <c r="Z552" s="4" t="s">
        <v>57</v>
      </c>
      <c r="AA552" s="4" t="s">
        <v>58</v>
      </c>
      <c r="AB552" s="4" t="s">
        <v>59</v>
      </c>
      <c r="AC552" s="7">
        <v>293.39999999999998</v>
      </c>
      <c r="AD552" s="7">
        <v>0</v>
      </c>
      <c r="AE552" s="4" t="s">
        <v>60</v>
      </c>
      <c r="AF552" s="4" t="s">
        <v>76</v>
      </c>
      <c r="AG552" s="4" t="s">
        <v>3999</v>
      </c>
      <c r="AH552" s="4" t="s">
        <v>78</v>
      </c>
      <c r="AI552" s="4" t="s">
        <v>63</v>
      </c>
      <c r="AJ552" s="7">
        <v>0</v>
      </c>
      <c r="AK552" s="5">
        <v>1</v>
      </c>
      <c r="AL552" s="5">
        <v>1</v>
      </c>
      <c r="AM552" s="7">
        <v>0</v>
      </c>
      <c r="AN552" s="4" t="s">
        <v>64</v>
      </c>
      <c r="AO552" s="4"/>
      <c r="AP552" s="4" t="s">
        <v>65</v>
      </c>
      <c r="AQ552" s="4"/>
      <c r="AR552" s="4"/>
      <c r="AS552" s="8" t="s">
        <v>66</v>
      </c>
    </row>
    <row r="553" spans="1:45" ht="36">
      <c r="A553" s="3">
        <v>315219</v>
      </c>
      <c r="B553" s="4">
        <v>64611</v>
      </c>
      <c r="C553" s="4" t="s">
        <v>45</v>
      </c>
      <c r="D553" s="5">
        <v>45497</v>
      </c>
      <c r="E553" s="5">
        <v>45497</v>
      </c>
      <c r="F553" s="5">
        <v>45535</v>
      </c>
      <c r="G553" s="4">
        <v>12</v>
      </c>
      <c r="H553" s="6">
        <v>550</v>
      </c>
      <c r="I553" s="7">
        <v>144.32</v>
      </c>
      <c r="J553" s="4" t="s">
        <v>46</v>
      </c>
      <c r="K553" s="4" t="s">
        <v>102</v>
      </c>
      <c r="L553" s="4"/>
      <c r="M553" s="4" t="s">
        <v>67</v>
      </c>
      <c r="N553" s="4" t="s">
        <v>68</v>
      </c>
      <c r="O553" s="4"/>
      <c r="P553" s="4" t="s">
        <v>50</v>
      </c>
      <c r="Q553" s="4" t="s">
        <v>1355</v>
      </c>
      <c r="R553" s="6">
        <v>89.729200000000006</v>
      </c>
      <c r="S553" s="4" t="s">
        <v>4000</v>
      </c>
      <c r="T553" s="4" t="s">
        <v>4001</v>
      </c>
      <c r="U553" s="4" t="s">
        <v>4002</v>
      </c>
      <c r="V553" s="5">
        <v>24274</v>
      </c>
      <c r="W553" s="4" t="s">
        <v>4003</v>
      </c>
      <c r="X553" s="4" t="s">
        <v>4004</v>
      </c>
      <c r="Y553" s="4" t="s">
        <v>4005</v>
      </c>
      <c r="Z553" s="4" t="s">
        <v>57</v>
      </c>
      <c r="AA553" s="4" t="s">
        <v>58</v>
      </c>
      <c r="AB553" s="4" t="s">
        <v>59</v>
      </c>
      <c r="AC553" s="7">
        <v>717.19960000000003</v>
      </c>
      <c r="AD553" s="7">
        <v>0</v>
      </c>
      <c r="AE553" s="4" t="s">
        <v>60</v>
      </c>
      <c r="AF553" s="4" t="s">
        <v>125</v>
      </c>
      <c r="AG553" s="4" t="s">
        <v>4006</v>
      </c>
      <c r="AH553" s="4"/>
      <c r="AI553" s="4" t="s">
        <v>63</v>
      </c>
      <c r="AJ553" s="7">
        <v>0</v>
      </c>
      <c r="AK553" s="5">
        <v>1</v>
      </c>
      <c r="AL553" s="5">
        <v>1</v>
      </c>
      <c r="AM553" s="7">
        <v>0</v>
      </c>
      <c r="AN553" s="4" t="s">
        <v>64</v>
      </c>
      <c r="AO553" s="4"/>
      <c r="AP553" s="4" t="s">
        <v>65</v>
      </c>
      <c r="AQ553" s="4"/>
      <c r="AR553" s="4"/>
      <c r="AS553" s="8" t="s">
        <v>66</v>
      </c>
    </row>
    <row r="554" spans="1:45" ht="36">
      <c r="A554" s="3">
        <v>315220</v>
      </c>
      <c r="B554" s="4">
        <v>1778</v>
      </c>
      <c r="C554" s="4" t="s">
        <v>45</v>
      </c>
      <c r="D554" s="5">
        <v>45497</v>
      </c>
      <c r="E554" s="5">
        <v>45497</v>
      </c>
      <c r="F554" s="5">
        <v>45524</v>
      </c>
      <c r="G554" s="4">
        <v>12</v>
      </c>
      <c r="H554" s="6">
        <v>400</v>
      </c>
      <c r="I554" s="7">
        <v>104.81</v>
      </c>
      <c r="J554" s="4" t="s">
        <v>46</v>
      </c>
      <c r="K554" s="4" t="s">
        <v>102</v>
      </c>
      <c r="L554" s="4"/>
      <c r="M554" s="4" t="s">
        <v>67</v>
      </c>
      <c r="N554" s="4" t="s">
        <v>79</v>
      </c>
      <c r="O554" s="4"/>
      <c r="P554" s="4" t="s">
        <v>50</v>
      </c>
      <c r="Q554" s="4" t="s">
        <v>1355</v>
      </c>
      <c r="R554" s="6">
        <v>65.257599999999996</v>
      </c>
      <c r="S554" s="4" t="s">
        <v>3008</v>
      </c>
      <c r="T554" s="4" t="s">
        <v>4007</v>
      </c>
      <c r="U554" s="4" t="s">
        <v>4008</v>
      </c>
      <c r="V554" s="5">
        <v>26730</v>
      </c>
      <c r="W554" s="4" t="s">
        <v>4009</v>
      </c>
      <c r="X554" s="4" t="s">
        <v>4010</v>
      </c>
      <c r="Y554" s="4" t="s">
        <v>4011</v>
      </c>
      <c r="Z554" s="4" t="s">
        <v>57</v>
      </c>
      <c r="AA554" s="4" t="s">
        <v>58</v>
      </c>
      <c r="AB554" s="4" t="s">
        <v>59</v>
      </c>
      <c r="AC554" s="7">
        <v>521.59960000000001</v>
      </c>
      <c r="AD554" s="7">
        <v>0</v>
      </c>
      <c r="AE554" s="4" t="s">
        <v>60</v>
      </c>
      <c r="AF554" s="4" t="s">
        <v>125</v>
      </c>
      <c r="AG554" s="4" t="s">
        <v>4012</v>
      </c>
      <c r="AH554" s="4" t="s">
        <v>78</v>
      </c>
      <c r="AI554" s="4" t="s">
        <v>63</v>
      </c>
      <c r="AJ554" s="7">
        <v>0</v>
      </c>
      <c r="AK554" s="5">
        <v>1</v>
      </c>
      <c r="AL554" s="5">
        <v>1</v>
      </c>
      <c r="AM554" s="7">
        <v>0</v>
      </c>
      <c r="AN554" s="4" t="s">
        <v>64</v>
      </c>
      <c r="AO554" s="4"/>
      <c r="AP554" s="4" t="s">
        <v>1129</v>
      </c>
      <c r="AQ554" s="4"/>
      <c r="AR554" s="4"/>
      <c r="AS554" s="8" t="s">
        <v>66</v>
      </c>
    </row>
    <row r="555" spans="1:45" ht="36">
      <c r="A555" s="3">
        <v>315221</v>
      </c>
      <c r="B555" s="4">
        <v>139725</v>
      </c>
      <c r="C555" s="4" t="s">
        <v>45</v>
      </c>
      <c r="D555" s="5">
        <v>45498</v>
      </c>
      <c r="E555" s="5">
        <v>45498</v>
      </c>
      <c r="F555" s="5">
        <v>45524</v>
      </c>
      <c r="G555" s="4">
        <v>12</v>
      </c>
      <c r="H555" s="6">
        <v>325</v>
      </c>
      <c r="I555" s="7">
        <v>33.93</v>
      </c>
      <c r="J555" s="4" t="s">
        <v>46</v>
      </c>
      <c r="K555" s="4" t="s">
        <v>102</v>
      </c>
      <c r="L555" s="4"/>
      <c r="M555" s="4" t="s">
        <v>67</v>
      </c>
      <c r="N555" s="4" t="s">
        <v>68</v>
      </c>
      <c r="O555" s="4"/>
      <c r="P555" s="4" t="s">
        <v>50</v>
      </c>
      <c r="Q555" s="4" t="s">
        <v>1355</v>
      </c>
      <c r="R555" s="6">
        <v>53.021799999999999</v>
      </c>
      <c r="S555" s="4" t="s">
        <v>159</v>
      </c>
      <c r="T555" s="4" t="s">
        <v>4013</v>
      </c>
      <c r="U555" s="4" t="s">
        <v>4014</v>
      </c>
      <c r="V555" s="5">
        <v>28913</v>
      </c>
      <c r="W555" s="4" t="s">
        <v>4015</v>
      </c>
      <c r="X555" s="4" t="s">
        <v>4016</v>
      </c>
      <c r="Y555" s="4" t="s">
        <v>4017</v>
      </c>
      <c r="Z555" s="4" t="s">
        <v>57</v>
      </c>
      <c r="AA555" s="4" t="s">
        <v>58</v>
      </c>
      <c r="AB555" s="4" t="s">
        <v>59</v>
      </c>
      <c r="AC555" s="7">
        <v>423.7996</v>
      </c>
      <c r="AD555" s="7">
        <v>0</v>
      </c>
      <c r="AE555" s="4" t="s">
        <v>60</v>
      </c>
      <c r="AF555" s="4" t="s">
        <v>125</v>
      </c>
      <c r="AG555" s="4" t="s">
        <v>4018</v>
      </c>
      <c r="AH555" s="4" t="s">
        <v>4019</v>
      </c>
      <c r="AI555" s="4" t="s">
        <v>63</v>
      </c>
      <c r="AJ555" s="7">
        <v>0</v>
      </c>
      <c r="AK555" s="5">
        <v>1</v>
      </c>
      <c r="AL555" s="5">
        <v>1</v>
      </c>
      <c r="AM555" s="7">
        <v>0</v>
      </c>
      <c r="AN555" s="4" t="s">
        <v>64</v>
      </c>
      <c r="AO555" s="4"/>
      <c r="AP555" s="4" t="s">
        <v>918</v>
      </c>
      <c r="AQ555" s="4"/>
      <c r="AR555" s="4"/>
      <c r="AS555" s="8" t="s">
        <v>66</v>
      </c>
    </row>
    <row r="556" spans="1:45" ht="36">
      <c r="A556" s="3">
        <v>315222</v>
      </c>
      <c r="B556" s="4">
        <v>151439</v>
      </c>
      <c r="C556" s="4" t="s">
        <v>45</v>
      </c>
      <c r="D556" s="5">
        <v>45498</v>
      </c>
      <c r="E556" s="5">
        <v>45498</v>
      </c>
      <c r="F556" s="5">
        <v>45524</v>
      </c>
      <c r="G556" s="4">
        <v>12</v>
      </c>
      <c r="H556" s="6">
        <v>275</v>
      </c>
      <c r="I556" s="7">
        <v>90.48</v>
      </c>
      <c r="J556" s="4" t="s">
        <v>46</v>
      </c>
      <c r="K556" s="4" t="s">
        <v>102</v>
      </c>
      <c r="L556" s="4"/>
      <c r="M556" s="4" t="s">
        <v>67</v>
      </c>
      <c r="N556" s="4" t="s">
        <v>79</v>
      </c>
      <c r="O556" s="4"/>
      <c r="P556" s="4" t="s">
        <v>50</v>
      </c>
      <c r="Q556" s="4" t="s">
        <v>1355</v>
      </c>
      <c r="R556" s="6">
        <v>44.864600000000003</v>
      </c>
      <c r="S556" s="4" t="s">
        <v>4020</v>
      </c>
      <c r="T556" s="4" t="s">
        <v>4021</v>
      </c>
      <c r="U556" s="4" t="s">
        <v>4022</v>
      </c>
      <c r="V556" s="5">
        <v>33249</v>
      </c>
      <c r="W556" s="4" t="s">
        <v>4023</v>
      </c>
      <c r="X556" s="4" t="s">
        <v>2043</v>
      </c>
      <c r="Y556" s="4" t="s">
        <v>4024</v>
      </c>
      <c r="Z556" s="4" t="s">
        <v>57</v>
      </c>
      <c r="AA556" s="4" t="s">
        <v>58</v>
      </c>
      <c r="AB556" s="4" t="s">
        <v>59</v>
      </c>
      <c r="AC556" s="7">
        <v>358.5992</v>
      </c>
      <c r="AD556" s="7">
        <v>0</v>
      </c>
      <c r="AE556" s="4" t="s">
        <v>60</v>
      </c>
      <c r="AF556" s="4" t="s">
        <v>76</v>
      </c>
      <c r="AG556" s="4" t="s">
        <v>4025</v>
      </c>
      <c r="AH556" s="4" t="s">
        <v>78</v>
      </c>
      <c r="AI556" s="4" t="s">
        <v>63</v>
      </c>
      <c r="AJ556" s="7">
        <v>0</v>
      </c>
      <c r="AK556" s="5">
        <v>1</v>
      </c>
      <c r="AL556" s="5">
        <v>1</v>
      </c>
      <c r="AM556" s="7">
        <v>0</v>
      </c>
      <c r="AN556" s="4" t="s">
        <v>64</v>
      </c>
      <c r="AO556" s="4"/>
      <c r="AP556" s="4" t="s">
        <v>65</v>
      </c>
      <c r="AQ556" s="4"/>
      <c r="AR556" s="4"/>
      <c r="AS556" s="8" t="s">
        <v>66</v>
      </c>
    </row>
    <row r="557" spans="1:45" ht="36">
      <c r="A557" s="3">
        <v>315223</v>
      </c>
      <c r="B557" s="4">
        <v>39149</v>
      </c>
      <c r="C557" s="4" t="s">
        <v>45</v>
      </c>
      <c r="D557" s="5">
        <v>45498</v>
      </c>
      <c r="E557" s="5">
        <v>45498</v>
      </c>
      <c r="F557" s="5">
        <v>45524</v>
      </c>
      <c r="G557" s="4">
        <v>12</v>
      </c>
      <c r="H557" s="6">
        <v>225</v>
      </c>
      <c r="I557" s="7">
        <v>77.41</v>
      </c>
      <c r="J557" s="4" t="s">
        <v>46</v>
      </c>
      <c r="K557" s="4" t="s">
        <v>102</v>
      </c>
      <c r="L557" s="4"/>
      <c r="M557" s="4" t="s">
        <v>67</v>
      </c>
      <c r="N557" s="4" t="s">
        <v>68</v>
      </c>
      <c r="O557" s="4"/>
      <c r="P557" s="4" t="s">
        <v>50</v>
      </c>
      <c r="Q557" s="4" t="s">
        <v>1355</v>
      </c>
      <c r="R557" s="6">
        <v>36.7074</v>
      </c>
      <c r="S557" s="4" t="s">
        <v>4026</v>
      </c>
      <c r="T557" s="4" t="s">
        <v>4027</v>
      </c>
      <c r="U557" s="4" t="s">
        <v>4028</v>
      </c>
      <c r="V557" s="5">
        <v>25337</v>
      </c>
      <c r="W557" s="4" t="s">
        <v>4029</v>
      </c>
      <c r="X557" s="4" t="s">
        <v>4030</v>
      </c>
      <c r="Y557" s="4" t="s">
        <v>4031</v>
      </c>
      <c r="Z557" s="4" t="s">
        <v>57</v>
      </c>
      <c r="AA557" s="4" t="s">
        <v>58</v>
      </c>
      <c r="AB557" s="4" t="s">
        <v>59</v>
      </c>
      <c r="AC557" s="7">
        <v>293.39999999999998</v>
      </c>
      <c r="AD557" s="7">
        <v>0</v>
      </c>
      <c r="AE557" s="4" t="s">
        <v>60</v>
      </c>
      <c r="AF557" s="4" t="s">
        <v>125</v>
      </c>
      <c r="AG557" s="4" t="s">
        <v>4032</v>
      </c>
      <c r="AH557" s="4" t="s">
        <v>78</v>
      </c>
      <c r="AI557" s="4" t="s">
        <v>63</v>
      </c>
      <c r="AJ557" s="7">
        <v>0</v>
      </c>
      <c r="AK557" s="5">
        <v>1</v>
      </c>
      <c r="AL557" s="5">
        <v>1</v>
      </c>
      <c r="AM557" s="7">
        <v>0</v>
      </c>
      <c r="AN557" s="4" t="s">
        <v>64</v>
      </c>
      <c r="AO557" s="4"/>
      <c r="AP557" s="4" t="s">
        <v>78</v>
      </c>
      <c r="AQ557" s="4"/>
      <c r="AR557" s="4"/>
      <c r="AS557" s="8" t="s">
        <v>66</v>
      </c>
    </row>
    <row r="558" spans="1:45" ht="36">
      <c r="A558" s="3">
        <v>315224</v>
      </c>
      <c r="B558" s="4">
        <v>127768</v>
      </c>
      <c r="C558" s="4" t="s">
        <v>45</v>
      </c>
      <c r="D558" s="5">
        <v>45498</v>
      </c>
      <c r="E558" s="5">
        <v>45498</v>
      </c>
      <c r="F558" s="5">
        <v>45524</v>
      </c>
      <c r="G558" s="4">
        <v>12</v>
      </c>
      <c r="H558" s="6">
        <v>200</v>
      </c>
      <c r="I558" s="7">
        <v>124.36</v>
      </c>
      <c r="J558" s="4" t="s">
        <v>46</v>
      </c>
      <c r="K558" s="4" t="s">
        <v>102</v>
      </c>
      <c r="L558" s="4"/>
      <c r="M558" s="4" t="s">
        <v>67</v>
      </c>
      <c r="N558" s="4" t="s">
        <v>68</v>
      </c>
      <c r="O558" s="4"/>
      <c r="P558" s="4" t="s">
        <v>50</v>
      </c>
      <c r="Q558" s="4" t="s">
        <v>1355</v>
      </c>
      <c r="R558" s="6">
        <v>32.628799999999998</v>
      </c>
      <c r="S558" s="4" t="s">
        <v>4033</v>
      </c>
      <c r="T558" s="4" t="s">
        <v>766</v>
      </c>
      <c r="U558" s="4" t="s">
        <v>4034</v>
      </c>
      <c r="V558" s="5">
        <v>31661</v>
      </c>
      <c r="W558" s="4" t="s">
        <v>4035</v>
      </c>
      <c r="X558" s="4" t="s">
        <v>4036</v>
      </c>
      <c r="Y558" s="4" t="s">
        <v>4037</v>
      </c>
      <c r="Z558" s="4" t="s">
        <v>57</v>
      </c>
      <c r="AA558" s="4" t="s">
        <v>58</v>
      </c>
      <c r="AB558" s="4" t="s">
        <v>59</v>
      </c>
      <c r="AC558" s="7">
        <v>260.79919999999998</v>
      </c>
      <c r="AD558" s="7">
        <v>0</v>
      </c>
      <c r="AE558" s="4" t="s">
        <v>60</v>
      </c>
      <c r="AF558" s="4" t="s">
        <v>125</v>
      </c>
      <c r="AG558" s="4" t="s">
        <v>4038</v>
      </c>
      <c r="AH558" s="4" t="s">
        <v>4039</v>
      </c>
      <c r="AI558" s="4" t="s">
        <v>63</v>
      </c>
      <c r="AJ558" s="7">
        <v>0</v>
      </c>
      <c r="AK558" s="5">
        <v>1</v>
      </c>
      <c r="AL558" s="5">
        <v>1</v>
      </c>
      <c r="AM558" s="7">
        <v>0</v>
      </c>
      <c r="AN558" s="4" t="s">
        <v>64</v>
      </c>
      <c r="AO558" s="4"/>
      <c r="AP558" s="4" t="s">
        <v>65</v>
      </c>
      <c r="AQ558" s="4"/>
      <c r="AR558" s="4"/>
      <c r="AS558" s="8" t="s">
        <v>66</v>
      </c>
    </row>
    <row r="559" spans="1:45" ht="36">
      <c r="A559" s="3">
        <v>315225</v>
      </c>
      <c r="B559" s="4">
        <v>95138</v>
      </c>
      <c r="C559" s="4" t="s">
        <v>45</v>
      </c>
      <c r="D559" s="5">
        <v>45498</v>
      </c>
      <c r="E559" s="5">
        <v>45498</v>
      </c>
      <c r="F559" s="5">
        <v>45535</v>
      </c>
      <c r="G559" s="4">
        <v>12</v>
      </c>
      <c r="H559" s="6">
        <v>675</v>
      </c>
      <c r="I559" s="7">
        <v>211.48</v>
      </c>
      <c r="J559" s="4" t="s">
        <v>46</v>
      </c>
      <c r="K559" s="4" t="s">
        <v>102</v>
      </c>
      <c r="L559" s="4"/>
      <c r="M559" s="4" t="s">
        <v>67</v>
      </c>
      <c r="N559" s="4" t="s">
        <v>524</v>
      </c>
      <c r="O559" s="4"/>
      <c r="P559" s="4" t="s">
        <v>50</v>
      </c>
      <c r="Q559" s="4" t="s">
        <v>1355</v>
      </c>
      <c r="R559" s="6">
        <v>110.12220000000001</v>
      </c>
      <c r="S559" s="4" t="s">
        <v>1863</v>
      </c>
      <c r="T559" s="4" t="s">
        <v>4040</v>
      </c>
      <c r="U559" s="4" t="s">
        <v>4041</v>
      </c>
      <c r="V559" s="5">
        <v>32497</v>
      </c>
      <c r="W559" s="4" t="s">
        <v>4042</v>
      </c>
      <c r="X559" s="4" t="s">
        <v>4043</v>
      </c>
      <c r="Y559" s="4" t="s">
        <v>4044</v>
      </c>
      <c r="Z559" s="4" t="s">
        <v>57</v>
      </c>
      <c r="AA559" s="4" t="s">
        <v>58</v>
      </c>
      <c r="AB559" s="4" t="s">
        <v>59</v>
      </c>
      <c r="AC559" s="7">
        <v>880.2</v>
      </c>
      <c r="AD559" s="7">
        <v>0</v>
      </c>
      <c r="AE559" s="4" t="s">
        <v>60</v>
      </c>
      <c r="AF559" s="4" t="s">
        <v>125</v>
      </c>
      <c r="AG559" s="4" t="s">
        <v>4045</v>
      </c>
      <c r="AH559" s="4" t="s">
        <v>4046</v>
      </c>
      <c r="AI559" s="4" t="s">
        <v>63</v>
      </c>
      <c r="AJ559" s="7">
        <v>0</v>
      </c>
      <c r="AK559" s="5">
        <v>1</v>
      </c>
      <c r="AL559" s="5">
        <v>1</v>
      </c>
      <c r="AM559" s="7">
        <v>0</v>
      </c>
      <c r="AN559" s="4" t="s">
        <v>64</v>
      </c>
      <c r="AO559" s="4"/>
      <c r="AP559" s="4" t="s">
        <v>78</v>
      </c>
      <c r="AQ559" s="4"/>
      <c r="AR559" s="4"/>
      <c r="AS559" s="8" t="s">
        <v>66</v>
      </c>
    </row>
    <row r="560" spans="1:45" ht="36">
      <c r="A560" s="3">
        <v>315226</v>
      </c>
      <c r="B560" s="4">
        <v>56156</v>
      </c>
      <c r="C560" s="4" t="s">
        <v>45</v>
      </c>
      <c r="D560" s="5">
        <v>45498</v>
      </c>
      <c r="E560" s="5">
        <v>45498</v>
      </c>
      <c r="F560" s="5">
        <v>45535</v>
      </c>
      <c r="G560" s="4">
        <v>12</v>
      </c>
      <c r="H560" s="6">
        <v>350</v>
      </c>
      <c r="I560" s="7">
        <v>165.83</v>
      </c>
      <c r="J560" s="4" t="s">
        <v>46</v>
      </c>
      <c r="K560" s="4" t="s">
        <v>102</v>
      </c>
      <c r="L560" s="4"/>
      <c r="M560" s="4" t="s">
        <v>67</v>
      </c>
      <c r="N560" s="4" t="s">
        <v>524</v>
      </c>
      <c r="O560" s="4"/>
      <c r="P560" s="4" t="s">
        <v>50</v>
      </c>
      <c r="Q560" s="4" t="s">
        <v>1355</v>
      </c>
      <c r="R560" s="6">
        <v>57.1004</v>
      </c>
      <c r="S560" s="4" t="s">
        <v>4047</v>
      </c>
      <c r="T560" s="4" t="s">
        <v>4048</v>
      </c>
      <c r="U560" s="4" t="s">
        <v>4049</v>
      </c>
      <c r="V560" s="5">
        <v>31775</v>
      </c>
      <c r="W560" s="4" t="s">
        <v>4050</v>
      </c>
      <c r="X560" s="4" t="s">
        <v>552</v>
      </c>
      <c r="Y560" s="4" t="s">
        <v>4051</v>
      </c>
      <c r="Z560" s="4" t="s">
        <v>57</v>
      </c>
      <c r="AA560" s="4" t="s">
        <v>58</v>
      </c>
      <c r="AB560" s="4" t="s">
        <v>59</v>
      </c>
      <c r="AC560" s="7">
        <v>456.39920000000001</v>
      </c>
      <c r="AD560" s="7">
        <v>0</v>
      </c>
      <c r="AE560" s="4" t="s">
        <v>60</v>
      </c>
      <c r="AF560" s="4" t="s">
        <v>125</v>
      </c>
      <c r="AG560" s="4" t="s">
        <v>4052</v>
      </c>
      <c r="AH560" s="4"/>
      <c r="AI560" s="4" t="s">
        <v>63</v>
      </c>
      <c r="AJ560" s="7">
        <v>0</v>
      </c>
      <c r="AK560" s="5">
        <v>1</v>
      </c>
      <c r="AL560" s="5">
        <v>1</v>
      </c>
      <c r="AM560" s="7">
        <v>0</v>
      </c>
      <c r="AN560" s="4" t="s">
        <v>64</v>
      </c>
      <c r="AO560" s="4"/>
      <c r="AP560" s="4" t="s">
        <v>101</v>
      </c>
      <c r="AQ560" s="4"/>
      <c r="AR560" s="4"/>
      <c r="AS560" s="8" t="s">
        <v>66</v>
      </c>
    </row>
    <row r="561" spans="1:45" ht="36">
      <c r="A561" s="3">
        <v>315227</v>
      </c>
      <c r="B561" s="4">
        <v>34199</v>
      </c>
      <c r="C561" s="4" t="s">
        <v>45</v>
      </c>
      <c r="D561" s="5">
        <v>45498</v>
      </c>
      <c r="E561" s="5">
        <v>45498</v>
      </c>
      <c r="F561" s="5">
        <v>45524</v>
      </c>
      <c r="G561" s="4">
        <v>12</v>
      </c>
      <c r="H561" s="6">
        <v>300</v>
      </c>
      <c r="I561" s="7">
        <v>300</v>
      </c>
      <c r="J561" s="4" t="s">
        <v>46</v>
      </c>
      <c r="K561" s="4" t="s">
        <v>102</v>
      </c>
      <c r="L561" s="4"/>
      <c r="M561" s="4" t="s">
        <v>67</v>
      </c>
      <c r="N561" s="4" t="s">
        <v>68</v>
      </c>
      <c r="O561" s="4"/>
      <c r="P561" s="4" t="s">
        <v>50</v>
      </c>
      <c r="Q561" s="4" t="s">
        <v>1355</v>
      </c>
      <c r="R561" s="6">
        <v>48.943199999999997</v>
      </c>
      <c r="S561" s="4" t="s">
        <v>4053</v>
      </c>
      <c r="T561" s="4" t="s">
        <v>4054</v>
      </c>
      <c r="U561" s="4" t="s">
        <v>4055</v>
      </c>
      <c r="V561" s="5">
        <v>24172</v>
      </c>
      <c r="W561" s="4" t="s">
        <v>4056</v>
      </c>
      <c r="X561" s="4" t="s">
        <v>4057</v>
      </c>
      <c r="Y561" s="4" t="s">
        <v>4058</v>
      </c>
      <c r="Z561" s="4" t="s">
        <v>57</v>
      </c>
      <c r="AA561" s="4" t="s">
        <v>58</v>
      </c>
      <c r="AB561" s="4" t="s">
        <v>59</v>
      </c>
      <c r="AC561" s="7">
        <v>391.2</v>
      </c>
      <c r="AD561" s="7">
        <v>0</v>
      </c>
      <c r="AE561" s="4" t="s">
        <v>60</v>
      </c>
      <c r="AF561" s="4" t="s">
        <v>125</v>
      </c>
      <c r="AG561" s="4" t="s">
        <v>4059</v>
      </c>
      <c r="AH561" s="4" t="s">
        <v>78</v>
      </c>
      <c r="AI561" s="4" t="s">
        <v>63</v>
      </c>
      <c r="AJ561" s="7">
        <v>0</v>
      </c>
      <c r="AK561" s="5">
        <v>1</v>
      </c>
      <c r="AL561" s="5">
        <v>1</v>
      </c>
      <c r="AM561" s="7">
        <v>0</v>
      </c>
      <c r="AN561" s="4" t="s">
        <v>64</v>
      </c>
      <c r="AO561" s="4"/>
      <c r="AP561" s="4" t="s">
        <v>1129</v>
      </c>
      <c r="AQ561" s="4"/>
      <c r="AR561" s="4"/>
      <c r="AS561" s="8" t="s">
        <v>66</v>
      </c>
    </row>
    <row r="562" spans="1:45" ht="36">
      <c r="A562" s="3">
        <v>315228</v>
      </c>
      <c r="B562" s="4">
        <v>14797</v>
      </c>
      <c r="C562" s="4" t="s">
        <v>45</v>
      </c>
      <c r="D562" s="5">
        <v>45498</v>
      </c>
      <c r="E562" s="5">
        <v>45498</v>
      </c>
      <c r="F562" s="5">
        <v>45535</v>
      </c>
      <c r="G562" s="4">
        <v>12</v>
      </c>
      <c r="H562" s="6">
        <v>400</v>
      </c>
      <c r="I562" s="7">
        <v>318.14</v>
      </c>
      <c r="J562" s="4" t="s">
        <v>46</v>
      </c>
      <c r="K562" s="4" t="s">
        <v>102</v>
      </c>
      <c r="L562" s="4"/>
      <c r="M562" s="4" t="s">
        <v>67</v>
      </c>
      <c r="N562" s="4" t="s">
        <v>68</v>
      </c>
      <c r="O562" s="4"/>
      <c r="P562" s="4" t="s">
        <v>50</v>
      </c>
      <c r="Q562" s="4" t="s">
        <v>1355</v>
      </c>
      <c r="R562" s="6">
        <v>65.257599999999996</v>
      </c>
      <c r="S562" s="4" t="s">
        <v>4060</v>
      </c>
      <c r="T562" s="4" t="s">
        <v>4061</v>
      </c>
      <c r="U562" s="4" t="s">
        <v>4062</v>
      </c>
      <c r="V562" s="5">
        <v>29898</v>
      </c>
      <c r="W562" s="4" t="s">
        <v>4063</v>
      </c>
      <c r="X562" s="4" t="s">
        <v>4064</v>
      </c>
      <c r="Y562" s="4" t="s">
        <v>4065</v>
      </c>
      <c r="Z562" s="4" t="s">
        <v>57</v>
      </c>
      <c r="AA562" s="4" t="s">
        <v>58</v>
      </c>
      <c r="AB562" s="4" t="s">
        <v>59</v>
      </c>
      <c r="AC562" s="7">
        <v>521.59960000000001</v>
      </c>
      <c r="AD562" s="7">
        <v>0</v>
      </c>
      <c r="AE562" s="4" t="s">
        <v>60</v>
      </c>
      <c r="AF562" s="4" t="s">
        <v>76</v>
      </c>
      <c r="AG562" s="4" t="s">
        <v>4066</v>
      </c>
      <c r="AH562" s="4" t="s">
        <v>78</v>
      </c>
      <c r="AI562" s="4" t="s">
        <v>63</v>
      </c>
      <c r="AJ562" s="7">
        <v>0</v>
      </c>
      <c r="AK562" s="5">
        <v>1</v>
      </c>
      <c r="AL562" s="5">
        <v>1</v>
      </c>
      <c r="AM562" s="7">
        <v>0</v>
      </c>
      <c r="AN562" s="4" t="s">
        <v>64</v>
      </c>
      <c r="AO562" s="4"/>
      <c r="AP562" s="4" t="s">
        <v>65</v>
      </c>
      <c r="AQ562" s="4"/>
      <c r="AR562" s="4"/>
      <c r="AS562" s="8" t="s">
        <v>66</v>
      </c>
    </row>
    <row r="563" spans="1:45" ht="24">
      <c r="A563" s="3">
        <v>315229</v>
      </c>
      <c r="B563" s="4">
        <v>35137</v>
      </c>
      <c r="C563" s="4" t="s">
        <v>45</v>
      </c>
      <c r="D563" s="5">
        <v>45498</v>
      </c>
      <c r="E563" s="5">
        <v>45498</v>
      </c>
      <c r="F563" s="5">
        <v>45524</v>
      </c>
      <c r="G563" s="4">
        <v>12</v>
      </c>
      <c r="H563" s="6">
        <v>150</v>
      </c>
      <c r="I563" s="7">
        <v>49.76</v>
      </c>
      <c r="J563" s="4" t="s">
        <v>46</v>
      </c>
      <c r="K563" s="4" t="s">
        <v>102</v>
      </c>
      <c r="L563" s="4"/>
      <c r="M563" s="4" t="s">
        <v>67</v>
      </c>
      <c r="N563" s="4" t="s">
        <v>68</v>
      </c>
      <c r="O563" s="4"/>
      <c r="P563" s="4" t="s">
        <v>50</v>
      </c>
      <c r="Q563" s="4" t="s">
        <v>1355</v>
      </c>
      <c r="R563" s="6">
        <v>24.471599999999999</v>
      </c>
      <c r="S563" s="4" t="s">
        <v>4067</v>
      </c>
      <c r="T563" s="4" t="s">
        <v>4068</v>
      </c>
      <c r="U563" s="4" t="s">
        <v>4069</v>
      </c>
      <c r="V563" s="5">
        <v>29390</v>
      </c>
      <c r="W563" s="4" t="s">
        <v>4070</v>
      </c>
      <c r="X563" s="4" t="s">
        <v>4071</v>
      </c>
      <c r="Y563" s="4" t="s">
        <v>4072</v>
      </c>
      <c r="Z563" s="4" t="s">
        <v>4073</v>
      </c>
      <c r="AA563" s="4" t="s">
        <v>4074</v>
      </c>
      <c r="AB563" s="4" t="s">
        <v>4075</v>
      </c>
      <c r="AC563" s="7">
        <v>195.6</v>
      </c>
      <c r="AD563" s="7">
        <v>0</v>
      </c>
      <c r="AE563" s="4" t="s">
        <v>60</v>
      </c>
      <c r="AF563" s="4" t="s">
        <v>125</v>
      </c>
      <c r="AG563" s="4" t="s">
        <v>4076</v>
      </c>
      <c r="AH563" s="4" t="s">
        <v>78</v>
      </c>
      <c r="AI563" s="4" t="s">
        <v>63</v>
      </c>
      <c r="AJ563" s="7">
        <v>0</v>
      </c>
      <c r="AK563" s="5">
        <v>1</v>
      </c>
      <c r="AL563" s="5">
        <v>1</v>
      </c>
      <c r="AM563" s="7">
        <v>0</v>
      </c>
      <c r="AN563" s="4" t="s">
        <v>64</v>
      </c>
      <c r="AO563" s="4"/>
      <c r="AP563" s="4" t="s">
        <v>78</v>
      </c>
      <c r="AQ563" s="4"/>
      <c r="AR563" s="4"/>
      <c r="AS563" s="8" t="s">
        <v>66</v>
      </c>
    </row>
    <row r="564" spans="1:45" ht="24">
      <c r="A564" s="3">
        <v>315230</v>
      </c>
      <c r="B564" s="4">
        <v>83281</v>
      </c>
      <c r="C564" s="4" t="s">
        <v>45</v>
      </c>
      <c r="D564" s="5">
        <v>45498</v>
      </c>
      <c r="E564" s="5">
        <v>45498</v>
      </c>
      <c r="F564" s="5">
        <v>45535</v>
      </c>
      <c r="G564" s="4">
        <v>12</v>
      </c>
      <c r="H564" s="6">
        <v>950</v>
      </c>
      <c r="I564" s="7">
        <v>307.25</v>
      </c>
      <c r="J564" s="4" t="s">
        <v>46</v>
      </c>
      <c r="K564" s="4" t="s">
        <v>102</v>
      </c>
      <c r="L564" s="4"/>
      <c r="M564" s="4" t="s">
        <v>67</v>
      </c>
      <c r="N564" s="4" t="s">
        <v>524</v>
      </c>
      <c r="O564" s="4"/>
      <c r="P564" s="4" t="s">
        <v>50</v>
      </c>
      <c r="Q564" s="4" t="s">
        <v>1355</v>
      </c>
      <c r="R564" s="6">
        <v>154.98689999999999</v>
      </c>
      <c r="S564" s="4" t="s">
        <v>4077</v>
      </c>
      <c r="T564" s="4" t="s">
        <v>4078</v>
      </c>
      <c r="U564" s="4" t="s">
        <v>4079</v>
      </c>
      <c r="V564" s="5">
        <v>33781</v>
      </c>
      <c r="W564" s="4" t="s">
        <v>4080</v>
      </c>
      <c r="X564" s="4" t="s">
        <v>4081</v>
      </c>
      <c r="Y564" s="4" t="s">
        <v>4082</v>
      </c>
      <c r="Z564" s="4" t="s">
        <v>143</v>
      </c>
      <c r="AA564" s="4" t="s">
        <v>144</v>
      </c>
      <c r="AB564" s="4" t="s">
        <v>145</v>
      </c>
      <c r="AC564" s="7">
        <v>1238.7991999999999</v>
      </c>
      <c r="AD564" s="7">
        <v>0</v>
      </c>
      <c r="AE564" s="4" t="s">
        <v>60</v>
      </c>
      <c r="AF564" s="4" t="s">
        <v>61</v>
      </c>
      <c r="AG564" s="4" t="s">
        <v>4083</v>
      </c>
      <c r="AH564" s="4"/>
      <c r="AI564" s="4" t="s">
        <v>63</v>
      </c>
      <c r="AJ564" s="7">
        <v>0</v>
      </c>
      <c r="AK564" s="5">
        <v>1</v>
      </c>
      <c r="AL564" s="5">
        <v>1</v>
      </c>
      <c r="AM564" s="7">
        <v>0</v>
      </c>
      <c r="AN564" s="4" t="s">
        <v>64</v>
      </c>
      <c r="AO564" s="4"/>
      <c r="AP564" s="4" t="s">
        <v>78</v>
      </c>
      <c r="AQ564" s="4"/>
      <c r="AR564" s="4"/>
      <c r="AS564" s="8" t="s">
        <v>66</v>
      </c>
    </row>
    <row r="565" spans="1:45" ht="36">
      <c r="A565" s="3">
        <v>315231</v>
      </c>
      <c r="B565" s="4">
        <v>7394</v>
      </c>
      <c r="C565" s="4" t="s">
        <v>45</v>
      </c>
      <c r="D565" s="5">
        <v>45498</v>
      </c>
      <c r="E565" s="5">
        <v>45498</v>
      </c>
      <c r="F565" s="5">
        <v>45524</v>
      </c>
      <c r="G565" s="4">
        <v>12</v>
      </c>
      <c r="H565" s="6">
        <v>250</v>
      </c>
      <c r="I565" s="7">
        <v>250</v>
      </c>
      <c r="J565" s="4" t="s">
        <v>46</v>
      </c>
      <c r="K565" s="4" t="s">
        <v>102</v>
      </c>
      <c r="L565" s="4"/>
      <c r="M565" s="4" t="s">
        <v>67</v>
      </c>
      <c r="N565" s="4" t="s">
        <v>68</v>
      </c>
      <c r="O565" s="4"/>
      <c r="P565" s="4" t="s">
        <v>50</v>
      </c>
      <c r="Q565" s="4" t="s">
        <v>1355</v>
      </c>
      <c r="R565" s="6">
        <v>40.786000000000001</v>
      </c>
      <c r="S565" s="4" t="s">
        <v>4084</v>
      </c>
      <c r="T565" s="4" t="s">
        <v>4085</v>
      </c>
      <c r="U565" s="4" t="s">
        <v>4086</v>
      </c>
      <c r="V565" s="5">
        <v>25114</v>
      </c>
      <c r="W565" s="4" t="s">
        <v>4087</v>
      </c>
      <c r="X565" s="4" t="s">
        <v>4088</v>
      </c>
      <c r="Y565" s="4" t="s">
        <v>4089</v>
      </c>
      <c r="Z565" s="4" t="s">
        <v>1746</v>
      </c>
      <c r="AA565" s="4" t="s">
        <v>1583</v>
      </c>
      <c r="AB565" s="4" t="s">
        <v>1584</v>
      </c>
      <c r="AC565" s="7">
        <v>325.99959999999999</v>
      </c>
      <c r="AD565" s="7">
        <v>0</v>
      </c>
      <c r="AE565" s="4" t="s">
        <v>60</v>
      </c>
      <c r="AF565" s="4" t="s">
        <v>61</v>
      </c>
      <c r="AG565" s="4" t="s">
        <v>4090</v>
      </c>
      <c r="AH565" s="4" t="s">
        <v>4091</v>
      </c>
      <c r="AI565" s="4" t="s">
        <v>63</v>
      </c>
      <c r="AJ565" s="7">
        <v>0</v>
      </c>
      <c r="AK565" s="5">
        <v>1</v>
      </c>
      <c r="AL565" s="5">
        <v>1</v>
      </c>
      <c r="AM565" s="7">
        <v>0</v>
      </c>
      <c r="AN565" s="4" t="s">
        <v>64</v>
      </c>
      <c r="AO565" s="4"/>
      <c r="AP565" s="4" t="s">
        <v>4092</v>
      </c>
      <c r="AQ565" s="4"/>
      <c r="AR565" s="4">
        <v>0</v>
      </c>
      <c r="AS565" s="8" t="s">
        <v>66</v>
      </c>
    </row>
    <row r="566" spans="1:45" ht="36">
      <c r="A566" s="3">
        <v>315232</v>
      </c>
      <c r="B566" s="4">
        <v>16558</v>
      </c>
      <c r="C566" s="4" t="s">
        <v>45</v>
      </c>
      <c r="D566" s="5">
        <v>45498</v>
      </c>
      <c r="E566" s="5">
        <v>45498</v>
      </c>
      <c r="F566" s="5">
        <v>45524</v>
      </c>
      <c r="G566" s="4">
        <v>12</v>
      </c>
      <c r="H566" s="6">
        <v>250</v>
      </c>
      <c r="I566" s="7">
        <v>116.55</v>
      </c>
      <c r="J566" s="4" t="s">
        <v>46</v>
      </c>
      <c r="K566" s="4" t="s">
        <v>102</v>
      </c>
      <c r="L566" s="4"/>
      <c r="M566" s="4" t="s">
        <v>67</v>
      </c>
      <c r="N566" s="4" t="s">
        <v>79</v>
      </c>
      <c r="O566" s="4"/>
      <c r="P566" s="4" t="s">
        <v>50</v>
      </c>
      <c r="Q566" s="4" t="s">
        <v>1355</v>
      </c>
      <c r="R566" s="6">
        <v>40.786000000000001</v>
      </c>
      <c r="S566" s="4" t="s">
        <v>4093</v>
      </c>
      <c r="T566" s="4" t="s">
        <v>4094</v>
      </c>
      <c r="U566" s="4" t="s">
        <v>4095</v>
      </c>
      <c r="V566" s="5">
        <v>30078</v>
      </c>
      <c r="W566" s="4" t="s">
        <v>4096</v>
      </c>
      <c r="X566" s="4" t="s">
        <v>4097</v>
      </c>
      <c r="Y566" s="4" t="s">
        <v>4098</v>
      </c>
      <c r="Z566" s="4" t="s">
        <v>538</v>
      </c>
      <c r="AA566" s="4" t="s">
        <v>2112</v>
      </c>
      <c r="AB566" s="4" t="s">
        <v>2113</v>
      </c>
      <c r="AC566" s="7">
        <v>325.99959999999999</v>
      </c>
      <c r="AD566" s="7">
        <v>0</v>
      </c>
      <c r="AE566" s="4" t="s">
        <v>60</v>
      </c>
      <c r="AF566" s="4" t="s">
        <v>125</v>
      </c>
      <c r="AG566" s="4" t="s">
        <v>4099</v>
      </c>
      <c r="AH566" s="4" t="s">
        <v>78</v>
      </c>
      <c r="AI566" s="4" t="s">
        <v>63</v>
      </c>
      <c r="AJ566" s="7">
        <v>0</v>
      </c>
      <c r="AK566" s="5">
        <v>1</v>
      </c>
      <c r="AL566" s="5">
        <v>1</v>
      </c>
      <c r="AM566" s="7">
        <v>0</v>
      </c>
      <c r="AN566" s="4" t="s">
        <v>64</v>
      </c>
      <c r="AO566" s="4"/>
      <c r="AP566" s="4" t="s">
        <v>65</v>
      </c>
      <c r="AQ566" s="4"/>
      <c r="AR566" s="4">
        <v>0</v>
      </c>
      <c r="AS566" s="8" t="s">
        <v>66</v>
      </c>
    </row>
    <row r="567" spans="1:45" ht="36">
      <c r="A567" s="3">
        <v>315233</v>
      </c>
      <c r="B567" s="4">
        <v>128927</v>
      </c>
      <c r="C567" s="4" t="s">
        <v>45</v>
      </c>
      <c r="D567" s="5">
        <v>45498</v>
      </c>
      <c r="E567" s="5">
        <v>45498</v>
      </c>
      <c r="F567" s="5">
        <v>45524</v>
      </c>
      <c r="G567" s="4">
        <v>12</v>
      </c>
      <c r="H567" s="6">
        <v>850</v>
      </c>
      <c r="I567" s="7">
        <v>65.75</v>
      </c>
      <c r="J567" s="4" t="s">
        <v>46</v>
      </c>
      <c r="K567" s="4" t="s">
        <v>102</v>
      </c>
      <c r="L567" s="4"/>
      <c r="M567" s="4" t="s">
        <v>67</v>
      </c>
      <c r="N567" s="4" t="s">
        <v>79</v>
      </c>
      <c r="O567" s="4"/>
      <c r="P567" s="4" t="s">
        <v>50</v>
      </c>
      <c r="Q567" s="4" t="s">
        <v>1355</v>
      </c>
      <c r="R567" s="6">
        <v>138.67250000000001</v>
      </c>
      <c r="S567" s="4" t="s">
        <v>4100</v>
      </c>
      <c r="T567" s="4" t="s">
        <v>766</v>
      </c>
      <c r="U567" s="4" t="s">
        <v>4101</v>
      </c>
      <c r="V567" s="5">
        <v>24874</v>
      </c>
      <c r="W567" s="4" t="s">
        <v>4102</v>
      </c>
      <c r="X567" s="4" t="s">
        <v>4103</v>
      </c>
      <c r="Y567" s="4" t="s">
        <v>4104</v>
      </c>
      <c r="Z567" s="4" t="s">
        <v>57</v>
      </c>
      <c r="AA567" s="4" t="s">
        <v>58</v>
      </c>
      <c r="AB567" s="4" t="s">
        <v>59</v>
      </c>
      <c r="AC567" s="7">
        <v>1108.3996</v>
      </c>
      <c r="AD567" s="7">
        <v>0</v>
      </c>
      <c r="AE567" s="4" t="s">
        <v>60</v>
      </c>
      <c r="AF567" s="4" t="s">
        <v>61</v>
      </c>
      <c r="AG567" s="4" t="s">
        <v>4105</v>
      </c>
      <c r="AH567" s="4" t="s">
        <v>4106</v>
      </c>
      <c r="AI567" s="4" t="s">
        <v>63</v>
      </c>
      <c r="AJ567" s="7">
        <v>0</v>
      </c>
      <c r="AK567" s="5">
        <v>1</v>
      </c>
      <c r="AL567" s="5">
        <v>1</v>
      </c>
      <c r="AM567" s="7">
        <v>0</v>
      </c>
      <c r="AN567" s="4" t="s">
        <v>64</v>
      </c>
      <c r="AO567" s="4"/>
      <c r="AP567" s="4" t="s">
        <v>78</v>
      </c>
      <c r="AQ567" s="4"/>
      <c r="AR567" s="4"/>
      <c r="AS567" s="8" t="s">
        <v>66</v>
      </c>
    </row>
    <row r="568" spans="1:45" ht="36">
      <c r="A568" s="3">
        <v>315234</v>
      </c>
      <c r="B568" s="4">
        <v>114095</v>
      </c>
      <c r="C568" s="4" t="s">
        <v>45</v>
      </c>
      <c r="D568" s="5">
        <v>45498</v>
      </c>
      <c r="E568" s="5">
        <v>45498</v>
      </c>
      <c r="F568" s="5">
        <v>45524</v>
      </c>
      <c r="G568" s="4">
        <v>3</v>
      </c>
      <c r="H568" s="6">
        <v>100</v>
      </c>
      <c r="I568" s="7">
        <v>100</v>
      </c>
      <c r="J568" s="4" t="s">
        <v>46</v>
      </c>
      <c r="K568" s="4" t="s">
        <v>102</v>
      </c>
      <c r="L568" s="4"/>
      <c r="M568" s="4" t="s">
        <v>202</v>
      </c>
      <c r="N568" s="4" t="s">
        <v>79</v>
      </c>
      <c r="O568" s="4"/>
      <c r="P568" s="4" t="s">
        <v>50</v>
      </c>
      <c r="Q568" s="4" t="s">
        <v>1355</v>
      </c>
      <c r="R568" s="6">
        <v>42.420200000000001</v>
      </c>
      <c r="S568" s="4" t="s">
        <v>4107</v>
      </c>
      <c r="T568" s="4" t="s">
        <v>4108</v>
      </c>
      <c r="U568" s="4" t="s">
        <v>4109</v>
      </c>
      <c r="V568" s="5">
        <v>30792</v>
      </c>
      <c r="W568" s="4" t="s">
        <v>4110</v>
      </c>
      <c r="X568" s="4" t="s">
        <v>4111</v>
      </c>
      <c r="Y568" s="4" t="s">
        <v>4112</v>
      </c>
      <c r="Z568" s="4" t="s">
        <v>57</v>
      </c>
      <c r="AA568" s="4" t="s">
        <v>58</v>
      </c>
      <c r="AB568" s="4" t="s">
        <v>59</v>
      </c>
      <c r="AC568" s="7">
        <v>109.9999</v>
      </c>
      <c r="AD568" s="7">
        <v>0</v>
      </c>
      <c r="AE568" s="4" t="s">
        <v>60</v>
      </c>
      <c r="AF568" s="4" t="s">
        <v>125</v>
      </c>
      <c r="AG568" s="4" t="s">
        <v>4113</v>
      </c>
      <c r="AH568" s="4"/>
      <c r="AI568" s="4" t="s">
        <v>63</v>
      </c>
      <c r="AJ568" s="7">
        <v>0</v>
      </c>
      <c r="AK568" s="5">
        <v>1</v>
      </c>
      <c r="AL568" s="5">
        <v>1</v>
      </c>
      <c r="AM568" s="7">
        <v>0</v>
      </c>
      <c r="AN568" s="4" t="s">
        <v>64</v>
      </c>
      <c r="AO568" s="4"/>
      <c r="AP568" s="4" t="s">
        <v>487</v>
      </c>
      <c r="AQ568" s="4"/>
      <c r="AR568" s="4"/>
      <c r="AS568" s="8" t="s">
        <v>66</v>
      </c>
    </row>
    <row r="569" spans="1:45" ht="36">
      <c r="A569" s="3">
        <v>315235</v>
      </c>
      <c r="B569" s="4">
        <v>70283</v>
      </c>
      <c r="C569" s="4" t="s">
        <v>45</v>
      </c>
      <c r="D569" s="5">
        <v>45498</v>
      </c>
      <c r="E569" s="5">
        <v>45498</v>
      </c>
      <c r="F569" s="5">
        <v>45524</v>
      </c>
      <c r="G569" s="4">
        <v>6</v>
      </c>
      <c r="H569" s="6">
        <v>350</v>
      </c>
      <c r="I569" s="7">
        <v>218.63</v>
      </c>
      <c r="J569" s="4" t="s">
        <v>46</v>
      </c>
      <c r="K569" s="4" t="s">
        <v>165</v>
      </c>
      <c r="L569" s="4"/>
      <c r="M569" s="4" t="s">
        <v>412</v>
      </c>
      <c r="N569" s="4" t="s">
        <v>68</v>
      </c>
      <c r="O569" s="4"/>
      <c r="P569" s="4" t="s">
        <v>50</v>
      </c>
      <c r="Q569" s="4" t="s">
        <v>1355</v>
      </c>
      <c r="R569" s="6">
        <v>87.237499999999997</v>
      </c>
      <c r="S569" s="4" t="s">
        <v>4114</v>
      </c>
      <c r="T569" s="4" t="s">
        <v>4115</v>
      </c>
      <c r="U569" s="4" t="s">
        <v>4116</v>
      </c>
      <c r="V569" s="5">
        <v>22833</v>
      </c>
      <c r="W569" s="4" t="s">
        <v>4117</v>
      </c>
      <c r="X569" s="4" t="s">
        <v>4118</v>
      </c>
      <c r="Y569" s="4" t="s">
        <v>4119</v>
      </c>
      <c r="Z569" s="4" t="s">
        <v>57</v>
      </c>
      <c r="AA569" s="4" t="s">
        <v>58</v>
      </c>
      <c r="AB569" s="4" t="s">
        <v>59</v>
      </c>
      <c r="AC569" s="7">
        <v>402.84980000000002</v>
      </c>
      <c r="AD569" s="7">
        <v>0</v>
      </c>
      <c r="AE569" s="4" t="s">
        <v>60</v>
      </c>
      <c r="AF569" s="4" t="s">
        <v>125</v>
      </c>
      <c r="AG569" s="4" t="s">
        <v>4120</v>
      </c>
      <c r="AH569" s="4"/>
      <c r="AI569" s="4" t="s">
        <v>63</v>
      </c>
      <c r="AJ569" s="7">
        <v>0</v>
      </c>
      <c r="AK569" s="5">
        <v>1</v>
      </c>
      <c r="AL569" s="5">
        <v>1</v>
      </c>
      <c r="AM569" s="7">
        <v>0</v>
      </c>
      <c r="AN569" s="4" t="s">
        <v>64</v>
      </c>
      <c r="AO569" s="4"/>
      <c r="AP569" s="4" t="s">
        <v>65</v>
      </c>
      <c r="AQ569" s="4"/>
      <c r="AR569" s="4"/>
      <c r="AS569" s="8" t="s">
        <v>66</v>
      </c>
    </row>
    <row r="570" spans="1:45" ht="36">
      <c r="A570" s="3">
        <v>315236</v>
      </c>
      <c r="B570" s="4">
        <v>15392</v>
      </c>
      <c r="C570" s="4" t="s">
        <v>45</v>
      </c>
      <c r="D570" s="5">
        <v>45498</v>
      </c>
      <c r="E570" s="5">
        <v>45498</v>
      </c>
      <c r="F570" s="5">
        <v>45530</v>
      </c>
      <c r="G570" s="4">
        <v>12</v>
      </c>
      <c r="H570" s="6">
        <v>350</v>
      </c>
      <c r="I570" s="7">
        <v>101.78</v>
      </c>
      <c r="J570" s="4" t="s">
        <v>46</v>
      </c>
      <c r="K570" s="4" t="s">
        <v>165</v>
      </c>
      <c r="L570" s="4"/>
      <c r="M570" s="4" t="s">
        <v>67</v>
      </c>
      <c r="N570" s="4" t="s">
        <v>68</v>
      </c>
      <c r="O570" s="4"/>
      <c r="P570" s="4" t="s">
        <v>50</v>
      </c>
      <c r="Q570" s="4" t="s">
        <v>1355</v>
      </c>
      <c r="R570" s="6">
        <v>57.1004</v>
      </c>
      <c r="S570" s="4" t="s">
        <v>4121</v>
      </c>
      <c r="T570" s="4" t="s">
        <v>4122</v>
      </c>
      <c r="U570" s="4" t="s">
        <v>4123</v>
      </c>
      <c r="V570" s="5">
        <v>25910</v>
      </c>
      <c r="W570" s="4" t="s">
        <v>4124</v>
      </c>
      <c r="X570" s="4" t="s">
        <v>4125</v>
      </c>
      <c r="Y570" s="4" t="s">
        <v>4126</v>
      </c>
      <c r="Z570" s="4" t="s">
        <v>57</v>
      </c>
      <c r="AA570" s="4" t="s">
        <v>58</v>
      </c>
      <c r="AB570" s="4" t="s">
        <v>59</v>
      </c>
      <c r="AC570" s="7">
        <v>456.39920000000001</v>
      </c>
      <c r="AD570" s="7">
        <v>0</v>
      </c>
      <c r="AE570" s="4" t="s">
        <v>60</v>
      </c>
      <c r="AF570" s="4" t="s">
        <v>61</v>
      </c>
      <c r="AG570" s="4" t="s">
        <v>4127</v>
      </c>
      <c r="AH570" s="4" t="s">
        <v>4128</v>
      </c>
      <c r="AI570" s="4" t="s">
        <v>63</v>
      </c>
      <c r="AJ570" s="7">
        <v>0</v>
      </c>
      <c r="AK570" s="5">
        <v>1</v>
      </c>
      <c r="AL570" s="5">
        <v>1</v>
      </c>
      <c r="AM570" s="7">
        <v>0</v>
      </c>
      <c r="AN570" s="4" t="s">
        <v>64</v>
      </c>
      <c r="AO570" s="4"/>
      <c r="AP570" s="4" t="s">
        <v>65</v>
      </c>
      <c r="AQ570" s="4"/>
      <c r="AR570" s="4">
        <v>0</v>
      </c>
      <c r="AS570" s="8" t="s">
        <v>66</v>
      </c>
    </row>
    <row r="571" spans="1:45" ht="36">
      <c r="A571" s="3">
        <v>315237</v>
      </c>
      <c r="B571" s="4">
        <v>127927</v>
      </c>
      <c r="C571" s="4" t="s">
        <v>45</v>
      </c>
      <c r="D571" s="5">
        <v>45498</v>
      </c>
      <c r="E571" s="5">
        <v>45498</v>
      </c>
      <c r="F571" s="5">
        <v>45524</v>
      </c>
      <c r="G571" s="4">
        <v>6</v>
      </c>
      <c r="H571" s="6">
        <v>500</v>
      </c>
      <c r="I571" s="7">
        <v>338.95</v>
      </c>
      <c r="J571" s="4" t="s">
        <v>46</v>
      </c>
      <c r="K571" s="4" t="s">
        <v>47</v>
      </c>
      <c r="L571" s="4"/>
      <c r="M571" s="4" t="s">
        <v>412</v>
      </c>
      <c r="N571" s="4" t="s">
        <v>79</v>
      </c>
      <c r="O571" s="4"/>
      <c r="P571" s="4" t="s">
        <v>50</v>
      </c>
      <c r="Q571" s="4" t="s">
        <v>1355</v>
      </c>
      <c r="R571" s="6">
        <v>124.625</v>
      </c>
      <c r="S571" s="4" t="s">
        <v>4129</v>
      </c>
      <c r="T571" s="4" t="s">
        <v>557</v>
      </c>
      <c r="U571" s="4" t="s">
        <v>4130</v>
      </c>
      <c r="V571" s="5">
        <v>33855</v>
      </c>
      <c r="W571" s="4" t="s">
        <v>4131</v>
      </c>
      <c r="X571" s="4" t="s">
        <v>4132</v>
      </c>
      <c r="Y571" s="4" t="s">
        <v>4133</v>
      </c>
      <c r="Z571" s="4" t="s">
        <v>57</v>
      </c>
      <c r="AA571" s="4" t="s">
        <v>58</v>
      </c>
      <c r="AB571" s="4" t="s">
        <v>59</v>
      </c>
      <c r="AC571" s="7">
        <v>575.49980000000005</v>
      </c>
      <c r="AD571" s="7">
        <v>0</v>
      </c>
      <c r="AE571" s="4" t="s">
        <v>60</v>
      </c>
      <c r="AF571" s="4" t="s">
        <v>125</v>
      </c>
      <c r="AG571" s="4" t="s">
        <v>4134</v>
      </c>
      <c r="AH571" s="4"/>
      <c r="AI571" s="4" t="s">
        <v>63</v>
      </c>
      <c r="AJ571" s="7">
        <v>0</v>
      </c>
      <c r="AK571" s="5">
        <v>1</v>
      </c>
      <c r="AL571" s="5">
        <v>1</v>
      </c>
      <c r="AM571" s="7">
        <v>0</v>
      </c>
      <c r="AN571" s="4" t="s">
        <v>64</v>
      </c>
      <c r="AO571" s="4"/>
      <c r="AP571" s="4" t="s">
        <v>65</v>
      </c>
      <c r="AQ571" s="4"/>
      <c r="AR571" s="4"/>
      <c r="AS571" s="8" t="s">
        <v>66</v>
      </c>
    </row>
    <row r="572" spans="1:45" ht="36">
      <c r="A572" s="3">
        <v>315238</v>
      </c>
      <c r="B572" s="4">
        <v>115292</v>
      </c>
      <c r="C572" s="4" t="s">
        <v>45</v>
      </c>
      <c r="D572" s="5">
        <v>45498</v>
      </c>
      <c r="E572" s="5">
        <v>45498</v>
      </c>
      <c r="F572" s="5">
        <v>45524</v>
      </c>
      <c r="G572" s="4">
        <v>12</v>
      </c>
      <c r="H572" s="6">
        <v>200</v>
      </c>
      <c r="I572" s="7">
        <v>200</v>
      </c>
      <c r="J572" s="4" t="s">
        <v>46</v>
      </c>
      <c r="K572" s="4" t="s">
        <v>411</v>
      </c>
      <c r="L572" s="4"/>
      <c r="M572" s="4" t="s">
        <v>67</v>
      </c>
      <c r="N572" s="4" t="s">
        <v>79</v>
      </c>
      <c r="O572" s="4"/>
      <c r="P572" s="4" t="s">
        <v>50</v>
      </c>
      <c r="Q572" s="4" t="s">
        <v>1355</v>
      </c>
      <c r="R572" s="6">
        <v>32.628799999999998</v>
      </c>
      <c r="S572" s="4" t="s">
        <v>4135</v>
      </c>
      <c r="T572" s="4" t="s">
        <v>4136</v>
      </c>
      <c r="U572" s="4" t="s">
        <v>4137</v>
      </c>
      <c r="V572" s="5">
        <v>30840</v>
      </c>
      <c r="W572" s="4" t="s">
        <v>4138</v>
      </c>
      <c r="X572" s="4" t="s">
        <v>4139</v>
      </c>
      <c r="Y572" s="4" t="s">
        <v>4140</v>
      </c>
      <c r="Z572" s="4" t="s">
        <v>57</v>
      </c>
      <c r="AA572" s="4" t="s">
        <v>58</v>
      </c>
      <c r="AB572" s="4" t="s">
        <v>59</v>
      </c>
      <c r="AC572" s="7">
        <v>260.79919999999998</v>
      </c>
      <c r="AD572" s="7">
        <v>0</v>
      </c>
      <c r="AE572" s="4" t="s">
        <v>60</v>
      </c>
      <c r="AF572" s="4" t="s">
        <v>76</v>
      </c>
      <c r="AG572" s="4" t="s">
        <v>4141</v>
      </c>
      <c r="AH572" s="4"/>
      <c r="AI572" s="4" t="s">
        <v>63</v>
      </c>
      <c r="AJ572" s="7">
        <v>0</v>
      </c>
      <c r="AK572" s="5">
        <v>1</v>
      </c>
      <c r="AL572" s="5">
        <v>1</v>
      </c>
      <c r="AM572" s="7">
        <v>0</v>
      </c>
      <c r="AN572" s="4" t="s">
        <v>64</v>
      </c>
      <c r="AO572" s="4"/>
      <c r="AP572" s="4"/>
      <c r="AQ572" s="4"/>
      <c r="AR572" s="4"/>
      <c r="AS572" s="8" t="s">
        <v>66</v>
      </c>
    </row>
    <row r="573" spans="1:45" ht="48">
      <c r="A573" s="3">
        <v>315239</v>
      </c>
      <c r="B573" s="4">
        <v>87577</v>
      </c>
      <c r="C573" s="4" t="s">
        <v>45</v>
      </c>
      <c r="D573" s="5">
        <v>45498</v>
      </c>
      <c r="E573" s="5">
        <v>45498</v>
      </c>
      <c r="F573" s="5">
        <v>45524</v>
      </c>
      <c r="G573" s="4">
        <v>12</v>
      </c>
      <c r="H573" s="6">
        <v>100</v>
      </c>
      <c r="I573" s="7">
        <v>100</v>
      </c>
      <c r="J573" s="4" t="s">
        <v>46</v>
      </c>
      <c r="K573" s="4" t="s">
        <v>128</v>
      </c>
      <c r="L573" s="4"/>
      <c r="M573" s="4" t="s">
        <v>67</v>
      </c>
      <c r="N573" s="4" t="s">
        <v>79</v>
      </c>
      <c r="O573" s="4"/>
      <c r="P573" s="4" t="s">
        <v>50</v>
      </c>
      <c r="Q573" s="4" t="s">
        <v>1355</v>
      </c>
      <c r="R573" s="6">
        <v>16.314399999999999</v>
      </c>
      <c r="S573" s="4" t="s">
        <v>4142</v>
      </c>
      <c r="T573" s="4" t="s">
        <v>4143</v>
      </c>
      <c r="U573" s="4" t="s">
        <v>4144</v>
      </c>
      <c r="V573" s="5">
        <v>26910</v>
      </c>
      <c r="W573" s="4" t="s">
        <v>4145</v>
      </c>
      <c r="X573" s="4" t="s">
        <v>4146</v>
      </c>
      <c r="Y573" s="4" t="s">
        <v>4147</v>
      </c>
      <c r="Z573" s="4" t="s">
        <v>449</v>
      </c>
      <c r="AA573" s="4" t="s">
        <v>450</v>
      </c>
      <c r="AB573" s="4" t="s">
        <v>321</v>
      </c>
      <c r="AC573" s="7">
        <v>130.39959999999999</v>
      </c>
      <c r="AD573" s="7">
        <v>0</v>
      </c>
      <c r="AE573" s="4" t="s">
        <v>60</v>
      </c>
      <c r="AF573" s="4" t="s">
        <v>125</v>
      </c>
      <c r="AG573" s="4" t="s">
        <v>4148</v>
      </c>
      <c r="AH573" s="4"/>
      <c r="AI573" s="4" t="s">
        <v>63</v>
      </c>
      <c r="AJ573" s="7">
        <v>0</v>
      </c>
      <c r="AK573" s="5">
        <v>1</v>
      </c>
      <c r="AL573" s="5">
        <v>1</v>
      </c>
      <c r="AM573" s="7">
        <v>0</v>
      </c>
      <c r="AN573" s="4" t="s">
        <v>64</v>
      </c>
      <c r="AO573" s="4"/>
      <c r="AP573" s="4" t="s">
        <v>78</v>
      </c>
      <c r="AQ573" s="4"/>
      <c r="AR573" s="4"/>
      <c r="AS573" s="8" t="s">
        <v>66</v>
      </c>
    </row>
    <row r="574" spans="1:45" ht="36">
      <c r="A574" s="3">
        <v>315240</v>
      </c>
      <c r="B574" s="4">
        <v>150029</v>
      </c>
      <c r="C574" s="4" t="s">
        <v>45</v>
      </c>
      <c r="D574" s="5">
        <v>45498</v>
      </c>
      <c r="E574" s="5">
        <v>45498</v>
      </c>
      <c r="F574" s="5">
        <v>45524</v>
      </c>
      <c r="G574" s="4">
        <v>12</v>
      </c>
      <c r="H574" s="6">
        <v>300</v>
      </c>
      <c r="I574" s="7">
        <v>300</v>
      </c>
      <c r="J574" s="4" t="s">
        <v>46</v>
      </c>
      <c r="K574" s="4" t="s">
        <v>128</v>
      </c>
      <c r="L574" s="4"/>
      <c r="M574" s="4" t="s">
        <v>67</v>
      </c>
      <c r="N574" s="4" t="s">
        <v>79</v>
      </c>
      <c r="O574" s="4"/>
      <c r="P574" s="4" t="s">
        <v>50</v>
      </c>
      <c r="Q574" s="4" t="s">
        <v>1355</v>
      </c>
      <c r="R574" s="6">
        <v>48.943199999999997</v>
      </c>
      <c r="S574" s="4" t="s">
        <v>4149</v>
      </c>
      <c r="T574" s="4" t="s">
        <v>4150</v>
      </c>
      <c r="U574" s="4" t="s">
        <v>4151</v>
      </c>
      <c r="V574" s="5">
        <v>30671</v>
      </c>
      <c r="W574" s="4" t="s">
        <v>4152</v>
      </c>
      <c r="X574" s="4" t="s">
        <v>4153</v>
      </c>
      <c r="Y574" s="4" t="s">
        <v>4154</v>
      </c>
      <c r="Z574" s="4" t="s">
        <v>57</v>
      </c>
      <c r="AA574" s="4" t="s">
        <v>58</v>
      </c>
      <c r="AB574" s="4" t="s">
        <v>59</v>
      </c>
      <c r="AC574" s="7">
        <v>391.2</v>
      </c>
      <c r="AD574" s="7">
        <v>0</v>
      </c>
      <c r="AE574" s="4" t="s">
        <v>60</v>
      </c>
      <c r="AF574" s="4" t="s">
        <v>125</v>
      </c>
      <c r="AG574" s="4" t="s">
        <v>4155</v>
      </c>
      <c r="AH574" s="4"/>
      <c r="AI574" s="4" t="s">
        <v>63</v>
      </c>
      <c r="AJ574" s="7">
        <v>0</v>
      </c>
      <c r="AK574" s="5">
        <v>1</v>
      </c>
      <c r="AL574" s="5">
        <v>1</v>
      </c>
      <c r="AM574" s="7">
        <v>0</v>
      </c>
      <c r="AN574" s="4" t="s">
        <v>64</v>
      </c>
      <c r="AO574" s="4"/>
      <c r="AP574" s="4" t="s">
        <v>78</v>
      </c>
      <c r="AQ574" s="4"/>
      <c r="AR574" s="4"/>
      <c r="AS574" s="8" t="s">
        <v>66</v>
      </c>
    </row>
    <row r="575" spans="1:45" ht="36">
      <c r="A575" s="3">
        <v>315241</v>
      </c>
      <c r="B575" s="4">
        <v>87560</v>
      </c>
      <c r="C575" s="4" t="s">
        <v>45</v>
      </c>
      <c r="D575" s="5">
        <v>45498</v>
      </c>
      <c r="E575" s="5">
        <v>45498</v>
      </c>
      <c r="F575" s="5">
        <v>45524</v>
      </c>
      <c r="G575" s="4">
        <v>12</v>
      </c>
      <c r="H575" s="6">
        <v>575</v>
      </c>
      <c r="I575" s="7">
        <v>158.21</v>
      </c>
      <c r="J575" s="4" t="s">
        <v>46</v>
      </c>
      <c r="K575" s="4" t="s">
        <v>128</v>
      </c>
      <c r="L575" s="4"/>
      <c r="M575" s="4" t="s">
        <v>67</v>
      </c>
      <c r="N575" s="4" t="s">
        <v>79</v>
      </c>
      <c r="O575" s="4"/>
      <c r="P575" s="4" t="s">
        <v>50</v>
      </c>
      <c r="Q575" s="4" t="s">
        <v>1355</v>
      </c>
      <c r="R575" s="6">
        <v>93.8078</v>
      </c>
      <c r="S575" s="4" t="s">
        <v>4156</v>
      </c>
      <c r="T575" s="4" t="s">
        <v>4157</v>
      </c>
      <c r="U575" s="4" t="s">
        <v>4158</v>
      </c>
      <c r="V575" s="5">
        <v>33717</v>
      </c>
      <c r="W575" s="4" t="s">
        <v>4159</v>
      </c>
      <c r="X575" s="4" t="s">
        <v>4160</v>
      </c>
      <c r="Y575" s="4" t="s">
        <v>4161</v>
      </c>
      <c r="Z575" s="4" t="s">
        <v>57</v>
      </c>
      <c r="AA575" s="4" t="s">
        <v>58</v>
      </c>
      <c r="AB575" s="4" t="s">
        <v>59</v>
      </c>
      <c r="AC575" s="7">
        <v>749.79920000000004</v>
      </c>
      <c r="AD575" s="7">
        <v>0</v>
      </c>
      <c r="AE575" s="4" t="s">
        <v>60</v>
      </c>
      <c r="AF575" s="4" t="s">
        <v>125</v>
      </c>
      <c r="AG575" s="4" t="s">
        <v>4162</v>
      </c>
      <c r="AH575" s="4" t="s">
        <v>4163</v>
      </c>
      <c r="AI575" s="4" t="s">
        <v>63</v>
      </c>
      <c r="AJ575" s="7">
        <v>0</v>
      </c>
      <c r="AK575" s="5">
        <v>1</v>
      </c>
      <c r="AL575" s="5">
        <v>1</v>
      </c>
      <c r="AM575" s="7">
        <v>0</v>
      </c>
      <c r="AN575" s="4" t="s">
        <v>64</v>
      </c>
      <c r="AO575" s="4"/>
      <c r="AP575" s="4" t="s">
        <v>201</v>
      </c>
      <c r="AQ575" s="4"/>
      <c r="AR575" s="4"/>
      <c r="AS575" s="8" t="s">
        <v>66</v>
      </c>
    </row>
    <row r="576" spans="1:45" ht="24">
      <c r="A576" s="3">
        <v>315242</v>
      </c>
      <c r="B576" s="4">
        <v>54146</v>
      </c>
      <c r="C576" s="4" t="s">
        <v>45</v>
      </c>
      <c r="D576" s="5">
        <v>45498</v>
      </c>
      <c r="E576" s="5">
        <v>45498</v>
      </c>
      <c r="F576" s="5">
        <v>45535</v>
      </c>
      <c r="G576" s="4">
        <v>12</v>
      </c>
      <c r="H576" s="6">
        <v>700</v>
      </c>
      <c r="I576" s="7">
        <v>536.29999999999995</v>
      </c>
      <c r="J576" s="4" t="s">
        <v>46</v>
      </c>
      <c r="K576" s="4" t="s">
        <v>128</v>
      </c>
      <c r="L576" s="4"/>
      <c r="M576" s="4" t="s">
        <v>67</v>
      </c>
      <c r="N576" s="4" t="s">
        <v>524</v>
      </c>
      <c r="O576" s="4"/>
      <c r="P576" s="4" t="s">
        <v>50</v>
      </c>
      <c r="Q576" s="4" t="s">
        <v>1355</v>
      </c>
      <c r="R576" s="6">
        <v>114.2008</v>
      </c>
      <c r="S576" s="4" t="s">
        <v>4164</v>
      </c>
      <c r="T576" s="4" t="s">
        <v>4165</v>
      </c>
      <c r="U576" s="4" t="s">
        <v>4166</v>
      </c>
      <c r="V576" s="5">
        <v>32166</v>
      </c>
      <c r="W576" s="4" t="s">
        <v>4167</v>
      </c>
      <c r="X576" s="4" t="s">
        <v>4168</v>
      </c>
      <c r="Y576" s="4" t="s">
        <v>4169</v>
      </c>
      <c r="Z576" s="4" t="s">
        <v>143</v>
      </c>
      <c r="AA576" s="4" t="s">
        <v>144</v>
      </c>
      <c r="AB576" s="4" t="s">
        <v>145</v>
      </c>
      <c r="AC576" s="7">
        <v>912.79960000000005</v>
      </c>
      <c r="AD576" s="7">
        <v>0</v>
      </c>
      <c r="AE576" s="4" t="s">
        <v>60</v>
      </c>
      <c r="AF576" s="4" t="s">
        <v>125</v>
      </c>
      <c r="AG576" s="4" t="s">
        <v>4170</v>
      </c>
      <c r="AH576" s="4"/>
      <c r="AI576" s="4" t="s">
        <v>63</v>
      </c>
      <c r="AJ576" s="7">
        <v>0</v>
      </c>
      <c r="AK576" s="5">
        <v>1</v>
      </c>
      <c r="AL576" s="5">
        <v>1</v>
      </c>
      <c r="AM576" s="7">
        <v>0</v>
      </c>
      <c r="AN576" s="4" t="s">
        <v>64</v>
      </c>
      <c r="AO576" s="4"/>
      <c r="AP576" s="4"/>
      <c r="AQ576" s="4"/>
      <c r="AR576" s="4"/>
      <c r="AS576" s="8" t="s">
        <v>66</v>
      </c>
    </row>
    <row r="577" spans="1:45" ht="36">
      <c r="A577" s="3">
        <v>315243</v>
      </c>
      <c r="B577" s="4">
        <v>96588</v>
      </c>
      <c r="C577" s="4" t="s">
        <v>45</v>
      </c>
      <c r="D577" s="5">
        <v>45498</v>
      </c>
      <c r="E577" s="5">
        <v>45498</v>
      </c>
      <c r="F577" s="5">
        <v>45535</v>
      </c>
      <c r="G577" s="4">
        <v>12</v>
      </c>
      <c r="H577" s="6">
        <v>100</v>
      </c>
      <c r="I577" s="7">
        <v>100</v>
      </c>
      <c r="J577" s="4" t="s">
        <v>46</v>
      </c>
      <c r="K577" s="4" t="s">
        <v>128</v>
      </c>
      <c r="L577" s="4"/>
      <c r="M577" s="4" t="s">
        <v>67</v>
      </c>
      <c r="N577" s="4" t="s">
        <v>524</v>
      </c>
      <c r="O577" s="4"/>
      <c r="P577" s="4" t="s">
        <v>50</v>
      </c>
      <c r="Q577" s="4" t="s">
        <v>1355</v>
      </c>
      <c r="R577" s="6">
        <v>16.314399999999999</v>
      </c>
      <c r="S577" s="4" t="s">
        <v>4171</v>
      </c>
      <c r="T577" s="4" t="s">
        <v>4172</v>
      </c>
      <c r="U577" s="4" t="s">
        <v>4173</v>
      </c>
      <c r="V577" s="5">
        <v>29329</v>
      </c>
      <c r="W577" s="4" t="s">
        <v>4174</v>
      </c>
      <c r="X577" s="4" t="s">
        <v>4175</v>
      </c>
      <c r="Y577" s="4" t="s">
        <v>4176</v>
      </c>
      <c r="Z577" s="4" t="s">
        <v>319</v>
      </c>
      <c r="AA577" s="4" t="s">
        <v>3124</v>
      </c>
      <c r="AB577" s="4" t="s">
        <v>3125</v>
      </c>
      <c r="AC577" s="7">
        <v>130.39959999999999</v>
      </c>
      <c r="AD577" s="7">
        <v>0</v>
      </c>
      <c r="AE577" s="4" t="s">
        <v>60</v>
      </c>
      <c r="AF577" s="4" t="s">
        <v>125</v>
      </c>
      <c r="AG577" s="4" t="s">
        <v>4177</v>
      </c>
      <c r="AH577" s="4"/>
      <c r="AI577" s="4" t="s">
        <v>63</v>
      </c>
      <c r="AJ577" s="7">
        <v>0</v>
      </c>
      <c r="AK577" s="5">
        <v>1</v>
      </c>
      <c r="AL577" s="5">
        <v>1</v>
      </c>
      <c r="AM577" s="7">
        <v>0</v>
      </c>
      <c r="AN577" s="4" t="s">
        <v>64</v>
      </c>
      <c r="AO577" s="4"/>
      <c r="AP577" s="4" t="s">
        <v>78</v>
      </c>
      <c r="AQ577" s="4"/>
      <c r="AR577" s="4"/>
      <c r="AS577" s="8" t="s">
        <v>66</v>
      </c>
    </row>
    <row r="578" spans="1:45" ht="36">
      <c r="A578" s="3">
        <v>315244</v>
      </c>
      <c r="B578" s="4">
        <v>52318</v>
      </c>
      <c r="C578" s="4" t="s">
        <v>45</v>
      </c>
      <c r="D578" s="5">
        <v>45498</v>
      </c>
      <c r="E578" s="5">
        <v>45498</v>
      </c>
      <c r="F578" s="5">
        <v>45523</v>
      </c>
      <c r="G578" s="4">
        <v>12</v>
      </c>
      <c r="H578" s="6">
        <v>1000</v>
      </c>
      <c r="I578" s="7">
        <v>290.39</v>
      </c>
      <c r="J578" s="4" t="s">
        <v>46</v>
      </c>
      <c r="K578" s="4" t="s">
        <v>128</v>
      </c>
      <c r="L578" s="4"/>
      <c r="M578" s="4" t="s">
        <v>67</v>
      </c>
      <c r="N578" s="4" t="s">
        <v>68</v>
      </c>
      <c r="O578" s="4"/>
      <c r="P578" s="4" t="s">
        <v>50</v>
      </c>
      <c r="Q578" s="4" t="s">
        <v>1355</v>
      </c>
      <c r="R578" s="6">
        <v>163.14410000000001</v>
      </c>
      <c r="S578" s="4" t="s">
        <v>4178</v>
      </c>
      <c r="T578" s="4" t="s">
        <v>4179</v>
      </c>
      <c r="U578" s="4" t="s">
        <v>4180</v>
      </c>
      <c r="V578" s="5">
        <v>27143</v>
      </c>
      <c r="W578" s="4" t="s">
        <v>4181</v>
      </c>
      <c r="X578" s="4" t="s">
        <v>4182</v>
      </c>
      <c r="Y578" s="4" t="s">
        <v>4183</v>
      </c>
      <c r="Z578" s="4" t="s">
        <v>57</v>
      </c>
      <c r="AA578" s="4" t="s">
        <v>58</v>
      </c>
      <c r="AB578" s="4" t="s">
        <v>59</v>
      </c>
      <c r="AC578" s="7">
        <v>1303.9996000000001</v>
      </c>
      <c r="AD578" s="7">
        <v>0</v>
      </c>
      <c r="AE578" s="4" t="s">
        <v>60</v>
      </c>
      <c r="AF578" s="4" t="s">
        <v>125</v>
      </c>
      <c r="AG578" s="4" t="s">
        <v>4184</v>
      </c>
      <c r="AH578" s="4" t="s">
        <v>4185</v>
      </c>
      <c r="AI578" s="4" t="s">
        <v>63</v>
      </c>
      <c r="AJ578" s="7">
        <v>0</v>
      </c>
      <c r="AK578" s="5">
        <v>1</v>
      </c>
      <c r="AL578" s="5">
        <v>1</v>
      </c>
      <c r="AM578" s="7">
        <v>0</v>
      </c>
      <c r="AN578" s="4" t="s">
        <v>64</v>
      </c>
      <c r="AO578" s="4"/>
      <c r="AP578" s="4" t="s">
        <v>65</v>
      </c>
      <c r="AQ578" s="4"/>
      <c r="AR578" s="4"/>
      <c r="AS578" s="8" t="s">
        <v>66</v>
      </c>
    </row>
    <row r="579" spans="1:45" ht="36">
      <c r="A579" s="3">
        <v>315245</v>
      </c>
      <c r="B579" s="4">
        <v>2748</v>
      </c>
      <c r="C579" s="4" t="s">
        <v>45</v>
      </c>
      <c r="D579" s="5">
        <v>45498</v>
      </c>
      <c r="E579" s="5">
        <v>45498</v>
      </c>
      <c r="F579" s="5">
        <v>45524</v>
      </c>
      <c r="G579" s="4">
        <v>12</v>
      </c>
      <c r="H579" s="6">
        <v>300</v>
      </c>
      <c r="I579" s="7">
        <v>164.15</v>
      </c>
      <c r="J579" s="4" t="s">
        <v>46</v>
      </c>
      <c r="K579" s="4" t="s">
        <v>128</v>
      </c>
      <c r="L579" s="4"/>
      <c r="M579" s="4" t="s">
        <v>67</v>
      </c>
      <c r="N579" s="4" t="s">
        <v>68</v>
      </c>
      <c r="O579" s="4"/>
      <c r="P579" s="4" t="s">
        <v>50</v>
      </c>
      <c r="Q579" s="4" t="s">
        <v>1355</v>
      </c>
      <c r="R579" s="6">
        <v>48.943199999999997</v>
      </c>
      <c r="S579" s="4" t="s">
        <v>4186</v>
      </c>
      <c r="T579" s="4" t="s">
        <v>4187</v>
      </c>
      <c r="U579" s="4" t="s">
        <v>4188</v>
      </c>
      <c r="V579" s="5">
        <v>30645</v>
      </c>
      <c r="W579" s="4" t="s">
        <v>4189</v>
      </c>
      <c r="X579" s="4" t="s">
        <v>4190</v>
      </c>
      <c r="Y579" s="4" t="s">
        <v>4191</v>
      </c>
      <c r="Z579" s="4" t="s">
        <v>57</v>
      </c>
      <c r="AA579" s="4" t="s">
        <v>58</v>
      </c>
      <c r="AB579" s="4" t="s">
        <v>59</v>
      </c>
      <c r="AC579" s="7">
        <v>391.2</v>
      </c>
      <c r="AD579" s="7">
        <v>0</v>
      </c>
      <c r="AE579" s="4" t="s">
        <v>60</v>
      </c>
      <c r="AF579" s="4" t="s">
        <v>125</v>
      </c>
      <c r="AG579" s="4" t="s">
        <v>4192</v>
      </c>
      <c r="AH579" s="4" t="s">
        <v>4193</v>
      </c>
      <c r="AI579" s="4" t="s">
        <v>63</v>
      </c>
      <c r="AJ579" s="7">
        <v>0</v>
      </c>
      <c r="AK579" s="5">
        <v>1</v>
      </c>
      <c r="AL579" s="5">
        <v>1</v>
      </c>
      <c r="AM579" s="7">
        <v>0</v>
      </c>
      <c r="AN579" s="4" t="s">
        <v>64</v>
      </c>
      <c r="AO579" s="4"/>
      <c r="AP579" s="4" t="s">
        <v>65</v>
      </c>
      <c r="AQ579" s="4"/>
      <c r="AR579" s="4">
        <v>0</v>
      </c>
      <c r="AS579" s="8" t="s">
        <v>66</v>
      </c>
    </row>
    <row r="580" spans="1:45" ht="36">
      <c r="A580" s="3">
        <v>315246</v>
      </c>
      <c r="B580" s="4">
        <v>128152</v>
      </c>
      <c r="C580" s="4" t="s">
        <v>45</v>
      </c>
      <c r="D580" s="5">
        <v>45498</v>
      </c>
      <c r="E580" s="5">
        <v>45498</v>
      </c>
      <c r="F580" s="5">
        <v>45535</v>
      </c>
      <c r="G580" s="4">
        <v>6</v>
      </c>
      <c r="H580" s="6">
        <v>575</v>
      </c>
      <c r="I580" s="7">
        <v>299.44</v>
      </c>
      <c r="J580" s="4" t="s">
        <v>46</v>
      </c>
      <c r="K580" s="4" t="s">
        <v>128</v>
      </c>
      <c r="L580" s="4"/>
      <c r="M580" s="4" t="s">
        <v>412</v>
      </c>
      <c r="N580" s="4" t="s">
        <v>68</v>
      </c>
      <c r="O580" s="4"/>
      <c r="P580" s="4" t="s">
        <v>50</v>
      </c>
      <c r="Q580" s="4" t="s">
        <v>1355</v>
      </c>
      <c r="R580" s="6">
        <v>143.31870000000001</v>
      </c>
      <c r="S580" s="4" t="s">
        <v>4194</v>
      </c>
      <c r="T580" s="4" t="s">
        <v>1997</v>
      </c>
      <c r="U580" s="4" t="s">
        <v>4195</v>
      </c>
      <c r="V580" s="5">
        <v>36787</v>
      </c>
      <c r="W580" s="4" t="s">
        <v>4196</v>
      </c>
      <c r="X580" s="4" t="s">
        <v>4197</v>
      </c>
      <c r="Y580" s="4" t="s">
        <v>4198</v>
      </c>
      <c r="Z580" s="4" t="s">
        <v>57</v>
      </c>
      <c r="AA580" s="4" t="s">
        <v>58</v>
      </c>
      <c r="AB580" s="4" t="s">
        <v>59</v>
      </c>
      <c r="AC580" s="7">
        <v>661.82479999999998</v>
      </c>
      <c r="AD580" s="7">
        <v>0</v>
      </c>
      <c r="AE580" s="4" t="s">
        <v>60</v>
      </c>
      <c r="AF580" s="4" t="s">
        <v>125</v>
      </c>
      <c r="AG580" s="4" t="s">
        <v>4199</v>
      </c>
      <c r="AH580" s="4" t="s">
        <v>4200</v>
      </c>
      <c r="AI580" s="4" t="s">
        <v>63</v>
      </c>
      <c r="AJ580" s="7">
        <v>0</v>
      </c>
      <c r="AK580" s="5">
        <v>1</v>
      </c>
      <c r="AL580" s="5">
        <v>1</v>
      </c>
      <c r="AM580" s="7">
        <v>0</v>
      </c>
      <c r="AN580" s="4" t="s">
        <v>64</v>
      </c>
      <c r="AO580" s="4"/>
      <c r="AP580" s="4" t="s">
        <v>65</v>
      </c>
      <c r="AQ580" s="4"/>
      <c r="AR580" s="4"/>
      <c r="AS580" s="8" t="s">
        <v>66</v>
      </c>
    </row>
    <row r="581" spans="1:45" ht="36">
      <c r="A581" s="3">
        <v>315247</v>
      </c>
      <c r="B581" s="4">
        <v>90873</v>
      </c>
      <c r="C581" s="4" t="s">
        <v>45</v>
      </c>
      <c r="D581" s="5">
        <v>45498</v>
      </c>
      <c r="E581" s="5">
        <v>45498</v>
      </c>
      <c r="F581" s="5">
        <v>45524</v>
      </c>
      <c r="G581" s="4">
        <v>3</v>
      </c>
      <c r="H581" s="6">
        <v>400</v>
      </c>
      <c r="I581" s="7">
        <v>400</v>
      </c>
      <c r="J581" s="4" t="s">
        <v>46</v>
      </c>
      <c r="K581" s="4" t="s">
        <v>128</v>
      </c>
      <c r="L581" s="4"/>
      <c r="M581" s="4" t="s">
        <v>202</v>
      </c>
      <c r="N581" s="4" t="s">
        <v>68</v>
      </c>
      <c r="O581" s="4"/>
      <c r="P581" s="4" t="s">
        <v>50</v>
      </c>
      <c r="Q581" s="4" t="s">
        <v>1355</v>
      </c>
      <c r="R581" s="6">
        <v>169.68100000000001</v>
      </c>
      <c r="S581" s="4" t="s">
        <v>3038</v>
      </c>
      <c r="T581" s="4" t="s">
        <v>4201</v>
      </c>
      <c r="U581" s="4" t="s">
        <v>4202</v>
      </c>
      <c r="V581" s="5">
        <v>29408</v>
      </c>
      <c r="W581" s="4" t="s">
        <v>4203</v>
      </c>
      <c r="X581" s="4" t="s">
        <v>4204</v>
      </c>
      <c r="Y581" s="4" t="s">
        <v>4205</v>
      </c>
      <c r="Z581" s="4" t="s">
        <v>57</v>
      </c>
      <c r="AA581" s="4" t="s">
        <v>58</v>
      </c>
      <c r="AB581" s="4" t="s">
        <v>59</v>
      </c>
      <c r="AC581" s="7">
        <v>439.99990000000003</v>
      </c>
      <c r="AD581" s="7">
        <v>0</v>
      </c>
      <c r="AE581" s="4" t="s">
        <v>60</v>
      </c>
      <c r="AF581" s="4" t="s">
        <v>125</v>
      </c>
      <c r="AG581" s="4" t="s">
        <v>4206</v>
      </c>
      <c r="AH581" s="4" t="s">
        <v>78</v>
      </c>
      <c r="AI581" s="4" t="s">
        <v>63</v>
      </c>
      <c r="AJ581" s="7">
        <v>0</v>
      </c>
      <c r="AK581" s="5">
        <v>1</v>
      </c>
      <c r="AL581" s="5">
        <v>1</v>
      </c>
      <c r="AM581" s="7">
        <v>0</v>
      </c>
      <c r="AN581" s="4" t="s">
        <v>64</v>
      </c>
      <c r="AO581" s="4"/>
      <c r="AP581" s="4" t="s">
        <v>65</v>
      </c>
      <c r="AQ581" s="4"/>
      <c r="AR581" s="4"/>
      <c r="AS581" s="8" t="s">
        <v>66</v>
      </c>
    </row>
    <row r="582" spans="1:45" ht="36">
      <c r="A582" s="3">
        <v>315248</v>
      </c>
      <c r="B582" s="4">
        <v>95336</v>
      </c>
      <c r="C582" s="4" t="s">
        <v>45</v>
      </c>
      <c r="D582" s="5">
        <v>45498</v>
      </c>
      <c r="E582" s="5">
        <v>45498</v>
      </c>
      <c r="F582" s="5">
        <v>45533</v>
      </c>
      <c r="G582" s="4">
        <v>12</v>
      </c>
      <c r="H582" s="6">
        <v>100</v>
      </c>
      <c r="I582" s="7">
        <v>100</v>
      </c>
      <c r="J582" s="4" t="s">
        <v>46</v>
      </c>
      <c r="K582" s="4" t="s">
        <v>128</v>
      </c>
      <c r="L582" s="4"/>
      <c r="M582" s="4" t="s">
        <v>67</v>
      </c>
      <c r="N582" s="4" t="s">
        <v>68</v>
      </c>
      <c r="O582" s="4"/>
      <c r="P582" s="4" t="s">
        <v>50</v>
      </c>
      <c r="Q582" s="4" t="s">
        <v>1355</v>
      </c>
      <c r="R582" s="6">
        <v>16.314399999999999</v>
      </c>
      <c r="S582" s="4" t="s">
        <v>4207</v>
      </c>
      <c r="T582" s="4" t="s">
        <v>4208</v>
      </c>
      <c r="U582" s="4" t="s">
        <v>4209</v>
      </c>
      <c r="V582" s="5">
        <v>22983</v>
      </c>
      <c r="W582" s="4" t="s">
        <v>4210</v>
      </c>
      <c r="X582" s="4" t="s">
        <v>4211</v>
      </c>
      <c r="Y582" s="4" t="s">
        <v>4212</v>
      </c>
      <c r="Z582" s="4" t="s">
        <v>1746</v>
      </c>
      <c r="AA582" s="4" t="s">
        <v>1978</v>
      </c>
      <c r="AB582" s="4" t="s">
        <v>1979</v>
      </c>
      <c r="AC582" s="7">
        <v>130.39959999999999</v>
      </c>
      <c r="AD582" s="7">
        <v>0</v>
      </c>
      <c r="AE582" s="4" t="s">
        <v>60</v>
      </c>
      <c r="AF582" s="4" t="s">
        <v>125</v>
      </c>
      <c r="AG582" s="4" t="s">
        <v>4213</v>
      </c>
      <c r="AH582" s="4"/>
      <c r="AI582" s="4" t="s">
        <v>63</v>
      </c>
      <c r="AJ582" s="7">
        <v>0</v>
      </c>
      <c r="AK582" s="5">
        <v>1</v>
      </c>
      <c r="AL582" s="5">
        <v>1</v>
      </c>
      <c r="AM582" s="7">
        <v>0</v>
      </c>
      <c r="AN582" s="4" t="s">
        <v>64</v>
      </c>
      <c r="AO582" s="4"/>
      <c r="AP582" s="4" t="s">
        <v>78</v>
      </c>
      <c r="AQ582" s="4"/>
      <c r="AR582" s="4"/>
      <c r="AS582" s="8" t="s">
        <v>66</v>
      </c>
    </row>
    <row r="583" spans="1:45" ht="36">
      <c r="A583" s="3">
        <v>315249</v>
      </c>
      <c r="B583" s="4">
        <v>151185</v>
      </c>
      <c r="C583" s="4" t="s">
        <v>45</v>
      </c>
      <c r="D583" s="5">
        <v>45498</v>
      </c>
      <c r="E583" s="5">
        <v>45498</v>
      </c>
      <c r="F583" s="5">
        <v>45533</v>
      </c>
      <c r="G583" s="4">
        <v>12</v>
      </c>
      <c r="H583" s="6">
        <v>150</v>
      </c>
      <c r="I583" s="7">
        <v>150</v>
      </c>
      <c r="J583" s="4" t="s">
        <v>46</v>
      </c>
      <c r="K583" s="4" t="s">
        <v>128</v>
      </c>
      <c r="L583" s="4"/>
      <c r="M583" s="4" t="s">
        <v>67</v>
      </c>
      <c r="N583" s="4" t="s">
        <v>68</v>
      </c>
      <c r="O583" s="4"/>
      <c r="P583" s="4" t="s">
        <v>50</v>
      </c>
      <c r="Q583" s="4" t="s">
        <v>1355</v>
      </c>
      <c r="R583" s="6">
        <v>24.471599999999999</v>
      </c>
      <c r="S583" s="4" t="s">
        <v>4214</v>
      </c>
      <c r="T583" s="4" t="s">
        <v>4215</v>
      </c>
      <c r="U583" s="4" t="s">
        <v>4216</v>
      </c>
      <c r="V583" s="5">
        <v>32868</v>
      </c>
      <c r="W583" s="4" t="s">
        <v>4217</v>
      </c>
      <c r="X583" s="4" t="s">
        <v>4218</v>
      </c>
      <c r="Y583" s="4" t="s">
        <v>4219</v>
      </c>
      <c r="Z583" s="4"/>
      <c r="AA583" s="4" t="s">
        <v>58</v>
      </c>
      <c r="AB583" s="4" t="s">
        <v>59</v>
      </c>
      <c r="AC583" s="7">
        <v>195.6</v>
      </c>
      <c r="AD583" s="7">
        <v>0</v>
      </c>
      <c r="AE583" s="4" t="s">
        <v>60</v>
      </c>
      <c r="AF583" s="4" t="s">
        <v>76</v>
      </c>
      <c r="AG583" s="4" t="s">
        <v>4220</v>
      </c>
      <c r="AH583" s="4"/>
      <c r="AI583" s="4" t="s">
        <v>63</v>
      </c>
      <c r="AJ583" s="7">
        <v>0</v>
      </c>
      <c r="AK583" s="5">
        <v>1</v>
      </c>
      <c r="AL583" s="5">
        <v>1</v>
      </c>
      <c r="AM583" s="7">
        <v>0</v>
      </c>
      <c r="AN583" s="4" t="s">
        <v>64</v>
      </c>
      <c r="AO583" s="4"/>
      <c r="AP583" s="4" t="s">
        <v>65</v>
      </c>
      <c r="AQ583" s="4"/>
      <c r="AR583" s="4"/>
      <c r="AS583" s="8" t="s">
        <v>66</v>
      </c>
    </row>
    <row r="584" spans="1:45" ht="36">
      <c r="A584" s="3">
        <v>315250</v>
      </c>
      <c r="B584" s="4">
        <v>83749</v>
      </c>
      <c r="C584" s="4" t="s">
        <v>45</v>
      </c>
      <c r="D584" s="5">
        <v>45498</v>
      </c>
      <c r="E584" s="5">
        <v>45498</v>
      </c>
      <c r="F584" s="5">
        <v>45524</v>
      </c>
      <c r="G584" s="4">
        <v>12</v>
      </c>
      <c r="H584" s="6">
        <v>100</v>
      </c>
      <c r="I584" s="7">
        <v>100</v>
      </c>
      <c r="J584" s="4" t="s">
        <v>46</v>
      </c>
      <c r="K584" s="4" t="s">
        <v>128</v>
      </c>
      <c r="L584" s="4"/>
      <c r="M584" s="4" t="s">
        <v>67</v>
      </c>
      <c r="N584" s="4" t="s">
        <v>79</v>
      </c>
      <c r="O584" s="4"/>
      <c r="P584" s="4" t="s">
        <v>50</v>
      </c>
      <c r="Q584" s="4" t="s">
        <v>1355</v>
      </c>
      <c r="R584" s="6">
        <v>16.314399999999999</v>
      </c>
      <c r="S584" s="4" t="s">
        <v>4221</v>
      </c>
      <c r="T584" s="4" t="s">
        <v>4222</v>
      </c>
      <c r="U584" s="4" t="s">
        <v>4223</v>
      </c>
      <c r="V584" s="5">
        <v>35399</v>
      </c>
      <c r="W584" s="4" t="s">
        <v>4224</v>
      </c>
      <c r="X584" s="4" t="s">
        <v>4225</v>
      </c>
      <c r="Y584" s="4" t="s">
        <v>4226</v>
      </c>
      <c r="Z584" s="4" t="s">
        <v>335</v>
      </c>
      <c r="AA584" s="4" t="s">
        <v>336</v>
      </c>
      <c r="AB584" s="4" t="s">
        <v>337</v>
      </c>
      <c r="AC584" s="7">
        <v>130.39959999999999</v>
      </c>
      <c r="AD584" s="7">
        <v>0</v>
      </c>
      <c r="AE584" s="4" t="s">
        <v>60</v>
      </c>
      <c r="AF584" s="4" t="s">
        <v>125</v>
      </c>
      <c r="AG584" s="4" t="s">
        <v>4227</v>
      </c>
      <c r="AH584" s="4"/>
      <c r="AI584" s="4" t="s">
        <v>63</v>
      </c>
      <c r="AJ584" s="7">
        <v>0</v>
      </c>
      <c r="AK584" s="5">
        <v>1</v>
      </c>
      <c r="AL584" s="5">
        <v>1</v>
      </c>
      <c r="AM584" s="7">
        <v>0</v>
      </c>
      <c r="AN584" s="4" t="s">
        <v>64</v>
      </c>
      <c r="AO584" s="4"/>
      <c r="AP584" s="4" t="s">
        <v>78</v>
      </c>
      <c r="AQ584" s="4"/>
      <c r="AR584" s="4"/>
      <c r="AS584" s="8" t="s">
        <v>66</v>
      </c>
    </row>
    <row r="585" spans="1:45" ht="36">
      <c r="A585" s="3">
        <v>315251</v>
      </c>
      <c r="B585" s="4">
        <v>93652</v>
      </c>
      <c r="C585" s="4" t="s">
        <v>45</v>
      </c>
      <c r="D585" s="5">
        <v>45498</v>
      </c>
      <c r="E585" s="5">
        <v>45498</v>
      </c>
      <c r="F585" s="5">
        <v>45535</v>
      </c>
      <c r="G585" s="4">
        <v>12</v>
      </c>
      <c r="H585" s="6">
        <v>200</v>
      </c>
      <c r="I585" s="7">
        <v>200</v>
      </c>
      <c r="J585" s="4" t="s">
        <v>46</v>
      </c>
      <c r="K585" s="4" t="s">
        <v>128</v>
      </c>
      <c r="L585" s="4"/>
      <c r="M585" s="4" t="s">
        <v>67</v>
      </c>
      <c r="N585" s="4" t="s">
        <v>68</v>
      </c>
      <c r="O585" s="4"/>
      <c r="P585" s="4" t="s">
        <v>50</v>
      </c>
      <c r="Q585" s="4" t="s">
        <v>1355</v>
      </c>
      <c r="R585" s="6">
        <v>32.628799999999998</v>
      </c>
      <c r="S585" s="4" t="s">
        <v>4228</v>
      </c>
      <c r="T585" s="4" t="s">
        <v>4229</v>
      </c>
      <c r="U585" s="4" t="s">
        <v>4230</v>
      </c>
      <c r="V585" s="5">
        <v>30419</v>
      </c>
      <c r="W585" s="4" t="s">
        <v>4231</v>
      </c>
      <c r="X585" s="4" t="s">
        <v>552</v>
      </c>
      <c r="Y585" s="4" t="s">
        <v>4232</v>
      </c>
      <c r="Z585" s="4" t="s">
        <v>57</v>
      </c>
      <c r="AA585" s="4" t="s">
        <v>58</v>
      </c>
      <c r="AB585" s="4" t="s">
        <v>59</v>
      </c>
      <c r="AC585" s="7">
        <v>260.79919999999998</v>
      </c>
      <c r="AD585" s="7">
        <v>0</v>
      </c>
      <c r="AE585" s="4" t="s">
        <v>60</v>
      </c>
      <c r="AF585" s="4" t="s">
        <v>125</v>
      </c>
      <c r="AG585" s="4" t="s">
        <v>4233</v>
      </c>
      <c r="AH585" s="4"/>
      <c r="AI585" s="4" t="s">
        <v>63</v>
      </c>
      <c r="AJ585" s="7">
        <v>0</v>
      </c>
      <c r="AK585" s="5">
        <v>1</v>
      </c>
      <c r="AL585" s="5">
        <v>1</v>
      </c>
      <c r="AM585" s="7">
        <v>0</v>
      </c>
      <c r="AN585" s="4" t="s">
        <v>64</v>
      </c>
      <c r="AO585" s="4"/>
      <c r="AP585" s="4" t="s">
        <v>65</v>
      </c>
      <c r="AQ585" s="4"/>
      <c r="AR585" s="4"/>
      <c r="AS585" s="8" t="s">
        <v>66</v>
      </c>
    </row>
    <row r="586" spans="1:45" ht="36">
      <c r="A586" s="3">
        <v>315252</v>
      </c>
      <c r="B586" s="4">
        <v>128697</v>
      </c>
      <c r="C586" s="4" t="s">
        <v>45</v>
      </c>
      <c r="D586" s="5">
        <v>45498</v>
      </c>
      <c r="E586" s="5">
        <v>45498</v>
      </c>
      <c r="F586" s="5">
        <v>45524</v>
      </c>
      <c r="G586" s="4">
        <v>12</v>
      </c>
      <c r="H586" s="6">
        <v>500</v>
      </c>
      <c r="I586" s="7">
        <v>130.41</v>
      </c>
      <c r="J586" s="4" t="s">
        <v>46</v>
      </c>
      <c r="K586" s="4" t="s">
        <v>111</v>
      </c>
      <c r="L586" s="4"/>
      <c r="M586" s="4" t="s">
        <v>67</v>
      </c>
      <c r="N586" s="4" t="s">
        <v>68</v>
      </c>
      <c r="O586" s="4"/>
      <c r="P586" s="4" t="s">
        <v>50</v>
      </c>
      <c r="Q586" s="4" t="s">
        <v>1355</v>
      </c>
      <c r="R586" s="6">
        <v>81.572000000000003</v>
      </c>
      <c r="S586" s="4" t="s">
        <v>4234</v>
      </c>
      <c r="T586" s="4" t="s">
        <v>4235</v>
      </c>
      <c r="U586" s="4" t="s">
        <v>4236</v>
      </c>
      <c r="V586" s="5">
        <v>24722</v>
      </c>
      <c r="W586" s="4" t="s">
        <v>4237</v>
      </c>
      <c r="X586" s="4" t="s">
        <v>4238</v>
      </c>
      <c r="Y586" s="4" t="s">
        <v>4239</v>
      </c>
      <c r="Z586" s="4" t="s">
        <v>57</v>
      </c>
      <c r="AA586" s="4" t="s">
        <v>58</v>
      </c>
      <c r="AB586" s="4" t="s">
        <v>59</v>
      </c>
      <c r="AC586" s="7">
        <v>651.99919999999997</v>
      </c>
      <c r="AD586" s="7">
        <v>0</v>
      </c>
      <c r="AE586" s="4" t="s">
        <v>60</v>
      </c>
      <c r="AF586" s="4" t="s">
        <v>125</v>
      </c>
      <c r="AG586" s="4" t="s">
        <v>4240</v>
      </c>
      <c r="AH586" s="4" t="s">
        <v>4241</v>
      </c>
      <c r="AI586" s="4" t="s">
        <v>63</v>
      </c>
      <c r="AJ586" s="7">
        <v>0</v>
      </c>
      <c r="AK586" s="5">
        <v>1</v>
      </c>
      <c r="AL586" s="5">
        <v>1</v>
      </c>
      <c r="AM586" s="7">
        <v>0</v>
      </c>
      <c r="AN586" s="4" t="s">
        <v>64</v>
      </c>
      <c r="AO586" s="4"/>
      <c r="AP586" s="4" t="s">
        <v>918</v>
      </c>
      <c r="AQ586" s="4"/>
      <c r="AR586" s="4"/>
      <c r="AS586" s="8" t="s">
        <v>66</v>
      </c>
    </row>
    <row r="587" spans="1:45" ht="36">
      <c r="A587" s="3">
        <v>315253</v>
      </c>
      <c r="B587" s="4">
        <v>12806</v>
      </c>
      <c r="C587" s="4" t="s">
        <v>45</v>
      </c>
      <c r="D587" s="5">
        <v>45498</v>
      </c>
      <c r="E587" s="5">
        <v>45498</v>
      </c>
      <c r="F587" s="5">
        <v>45524</v>
      </c>
      <c r="G587" s="4">
        <v>12</v>
      </c>
      <c r="H587" s="6">
        <v>100</v>
      </c>
      <c r="I587" s="7">
        <v>100</v>
      </c>
      <c r="J587" s="4" t="s">
        <v>46</v>
      </c>
      <c r="K587" s="4" t="s">
        <v>128</v>
      </c>
      <c r="L587" s="4"/>
      <c r="M587" s="4" t="s">
        <v>67</v>
      </c>
      <c r="N587" s="4" t="s">
        <v>68</v>
      </c>
      <c r="O587" s="4"/>
      <c r="P587" s="4" t="s">
        <v>50</v>
      </c>
      <c r="Q587" s="4" t="s">
        <v>1355</v>
      </c>
      <c r="R587" s="6">
        <v>16.314399999999999</v>
      </c>
      <c r="S587" s="4" t="s">
        <v>4242</v>
      </c>
      <c r="T587" s="4" t="s">
        <v>4243</v>
      </c>
      <c r="U587" s="4" t="s">
        <v>4244</v>
      </c>
      <c r="V587" s="5">
        <v>25607</v>
      </c>
      <c r="W587" s="4" t="s">
        <v>4245</v>
      </c>
      <c r="X587" s="4" t="s">
        <v>4246</v>
      </c>
      <c r="Y587" s="4" t="s">
        <v>4247</v>
      </c>
      <c r="Z587" s="4" t="s">
        <v>57</v>
      </c>
      <c r="AA587" s="4" t="s">
        <v>58</v>
      </c>
      <c r="AB587" s="4" t="s">
        <v>59</v>
      </c>
      <c r="AC587" s="7">
        <v>130.39959999999999</v>
      </c>
      <c r="AD587" s="7">
        <v>0</v>
      </c>
      <c r="AE587" s="4" t="s">
        <v>60</v>
      </c>
      <c r="AF587" s="4" t="s">
        <v>125</v>
      </c>
      <c r="AG587" s="4" t="s">
        <v>4248</v>
      </c>
      <c r="AH587" s="4" t="s">
        <v>4249</v>
      </c>
      <c r="AI587" s="4" t="s">
        <v>63</v>
      </c>
      <c r="AJ587" s="7">
        <v>0</v>
      </c>
      <c r="AK587" s="5">
        <v>1</v>
      </c>
      <c r="AL587" s="5">
        <v>1</v>
      </c>
      <c r="AM587" s="7">
        <v>0</v>
      </c>
      <c r="AN587" s="4" t="s">
        <v>64</v>
      </c>
      <c r="AO587" s="4"/>
      <c r="AP587" s="4" t="s">
        <v>101</v>
      </c>
      <c r="AQ587" s="4"/>
      <c r="AR587" s="4">
        <v>0</v>
      </c>
      <c r="AS587" s="8" t="s">
        <v>66</v>
      </c>
    </row>
    <row r="588" spans="1:45" ht="24">
      <c r="A588" s="3">
        <v>315254</v>
      </c>
      <c r="B588" s="4">
        <v>4801</v>
      </c>
      <c r="C588" s="4" t="s">
        <v>45</v>
      </c>
      <c r="D588" s="5">
        <v>45498</v>
      </c>
      <c r="E588" s="5">
        <v>45498</v>
      </c>
      <c r="F588" s="5">
        <v>45524</v>
      </c>
      <c r="G588" s="4">
        <v>12</v>
      </c>
      <c r="H588" s="6">
        <v>575</v>
      </c>
      <c r="I588" s="7">
        <v>575</v>
      </c>
      <c r="J588" s="4" t="s">
        <v>46</v>
      </c>
      <c r="K588" s="4" t="s">
        <v>102</v>
      </c>
      <c r="L588" s="4"/>
      <c r="M588" s="4" t="s">
        <v>67</v>
      </c>
      <c r="N588" s="4" t="s">
        <v>68</v>
      </c>
      <c r="O588" s="4"/>
      <c r="P588" s="4" t="s">
        <v>50</v>
      </c>
      <c r="Q588" s="4" t="s">
        <v>1355</v>
      </c>
      <c r="R588" s="6">
        <v>93.8078</v>
      </c>
      <c r="S588" s="4" t="s">
        <v>4250</v>
      </c>
      <c r="T588" s="4" t="s">
        <v>4250</v>
      </c>
      <c r="U588" s="4" t="s">
        <v>4251</v>
      </c>
      <c r="V588" s="5">
        <v>28158</v>
      </c>
      <c r="W588" s="4" t="s">
        <v>4252</v>
      </c>
      <c r="X588" s="4" t="s">
        <v>4253</v>
      </c>
      <c r="Y588" s="4" t="s">
        <v>4254</v>
      </c>
      <c r="Z588" s="4" t="s">
        <v>1112</v>
      </c>
      <c r="AA588" s="4" t="s">
        <v>4255</v>
      </c>
      <c r="AB588" s="4" t="s">
        <v>494</v>
      </c>
      <c r="AC588" s="7">
        <v>749.79920000000004</v>
      </c>
      <c r="AD588" s="7">
        <v>0</v>
      </c>
      <c r="AE588" s="4" t="s">
        <v>60</v>
      </c>
      <c r="AF588" s="4" t="s">
        <v>125</v>
      </c>
      <c r="AG588" s="4" t="s">
        <v>4256</v>
      </c>
      <c r="AH588" s="4" t="s">
        <v>78</v>
      </c>
      <c r="AI588" s="4" t="s">
        <v>63</v>
      </c>
      <c r="AJ588" s="7">
        <v>0</v>
      </c>
      <c r="AK588" s="5">
        <v>1</v>
      </c>
      <c r="AL588" s="5">
        <v>1</v>
      </c>
      <c r="AM588" s="7">
        <v>0</v>
      </c>
      <c r="AN588" s="4" t="s">
        <v>64</v>
      </c>
      <c r="AO588" s="4"/>
      <c r="AP588" s="4" t="s">
        <v>65</v>
      </c>
      <c r="AQ588" s="4"/>
      <c r="AR588" s="4"/>
      <c r="AS588" s="8" t="s">
        <v>66</v>
      </c>
    </row>
    <row r="589" spans="1:45" ht="36">
      <c r="A589" s="3">
        <v>315255</v>
      </c>
      <c r="B589" s="4">
        <v>5994</v>
      </c>
      <c r="C589" s="4" t="s">
        <v>45</v>
      </c>
      <c r="D589" s="5">
        <v>45498</v>
      </c>
      <c r="E589" s="5">
        <v>45498</v>
      </c>
      <c r="F589" s="5">
        <v>45524</v>
      </c>
      <c r="G589" s="4">
        <v>12</v>
      </c>
      <c r="H589" s="6">
        <v>750</v>
      </c>
      <c r="I589" s="7">
        <v>398.77</v>
      </c>
      <c r="J589" s="4" t="s">
        <v>46</v>
      </c>
      <c r="K589" s="4" t="s">
        <v>102</v>
      </c>
      <c r="L589" s="4"/>
      <c r="M589" s="4" t="s">
        <v>67</v>
      </c>
      <c r="N589" s="4" t="s">
        <v>79</v>
      </c>
      <c r="O589" s="4"/>
      <c r="P589" s="4" t="s">
        <v>50</v>
      </c>
      <c r="Q589" s="4" t="s">
        <v>1355</v>
      </c>
      <c r="R589" s="6">
        <v>122.35809999999999</v>
      </c>
      <c r="S589" s="4" t="s">
        <v>4257</v>
      </c>
      <c r="T589" s="4" t="s">
        <v>4258</v>
      </c>
      <c r="U589" s="4" t="s">
        <v>4259</v>
      </c>
      <c r="V589" s="5">
        <v>24004</v>
      </c>
      <c r="W589" s="4" t="s">
        <v>4260</v>
      </c>
      <c r="X589" s="4" t="s">
        <v>4261</v>
      </c>
      <c r="Y589" s="4" t="s">
        <v>4262</v>
      </c>
      <c r="Z589" s="4" t="s">
        <v>57</v>
      </c>
      <c r="AA589" s="4" t="s">
        <v>58</v>
      </c>
      <c r="AB589" s="4" t="s">
        <v>59</v>
      </c>
      <c r="AC589" s="7">
        <v>978</v>
      </c>
      <c r="AD589" s="7">
        <v>0</v>
      </c>
      <c r="AE589" s="4" t="s">
        <v>60</v>
      </c>
      <c r="AF589" s="4" t="s">
        <v>125</v>
      </c>
      <c r="AG589" s="4" t="s">
        <v>4263</v>
      </c>
      <c r="AH589" s="4" t="s">
        <v>78</v>
      </c>
      <c r="AI589" s="4" t="s">
        <v>63</v>
      </c>
      <c r="AJ589" s="7">
        <v>0</v>
      </c>
      <c r="AK589" s="5">
        <v>1</v>
      </c>
      <c r="AL589" s="5">
        <v>1</v>
      </c>
      <c r="AM589" s="7">
        <v>0</v>
      </c>
      <c r="AN589" s="4" t="s">
        <v>64</v>
      </c>
      <c r="AO589" s="4"/>
      <c r="AP589" s="4" t="s">
        <v>65</v>
      </c>
      <c r="AQ589" s="4"/>
      <c r="AR589" s="4"/>
      <c r="AS589" s="8" t="s">
        <v>66</v>
      </c>
    </row>
    <row r="590" spans="1:45" ht="36">
      <c r="A590" s="3">
        <v>315256</v>
      </c>
      <c r="B590" s="4">
        <v>101466</v>
      </c>
      <c r="C590" s="4" t="s">
        <v>45</v>
      </c>
      <c r="D590" s="5">
        <v>45498</v>
      </c>
      <c r="E590" s="5">
        <v>45498</v>
      </c>
      <c r="F590" s="5">
        <v>45524</v>
      </c>
      <c r="G590" s="4">
        <v>12</v>
      </c>
      <c r="H590" s="6">
        <v>1200</v>
      </c>
      <c r="I590" s="7">
        <v>192.73</v>
      </c>
      <c r="J590" s="4" t="s">
        <v>46</v>
      </c>
      <c r="K590" s="4" t="s">
        <v>3387</v>
      </c>
      <c r="L590" s="4"/>
      <c r="M590" s="4" t="s">
        <v>67</v>
      </c>
      <c r="N590" s="4" t="s">
        <v>524</v>
      </c>
      <c r="O590" s="4"/>
      <c r="P590" s="4" t="s">
        <v>50</v>
      </c>
      <c r="Q590" s="4" t="s">
        <v>1355</v>
      </c>
      <c r="R590" s="6">
        <v>195.77289999999999</v>
      </c>
      <c r="S590" s="4" t="s">
        <v>2209</v>
      </c>
      <c r="T590" s="4" t="s">
        <v>4264</v>
      </c>
      <c r="U590" s="4" t="s">
        <v>4265</v>
      </c>
      <c r="V590" s="5">
        <v>28221</v>
      </c>
      <c r="W590" s="4" t="s">
        <v>4266</v>
      </c>
      <c r="X590" s="4" t="s">
        <v>4267</v>
      </c>
      <c r="Y590" s="4" t="s">
        <v>4268</v>
      </c>
      <c r="Z590" s="4" t="s">
        <v>57</v>
      </c>
      <c r="AA590" s="4" t="s">
        <v>58</v>
      </c>
      <c r="AB590" s="4" t="s">
        <v>59</v>
      </c>
      <c r="AC590" s="7">
        <v>1564.8</v>
      </c>
      <c r="AD590" s="7">
        <v>0</v>
      </c>
      <c r="AE590" s="4" t="s">
        <v>60</v>
      </c>
      <c r="AF590" s="4" t="s">
        <v>125</v>
      </c>
      <c r="AG590" s="4" t="s">
        <v>4269</v>
      </c>
      <c r="AH590" s="4" t="s">
        <v>4270</v>
      </c>
      <c r="AI590" s="4" t="s">
        <v>63</v>
      </c>
      <c r="AJ590" s="7">
        <v>0</v>
      </c>
      <c r="AK590" s="5">
        <v>1</v>
      </c>
      <c r="AL590" s="5">
        <v>1</v>
      </c>
      <c r="AM590" s="7">
        <v>0</v>
      </c>
      <c r="AN590" s="4" t="s">
        <v>64</v>
      </c>
      <c r="AO590" s="4"/>
      <c r="AP590" s="4" t="s">
        <v>65</v>
      </c>
      <c r="AQ590" s="4"/>
      <c r="AR590" s="4"/>
      <c r="AS590" s="8" t="s">
        <v>66</v>
      </c>
    </row>
    <row r="591" spans="1:45" ht="36">
      <c r="A591" s="3">
        <v>315257</v>
      </c>
      <c r="B591" s="4">
        <v>33876</v>
      </c>
      <c r="C591" s="4" t="s">
        <v>45</v>
      </c>
      <c r="D591" s="5">
        <v>45498</v>
      </c>
      <c r="E591" s="5">
        <v>45498</v>
      </c>
      <c r="F591" s="5">
        <v>45524</v>
      </c>
      <c r="G591" s="4">
        <v>12</v>
      </c>
      <c r="H591" s="6">
        <v>225</v>
      </c>
      <c r="I591" s="7">
        <v>225</v>
      </c>
      <c r="J591" s="4" t="s">
        <v>46</v>
      </c>
      <c r="K591" s="4" t="s">
        <v>165</v>
      </c>
      <c r="L591" s="4"/>
      <c r="M591" s="4" t="s">
        <v>67</v>
      </c>
      <c r="N591" s="4" t="s">
        <v>68</v>
      </c>
      <c r="O591" s="4"/>
      <c r="P591" s="4" t="s">
        <v>50</v>
      </c>
      <c r="Q591" s="4" t="s">
        <v>1355</v>
      </c>
      <c r="R591" s="6">
        <v>36.7074</v>
      </c>
      <c r="S591" s="4" t="s">
        <v>4271</v>
      </c>
      <c r="T591" s="4" t="s">
        <v>4272</v>
      </c>
      <c r="U591" s="4" t="s">
        <v>4273</v>
      </c>
      <c r="V591" s="5">
        <v>23966</v>
      </c>
      <c r="W591" s="4" t="s">
        <v>4274</v>
      </c>
      <c r="X591" s="4" t="s">
        <v>4275</v>
      </c>
      <c r="Y591" s="4" t="s">
        <v>4276</v>
      </c>
      <c r="Z591" s="4" t="s">
        <v>57</v>
      </c>
      <c r="AA591" s="4" t="s">
        <v>58</v>
      </c>
      <c r="AB591" s="4" t="s">
        <v>59</v>
      </c>
      <c r="AC591" s="7">
        <v>293.39999999999998</v>
      </c>
      <c r="AD591" s="7">
        <v>0</v>
      </c>
      <c r="AE591" s="4" t="s">
        <v>60</v>
      </c>
      <c r="AF591" s="4" t="s">
        <v>125</v>
      </c>
      <c r="AG591" s="4" t="s">
        <v>4277</v>
      </c>
      <c r="AH591" s="4" t="s">
        <v>78</v>
      </c>
      <c r="AI591" s="4" t="s">
        <v>63</v>
      </c>
      <c r="AJ591" s="7">
        <v>0</v>
      </c>
      <c r="AK591" s="5">
        <v>1</v>
      </c>
      <c r="AL591" s="5">
        <v>1</v>
      </c>
      <c r="AM591" s="7">
        <v>0</v>
      </c>
      <c r="AN591" s="4" t="s">
        <v>64</v>
      </c>
      <c r="AO591" s="4"/>
      <c r="AP591" s="4" t="s">
        <v>65</v>
      </c>
      <c r="AQ591" s="4"/>
      <c r="AR591" s="4"/>
      <c r="AS591" s="8" t="s">
        <v>66</v>
      </c>
    </row>
    <row r="592" spans="1:45" ht="36">
      <c r="A592" s="3">
        <v>315258</v>
      </c>
      <c r="B592" s="4">
        <v>220</v>
      </c>
      <c r="C592" s="4" t="s">
        <v>45</v>
      </c>
      <c r="D592" s="5">
        <v>45498</v>
      </c>
      <c r="E592" s="5">
        <v>45498</v>
      </c>
      <c r="F592" s="5">
        <v>45524</v>
      </c>
      <c r="G592" s="4">
        <v>12</v>
      </c>
      <c r="H592" s="6">
        <v>700</v>
      </c>
      <c r="I592" s="7">
        <v>137.05000000000001</v>
      </c>
      <c r="J592" s="4" t="s">
        <v>46</v>
      </c>
      <c r="K592" s="4" t="s">
        <v>165</v>
      </c>
      <c r="L592" s="4"/>
      <c r="M592" s="4" t="s">
        <v>67</v>
      </c>
      <c r="N592" s="4" t="s">
        <v>79</v>
      </c>
      <c r="O592" s="4"/>
      <c r="P592" s="4" t="s">
        <v>50</v>
      </c>
      <c r="Q592" s="4" t="s">
        <v>1355</v>
      </c>
      <c r="R592" s="6">
        <v>114.2008</v>
      </c>
      <c r="S592" s="4" t="s">
        <v>4278</v>
      </c>
      <c r="T592" s="4" t="s">
        <v>4279</v>
      </c>
      <c r="U592" s="4" t="s">
        <v>4280</v>
      </c>
      <c r="V592" s="5">
        <v>28907</v>
      </c>
      <c r="W592" s="4" t="s">
        <v>4281</v>
      </c>
      <c r="X592" s="4" t="s">
        <v>4282</v>
      </c>
      <c r="Y592" s="4" t="s">
        <v>4283</v>
      </c>
      <c r="Z592" s="4" t="s">
        <v>57</v>
      </c>
      <c r="AA592" s="4" t="s">
        <v>58</v>
      </c>
      <c r="AB592" s="4" t="s">
        <v>59</v>
      </c>
      <c r="AC592" s="7">
        <v>912.79960000000005</v>
      </c>
      <c r="AD592" s="7">
        <v>0</v>
      </c>
      <c r="AE592" s="4" t="s">
        <v>60</v>
      </c>
      <c r="AF592" s="4" t="s">
        <v>61</v>
      </c>
      <c r="AG592" s="4" t="s">
        <v>4284</v>
      </c>
      <c r="AH592" s="4" t="s">
        <v>78</v>
      </c>
      <c r="AI592" s="4" t="s">
        <v>63</v>
      </c>
      <c r="AJ592" s="7">
        <v>0</v>
      </c>
      <c r="AK592" s="5">
        <v>1</v>
      </c>
      <c r="AL592" s="5">
        <v>1</v>
      </c>
      <c r="AM592" s="7">
        <v>0</v>
      </c>
      <c r="AN592" s="4" t="s">
        <v>64</v>
      </c>
      <c r="AO592" s="4"/>
      <c r="AP592" s="4" t="s">
        <v>247</v>
      </c>
      <c r="AQ592" s="4"/>
      <c r="AR592" s="4"/>
      <c r="AS592" s="8" t="s">
        <v>66</v>
      </c>
    </row>
    <row r="593" spans="1:45" ht="36">
      <c r="A593" s="3">
        <v>315259</v>
      </c>
      <c r="B593" s="4">
        <v>40161</v>
      </c>
      <c r="C593" s="4" t="s">
        <v>45</v>
      </c>
      <c r="D593" s="5">
        <v>45498</v>
      </c>
      <c r="E593" s="5">
        <v>45498</v>
      </c>
      <c r="F593" s="5">
        <v>45531</v>
      </c>
      <c r="G593" s="4">
        <v>12</v>
      </c>
      <c r="H593" s="6">
        <v>400</v>
      </c>
      <c r="I593" s="7">
        <v>92.19</v>
      </c>
      <c r="J593" s="4" t="s">
        <v>46</v>
      </c>
      <c r="K593" s="4" t="s">
        <v>165</v>
      </c>
      <c r="L593" s="4"/>
      <c r="M593" s="4" t="s">
        <v>67</v>
      </c>
      <c r="N593" s="4" t="s">
        <v>68</v>
      </c>
      <c r="O593" s="4"/>
      <c r="P593" s="4" t="s">
        <v>50</v>
      </c>
      <c r="Q593" s="4" t="s">
        <v>1355</v>
      </c>
      <c r="R593" s="6">
        <v>65.257599999999996</v>
      </c>
      <c r="S593" s="4" t="s">
        <v>4285</v>
      </c>
      <c r="T593" s="4" t="s">
        <v>4286</v>
      </c>
      <c r="U593" s="4" t="s">
        <v>4287</v>
      </c>
      <c r="V593" s="5">
        <v>25695</v>
      </c>
      <c r="W593" s="4" t="s">
        <v>4288</v>
      </c>
      <c r="X593" s="4" t="s">
        <v>4289</v>
      </c>
      <c r="Y593" s="4" t="s">
        <v>4290</v>
      </c>
      <c r="Z593" s="4" t="s">
        <v>57</v>
      </c>
      <c r="AA593" s="4" t="s">
        <v>58</v>
      </c>
      <c r="AB593" s="4" t="s">
        <v>59</v>
      </c>
      <c r="AC593" s="7">
        <v>521.59960000000001</v>
      </c>
      <c r="AD593" s="7">
        <v>0</v>
      </c>
      <c r="AE593" s="4" t="s">
        <v>60</v>
      </c>
      <c r="AF593" s="4" t="s">
        <v>125</v>
      </c>
      <c r="AG593" s="4" t="s">
        <v>4291</v>
      </c>
      <c r="AH593" s="4" t="s">
        <v>4292</v>
      </c>
      <c r="AI593" s="4" t="s">
        <v>63</v>
      </c>
      <c r="AJ593" s="7">
        <v>0</v>
      </c>
      <c r="AK593" s="5">
        <v>1</v>
      </c>
      <c r="AL593" s="5">
        <v>1</v>
      </c>
      <c r="AM593" s="7">
        <v>0</v>
      </c>
      <c r="AN593" s="4" t="s">
        <v>64</v>
      </c>
      <c r="AO593" s="4"/>
      <c r="AP593" s="4" t="s">
        <v>65</v>
      </c>
      <c r="AQ593" s="4"/>
      <c r="AR593" s="4"/>
      <c r="AS593" s="8" t="s">
        <v>66</v>
      </c>
    </row>
    <row r="594" spans="1:45" ht="36">
      <c r="A594" s="3">
        <v>315260</v>
      </c>
      <c r="B594" s="4">
        <v>127731</v>
      </c>
      <c r="C594" s="4" t="s">
        <v>45</v>
      </c>
      <c r="D594" s="5">
        <v>45498</v>
      </c>
      <c r="E594" s="5">
        <v>45498</v>
      </c>
      <c r="F594" s="5">
        <v>45524</v>
      </c>
      <c r="G594" s="4">
        <v>12</v>
      </c>
      <c r="H594" s="6">
        <v>500</v>
      </c>
      <c r="I594" s="7">
        <v>180.1</v>
      </c>
      <c r="J594" s="4" t="s">
        <v>46</v>
      </c>
      <c r="K594" s="4" t="s">
        <v>165</v>
      </c>
      <c r="L594" s="4"/>
      <c r="M594" s="4" t="s">
        <v>67</v>
      </c>
      <c r="N594" s="4" t="s">
        <v>68</v>
      </c>
      <c r="O594" s="4"/>
      <c r="P594" s="4" t="s">
        <v>50</v>
      </c>
      <c r="Q594" s="4" t="s">
        <v>1355</v>
      </c>
      <c r="R594" s="6">
        <v>81.572000000000003</v>
      </c>
      <c r="S594" s="4" t="s">
        <v>4293</v>
      </c>
      <c r="T594" s="4" t="s">
        <v>4294</v>
      </c>
      <c r="U594" s="4" t="s">
        <v>4295</v>
      </c>
      <c r="V594" s="5">
        <v>30305</v>
      </c>
      <c r="W594" s="4" t="s">
        <v>4296</v>
      </c>
      <c r="X594" s="4" t="s">
        <v>4297</v>
      </c>
      <c r="Y594" s="4" t="s">
        <v>4298</v>
      </c>
      <c r="Z594" s="4" t="s">
        <v>57</v>
      </c>
      <c r="AA594" s="4" t="s">
        <v>58</v>
      </c>
      <c r="AB594" s="4" t="s">
        <v>59</v>
      </c>
      <c r="AC594" s="7">
        <v>651.99919999999997</v>
      </c>
      <c r="AD594" s="7">
        <v>0</v>
      </c>
      <c r="AE594" s="4" t="s">
        <v>60</v>
      </c>
      <c r="AF594" s="4" t="s">
        <v>61</v>
      </c>
      <c r="AG594" s="4" t="s">
        <v>4299</v>
      </c>
      <c r="AH594" s="4" t="s">
        <v>4300</v>
      </c>
      <c r="AI594" s="4" t="s">
        <v>63</v>
      </c>
      <c r="AJ594" s="7">
        <v>0</v>
      </c>
      <c r="AK594" s="5">
        <v>1</v>
      </c>
      <c r="AL594" s="5">
        <v>1</v>
      </c>
      <c r="AM594" s="7">
        <v>0</v>
      </c>
      <c r="AN594" s="4" t="s">
        <v>64</v>
      </c>
      <c r="AO594" s="4"/>
      <c r="AP594" s="4" t="s">
        <v>78</v>
      </c>
      <c r="AQ594" s="4"/>
      <c r="AR594" s="4"/>
      <c r="AS594" s="8" t="s">
        <v>66</v>
      </c>
    </row>
    <row r="595" spans="1:45" ht="48">
      <c r="A595" s="3">
        <v>315261</v>
      </c>
      <c r="B595" s="4">
        <v>28071</v>
      </c>
      <c r="C595" s="4" t="s">
        <v>45</v>
      </c>
      <c r="D595" s="5">
        <v>45498</v>
      </c>
      <c r="E595" s="5">
        <v>45498</v>
      </c>
      <c r="F595" s="5">
        <v>45524</v>
      </c>
      <c r="G595" s="4">
        <v>12</v>
      </c>
      <c r="H595" s="6">
        <v>200</v>
      </c>
      <c r="I595" s="7">
        <v>200</v>
      </c>
      <c r="J595" s="4" t="s">
        <v>46</v>
      </c>
      <c r="K595" s="4" t="s">
        <v>165</v>
      </c>
      <c r="L595" s="4"/>
      <c r="M595" s="4" t="s">
        <v>67</v>
      </c>
      <c r="N595" s="4" t="s">
        <v>68</v>
      </c>
      <c r="O595" s="4"/>
      <c r="P595" s="4" t="s">
        <v>50</v>
      </c>
      <c r="Q595" s="4" t="s">
        <v>1355</v>
      </c>
      <c r="R595" s="6">
        <v>32.628799999999998</v>
      </c>
      <c r="S595" s="4" t="s">
        <v>4301</v>
      </c>
      <c r="T595" s="4" t="s">
        <v>4302</v>
      </c>
      <c r="U595" s="4" t="s">
        <v>4303</v>
      </c>
      <c r="V595" s="5">
        <v>30383</v>
      </c>
      <c r="W595" s="4" t="s">
        <v>4304</v>
      </c>
      <c r="X595" s="4" t="s">
        <v>4305</v>
      </c>
      <c r="Y595" s="4" t="s">
        <v>4306</v>
      </c>
      <c r="Z595" s="4" t="s">
        <v>449</v>
      </c>
      <c r="AA595" s="4" t="s">
        <v>450</v>
      </c>
      <c r="AB595" s="4" t="s">
        <v>321</v>
      </c>
      <c r="AC595" s="7">
        <v>260.79919999999998</v>
      </c>
      <c r="AD595" s="7">
        <v>0</v>
      </c>
      <c r="AE595" s="4" t="s">
        <v>60</v>
      </c>
      <c r="AF595" s="4" t="s">
        <v>125</v>
      </c>
      <c r="AG595" s="4" t="s">
        <v>4307</v>
      </c>
      <c r="AH595" s="4" t="s">
        <v>4308</v>
      </c>
      <c r="AI595" s="4" t="s">
        <v>63</v>
      </c>
      <c r="AJ595" s="7">
        <v>0</v>
      </c>
      <c r="AK595" s="5">
        <v>1</v>
      </c>
      <c r="AL595" s="5">
        <v>1</v>
      </c>
      <c r="AM595" s="7">
        <v>0</v>
      </c>
      <c r="AN595" s="4" t="s">
        <v>64</v>
      </c>
      <c r="AO595" s="4"/>
      <c r="AP595" s="4" t="s">
        <v>101</v>
      </c>
      <c r="AQ595" s="4"/>
      <c r="AR595" s="4"/>
      <c r="AS595" s="8" t="s">
        <v>66</v>
      </c>
    </row>
    <row r="596" spans="1:45" ht="36">
      <c r="A596" s="3">
        <v>315262</v>
      </c>
      <c r="B596" s="4">
        <v>10714</v>
      </c>
      <c r="C596" s="4" t="s">
        <v>45</v>
      </c>
      <c r="D596" s="5">
        <v>45498</v>
      </c>
      <c r="E596" s="5">
        <v>45498</v>
      </c>
      <c r="F596" s="5">
        <v>45524</v>
      </c>
      <c r="G596" s="4">
        <v>12</v>
      </c>
      <c r="H596" s="6">
        <v>925</v>
      </c>
      <c r="I596" s="7">
        <v>332.34</v>
      </c>
      <c r="J596" s="4" t="s">
        <v>46</v>
      </c>
      <c r="K596" s="4" t="s">
        <v>165</v>
      </c>
      <c r="L596" s="4"/>
      <c r="M596" s="4" t="s">
        <v>67</v>
      </c>
      <c r="N596" s="4" t="s">
        <v>79</v>
      </c>
      <c r="O596" s="4"/>
      <c r="P596" s="4" t="s">
        <v>50</v>
      </c>
      <c r="Q596" s="4" t="s">
        <v>1355</v>
      </c>
      <c r="R596" s="6">
        <v>150.9083</v>
      </c>
      <c r="S596" s="4" t="s">
        <v>4309</v>
      </c>
      <c r="T596" s="4" t="s">
        <v>4310</v>
      </c>
      <c r="U596" s="4" t="s">
        <v>4311</v>
      </c>
      <c r="V596" s="5">
        <v>30369</v>
      </c>
      <c r="W596" s="4" t="s">
        <v>4312</v>
      </c>
      <c r="X596" s="4" t="s">
        <v>4313</v>
      </c>
      <c r="Y596" s="4" t="s">
        <v>4314</v>
      </c>
      <c r="Z596" s="4" t="s">
        <v>57</v>
      </c>
      <c r="AA596" s="4" t="s">
        <v>58</v>
      </c>
      <c r="AB596" s="4" t="s">
        <v>59</v>
      </c>
      <c r="AC596" s="7">
        <v>1206.1995999999999</v>
      </c>
      <c r="AD596" s="7">
        <v>0</v>
      </c>
      <c r="AE596" s="4" t="s">
        <v>60</v>
      </c>
      <c r="AF596" s="4" t="s">
        <v>125</v>
      </c>
      <c r="AG596" s="4" t="s">
        <v>4315</v>
      </c>
      <c r="AH596" s="4" t="s">
        <v>78</v>
      </c>
      <c r="AI596" s="4" t="s">
        <v>63</v>
      </c>
      <c r="AJ596" s="7">
        <v>0</v>
      </c>
      <c r="AK596" s="5">
        <v>1</v>
      </c>
      <c r="AL596" s="5">
        <v>1</v>
      </c>
      <c r="AM596" s="7">
        <v>0</v>
      </c>
      <c r="AN596" s="4" t="s">
        <v>64</v>
      </c>
      <c r="AO596" s="4"/>
      <c r="AP596" s="4" t="s">
        <v>101</v>
      </c>
      <c r="AQ596" s="4"/>
      <c r="AR596" s="4">
        <v>0</v>
      </c>
      <c r="AS596" s="8" t="s">
        <v>66</v>
      </c>
    </row>
    <row r="597" spans="1:45" ht="36">
      <c r="A597" s="3">
        <v>315263</v>
      </c>
      <c r="B597" s="4">
        <v>55321</v>
      </c>
      <c r="C597" s="4" t="s">
        <v>45</v>
      </c>
      <c r="D597" s="5">
        <v>45498</v>
      </c>
      <c r="E597" s="5">
        <v>45498</v>
      </c>
      <c r="F597" s="5">
        <v>45523</v>
      </c>
      <c r="G597" s="4">
        <v>12</v>
      </c>
      <c r="H597" s="6">
        <v>300</v>
      </c>
      <c r="I597" s="7">
        <v>239.48</v>
      </c>
      <c r="J597" s="4" t="s">
        <v>46</v>
      </c>
      <c r="K597" s="4" t="s">
        <v>165</v>
      </c>
      <c r="L597" s="4"/>
      <c r="M597" s="4" t="s">
        <v>67</v>
      </c>
      <c r="N597" s="4" t="s">
        <v>68</v>
      </c>
      <c r="O597" s="4"/>
      <c r="P597" s="4" t="s">
        <v>50</v>
      </c>
      <c r="Q597" s="4" t="s">
        <v>1355</v>
      </c>
      <c r="R597" s="6">
        <v>48.943199999999997</v>
      </c>
      <c r="S597" s="4" t="s">
        <v>4316</v>
      </c>
      <c r="T597" s="4" t="s">
        <v>4317</v>
      </c>
      <c r="U597" s="4" t="s">
        <v>4318</v>
      </c>
      <c r="V597" s="5">
        <v>28235</v>
      </c>
      <c r="W597" s="4" t="s">
        <v>4319</v>
      </c>
      <c r="X597" s="4" t="s">
        <v>4320</v>
      </c>
      <c r="Y597" s="4" t="s">
        <v>4321</v>
      </c>
      <c r="Z597" s="4" t="s">
        <v>57</v>
      </c>
      <c r="AA597" s="4" t="s">
        <v>58</v>
      </c>
      <c r="AB597" s="4" t="s">
        <v>59</v>
      </c>
      <c r="AC597" s="7">
        <v>391.2</v>
      </c>
      <c r="AD597" s="7">
        <v>0</v>
      </c>
      <c r="AE597" s="4" t="s">
        <v>60</v>
      </c>
      <c r="AF597" s="4" t="s">
        <v>125</v>
      </c>
      <c r="AG597" s="4" t="s">
        <v>4322</v>
      </c>
      <c r="AH597" s="4" t="s">
        <v>4323</v>
      </c>
      <c r="AI597" s="4" t="s">
        <v>63</v>
      </c>
      <c r="AJ597" s="7">
        <v>0</v>
      </c>
      <c r="AK597" s="5">
        <v>1</v>
      </c>
      <c r="AL597" s="5">
        <v>1</v>
      </c>
      <c r="AM597" s="7">
        <v>0</v>
      </c>
      <c r="AN597" s="4" t="s">
        <v>64</v>
      </c>
      <c r="AO597" s="4"/>
      <c r="AP597" s="4" t="s">
        <v>65</v>
      </c>
      <c r="AQ597" s="4"/>
      <c r="AR597" s="4"/>
      <c r="AS597" s="8" t="s">
        <v>66</v>
      </c>
    </row>
    <row r="598" spans="1:45" ht="36">
      <c r="A598" s="3">
        <v>315264</v>
      </c>
      <c r="B598" s="4">
        <v>3024</v>
      </c>
      <c r="C598" s="4" t="s">
        <v>45</v>
      </c>
      <c r="D598" s="5">
        <v>45498</v>
      </c>
      <c r="E598" s="5">
        <v>45498</v>
      </c>
      <c r="F598" s="5">
        <v>45524</v>
      </c>
      <c r="G598" s="4">
        <v>12</v>
      </c>
      <c r="H598" s="6">
        <v>350</v>
      </c>
      <c r="I598" s="7">
        <v>350</v>
      </c>
      <c r="J598" s="4" t="s">
        <v>46</v>
      </c>
      <c r="K598" s="4" t="s">
        <v>165</v>
      </c>
      <c r="L598" s="4"/>
      <c r="M598" s="4" t="s">
        <v>67</v>
      </c>
      <c r="N598" s="4" t="s">
        <v>79</v>
      </c>
      <c r="O598" s="4"/>
      <c r="P598" s="4" t="s">
        <v>50</v>
      </c>
      <c r="Q598" s="4" t="s">
        <v>1355</v>
      </c>
      <c r="R598" s="6">
        <v>57.1004</v>
      </c>
      <c r="S598" s="4" t="s">
        <v>4324</v>
      </c>
      <c r="T598" s="4" t="s">
        <v>4325</v>
      </c>
      <c r="U598" s="4" t="s">
        <v>4326</v>
      </c>
      <c r="V598" s="5">
        <v>31364</v>
      </c>
      <c r="W598" s="4" t="s">
        <v>4327</v>
      </c>
      <c r="X598" s="4" t="s">
        <v>4328</v>
      </c>
      <c r="Y598" s="4" t="s">
        <v>4329</v>
      </c>
      <c r="Z598" s="4" t="s">
        <v>4330</v>
      </c>
      <c r="AA598" s="4" t="s">
        <v>4331</v>
      </c>
      <c r="AB598" s="4" t="s">
        <v>321</v>
      </c>
      <c r="AC598" s="7">
        <v>456.39920000000001</v>
      </c>
      <c r="AD598" s="7">
        <v>0</v>
      </c>
      <c r="AE598" s="4" t="s">
        <v>60</v>
      </c>
      <c r="AF598" s="4" t="s">
        <v>125</v>
      </c>
      <c r="AG598" s="4" t="s">
        <v>4332</v>
      </c>
      <c r="AH598" s="4" t="s">
        <v>78</v>
      </c>
      <c r="AI598" s="4" t="s">
        <v>63</v>
      </c>
      <c r="AJ598" s="7">
        <v>0</v>
      </c>
      <c r="AK598" s="5">
        <v>1</v>
      </c>
      <c r="AL598" s="5">
        <v>1</v>
      </c>
      <c r="AM598" s="7">
        <v>0</v>
      </c>
      <c r="AN598" s="4" t="s">
        <v>64</v>
      </c>
      <c r="AO598" s="4"/>
      <c r="AP598" s="4" t="s">
        <v>65</v>
      </c>
      <c r="AQ598" s="4"/>
      <c r="AR598" s="4"/>
      <c r="AS598" s="8" t="s">
        <v>66</v>
      </c>
    </row>
    <row r="599" spans="1:45" ht="36">
      <c r="A599" s="3">
        <v>315265</v>
      </c>
      <c r="B599" s="4">
        <v>19086</v>
      </c>
      <c r="C599" s="4" t="s">
        <v>45</v>
      </c>
      <c r="D599" s="5">
        <v>45498</v>
      </c>
      <c r="E599" s="5">
        <v>45498</v>
      </c>
      <c r="F599" s="5">
        <v>45535</v>
      </c>
      <c r="G599" s="4">
        <v>12</v>
      </c>
      <c r="H599" s="6">
        <v>1200</v>
      </c>
      <c r="I599" s="7">
        <v>194.99</v>
      </c>
      <c r="J599" s="4" t="s">
        <v>46</v>
      </c>
      <c r="K599" s="4" t="s">
        <v>301</v>
      </c>
      <c r="L599" s="4"/>
      <c r="M599" s="4" t="s">
        <v>67</v>
      </c>
      <c r="N599" s="4" t="s">
        <v>68</v>
      </c>
      <c r="O599" s="4"/>
      <c r="P599" s="4" t="s">
        <v>50</v>
      </c>
      <c r="Q599" s="4" t="s">
        <v>1355</v>
      </c>
      <c r="R599" s="6">
        <v>195.77289999999999</v>
      </c>
      <c r="S599" s="4" t="s">
        <v>4333</v>
      </c>
      <c r="T599" s="4" t="s">
        <v>4334</v>
      </c>
      <c r="U599" s="4" t="s">
        <v>4335</v>
      </c>
      <c r="V599" s="5">
        <v>24876</v>
      </c>
      <c r="W599" s="4" t="s">
        <v>4336</v>
      </c>
      <c r="X599" s="4" t="s">
        <v>4337</v>
      </c>
      <c r="Y599" s="4" t="s">
        <v>4338</v>
      </c>
      <c r="Z599" s="4" t="s">
        <v>57</v>
      </c>
      <c r="AA599" s="4" t="s">
        <v>58</v>
      </c>
      <c r="AB599" s="4" t="s">
        <v>59</v>
      </c>
      <c r="AC599" s="7">
        <v>1564.8</v>
      </c>
      <c r="AD599" s="7">
        <v>0</v>
      </c>
      <c r="AE599" s="4" t="s">
        <v>60</v>
      </c>
      <c r="AF599" s="4" t="s">
        <v>125</v>
      </c>
      <c r="AG599" s="4" t="s">
        <v>4339</v>
      </c>
      <c r="AH599" s="4" t="s">
        <v>78</v>
      </c>
      <c r="AI599" s="4" t="s">
        <v>63</v>
      </c>
      <c r="AJ599" s="7">
        <v>0</v>
      </c>
      <c r="AK599" s="5">
        <v>1</v>
      </c>
      <c r="AL599" s="5">
        <v>1</v>
      </c>
      <c r="AM599" s="7">
        <v>0</v>
      </c>
      <c r="AN599" s="4" t="s">
        <v>64</v>
      </c>
      <c r="AO599" s="4"/>
      <c r="AP599" s="4" t="s">
        <v>65</v>
      </c>
      <c r="AQ599" s="4"/>
      <c r="AR599" s="4"/>
      <c r="AS599" s="8" t="s">
        <v>66</v>
      </c>
    </row>
    <row r="600" spans="1:45" ht="36">
      <c r="A600" s="3">
        <v>315266</v>
      </c>
      <c r="B600" s="4">
        <v>13740</v>
      </c>
      <c r="C600" s="4" t="s">
        <v>45</v>
      </c>
      <c r="D600" s="5">
        <v>45498</v>
      </c>
      <c r="E600" s="5">
        <v>45498</v>
      </c>
      <c r="F600" s="5">
        <v>45524</v>
      </c>
      <c r="G600" s="4">
        <v>12</v>
      </c>
      <c r="H600" s="6">
        <v>650</v>
      </c>
      <c r="I600" s="7">
        <v>339.09</v>
      </c>
      <c r="J600" s="4" t="s">
        <v>46</v>
      </c>
      <c r="K600" s="4" t="s">
        <v>301</v>
      </c>
      <c r="L600" s="4"/>
      <c r="M600" s="4" t="s">
        <v>67</v>
      </c>
      <c r="N600" s="4" t="s">
        <v>79</v>
      </c>
      <c r="O600" s="4"/>
      <c r="P600" s="4" t="s">
        <v>50</v>
      </c>
      <c r="Q600" s="4" t="s">
        <v>1355</v>
      </c>
      <c r="R600" s="6">
        <v>106.0436</v>
      </c>
      <c r="S600" s="4" t="s">
        <v>4340</v>
      </c>
      <c r="T600" s="4" t="s">
        <v>497</v>
      </c>
      <c r="U600" s="4" t="s">
        <v>4341</v>
      </c>
      <c r="V600" s="5">
        <v>25945</v>
      </c>
      <c r="W600" s="4" t="s">
        <v>4342</v>
      </c>
      <c r="X600" s="4" t="s">
        <v>4343</v>
      </c>
      <c r="Y600" s="4" t="s">
        <v>4344</v>
      </c>
      <c r="Z600" s="4" t="s">
        <v>57</v>
      </c>
      <c r="AA600" s="4" t="s">
        <v>58</v>
      </c>
      <c r="AB600" s="4" t="s">
        <v>59</v>
      </c>
      <c r="AC600" s="7">
        <v>847.5992</v>
      </c>
      <c r="AD600" s="7">
        <v>0</v>
      </c>
      <c r="AE600" s="4" t="s">
        <v>60</v>
      </c>
      <c r="AF600" s="4" t="s">
        <v>125</v>
      </c>
      <c r="AG600" s="4" t="s">
        <v>4345</v>
      </c>
      <c r="AH600" s="4" t="s">
        <v>78</v>
      </c>
      <c r="AI600" s="4" t="s">
        <v>63</v>
      </c>
      <c r="AJ600" s="7">
        <v>0</v>
      </c>
      <c r="AK600" s="5">
        <v>1</v>
      </c>
      <c r="AL600" s="5">
        <v>1</v>
      </c>
      <c r="AM600" s="7">
        <v>0</v>
      </c>
      <c r="AN600" s="4" t="s">
        <v>64</v>
      </c>
      <c r="AO600" s="4"/>
      <c r="AP600" s="4" t="s">
        <v>65</v>
      </c>
      <c r="AQ600" s="4"/>
      <c r="AR600" s="4"/>
      <c r="AS600" s="8" t="s">
        <v>66</v>
      </c>
    </row>
    <row r="601" spans="1:45" ht="36">
      <c r="A601" s="3">
        <v>315267</v>
      </c>
      <c r="B601" s="4">
        <v>16877</v>
      </c>
      <c r="C601" s="4" t="s">
        <v>45</v>
      </c>
      <c r="D601" s="5">
        <v>45498</v>
      </c>
      <c r="E601" s="5">
        <v>45498</v>
      </c>
      <c r="F601" s="5">
        <v>45535</v>
      </c>
      <c r="G601" s="4">
        <v>12</v>
      </c>
      <c r="H601" s="6">
        <v>300</v>
      </c>
      <c r="I601" s="7">
        <v>93.19</v>
      </c>
      <c r="J601" s="4" t="s">
        <v>46</v>
      </c>
      <c r="K601" s="4" t="s">
        <v>301</v>
      </c>
      <c r="L601" s="4"/>
      <c r="M601" s="4" t="s">
        <v>67</v>
      </c>
      <c r="N601" s="4" t="s">
        <v>68</v>
      </c>
      <c r="O601" s="4"/>
      <c r="P601" s="4" t="s">
        <v>50</v>
      </c>
      <c r="Q601" s="4" t="s">
        <v>1355</v>
      </c>
      <c r="R601" s="6">
        <v>48.943199999999997</v>
      </c>
      <c r="S601" s="4" t="s">
        <v>1795</v>
      </c>
      <c r="T601" s="4" t="s">
        <v>4346</v>
      </c>
      <c r="U601" s="4" t="s">
        <v>4347</v>
      </c>
      <c r="V601" s="5">
        <v>27928</v>
      </c>
      <c r="W601" s="4" t="s">
        <v>4348</v>
      </c>
      <c r="X601" s="4" t="s">
        <v>4349</v>
      </c>
      <c r="Y601" s="4" t="s">
        <v>4350</v>
      </c>
      <c r="Z601" s="4" t="s">
        <v>57</v>
      </c>
      <c r="AA601" s="4" t="s">
        <v>58</v>
      </c>
      <c r="AB601" s="4" t="s">
        <v>59</v>
      </c>
      <c r="AC601" s="7">
        <v>391.2</v>
      </c>
      <c r="AD601" s="7">
        <v>0</v>
      </c>
      <c r="AE601" s="4" t="s">
        <v>60</v>
      </c>
      <c r="AF601" s="4" t="s">
        <v>125</v>
      </c>
      <c r="AG601" s="4" t="s">
        <v>4351</v>
      </c>
      <c r="AH601" s="4" t="s">
        <v>78</v>
      </c>
      <c r="AI601" s="4" t="s">
        <v>63</v>
      </c>
      <c r="AJ601" s="7">
        <v>0</v>
      </c>
      <c r="AK601" s="5">
        <v>1</v>
      </c>
      <c r="AL601" s="5">
        <v>1</v>
      </c>
      <c r="AM601" s="7">
        <v>0</v>
      </c>
      <c r="AN601" s="4" t="s">
        <v>64</v>
      </c>
      <c r="AO601" s="4"/>
      <c r="AP601" s="4" t="s">
        <v>65</v>
      </c>
      <c r="AQ601" s="4"/>
      <c r="AR601" s="4">
        <v>0</v>
      </c>
      <c r="AS601" s="8" t="s">
        <v>66</v>
      </c>
    </row>
    <row r="602" spans="1:45" ht="36">
      <c r="A602" s="3">
        <v>315268</v>
      </c>
      <c r="B602" s="4">
        <v>14107</v>
      </c>
      <c r="C602" s="4" t="s">
        <v>45</v>
      </c>
      <c r="D602" s="5">
        <v>45498</v>
      </c>
      <c r="E602" s="5">
        <v>45498</v>
      </c>
      <c r="F602" s="5">
        <v>45536</v>
      </c>
      <c r="G602" s="4">
        <v>12</v>
      </c>
      <c r="H602" s="6">
        <v>150</v>
      </c>
      <c r="I602" s="7">
        <v>49.91</v>
      </c>
      <c r="J602" s="4" t="s">
        <v>46</v>
      </c>
      <c r="K602" s="4" t="s">
        <v>301</v>
      </c>
      <c r="L602" s="4"/>
      <c r="M602" s="4" t="s">
        <v>67</v>
      </c>
      <c r="N602" s="4" t="s">
        <v>68</v>
      </c>
      <c r="O602" s="4"/>
      <c r="P602" s="4" t="s">
        <v>50</v>
      </c>
      <c r="Q602" s="4" t="s">
        <v>1355</v>
      </c>
      <c r="R602" s="6">
        <v>24.471599999999999</v>
      </c>
      <c r="S602" s="4" t="s">
        <v>4352</v>
      </c>
      <c r="T602" s="4" t="s">
        <v>4353</v>
      </c>
      <c r="U602" s="4" t="s">
        <v>4354</v>
      </c>
      <c r="V602" s="5">
        <v>28338</v>
      </c>
      <c r="W602" s="4" t="s">
        <v>4355</v>
      </c>
      <c r="X602" s="4" t="s">
        <v>4356</v>
      </c>
      <c r="Y602" s="4" t="s">
        <v>4357</v>
      </c>
      <c r="Z602" s="4" t="s">
        <v>57</v>
      </c>
      <c r="AA602" s="4" t="s">
        <v>58</v>
      </c>
      <c r="AB602" s="4" t="s">
        <v>59</v>
      </c>
      <c r="AC602" s="7">
        <v>195.6</v>
      </c>
      <c r="AD602" s="7">
        <v>0</v>
      </c>
      <c r="AE602" s="4" t="s">
        <v>60</v>
      </c>
      <c r="AF602" s="4" t="s">
        <v>125</v>
      </c>
      <c r="AG602" s="4" t="s">
        <v>4358</v>
      </c>
      <c r="AH602" s="4" t="s">
        <v>78</v>
      </c>
      <c r="AI602" s="4" t="s">
        <v>63</v>
      </c>
      <c r="AJ602" s="7">
        <v>0</v>
      </c>
      <c r="AK602" s="5">
        <v>1</v>
      </c>
      <c r="AL602" s="5">
        <v>1</v>
      </c>
      <c r="AM602" s="7">
        <v>0</v>
      </c>
      <c r="AN602" s="4" t="s">
        <v>64</v>
      </c>
      <c r="AO602" s="4"/>
      <c r="AP602" s="4" t="s">
        <v>65</v>
      </c>
      <c r="AQ602" s="4"/>
      <c r="AR602" s="4">
        <v>0</v>
      </c>
      <c r="AS602" s="8" t="s">
        <v>66</v>
      </c>
    </row>
    <row r="603" spans="1:45" ht="36">
      <c r="A603" s="3">
        <v>315269</v>
      </c>
      <c r="B603" s="4">
        <v>18653</v>
      </c>
      <c r="C603" s="4" t="s">
        <v>45</v>
      </c>
      <c r="D603" s="5">
        <v>45498</v>
      </c>
      <c r="E603" s="5">
        <v>45498</v>
      </c>
      <c r="F603" s="5">
        <v>45524</v>
      </c>
      <c r="G603" s="4">
        <v>12</v>
      </c>
      <c r="H603" s="6">
        <v>1100</v>
      </c>
      <c r="I603" s="7">
        <v>128.33000000000001</v>
      </c>
      <c r="J603" s="4" t="s">
        <v>46</v>
      </c>
      <c r="K603" s="4" t="s">
        <v>301</v>
      </c>
      <c r="L603" s="4"/>
      <c r="M603" s="4" t="s">
        <v>67</v>
      </c>
      <c r="N603" s="4" t="s">
        <v>79</v>
      </c>
      <c r="O603" s="4"/>
      <c r="P603" s="4" t="s">
        <v>50</v>
      </c>
      <c r="Q603" s="4" t="s">
        <v>1355</v>
      </c>
      <c r="R603" s="6">
        <v>179.45849999999999</v>
      </c>
      <c r="S603" s="4" t="s">
        <v>4359</v>
      </c>
      <c r="T603" s="4" t="s">
        <v>2593</v>
      </c>
      <c r="U603" s="4" t="s">
        <v>4360</v>
      </c>
      <c r="V603" s="5">
        <v>26549</v>
      </c>
      <c r="W603" s="4" t="s">
        <v>4361</v>
      </c>
      <c r="X603" s="4" t="s">
        <v>4362</v>
      </c>
      <c r="Y603" s="4" t="s">
        <v>4363</v>
      </c>
      <c r="Z603" s="4" t="s">
        <v>57</v>
      </c>
      <c r="AA603" s="4" t="s">
        <v>58</v>
      </c>
      <c r="AB603" s="4" t="s">
        <v>59</v>
      </c>
      <c r="AC603" s="7">
        <v>1434.3992000000001</v>
      </c>
      <c r="AD603" s="7">
        <v>0</v>
      </c>
      <c r="AE603" s="4" t="s">
        <v>60</v>
      </c>
      <c r="AF603" s="4" t="s">
        <v>125</v>
      </c>
      <c r="AG603" s="4" t="s">
        <v>4364</v>
      </c>
      <c r="AH603" s="4" t="s">
        <v>78</v>
      </c>
      <c r="AI603" s="4" t="s">
        <v>63</v>
      </c>
      <c r="AJ603" s="7">
        <v>0</v>
      </c>
      <c r="AK603" s="5">
        <v>1</v>
      </c>
      <c r="AL603" s="5">
        <v>1</v>
      </c>
      <c r="AM603" s="7">
        <v>0</v>
      </c>
      <c r="AN603" s="4" t="s">
        <v>64</v>
      </c>
      <c r="AO603" s="4"/>
      <c r="AP603" s="4" t="s">
        <v>65</v>
      </c>
      <c r="AQ603" s="4"/>
      <c r="AR603" s="4"/>
      <c r="AS603" s="8" t="s">
        <v>66</v>
      </c>
    </row>
    <row r="604" spans="1:45" ht="36">
      <c r="A604" s="3">
        <v>315270</v>
      </c>
      <c r="B604" s="4">
        <v>49298</v>
      </c>
      <c r="C604" s="4" t="s">
        <v>45</v>
      </c>
      <c r="D604" s="5">
        <v>45498</v>
      </c>
      <c r="E604" s="5">
        <v>45498</v>
      </c>
      <c r="F604" s="5">
        <v>45535</v>
      </c>
      <c r="G604" s="4">
        <v>12</v>
      </c>
      <c r="H604" s="6">
        <v>475</v>
      </c>
      <c r="I604" s="7">
        <v>153.53</v>
      </c>
      <c r="J604" s="4" t="s">
        <v>46</v>
      </c>
      <c r="K604" s="4" t="s">
        <v>102</v>
      </c>
      <c r="L604" s="4"/>
      <c r="M604" s="4" t="s">
        <v>67</v>
      </c>
      <c r="N604" s="4" t="s">
        <v>68</v>
      </c>
      <c r="O604" s="4"/>
      <c r="P604" s="4" t="s">
        <v>50</v>
      </c>
      <c r="Q604" s="4" t="s">
        <v>1355</v>
      </c>
      <c r="R604" s="6">
        <v>77.493399999999994</v>
      </c>
      <c r="S604" s="4" t="s">
        <v>4365</v>
      </c>
      <c r="T604" s="4" t="s">
        <v>1308</v>
      </c>
      <c r="U604" s="4" t="s">
        <v>4366</v>
      </c>
      <c r="V604" s="5">
        <v>30529</v>
      </c>
      <c r="W604" s="4" t="s">
        <v>4367</v>
      </c>
      <c r="X604" s="4" t="s">
        <v>4368</v>
      </c>
      <c r="Y604" s="4" t="s">
        <v>4369</v>
      </c>
      <c r="Z604" s="4" t="s">
        <v>57</v>
      </c>
      <c r="AA604" s="4" t="s">
        <v>58</v>
      </c>
      <c r="AB604" s="4" t="s">
        <v>59</v>
      </c>
      <c r="AC604" s="7">
        <v>619.39959999999996</v>
      </c>
      <c r="AD604" s="7">
        <v>0</v>
      </c>
      <c r="AE604" s="4" t="s">
        <v>60</v>
      </c>
      <c r="AF604" s="4" t="s">
        <v>125</v>
      </c>
      <c r="AG604" s="4" t="s">
        <v>4370</v>
      </c>
      <c r="AH604" s="4" t="s">
        <v>4371</v>
      </c>
      <c r="AI604" s="4" t="s">
        <v>63</v>
      </c>
      <c r="AJ604" s="7">
        <v>0</v>
      </c>
      <c r="AK604" s="5">
        <v>1</v>
      </c>
      <c r="AL604" s="5">
        <v>1</v>
      </c>
      <c r="AM604" s="7">
        <v>0</v>
      </c>
      <c r="AN604" s="4" t="s">
        <v>64</v>
      </c>
      <c r="AO604" s="4"/>
      <c r="AP604" s="4" t="s">
        <v>487</v>
      </c>
      <c r="AQ604" s="4"/>
      <c r="AR604" s="4"/>
      <c r="AS604" s="8" t="s">
        <v>66</v>
      </c>
    </row>
    <row r="605" spans="1:45" ht="36">
      <c r="A605" s="3">
        <v>315271</v>
      </c>
      <c r="B605" s="4">
        <v>1188</v>
      </c>
      <c r="C605" s="4" t="s">
        <v>45</v>
      </c>
      <c r="D605" s="5">
        <v>45498</v>
      </c>
      <c r="E605" s="5">
        <v>45498</v>
      </c>
      <c r="F605" s="5">
        <v>45524</v>
      </c>
      <c r="G605" s="4">
        <v>12</v>
      </c>
      <c r="H605" s="6">
        <v>350</v>
      </c>
      <c r="I605" s="7">
        <v>141.63999999999999</v>
      </c>
      <c r="J605" s="4" t="s">
        <v>46</v>
      </c>
      <c r="K605" s="4" t="s">
        <v>102</v>
      </c>
      <c r="L605" s="4"/>
      <c r="M605" s="4" t="s">
        <v>67</v>
      </c>
      <c r="N605" s="4" t="s">
        <v>68</v>
      </c>
      <c r="O605" s="4"/>
      <c r="P605" s="4" t="s">
        <v>50</v>
      </c>
      <c r="Q605" s="4" t="s">
        <v>1355</v>
      </c>
      <c r="R605" s="6">
        <v>57.1004</v>
      </c>
      <c r="S605" s="4" t="s">
        <v>4372</v>
      </c>
      <c r="T605" s="4" t="s">
        <v>4373</v>
      </c>
      <c r="U605" s="4" t="s">
        <v>4374</v>
      </c>
      <c r="V605" s="5">
        <v>34759</v>
      </c>
      <c r="W605" s="4" t="s">
        <v>4375</v>
      </c>
      <c r="X605" s="4" t="s">
        <v>4376</v>
      </c>
      <c r="Y605" s="4" t="s">
        <v>4377</v>
      </c>
      <c r="Z605" s="4" t="s">
        <v>57</v>
      </c>
      <c r="AA605" s="4" t="s">
        <v>58</v>
      </c>
      <c r="AB605" s="4" t="s">
        <v>59</v>
      </c>
      <c r="AC605" s="7">
        <v>456.39920000000001</v>
      </c>
      <c r="AD605" s="7">
        <v>0</v>
      </c>
      <c r="AE605" s="4" t="s">
        <v>60</v>
      </c>
      <c r="AF605" s="4" t="s">
        <v>61</v>
      </c>
      <c r="AG605" s="4" t="s">
        <v>4378</v>
      </c>
      <c r="AH605" s="4" t="s">
        <v>78</v>
      </c>
      <c r="AI605" s="4" t="s">
        <v>63</v>
      </c>
      <c r="AJ605" s="7">
        <v>0</v>
      </c>
      <c r="AK605" s="5">
        <v>1</v>
      </c>
      <c r="AL605" s="5">
        <v>1</v>
      </c>
      <c r="AM605" s="7">
        <v>0</v>
      </c>
      <c r="AN605" s="4" t="s">
        <v>64</v>
      </c>
      <c r="AO605" s="4"/>
      <c r="AP605" s="4" t="s">
        <v>101</v>
      </c>
      <c r="AQ605" s="4"/>
      <c r="AR605" s="4">
        <v>0</v>
      </c>
      <c r="AS605" s="8" t="s">
        <v>66</v>
      </c>
    </row>
    <row r="606" spans="1:45" ht="36">
      <c r="A606" s="3">
        <v>315272</v>
      </c>
      <c r="B606" s="4">
        <v>13744</v>
      </c>
      <c r="C606" s="4" t="s">
        <v>45</v>
      </c>
      <c r="D606" s="5">
        <v>45498</v>
      </c>
      <c r="E606" s="5">
        <v>45498</v>
      </c>
      <c r="F606" s="5">
        <v>45533</v>
      </c>
      <c r="G606" s="4">
        <v>12</v>
      </c>
      <c r="H606" s="6">
        <v>150</v>
      </c>
      <c r="I606" s="7">
        <v>50.36</v>
      </c>
      <c r="J606" s="4" t="s">
        <v>46</v>
      </c>
      <c r="K606" s="4" t="s">
        <v>102</v>
      </c>
      <c r="L606" s="4"/>
      <c r="M606" s="4" t="s">
        <v>67</v>
      </c>
      <c r="N606" s="4" t="s">
        <v>68</v>
      </c>
      <c r="O606" s="4"/>
      <c r="P606" s="4" t="s">
        <v>50</v>
      </c>
      <c r="Q606" s="4" t="s">
        <v>1355</v>
      </c>
      <c r="R606" s="6">
        <v>24.471599999999999</v>
      </c>
      <c r="S606" s="4" t="s">
        <v>3484</v>
      </c>
      <c r="T606" s="4" t="s">
        <v>4379</v>
      </c>
      <c r="U606" s="4" t="s">
        <v>4380</v>
      </c>
      <c r="V606" s="5">
        <v>23962</v>
      </c>
      <c r="W606" s="4" t="s">
        <v>4381</v>
      </c>
      <c r="X606" s="4" t="s">
        <v>4382</v>
      </c>
      <c r="Y606" s="4" t="s">
        <v>4383</v>
      </c>
      <c r="Z606" s="4" t="s">
        <v>57</v>
      </c>
      <c r="AA606" s="4" t="s">
        <v>58</v>
      </c>
      <c r="AB606" s="4" t="s">
        <v>59</v>
      </c>
      <c r="AC606" s="7">
        <v>195.6</v>
      </c>
      <c r="AD606" s="7">
        <v>0</v>
      </c>
      <c r="AE606" s="4" t="s">
        <v>60</v>
      </c>
      <c r="AF606" s="4" t="s">
        <v>61</v>
      </c>
      <c r="AG606" s="4" t="s">
        <v>4384</v>
      </c>
      <c r="AH606" s="4" t="s">
        <v>78</v>
      </c>
      <c r="AI606" s="4" t="s">
        <v>63</v>
      </c>
      <c r="AJ606" s="7">
        <v>0</v>
      </c>
      <c r="AK606" s="5">
        <v>1</v>
      </c>
      <c r="AL606" s="5">
        <v>1</v>
      </c>
      <c r="AM606" s="7">
        <v>0</v>
      </c>
      <c r="AN606" s="4" t="s">
        <v>64</v>
      </c>
      <c r="AO606" s="4"/>
      <c r="AP606" s="4" t="s">
        <v>65</v>
      </c>
      <c r="AQ606" s="4"/>
      <c r="AR606" s="4">
        <v>0</v>
      </c>
      <c r="AS606" s="8" t="s">
        <v>66</v>
      </c>
    </row>
    <row r="607" spans="1:45" ht="36">
      <c r="A607" s="3">
        <v>315273</v>
      </c>
      <c r="B607" s="4">
        <v>151012</v>
      </c>
      <c r="C607" s="4" t="s">
        <v>45</v>
      </c>
      <c r="D607" s="5">
        <v>45498</v>
      </c>
      <c r="E607" s="5">
        <v>45498</v>
      </c>
      <c r="F607" s="5">
        <v>45533</v>
      </c>
      <c r="G607" s="4">
        <v>12</v>
      </c>
      <c r="H607" s="6">
        <v>200</v>
      </c>
      <c r="I607" s="7">
        <v>34.54</v>
      </c>
      <c r="J607" s="4" t="s">
        <v>46</v>
      </c>
      <c r="K607" s="4" t="s">
        <v>102</v>
      </c>
      <c r="L607" s="4"/>
      <c r="M607" s="4" t="s">
        <v>67</v>
      </c>
      <c r="N607" s="4" t="s">
        <v>68</v>
      </c>
      <c r="O607" s="4"/>
      <c r="P607" s="4" t="s">
        <v>50</v>
      </c>
      <c r="Q607" s="4" t="s">
        <v>1355</v>
      </c>
      <c r="R607" s="6">
        <v>32.628799999999998</v>
      </c>
      <c r="S607" s="4" t="s">
        <v>4385</v>
      </c>
      <c r="T607" s="4" t="s">
        <v>4386</v>
      </c>
      <c r="U607" s="4" t="s">
        <v>4387</v>
      </c>
      <c r="V607" s="5">
        <v>31636</v>
      </c>
      <c r="W607" s="4" t="s">
        <v>4388</v>
      </c>
      <c r="X607" s="4" t="s">
        <v>552</v>
      </c>
      <c r="Y607" s="4" t="s">
        <v>4389</v>
      </c>
      <c r="Z607" s="4" t="s">
        <v>57</v>
      </c>
      <c r="AA607" s="4" t="s">
        <v>58</v>
      </c>
      <c r="AB607" s="4" t="s">
        <v>59</v>
      </c>
      <c r="AC607" s="7">
        <v>260.79919999999998</v>
      </c>
      <c r="AD607" s="7">
        <v>0</v>
      </c>
      <c r="AE607" s="4" t="s">
        <v>60</v>
      </c>
      <c r="AF607" s="4" t="s">
        <v>76</v>
      </c>
      <c r="AG607" s="4" t="s">
        <v>4390</v>
      </c>
      <c r="AH607" s="4"/>
      <c r="AI607" s="4" t="s">
        <v>63</v>
      </c>
      <c r="AJ607" s="7">
        <v>0</v>
      </c>
      <c r="AK607" s="5">
        <v>1</v>
      </c>
      <c r="AL607" s="5">
        <v>1</v>
      </c>
      <c r="AM607" s="7">
        <v>0</v>
      </c>
      <c r="AN607" s="4" t="s">
        <v>64</v>
      </c>
      <c r="AO607" s="4"/>
      <c r="AP607" s="4" t="s">
        <v>65</v>
      </c>
      <c r="AQ607" s="4"/>
      <c r="AR607" s="4"/>
      <c r="AS607" s="8" t="s">
        <v>66</v>
      </c>
    </row>
    <row r="608" spans="1:45" ht="24">
      <c r="A608" s="3">
        <v>315274</v>
      </c>
      <c r="B608" s="4">
        <v>84880</v>
      </c>
      <c r="C608" s="4" t="s">
        <v>45</v>
      </c>
      <c r="D608" s="5">
        <v>45498</v>
      </c>
      <c r="E608" s="5">
        <v>45498</v>
      </c>
      <c r="F608" s="5">
        <v>45535</v>
      </c>
      <c r="G608" s="4">
        <v>12</v>
      </c>
      <c r="H608" s="6">
        <v>900</v>
      </c>
      <c r="I608" s="7">
        <v>167.28</v>
      </c>
      <c r="J608" s="4" t="s">
        <v>46</v>
      </c>
      <c r="K608" s="4" t="s">
        <v>102</v>
      </c>
      <c r="L608" s="4"/>
      <c r="M608" s="4" t="s">
        <v>67</v>
      </c>
      <c r="N608" s="4" t="s">
        <v>524</v>
      </c>
      <c r="O608" s="4"/>
      <c r="P608" s="4" t="s">
        <v>50</v>
      </c>
      <c r="Q608" s="4" t="s">
        <v>1355</v>
      </c>
      <c r="R608" s="6">
        <v>146.8297</v>
      </c>
      <c r="S608" s="4" t="s">
        <v>4391</v>
      </c>
      <c r="T608" s="4" t="s">
        <v>1191</v>
      </c>
      <c r="U608" s="4" t="s">
        <v>4392</v>
      </c>
      <c r="V608" s="5">
        <v>29406</v>
      </c>
      <c r="W608" s="4" t="s">
        <v>4393</v>
      </c>
      <c r="X608" s="4" t="s">
        <v>4394</v>
      </c>
      <c r="Y608" s="4" t="s">
        <v>4395</v>
      </c>
      <c r="Z608" s="4" t="s">
        <v>4396</v>
      </c>
      <c r="AA608" s="4" t="s">
        <v>3080</v>
      </c>
      <c r="AB608" s="4" t="s">
        <v>3081</v>
      </c>
      <c r="AC608" s="7">
        <v>1173.5999999999999</v>
      </c>
      <c r="AD608" s="7">
        <v>0</v>
      </c>
      <c r="AE608" s="4" t="s">
        <v>60</v>
      </c>
      <c r="AF608" s="4" t="s">
        <v>125</v>
      </c>
      <c r="AG608" s="4" t="s">
        <v>4397</v>
      </c>
      <c r="AH608" s="4"/>
      <c r="AI608" s="4" t="s">
        <v>63</v>
      </c>
      <c r="AJ608" s="7">
        <v>0</v>
      </c>
      <c r="AK608" s="5">
        <v>1</v>
      </c>
      <c r="AL608" s="5">
        <v>1</v>
      </c>
      <c r="AM608" s="7">
        <v>0</v>
      </c>
      <c r="AN608" s="4" t="s">
        <v>64</v>
      </c>
      <c r="AO608" s="4"/>
      <c r="AP608" s="4" t="s">
        <v>78</v>
      </c>
      <c r="AQ608" s="4"/>
      <c r="AR608" s="4"/>
      <c r="AS608" s="8" t="s">
        <v>66</v>
      </c>
    </row>
    <row r="609" spans="1:45" ht="36">
      <c r="A609" s="3">
        <v>315275</v>
      </c>
      <c r="B609" s="4">
        <v>15052</v>
      </c>
      <c r="C609" s="4" t="s">
        <v>45</v>
      </c>
      <c r="D609" s="5">
        <v>45498</v>
      </c>
      <c r="E609" s="5">
        <v>45498</v>
      </c>
      <c r="F609" s="5">
        <v>45524</v>
      </c>
      <c r="G609" s="4">
        <v>12</v>
      </c>
      <c r="H609" s="6">
        <v>650</v>
      </c>
      <c r="I609" s="7">
        <v>91.75</v>
      </c>
      <c r="J609" s="4" t="s">
        <v>46</v>
      </c>
      <c r="K609" s="4" t="s">
        <v>102</v>
      </c>
      <c r="L609" s="4"/>
      <c r="M609" s="4" t="s">
        <v>67</v>
      </c>
      <c r="N609" s="4" t="s">
        <v>79</v>
      </c>
      <c r="O609" s="4"/>
      <c r="P609" s="4" t="s">
        <v>50</v>
      </c>
      <c r="Q609" s="4" t="s">
        <v>1355</v>
      </c>
      <c r="R609" s="6">
        <v>106.0436</v>
      </c>
      <c r="S609" s="4" t="s">
        <v>4398</v>
      </c>
      <c r="T609" s="4" t="s">
        <v>4399</v>
      </c>
      <c r="U609" s="4" t="s">
        <v>4400</v>
      </c>
      <c r="V609" s="5">
        <v>24267</v>
      </c>
      <c r="W609" s="4" t="s">
        <v>4401</v>
      </c>
      <c r="X609" s="4" t="s">
        <v>4402</v>
      </c>
      <c r="Y609" s="4" t="s">
        <v>4403</v>
      </c>
      <c r="Z609" s="4" t="s">
        <v>538</v>
      </c>
      <c r="AA609" s="4" t="s">
        <v>2112</v>
      </c>
      <c r="AB609" s="4" t="s">
        <v>2113</v>
      </c>
      <c r="AC609" s="7">
        <v>847.5992</v>
      </c>
      <c r="AD609" s="7">
        <v>0</v>
      </c>
      <c r="AE609" s="4" t="s">
        <v>60</v>
      </c>
      <c r="AF609" s="4" t="s">
        <v>125</v>
      </c>
      <c r="AG609" s="4" t="s">
        <v>4404</v>
      </c>
      <c r="AH609" s="4" t="s">
        <v>78</v>
      </c>
      <c r="AI609" s="4" t="s">
        <v>63</v>
      </c>
      <c r="AJ609" s="7">
        <v>0</v>
      </c>
      <c r="AK609" s="5">
        <v>1</v>
      </c>
      <c r="AL609" s="5">
        <v>1</v>
      </c>
      <c r="AM609" s="7">
        <v>0</v>
      </c>
      <c r="AN609" s="4" t="s">
        <v>64</v>
      </c>
      <c r="AO609" s="4"/>
      <c r="AP609" s="4" t="s">
        <v>118</v>
      </c>
      <c r="AQ609" s="4"/>
      <c r="AR609" s="4">
        <v>0</v>
      </c>
      <c r="AS609" s="8" t="s">
        <v>66</v>
      </c>
    </row>
    <row r="610" spans="1:45" ht="36">
      <c r="A610" s="3">
        <v>315276</v>
      </c>
      <c r="B610" s="4">
        <v>38994</v>
      </c>
      <c r="C610" s="4" t="s">
        <v>45</v>
      </c>
      <c r="D610" s="5">
        <v>45498</v>
      </c>
      <c r="E610" s="5">
        <v>45498</v>
      </c>
      <c r="F610" s="5">
        <v>45493</v>
      </c>
      <c r="G610" s="4">
        <v>12</v>
      </c>
      <c r="H610" s="6">
        <v>150</v>
      </c>
      <c r="I610" s="7">
        <v>92.79</v>
      </c>
      <c r="J610" s="4" t="s">
        <v>46</v>
      </c>
      <c r="K610" s="4" t="s">
        <v>102</v>
      </c>
      <c r="L610" s="4"/>
      <c r="M610" s="4" t="s">
        <v>67</v>
      </c>
      <c r="N610" s="4" t="s">
        <v>79</v>
      </c>
      <c r="O610" s="4"/>
      <c r="P610" s="4" t="s">
        <v>50</v>
      </c>
      <c r="Q610" s="4" t="s">
        <v>29</v>
      </c>
      <c r="R610" s="6">
        <v>24.471599999999999</v>
      </c>
      <c r="S610" s="4" t="s">
        <v>4405</v>
      </c>
      <c r="T610" s="4" t="s">
        <v>4406</v>
      </c>
      <c r="U610" s="4" t="s">
        <v>4407</v>
      </c>
      <c r="V610" s="5">
        <v>25674</v>
      </c>
      <c r="W610" s="4" t="s">
        <v>4408</v>
      </c>
      <c r="X610" s="4" t="s">
        <v>4409</v>
      </c>
      <c r="Y610" s="4" t="s">
        <v>4410</v>
      </c>
      <c r="Z610" s="4" t="s">
        <v>57</v>
      </c>
      <c r="AA610" s="4" t="s">
        <v>58</v>
      </c>
      <c r="AB610" s="4" t="s">
        <v>59</v>
      </c>
      <c r="AC610" s="7">
        <v>209.44710000000001</v>
      </c>
      <c r="AD610" s="7">
        <v>24.471599999999999</v>
      </c>
      <c r="AE610" s="4" t="s">
        <v>60</v>
      </c>
      <c r="AF610" s="4" t="s">
        <v>61</v>
      </c>
      <c r="AG610" s="4" t="s">
        <v>4411</v>
      </c>
      <c r="AH610" s="4" t="s">
        <v>4412</v>
      </c>
      <c r="AI610" s="4" t="s">
        <v>63</v>
      </c>
      <c r="AJ610" s="7">
        <v>0</v>
      </c>
      <c r="AK610" s="5">
        <v>1</v>
      </c>
      <c r="AL610" s="5">
        <v>1</v>
      </c>
      <c r="AM610" s="7">
        <v>0</v>
      </c>
      <c r="AN610" s="4" t="s">
        <v>64</v>
      </c>
      <c r="AO610" s="4"/>
      <c r="AP610" s="4" t="s">
        <v>247</v>
      </c>
      <c r="AQ610" s="4"/>
      <c r="AR610" s="4"/>
      <c r="AS610" s="8" t="s">
        <v>66</v>
      </c>
    </row>
    <row r="611" spans="1:45" ht="36">
      <c r="A611" s="3">
        <v>315277</v>
      </c>
      <c r="B611" s="4">
        <v>31499</v>
      </c>
      <c r="C611" s="4" t="s">
        <v>45</v>
      </c>
      <c r="D611" s="5">
        <v>45498</v>
      </c>
      <c r="E611" s="5">
        <v>45498</v>
      </c>
      <c r="F611" s="5">
        <v>45524</v>
      </c>
      <c r="G611" s="4">
        <v>12</v>
      </c>
      <c r="H611" s="6">
        <v>925</v>
      </c>
      <c r="I611" s="7">
        <v>124.66</v>
      </c>
      <c r="J611" s="4" t="s">
        <v>46</v>
      </c>
      <c r="K611" s="4" t="s">
        <v>102</v>
      </c>
      <c r="L611" s="4"/>
      <c r="M611" s="4" t="s">
        <v>67</v>
      </c>
      <c r="N611" s="4" t="s">
        <v>79</v>
      </c>
      <c r="O611" s="4"/>
      <c r="P611" s="4" t="s">
        <v>50</v>
      </c>
      <c r="Q611" s="4" t="s">
        <v>1355</v>
      </c>
      <c r="R611" s="6">
        <v>150.9083</v>
      </c>
      <c r="S611" s="4" t="s">
        <v>4413</v>
      </c>
      <c r="T611" s="4" t="s">
        <v>4414</v>
      </c>
      <c r="U611" s="4" t="s">
        <v>4415</v>
      </c>
      <c r="V611" s="5">
        <v>27356</v>
      </c>
      <c r="W611" s="4" t="s">
        <v>4416</v>
      </c>
      <c r="X611" s="4" t="s">
        <v>4417</v>
      </c>
      <c r="Y611" s="4" t="s">
        <v>4418</v>
      </c>
      <c r="Z611" s="4" t="s">
        <v>57</v>
      </c>
      <c r="AA611" s="4" t="s">
        <v>58</v>
      </c>
      <c r="AB611" s="4" t="s">
        <v>59</v>
      </c>
      <c r="AC611" s="7">
        <v>1206.1995999999999</v>
      </c>
      <c r="AD611" s="7">
        <v>0</v>
      </c>
      <c r="AE611" s="4" t="s">
        <v>60</v>
      </c>
      <c r="AF611" s="4" t="s">
        <v>125</v>
      </c>
      <c r="AG611" s="4" t="s">
        <v>4419</v>
      </c>
      <c r="AH611" s="4" t="s">
        <v>4420</v>
      </c>
      <c r="AI611" s="4" t="s">
        <v>63</v>
      </c>
      <c r="AJ611" s="7">
        <v>0</v>
      </c>
      <c r="AK611" s="5">
        <v>1</v>
      </c>
      <c r="AL611" s="5">
        <v>1</v>
      </c>
      <c r="AM611" s="7">
        <v>0</v>
      </c>
      <c r="AN611" s="4" t="s">
        <v>64</v>
      </c>
      <c r="AO611" s="4"/>
      <c r="AP611" s="4" t="s">
        <v>65</v>
      </c>
      <c r="AQ611" s="4"/>
      <c r="AR611" s="4"/>
      <c r="AS611" s="8" t="s">
        <v>66</v>
      </c>
    </row>
    <row r="612" spans="1:45" ht="36">
      <c r="A612" s="3">
        <v>315278</v>
      </c>
      <c r="B612" s="4">
        <v>94760</v>
      </c>
      <c r="C612" s="4" t="s">
        <v>45</v>
      </c>
      <c r="D612" s="5">
        <v>45498</v>
      </c>
      <c r="E612" s="5">
        <v>45498</v>
      </c>
      <c r="F612" s="5">
        <v>45524</v>
      </c>
      <c r="G612" s="4">
        <v>12</v>
      </c>
      <c r="H612" s="6">
        <v>150</v>
      </c>
      <c r="I612" s="7">
        <v>39.119999999999997</v>
      </c>
      <c r="J612" s="4" t="s">
        <v>46</v>
      </c>
      <c r="K612" s="4" t="s">
        <v>102</v>
      </c>
      <c r="L612" s="4"/>
      <c r="M612" s="4" t="s">
        <v>67</v>
      </c>
      <c r="N612" s="4" t="s">
        <v>68</v>
      </c>
      <c r="O612" s="4"/>
      <c r="P612" s="4" t="s">
        <v>50</v>
      </c>
      <c r="Q612" s="4" t="s">
        <v>1355</v>
      </c>
      <c r="R612" s="6">
        <v>24.471599999999999</v>
      </c>
      <c r="S612" s="4" t="s">
        <v>4421</v>
      </c>
      <c r="T612" s="4" t="s">
        <v>3016</v>
      </c>
      <c r="U612" s="4" t="s">
        <v>4422</v>
      </c>
      <c r="V612" s="5">
        <v>28613</v>
      </c>
      <c r="W612" s="4" t="s">
        <v>4423</v>
      </c>
      <c r="X612" s="4" t="s">
        <v>4424</v>
      </c>
      <c r="Y612" s="4" t="s">
        <v>4425</v>
      </c>
      <c r="Z612" s="4" t="s">
        <v>57</v>
      </c>
      <c r="AA612" s="4" t="s">
        <v>58</v>
      </c>
      <c r="AB612" s="4" t="s">
        <v>59</v>
      </c>
      <c r="AC612" s="7">
        <v>195.6</v>
      </c>
      <c r="AD612" s="7">
        <v>0</v>
      </c>
      <c r="AE612" s="4" t="s">
        <v>60</v>
      </c>
      <c r="AF612" s="4" t="s">
        <v>125</v>
      </c>
      <c r="AG612" s="4" t="s">
        <v>4426</v>
      </c>
      <c r="AH612" s="4"/>
      <c r="AI612" s="4" t="s">
        <v>63</v>
      </c>
      <c r="AJ612" s="7">
        <v>0</v>
      </c>
      <c r="AK612" s="5">
        <v>1</v>
      </c>
      <c r="AL612" s="5">
        <v>1</v>
      </c>
      <c r="AM612" s="7">
        <v>0</v>
      </c>
      <c r="AN612" s="4" t="s">
        <v>64</v>
      </c>
      <c r="AO612" s="4"/>
      <c r="AP612" s="4" t="s">
        <v>78</v>
      </c>
      <c r="AQ612" s="4"/>
      <c r="AR612" s="4"/>
      <c r="AS612" s="8" t="s">
        <v>66</v>
      </c>
    </row>
    <row r="613" spans="1:45" ht="36">
      <c r="A613" s="3">
        <v>315279</v>
      </c>
      <c r="B613" s="4">
        <v>92101</v>
      </c>
      <c r="C613" s="4" t="s">
        <v>45</v>
      </c>
      <c r="D613" s="5">
        <v>45498</v>
      </c>
      <c r="E613" s="5">
        <v>45498</v>
      </c>
      <c r="F613" s="5">
        <v>45535</v>
      </c>
      <c r="G613" s="4">
        <v>6</v>
      </c>
      <c r="H613" s="6">
        <v>200</v>
      </c>
      <c r="I613" s="7">
        <v>200</v>
      </c>
      <c r="J613" s="4" t="s">
        <v>46</v>
      </c>
      <c r="K613" s="4" t="s">
        <v>102</v>
      </c>
      <c r="L613" s="4"/>
      <c r="M613" s="4" t="s">
        <v>412</v>
      </c>
      <c r="N613" s="4" t="s">
        <v>524</v>
      </c>
      <c r="O613" s="4"/>
      <c r="P613" s="4" t="s">
        <v>50</v>
      </c>
      <c r="Q613" s="4" t="s">
        <v>1355</v>
      </c>
      <c r="R613" s="6">
        <v>49.85</v>
      </c>
      <c r="S613" s="4" t="s">
        <v>1687</v>
      </c>
      <c r="T613" s="4" t="s">
        <v>4427</v>
      </c>
      <c r="U613" s="4" t="s">
        <v>4428</v>
      </c>
      <c r="V613" s="5">
        <v>33209</v>
      </c>
      <c r="W613" s="4" t="s">
        <v>4429</v>
      </c>
      <c r="X613" s="4" t="s">
        <v>4430</v>
      </c>
      <c r="Y613" s="4" t="s">
        <v>4431</v>
      </c>
      <c r="Z613" s="4" t="s">
        <v>57</v>
      </c>
      <c r="AA613" s="4" t="s">
        <v>58</v>
      </c>
      <c r="AB613" s="4" t="s">
        <v>59</v>
      </c>
      <c r="AC613" s="7">
        <v>230.19980000000001</v>
      </c>
      <c r="AD613" s="7">
        <v>0</v>
      </c>
      <c r="AE613" s="4" t="s">
        <v>60</v>
      </c>
      <c r="AF613" s="4" t="s">
        <v>125</v>
      </c>
      <c r="AG613" s="4" t="s">
        <v>4432</v>
      </c>
      <c r="AH613" s="4" t="s">
        <v>4433</v>
      </c>
      <c r="AI613" s="4" t="s">
        <v>63</v>
      </c>
      <c r="AJ613" s="7">
        <v>0</v>
      </c>
      <c r="AK613" s="5">
        <v>1</v>
      </c>
      <c r="AL613" s="5">
        <v>1</v>
      </c>
      <c r="AM613" s="7">
        <v>0</v>
      </c>
      <c r="AN613" s="4" t="s">
        <v>64</v>
      </c>
      <c r="AO613" s="4"/>
      <c r="AP613" s="4" t="s">
        <v>65</v>
      </c>
      <c r="AQ613" s="4"/>
      <c r="AR613" s="4"/>
      <c r="AS613" s="8" t="s">
        <v>66</v>
      </c>
    </row>
    <row r="614" spans="1:45" ht="36">
      <c r="A614" s="3">
        <v>315280</v>
      </c>
      <c r="B614" s="4">
        <v>89254</v>
      </c>
      <c r="C614" s="4" t="s">
        <v>45</v>
      </c>
      <c r="D614" s="5">
        <v>45498</v>
      </c>
      <c r="E614" s="5">
        <v>45498</v>
      </c>
      <c r="F614" s="5">
        <v>45524</v>
      </c>
      <c r="G614" s="4">
        <v>12</v>
      </c>
      <c r="H614" s="6">
        <v>300</v>
      </c>
      <c r="I614" s="7">
        <v>107.18</v>
      </c>
      <c r="J614" s="4" t="s">
        <v>46</v>
      </c>
      <c r="K614" s="4" t="s">
        <v>301</v>
      </c>
      <c r="L614" s="4"/>
      <c r="M614" s="4" t="s">
        <v>67</v>
      </c>
      <c r="N614" s="4" t="s">
        <v>524</v>
      </c>
      <c r="O614" s="4"/>
      <c r="P614" s="4" t="s">
        <v>50</v>
      </c>
      <c r="Q614" s="4" t="s">
        <v>1355</v>
      </c>
      <c r="R614" s="6">
        <v>48.943199999999997</v>
      </c>
      <c r="S614" s="4" t="s">
        <v>4434</v>
      </c>
      <c r="T614" s="4" t="s">
        <v>4435</v>
      </c>
      <c r="U614" s="4" t="s">
        <v>4436</v>
      </c>
      <c r="V614" s="5">
        <v>33848</v>
      </c>
      <c r="W614" s="4" t="s">
        <v>4437</v>
      </c>
      <c r="X614" s="4" t="s">
        <v>4438</v>
      </c>
      <c r="Y614" s="4" t="s">
        <v>4439</v>
      </c>
      <c r="Z614" s="4" t="s">
        <v>57</v>
      </c>
      <c r="AA614" s="4" t="s">
        <v>58</v>
      </c>
      <c r="AB614" s="4" t="s">
        <v>59</v>
      </c>
      <c r="AC614" s="7">
        <v>391.2</v>
      </c>
      <c r="AD614" s="7">
        <v>0</v>
      </c>
      <c r="AE614" s="4" t="s">
        <v>60</v>
      </c>
      <c r="AF614" s="4" t="s">
        <v>61</v>
      </c>
      <c r="AG614" s="4" t="s">
        <v>4440</v>
      </c>
      <c r="AH614" s="4" t="s">
        <v>4441</v>
      </c>
      <c r="AI614" s="4" t="s">
        <v>63</v>
      </c>
      <c r="AJ614" s="7">
        <v>0</v>
      </c>
      <c r="AK614" s="5">
        <v>1</v>
      </c>
      <c r="AL614" s="5">
        <v>1</v>
      </c>
      <c r="AM614" s="7">
        <v>0</v>
      </c>
      <c r="AN614" s="4" t="s">
        <v>64</v>
      </c>
      <c r="AO614" s="4"/>
      <c r="AP614" s="4" t="s">
        <v>118</v>
      </c>
      <c r="AQ614" s="4"/>
      <c r="AR614" s="4"/>
      <c r="AS614" s="8" t="s">
        <v>66</v>
      </c>
    </row>
    <row r="615" spans="1:45" ht="24">
      <c r="A615" s="3">
        <v>315281</v>
      </c>
      <c r="B615" s="4">
        <v>151155</v>
      </c>
      <c r="C615" s="4" t="s">
        <v>45</v>
      </c>
      <c r="D615" s="5">
        <v>45498</v>
      </c>
      <c r="E615" s="5">
        <v>45498</v>
      </c>
      <c r="F615" s="5">
        <v>45535</v>
      </c>
      <c r="G615" s="4">
        <v>12</v>
      </c>
      <c r="H615" s="6">
        <v>600</v>
      </c>
      <c r="I615" s="7">
        <v>217.32</v>
      </c>
      <c r="J615" s="4" t="s">
        <v>46</v>
      </c>
      <c r="K615" s="4" t="s">
        <v>301</v>
      </c>
      <c r="L615" s="4"/>
      <c r="M615" s="4" t="s">
        <v>67</v>
      </c>
      <c r="N615" s="4" t="s">
        <v>524</v>
      </c>
      <c r="O615" s="4"/>
      <c r="P615" s="4" t="s">
        <v>50</v>
      </c>
      <c r="Q615" s="4" t="s">
        <v>1355</v>
      </c>
      <c r="R615" s="6">
        <v>97.886399999999995</v>
      </c>
      <c r="S615" s="4" t="s">
        <v>4442</v>
      </c>
      <c r="T615" s="4" t="s">
        <v>4443</v>
      </c>
      <c r="U615" s="4" t="s">
        <v>4444</v>
      </c>
      <c r="V615" s="5">
        <v>36015</v>
      </c>
      <c r="W615" s="4" t="s">
        <v>4445</v>
      </c>
      <c r="X615" s="4" t="s">
        <v>4446</v>
      </c>
      <c r="Y615" s="4" t="s">
        <v>4447</v>
      </c>
      <c r="Z615" s="4" t="s">
        <v>224</v>
      </c>
      <c r="AA615" s="4" t="s">
        <v>225</v>
      </c>
      <c r="AB615" s="4" t="s">
        <v>226</v>
      </c>
      <c r="AC615" s="7">
        <v>782.4</v>
      </c>
      <c r="AD615" s="7">
        <v>0</v>
      </c>
      <c r="AE615" s="4" t="s">
        <v>60</v>
      </c>
      <c r="AF615" s="4" t="s">
        <v>125</v>
      </c>
      <c r="AG615" s="4" t="s">
        <v>4448</v>
      </c>
      <c r="AH615" s="4"/>
      <c r="AI615" s="4" t="s">
        <v>63</v>
      </c>
      <c r="AJ615" s="7">
        <v>0</v>
      </c>
      <c r="AK615" s="5">
        <v>1</v>
      </c>
      <c r="AL615" s="5">
        <v>1</v>
      </c>
      <c r="AM615" s="7">
        <v>0</v>
      </c>
      <c r="AN615" s="4" t="s">
        <v>64</v>
      </c>
      <c r="AO615" s="4"/>
      <c r="AP615" s="4" t="s">
        <v>78</v>
      </c>
      <c r="AQ615" s="4"/>
      <c r="AR615" s="4"/>
      <c r="AS615" s="8" t="s">
        <v>66</v>
      </c>
    </row>
    <row r="616" spans="1:45" ht="36">
      <c r="A616" s="3">
        <v>315282</v>
      </c>
      <c r="B616" s="4">
        <v>2447</v>
      </c>
      <c r="C616" s="4" t="s">
        <v>45</v>
      </c>
      <c r="D616" s="5">
        <v>45498</v>
      </c>
      <c r="E616" s="5">
        <v>45498</v>
      </c>
      <c r="F616" s="5">
        <v>45524</v>
      </c>
      <c r="G616" s="4">
        <v>12</v>
      </c>
      <c r="H616" s="6">
        <v>500</v>
      </c>
      <c r="I616" s="7">
        <v>500</v>
      </c>
      <c r="J616" s="4" t="s">
        <v>46</v>
      </c>
      <c r="K616" s="4" t="s">
        <v>47</v>
      </c>
      <c r="L616" s="4"/>
      <c r="M616" s="4" t="s">
        <v>67</v>
      </c>
      <c r="N616" s="4" t="s">
        <v>79</v>
      </c>
      <c r="O616" s="4"/>
      <c r="P616" s="4" t="s">
        <v>50</v>
      </c>
      <c r="Q616" s="4" t="s">
        <v>1355</v>
      </c>
      <c r="R616" s="6">
        <v>81.572000000000003</v>
      </c>
      <c r="S616" s="4" t="s">
        <v>4449</v>
      </c>
      <c r="T616" s="4" t="s">
        <v>4450</v>
      </c>
      <c r="U616" s="4" t="s">
        <v>4451</v>
      </c>
      <c r="V616" s="5">
        <v>30686</v>
      </c>
      <c r="W616" s="4" t="s">
        <v>4452</v>
      </c>
      <c r="X616" s="4" t="s">
        <v>4453</v>
      </c>
      <c r="Y616" s="4" t="s">
        <v>4454</v>
      </c>
      <c r="Z616" s="4" t="s">
        <v>57</v>
      </c>
      <c r="AA616" s="4" t="s">
        <v>58</v>
      </c>
      <c r="AB616" s="4" t="s">
        <v>59</v>
      </c>
      <c r="AC616" s="7">
        <v>651.99919999999997</v>
      </c>
      <c r="AD616" s="7">
        <v>0</v>
      </c>
      <c r="AE616" s="4" t="s">
        <v>60</v>
      </c>
      <c r="AF616" s="4" t="s">
        <v>61</v>
      </c>
      <c r="AG616" s="4" t="s">
        <v>4455</v>
      </c>
      <c r="AH616" s="4" t="s">
        <v>78</v>
      </c>
      <c r="AI616" s="4" t="s">
        <v>63</v>
      </c>
      <c r="AJ616" s="7">
        <v>0</v>
      </c>
      <c r="AK616" s="5">
        <v>1</v>
      </c>
      <c r="AL616" s="5">
        <v>1</v>
      </c>
      <c r="AM616" s="7">
        <v>0</v>
      </c>
      <c r="AN616" s="4" t="s">
        <v>64</v>
      </c>
      <c r="AO616" s="4"/>
      <c r="AP616" s="4" t="s">
        <v>65</v>
      </c>
      <c r="AQ616" s="4"/>
      <c r="AR616" s="4">
        <v>0</v>
      </c>
      <c r="AS616" s="8" t="s">
        <v>66</v>
      </c>
    </row>
    <row r="617" spans="1:45" ht="24">
      <c r="A617" s="3">
        <v>315283</v>
      </c>
      <c r="B617" s="4">
        <v>96033</v>
      </c>
      <c r="C617" s="4" t="s">
        <v>45</v>
      </c>
      <c r="D617" s="5">
        <v>45498</v>
      </c>
      <c r="E617" s="5">
        <v>45498</v>
      </c>
      <c r="F617" s="5">
        <v>45533</v>
      </c>
      <c r="G617" s="4">
        <v>6</v>
      </c>
      <c r="H617" s="6">
        <v>125</v>
      </c>
      <c r="I617" s="7">
        <v>125</v>
      </c>
      <c r="J617" s="4" t="s">
        <v>46</v>
      </c>
      <c r="K617" s="4" t="s">
        <v>47</v>
      </c>
      <c r="L617" s="4"/>
      <c r="M617" s="4" t="s">
        <v>412</v>
      </c>
      <c r="N617" s="4" t="s">
        <v>68</v>
      </c>
      <c r="O617" s="4"/>
      <c r="P617" s="4" t="s">
        <v>50</v>
      </c>
      <c r="Q617" s="4" t="s">
        <v>1355</v>
      </c>
      <c r="R617" s="6">
        <v>31.156199999999998</v>
      </c>
      <c r="S617" s="4" t="s">
        <v>4456</v>
      </c>
      <c r="T617" s="4" t="s">
        <v>4457</v>
      </c>
      <c r="U617" s="4" t="s">
        <v>4458</v>
      </c>
      <c r="V617" s="5">
        <v>28680</v>
      </c>
      <c r="W617" s="4" t="s">
        <v>4459</v>
      </c>
      <c r="X617" s="4" t="s">
        <v>4460</v>
      </c>
      <c r="Y617" s="4" t="s">
        <v>4461</v>
      </c>
      <c r="Z617" s="4" t="s">
        <v>224</v>
      </c>
      <c r="AA617" s="4" t="s">
        <v>225</v>
      </c>
      <c r="AB617" s="4" t="s">
        <v>226</v>
      </c>
      <c r="AC617" s="7">
        <v>143.87479999999999</v>
      </c>
      <c r="AD617" s="7">
        <v>0</v>
      </c>
      <c r="AE617" s="4" t="s">
        <v>60</v>
      </c>
      <c r="AF617" s="4" t="s">
        <v>125</v>
      </c>
      <c r="AG617" s="4" t="s">
        <v>4462</v>
      </c>
      <c r="AH617" s="4"/>
      <c r="AI617" s="4" t="s">
        <v>63</v>
      </c>
      <c r="AJ617" s="7">
        <v>0</v>
      </c>
      <c r="AK617" s="5">
        <v>1</v>
      </c>
      <c r="AL617" s="5">
        <v>1</v>
      </c>
      <c r="AM617" s="7">
        <v>0</v>
      </c>
      <c r="AN617" s="4" t="s">
        <v>64</v>
      </c>
      <c r="AO617" s="4"/>
      <c r="AP617" s="4" t="s">
        <v>78</v>
      </c>
      <c r="AQ617" s="4"/>
      <c r="AR617" s="4"/>
      <c r="AS617" s="8" t="s">
        <v>66</v>
      </c>
    </row>
    <row r="618" spans="1:45" ht="36">
      <c r="A618" s="3">
        <v>315284</v>
      </c>
      <c r="B618" s="4">
        <v>41057</v>
      </c>
      <c r="C618" s="4" t="s">
        <v>45</v>
      </c>
      <c r="D618" s="5">
        <v>45498</v>
      </c>
      <c r="E618" s="5">
        <v>45498</v>
      </c>
      <c r="F618" s="5">
        <v>45535</v>
      </c>
      <c r="G618" s="4">
        <v>12</v>
      </c>
      <c r="H618" s="6">
        <v>225</v>
      </c>
      <c r="I618" s="7">
        <v>92.17</v>
      </c>
      <c r="J618" s="4" t="s">
        <v>46</v>
      </c>
      <c r="K618" s="4" t="s">
        <v>47</v>
      </c>
      <c r="L618" s="4"/>
      <c r="M618" s="4" t="s">
        <v>67</v>
      </c>
      <c r="N618" s="4" t="s">
        <v>68</v>
      </c>
      <c r="O618" s="4"/>
      <c r="P618" s="4" t="s">
        <v>50</v>
      </c>
      <c r="Q618" s="4" t="s">
        <v>1355</v>
      </c>
      <c r="R618" s="6">
        <v>36.7074</v>
      </c>
      <c r="S618" s="4" t="s">
        <v>4463</v>
      </c>
      <c r="T618" s="4" t="s">
        <v>4464</v>
      </c>
      <c r="U618" s="4" t="s">
        <v>4465</v>
      </c>
      <c r="V618" s="5">
        <v>30782</v>
      </c>
      <c r="W618" s="4" t="s">
        <v>4466</v>
      </c>
      <c r="X618" s="4" t="s">
        <v>4467</v>
      </c>
      <c r="Y618" s="4" t="s">
        <v>4468</v>
      </c>
      <c r="Z618" s="4" t="s">
        <v>57</v>
      </c>
      <c r="AA618" s="4" t="s">
        <v>58</v>
      </c>
      <c r="AB618" s="4" t="s">
        <v>59</v>
      </c>
      <c r="AC618" s="7">
        <v>293.39999999999998</v>
      </c>
      <c r="AD618" s="7">
        <v>0</v>
      </c>
      <c r="AE618" s="4" t="s">
        <v>60</v>
      </c>
      <c r="AF618" s="4" t="s">
        <v>125</v>
      </c>
      <c r="AG618" s="4" t="s">
        <v>4469</v>
      </c>
      <c r="AH618" s="4" t="s">
        <v>4470</v>
      </c>
      <c r="AI618" s="4" t="s">
        <v>63</v>
      </c>
      <c r="AJ618" s="7">
        <v>0</v>
      </c>
      <c r="AK618" s="5">
        <v>1</v>
      </c>
      <c r="AL618" s="5">
        <v>1</v>
      </c>
      <c r="AM618" s="7">
        <v>0</v>
      </c>
      <c r="AN618" s="4" t="s">
        <v>64</v>
      </c>
      <c r="AO618" s="4"/>
      <c r="AP618" s="4" t="s">
        <v>65</v>
      </c>
      <c r="AQ618" s="4"/>
      <c r="AR618" s="4"/>
      <c r="AS618" s="8" t="s">
        <v>66</v>
      </c>
    </row>
    <row r="619" spans="1:45" ht="36">
      <c r="A619" s="3">
        <v>315285</v>
      </c>
      <c r="B619" s="4">
        <v>128883</v>
      </c>
      <c r="C619" s="4" t="s">
        <v>45</v>
      </c>
      <c r="D619" s="5">
        <v>45498</v>
      </c>
      <c r="E619" s="5">
        <v>45498</v>
      </c>
      <c r="F619" s="5">
        <v>45524</v>
      </c>
      <c r="G619" s="4">
        <v>12</v>
      </c>
      <c r="H619" s="6">
        <v>675</v>
      </c>
      <c r="I619" s="7">
        <v>193.51</v>
      </c>
      <c r="J619" s="4" t="s">
        <v>46</v>
      </c>
      <c r="K619" s="4" t="s">
        <v>102</v>
      </c>
      <c r="L619" s="4"/>
      <c r="M619" s="4" t="s">
        <v>67</v>
      </c>
      <c r="N619" s="4" t="s">
        <v>68</v>
      </c>
      <c r="O619" s="4"/>
      <c r="P619" s="4" t="s">
        <v>50</v>
      </c>
      <c r="Q619" s="4" t="s">
        <v>1355</v>
      </c>
      <c r="R619" s="6">
        <v>110.12220000000001</v>
      </c>
      <c r="S619" s="4" t="s">
        <v>4471</v>
      </c>
      <c r="T619" s="4" t="s">
        <v>4472</v>
      </c>
      <c r="U619" s="4" t="s">
        <v>4473</v>
      </c>
      <c r="V619" s="5">
        <v>31477</v>
      </c>
      <c r="W619" s="4" t="s">
        <v>4474</v>
      </c>
      <c r="X619" s="4" t="s">
        <v>4475</v>
      </c>
      <c r="Y619" s="4" t="s">
        <v>4476</v>
      </c>
      <c r="Z619" s="4" t="s">
        <v>57</v>
      </c>
      <c r="AA619" s="4" t="s">
        <v>58</v>
      </c>
      <c r="AB619" s="4" t="s">
        <v>59</v>
      </c>
      <c r="AC619" s="7">
        <v>880.2</v>
      </c>
      <c r="AD619" s="7">
        <v>0</v>
      </c>
      <c r="AE619" s="4" t="s">
        <v>60</v>
      </c>
      <c r="AF619" s="4" t="s">
        <v>61</v>
      </c>
      <c r="AG619" s="4" t="s">
        <v>4477</v>
      </c>
      <c r="AH619" s="4" t="s">
        <v>4478</v>
      </c>
      <c r="AI619" s="4" t="s">
        <v>63</v>
      </c>
      <c r="AJ619" s="7">
        <v>0</v>
      </c>
      <c r="AK619" s="5">
        <v>1</v>
      </c>
      <c r="AL619" s="5">
        <v>1</v>
      </c>
      <c r="AM619" s="7">
        <v>0</v>
      </c>
      <c r="AN619" s="4" t="s">
        <v>64</v>
      </c>
      <c r="AO619" s="4"/>
      <c r="AP619" s="4" t="s">
        <v>918</v>
      </c>
      <c r="AQ619" s="4"/>
      <c r="AR619" s="4"/>
      <c r="AS619" s="8" t="s">
        <v>66</v>
      </c>
    </row>
    <row r="620" spans="1:45" ht="36">
      <c r="A620" s="3">
        <v>315286</v>
      </c>
      <c r="B620" s="4">
        <v>151502</v>
      </c>
      <c r="C620" s="4" t="s">
        <v>45</v>
      </c>
      <c r="D620" s="5">
        <v>45498</v>
      </c>
      <c r="E620" s="5">
        <v>45498</v>
      </c>
      <c r="F620" s="5">
        <v>45535</v>
      </c>
      <c r="G620" s="4">
        <v>12</v>
      </c>
      <c r="H620" s="6">
        <v>600</v>
      </c>
      <c r="I620" s="7">
        <v>171.5</v>
      </c>
      <c r="J620" s="4" t="s">
        <v>46</v>
      </c>
      <c r="K620" s="4" t="s">
        <v>102</v>
      </c>
      <c r="L620" s="4"/>
      <c r="M620" s="4" t="s">
        <v>67</v>
      </c>
      <c r="N620" s="4" t="s">
        <v>68</v>
      </c>
      <c r="O620" s="4"/>
      <c r="P620" s="4" t="s">
        <v>50</v>
      </c>
      <c r="Q620" s="4" t="s">
        <v>1355</v>
      </c>
      <c r="R620" s="6">
        <v>97.886399999999995</v>
      </c>
      <c r="S620" s="4" t="s">
        <v>4093</v>
      </c>
      <c r="T620" s="4" t="s">
        <v>4479</v>
      </c>
      <c r="U620" s="4" t="s">
        <v>4480</v>
      </c>
      <c r="V620" s="5">
        <v>36534</v>
      </c>
      <c r="W620" s="4" t="s">
        <v>4481</v>
      </c>
      <c r="X620" s="4" t="s">
        <v>385</v>
      </c>
      <c r="Y620" s="4" t="s">
        <v>4482</v>
      </c>
      <c r="Z620" s="4" t="s">
        <v>57</v>
      </c>
      <c r="AA620" s="4" t="s">
        <v>58</v>
      </c>
      <c r="AB620" s="4" t="s">
        <v>59</v>
      </c>
      <c r="AC620" s="7">
        <v>782.4</v>
      </c>
      <c r="AD620" s="7">
        <v>0</v>
      </c>
      <c r="AE620" s="4" t="s">
        <v>60</v>
      </c>
      <c r="AF620" s="4" t="s">
        <v>76</v>
      </c>
      <c r="AG620" s="4" t="s">
        <v>4483</v>
      </c>
      <c r="AH620" s="4" t="s">
        <v>4484</v>
      </c>
      <c r="AI620" s="4" t="s">
        <v>63</v>
      </c>
      <c r="AJ620" s="7">
        <v>0</v>
      </c>
      <c r="AK620" s="5">
        <v>1</v>
      </c>
      <c r="AL620" s="5">
        <v>1</v>
      </c>
      <c r="AM620" s="7">
        <v>0</v>
      </c>
      <c r="AN620" s="4" t="s">
        <v>64</v>
      </c>
      <c r="AO620" s="4"/>
      <c r="AP620" s="4"/>
      <c r="AQ620" s="4"/>
      <c r="AR620" s="4"/>
      <c r="AS620" s="8" t="s">
        <v>66</v>
      </c>
    </row>
    <row r="621" spans="1:45" ht="36">
      <c r="A621" s="3">
        <v>315287</v>
      </c>
      <c r="B621" s="4">
        <v>16458</v>
      </c>
      <c r="C621" s="4" t="s">
        <v>45</v>
      </c>
      <c r="D621" s="5">
        <v>45498</v>
      </c>
      <c r="E621" s="5">
        <v>45498</v>
      </c>
      <c r="F621" s="5">
        <v>45533</v>
      </c>
      <c r="G621" s="4">
        <v>12</v>
      </c>
      <c r="H621" s="6">
        <v>225</v>
      </c>
      <c r="I621" s="7">
        <v>36.17</v>
      </c>
      <c r="J621" s="4" t="s">
        <v>46</v>
      </c>
      <c r="K621" s="4" t="s">
        <v>102</v>
      </c>
      <c r="L621" s="4"/>
      <c r="M621" s="4" t="s">
        <v>67</v>
      </c>
      <c r="N621" s="4" t="s">
        <v>68</v>
      </c>
      <c r="O621" s="4"/>
      <c r="P621" s="4" t="s">
        <v>50</v>
      </c>
      <c r="Q621" s="4" t="s">
        <v>1355</v>
      </c>
      <c r="R621" s="6">
        <v>36.7074</v>
      </c>
      <c r="S621" s="4" t="s">
        <v>4485</v>
      </c>
      <c r="T621" s="4" t="s">
        <v>1224</v>
      </c>
      <c r="U621" s="4" t="s">
        <v>4486</v>
      </c>
      <c r="V621" s="5">
        <v>30393</v>
      </c>
      <c r="W621" s="4" t="s">
        <v>4487</v>
      </c>
      <c r="X621" s="4" t="s">
        <v>552</v>
      </c>
      <c r="Y621" s="4" t="s">
        <v>4488</v>
      </c>
      <c r="Z621" s="4" t="s">
        <v>57</v>
      </c>
      <c r="AA621" s="4" t="s">
        <v>58</v>
      </c>
      <c r="AB621" s="4" t="s">
        <v>59</v>
      </c>
      <c r="AC621" s="7">
        <v>293.39999999999998</v>
      </c>
      <c r="AD621" s="7">
        <v>0</v>
      </c>
      <c r="AE621" s="4" t="s">
        <v>60</v>
      </c>
      <c r="AF621" s="4" t="s">
        <v>61</v>
      </c>
      <c r="AG621" s="4" t="s">
        <v>4489</v>
      </c>
      <c r="AH621" s="4" t="s">
        <v>78</v>
      </c>
      <c r="AI621" s="4" t="s">
        <v>4490</v>
      </c>
      <c r="AJ621" s="7">
        <v>0</v>
      </c>
      <c r="AK621" s="5">
        <v>1</v>
      </c>
      <c r="AL621" s="5">
        <v>1</v>
      </c>
      <c r="AM621" s="7">
        <v>0</v>
      </c>
      <c r="AN621" s="4" t="s">
        <v>64</v>
      </c>
      <c r="AO621" s="4"/>
      <c r="AP621" s="4" t="s">
        <v>65</v>
      </c>
      <c r="AQ621" s="4"/>
      <c r="AR621" s="4">
        <v>0</v>
      </c>
      <c r="AS621" s="8" t="s">
        <v>66</v>
      </c>
    </row>
    <row r="622" spans="1:45" ht="36">
      <c r="A622" s="3">
        <v>315288</v>
      </c>
      <c r="B622" s="4">
        <v>16598</v>
      </c>
      <c r="C622" s="4" t="s">
        <v>45</v>
      </c>
      <c r="D622" s="5">
        <v>45498</v>
      </c>
      <c r="E622" s="5">
        <v>45498</v>
      </c>
      <c r="F622" s="5">
        <v>45535</v>
      </c>
      <c r="G622" s="4">
        <v>12</v>
      </c>
      <c r="H622" s="6">
        <v>325</v>
      </c>
      <c r="I622" s="7">
        <v>118.19</v>
      </c>
      <c r="J622" s="4" t="s">
        <v>46</v>
      </c>
      <c r="K622" s="4" t="s">
        <v>102</v>
      </c>
      <c r="L622" s="4"/>
      <c r="M622" s="4" t="s">
        <v>67</v>
      </c>
      <c r="N622" s="4" t="s">
        <v>68</v>
      </c>
      <c r="O622" s="4"/>
      <c r="P622" s="4" t="s">
        <v>50</v>
      </c>
      <c r="Q622" s="4" t="s">
        <v>1355</v>
      </c>
      <c r="R622" s="6">
        <v>53.021799999999999</v>
      </c>
      <c r="S622" s="4" t="s">
        <v>4491</v>
      </c>
      <c r="T622" s="4" t="s">
        <v>4492</v>
      </c>
      <c r="U622" s="4" t="s">
        <v>4493</v>
      </c>
      <c r="V622" s="5">
        <v>29271</v>
      </c>
      <c r="W622" s="4" t="s">
        <v>4494</v>
      </c>
      <c r="X622" s="4" t="s">
        <v>4495</v>
      </c>
      <c r="Y622" s="4" t="s">
        <v>4496</v>
      </c>
      <c r="Z622" s="4" t="s">
        <v>57</v>
      </c>
      <c r="AA622" s="4" t="s">
        <v>58</v>
      </c>
      <c r="AB622" s="4" t="s">
        <v>59</v>
      </c>
      <c r="AC622" s="7">
        <v>423.7996</v>
      </c>
      <c r="AD622" s="7">
        <v>0</v>
      </c>
      <c r="AE622" s="4" t="s">
        <v>60</v>
      </c>
      <c r="AF622" s="4" t="s">
        <v>125</v>
      </c>
      <c r="AG622" s="4" t="s">
        <v>4497</v>
      </c>
      <c r="AH622" s="4" t="s">
        <v>78</v>
      </c>
      <c r="AI622" s="4" t="s">
        <v>63</v>
      </c>
      <c r="AJ622" s="7">
        <v>0</v>
      </c>
      <c r="AK622" s="5">
        <v>1</v>
      </c>
      <c r="AL622" s="5">
        <v>1</v>
      </c>
      <c r="AM622" s="7">
        <v>0</v>
      </c>
      <c r="AN622" s="4" t="s">
        <v>64</v>
      </c>
      <c r="AO622" s="4"/>
      <c r="AP622" s="4" t="s">
        <v>65</v>
      </c>
      <c r="AQ622" s="4"/>
      <c r="AR622" s="4">
        <v>0</v>
      </c>
      <c r="AS622" s="8" t="s">
        <v>66</v>
      </c>
    </row>
    <row r="623" spans="1:45" ht="36">
      <c r="A623" s="3">
        <v>315289</v>
      </c>
      <c r="B623" s="4">
        <v>150564</v>
      </c>
      <c r="C623" s="4" t="s">
        <v>45</v>
      </c>
      <c r="D623" s="5">
        <v>45498</v>
      </c>
      <c r="E623" s="5">
        <v>45498</v>
      </c>
      <c r="F623" s="5">
        <v>45524</v>
      </c>
      <c r="G623" s="4">
        <v>6</v>
      </c>
      <c r="H623" s="6">
        <v>100</v>
      </c>
      <c r="I623" s="7">
        <v>100</v>
      </c>
      <c r="J623" s="4" t="s">
        <v>46</v>
      </c>
      <c r="K623" s="4" t="s">
        <v>102</v>
      </c>
      <c r="L623" s="4"/>
      <c r="M623" s="4" t="s">
        <v>412</v>
      </c>
      <c r="N623" s="4" t="s">
        <v>79</v>
      </c>
      <c r="O623" s="4"/>
      <c r="P623" s="4" t="s">
        <v>50</v>
      </c>
      <c r="Q623" s="4" t="s">
        <v>1355</v>
      </c>
      <c r="R623" s="6">
        <v>24.925000000000001</v>
      </c>
      <c r="S623" s="4" t="s">
        <v>4498</v>
      </c>
      <c r="T623" s="4" t="s">
        <v>4499</v>
      </c>
      <c r="U623" s="4" t="s">
        <v>4500</v>
      </c>
      <c r="V623" s="5">
        <v>34342</v>
      </c>
      <c r="W623" s="4" t="s">
        <v>4501</v>
      </c>
      <c r="X623" s="4" t="s">
        <v>552</v>
      </c>
      <c r="Y623" s="4" t="s">
        <v>4502</v>
      </c>
      <c r="Z623" s="4" t="s">
        <v>57</v>
      </c>
      <c r="AA623" s="4" t="s">
        <v>58</v>
      </c>
      <c r="AB623" s="4" t="s">
        <v>59</v>
      </c>
      <c r="AC623" s="7">
        <v>115.0996</v>
      </c>
      <c r="AD623" s="7">
        <v>0</v>
      </c>
      <c r="AE623" s="4" t="s">
        <v>60</v>
      </c>
      <c r="AF623" s="4" t="s">
        <v>76</v>
      </c>
      <c r="AG623" s="4" t="s">
        <v>4503</v>
      </c>
      <c r="AH623" s="4"/>
      <c r="AI623" s="4" t="s">
        <v>63</v>
      </c>
      <c r="AJ623" s="7">
        <v>0</v>
      </c>
      <c r="AK623" s="5">
        <v>1</v>
      </c>
      <c r="AL623" s="5">
        <v>1</v>
      </c>
      <c r="AM623" s="7">
        <v>0</v>
      </c>
      <c r="AN623" s="4" t="s">
        <v>64</v>
      </c>
      <c r="AO623" s="4"/>
      <c r="AP623" s="4" t="s">
        <v>65</v>
      </c>
      <c r="AQ623" s="4"/>
      <c r="AR623" s="4"/>
      <c r="AS623" s="8" t="s">
        <v>66</v>
      </c>
    </row>
    <row r="624" spans="1:45" ht="36">
      <c r="A624" s="3">
        <v>315290</v>
      </c>
      <c r="B624" s="4">
        <v>3985</v>
      </c>
      <c r="C624" s="4" t="s">
        <v>45</v>
      </c>
      <c r="D624" s="5">
        <v>45499</v>
      </c>
      <c r="E624" s="5">
        <v>45499</v>
      </c>
      <c r="F624" s="5">
        <v>45524</v>
      </c>
      <c r="G624" s="4">
        <v>12</v>
      </c>
      <c r="H624" s="6">
        <v>350</v>
      </c>
      <c r="I624" s="7">
        <v>350</v>
      </c>
      <c r="J624" s="4" t="s">
        <v>46</v>
      </c>
      <c r="K624" s="4" t="s">
        <v>102</v>
      </c>
      <c r="L624" s="4"/>
      <c r="M624" s="4" t="s">
        <v>67</v>
      </c>
      <c r="N624" s="4" t="s">
        <v>79</v>
      </c>
      <c r="O624" s="4"/>
      <c r="P624" s="4" t="s">
        <v>50</v>
      </c>
      <c r="Q624" s="4" t="s">
        <v>1355</v>
      </c>
      <c r="R624" s="6">
        <v>57.1004</v>
      </c>
      <c r="S624" s="4" t="s">
        <v>725</v>
      </c>
      <c r="T624" s="4" t="s">
        <v>4504</v>
      </c>
      <c r="U624" s="4" t="s">
        <v>4505</v>
      </c>
      <c r="V624" s="5">
        <v>25870</v>
      </c>
      <c r="W624" s="4" t="s">
        <v>4506</v>
      </c>
      <c r="X624" s="4" t="s">
        <v>4507</v>
      </c>
      <c r="Y624" s="4" t="s">
        <v>4508</v>
      </c>
      <c r="Z624" s="4" t="s">
        <v>57</v>
      </c>
      <c r="AA624" s="4" t="s">
        <v>58</v>
      </c>
      <c r="AB624" s="4" t="s">
        <v>59</v>
      </c>
      <c r="AC624" s="7">
        <v>456.39920000000001</v>
      </c>
      <c r="AD624" s="7">
        <v>0</v>
      </c>
      <c r="AE624" s="4" t="s">
        <v>60</v>
      </c>
      <c r="AF624" s="4" t="s">
        <v>125</v>
      </c>
      <c r="AG624" s="4" t="s">
        <v>4509</v>
      </c>
      <c r="AH624" s="4" t="s">
        <v>78</v>
      </c>
      <c r="AI624" s="4" t="s">
        <v>63</v>
      </c>
      <c r="AJ624" s="7">
        <v>0</v>
      </c>
      <c r="AK624" s="5">
        <v>1</v>
      </c>
      <c r="AL624" s="5">
        <v>1</v>
      </c>
      <c r="AM624" s="7">
        <v>0</v>
      </c>
      <c r="AN624" s="4" t="s">
        <v>64</v>
      </c>
      <c r="AO624" s="4"/>
      <c r="AP624" s="4" t="s">
        <v>65</v>
      </c>
      <c r="AQ624" s="4"/>
      <c r="AR624" s="4">
        <v>0</v>
      </c>
      <c r="AS624" s="8" t="s">
        <v>66</v>
      </c>
    </row>
    <row r="625" spans="1:45" ht="36">
      <c r="A625" s="3">
        <v>315291</v>
      </c>
      <c r="B625" s="4">
        <v>46120</v>
      </c>
      <c r="C625" s="4" t="s">
        <v>45</v>
      </c>
      <c r="D625" s="5">
        <v>45499</v>
      </c>
      <c r="E625" s="5">
        <v>45499</v>
      </c>
      <c r="F625" s="5">
        <v>45524</v>
      </c>
      <c r="G625" s="4">
        <v>12</v>
      </c>
      <c r="H625" s="6">
        <v>300</v>
      </c>
      <c r="I625" s="7">
        <v>50.29</v>
      </c>
      <c r="J625" s="4" t="s">
        <v>46</v>
      </c>
      <c r="K625" s="4" t="s">
        <v>102</v>
      </c>
      <c r="L625" s="4"/>
      <c r="M625" s="4" t="s">
        <v>67</v>
      </c>
      <c r="N625" s="4" t="s">
        <v>79</v>
      </c>
      <c r="O625" s="4"/>
      <c r="P625" s="4" t="s">
        <v>50</v>
      </c>
      <c r="Q625" s="4" t="s">
        <v>1355</v>
      </c>
      <c r="R625" s="6">
        <v>48.943199999999997</v>
      </c>
      <c r="S625" s="4" t="s">
        <v>4510</v>
      </c>
      <c r="T625" s="4" t="s">
        <v>4511</v>
      </c>
      <c r="U625" s="4" t="s">
        <v>4512</v>
      </c>
      <c r="V625" s="5">
        <v>30744</v>
      </c>
      <c r="W625" s="4" t="s">
        <v>4513</v>
      </c>
      <c r="X625" s="4" t="s">
        <v>4514</v>
      </c>
      <c r="Y625" s="4" t="s">
        <v>4515</v>
      </c>
      <c r="Z625" s="4" t="s">
        <v>224</v>
      </c>
      <c r="AA625" s="4" t="s">
        <v>225</v>
      </c>
      <c r="AB625" s="4" t="s">
        <v>226</v>
      </c>
      <c r="AC625" s="7">
        <v>391.2</v>
      </c>
      <c r="AD625" s="7">
        <v>0</v>
      </c>
      <c r="AE625" s="4" t="s">
        <v>60</v>
      </c>
      <c r="AF625" s="4" t="s">
        <v>125</v>
      </c>
      <c r="AG625" s="4" t="s">
        <v>4516</v>
      </c>
      <c r="AH625" s="4"/>
      <c r="AI625" s="4" t="s">
        <v>63</v>
      </c>
      <c r="AJ625" s="7">
        <v>0</v>
      </c>
      <c r="AK625" s="5">
        <v>1</v>
      </c>
      <c r="AL625" s="5">
        <v>1</v>
      </c>
      <c r="AM625" s="7">
        <v>0</v>
      </c>
      <c r="AN625" s="4" t="s">
        <v>64</v>
      </c>
      <c r="AO625" s="4"/>
      <c r="AP625" s="4"/>
      <c r="AQ625" s="4"/>
      <c r="AR625" s="4"/>
      <c r="AS625" s="8" t="s">
        <v>66</v>
      </c>
    </row>
    <row r="626" spans="1:45" ht="36">
      <c r="A626" s="3">
        <v>315292</v>
      </c>
      <c r="B626" s="4">
        <v>128661</v>
      </c>
      <c r="C626" s="4" t="s">
        <v>45</v>
      </c>
      <c r="D626" s="5">
        <v>45499</v>
      </c>
      <c r="E626" s="5">
        <v>45499</v>
      </c>
      <c r="F626" s="5">
        <v>45524</v>
      </c>
      <c r="G626" s="4">
        <v>12</v>
      </c>
      <c r="H626" s="6">
        <v>600</v>
      </c>
      <c r="I626" s="7">
        <v>100.63</v>
      </c>
      <c r="J626" s="4" t="s">
        <v>46</v>
      </c>
      <c r="K626" s="4" t="s">
        <v>102</v>
      </c>
      <c r="L626" s="4"/>
      <c r="M626" s="4" t="s">
        <v>67</v>
      </c>
      <c r="N626" s="4" t="s">
        <v>79</v>
      </c>
      <c r="O626" s="4"/>
      <c r="P626" s="4" t="s">
        <v>50</v>
      </c>
      <c r="Q626" s="4" t="s">
        <v>1355</v>
      </c>
      <c r="R626" s="6">
        <v>97.886399999999995</v>
      </c>
      <c r="S626" s="4" t="s">
        <v>4517</v>
      </c>
      <c r="T626" s="4" t="s">
        <v>753</v>
      </c>
      <c r="U626" s="4" t="s">
        <v>4518</v>
      </c>
      <c r="V626" s="5">
        <v>26370</v>
      </c>
      <c r="W626" s="4" t="s">
        <v>4519</v>
      </c>
      <c r="X626" s="4" t="s">
        <v>4520</v>
      </c>
      <c r="Y626" s="4" t="s">
        <v>4521</v>
      </c>
      <c r="Z626" s="4" t="s">
        <v>57</v>
      </c>
      <c r="AA626" s="4" t="s">
        <v>58</v>
      </c>
      <c r="AB626" s="4" t="s">
        <v>59</v>
      </c>
      <c r="AC626" s="7">
        <v>782.4</v>
      </c>
      <c r="AD626" s="7">
        <v>0</v>
      </c>
      <c r="AE626" s="4" t="s">
        <v>60</v>
      </c>
      <c r="AF626" s="4" t="s">
        <v>125</v>
      </c>
      <c r="AG626" s="4" t="s">
        <v>4522</v>
      </c>
      <c r="AH626" s="4" t="s">
        <v>4523</v>
      </c>
      <c r="AI626" s="4" t="s">
        <v>63</v>
      </c>
      <c r="AJ626" s="7">
        <v>0</v>
      </c>
      <c r="AK626" s="5">
        <v>1</v>
      </c>
      <c r="AL626" s="5">
        <v>1</v>
      </c>
      <c r="AM626" s="7">
        <v>0</v>
      </c>
      <c r="AN626" s="4" t="s">
        <v>64</v>
      </c>
      <c r="AO626" s="4"/>
      <c r="AP626" s="4" t="s">
        <v>65</v>
      </c>
      <c r="AQ626" s="4"/>
      <c r="AR626" s="4"/>
      <c r="AS626" s="8" t="s">
        <v>66</v>
      </c>
    </row>
    <row r="627" spans="1:45" ht="24">
      <c r="A627" s="3">
        <v>315293</v>
      </c>
      <c r="B627" s="4">
        <v>57185</v>
      </c>
      <c r="C627" s="4" t="s">
        <v>45</v>
      </c>
      <c r="D627" s="5">
        <v>45499</v>
      </c>
      <c r="E627" s="5">
        <v>45499</v>
      </c>
      <c r="F627" s="5">
        <v>45535</v>
      </c>
      <c r="G627" s="4">
        <v>12</v>
      </c>
      <c r="H627" s="6">
        <v>525</v>
      </c>
      <c r="I627" s="7">
        <v>158.63999999999999</v>
      </c>
      <c r="J627" s="4" t="s">
        <v>46</v>
      </c>
      <c r="K627" s="4" t="s">
        <v>102</v>
      </c>
      <c r="L627" s="4"/>
      <c r="M627" s="4" t="s">
        <v>67</v>
      </c>
      <c r="N627" s="4" t="s">
        <v>68</v>
      </c>
      <c r="O627" s="4"/>
      <c r="P627" s="4" t="s">
        <v>50</v>
      </c>
      <c r="Q627" s="4" t="s">
        <v>1355</v>
      </c>
      <c r="R627" s="6">
        <v>85.650599999999997</v>
      </c>
      <c r="S627" s="4" t="s">
        <v>4524</v>
      </c>
      <c r="T627" s="4" t="s">
        <v>1308</v>
      </c>
      <c r="U627" s="4" t="s">
        <v>4525</v>
      </c>
      <c r="V627" s="5">
        <v>30986</v>
      </c>
      <c r="W627" s="4" t="s">
        <v>4526</v>
      </c>
      <c r="X627" s="4" t="s">
        <v>4527</v>
      </c>
      <c r="Y627" s="4" t="s">
        <v>4528</v>
      </c>
      <c r="Z627" s="4" t="s">
        <v>4073</v>
      </c>
      <c r="AA627" s="4" t="s">
        <v>4074</v>
      </c>
      <c r="AB627" s="4" t="s">
        <v>4075</v>
      </c>
      <c r="AC627" s="7">
        <v>684.6</v>
      </c>
      <c r="AD627" s="7">
        <v>0</v>
      </c>
      <c r="AE627" s="4" t="s">
        <v>60</v>
      </c>
      <c r="AF627" s="4" t="s">
        <v>125</v>
      </c>
      <c r="AG627" s="4" t="s">
        <v>4529</v>
      </c>
      <c r="AH627" s="4"/>
      <c r="AI627" s="4" t="s">
        <v>63</v>
      </c>
      <c r="AJ627" s="7">
        <v>0</v>
      </c>
      <c r="AK627" s="5">
        <v>1</v>
      </c>
      <c r="AL627" s="5">
        <v>1</v>
      </c>
      <c r="AM627" s="7">
        <v>0</v>
      </c>
      <c r="AN627" s="4" t="s">
        <v>64</v>
      </c>
      <c r="AO627" s="4"/>
      <c r="AP627" s="4" t="s">
        <v>78</v>
      </c>
      <c r="AQ627" s="4"/>
      <c r="AR627" s="4"/>
      <c r="AS627" s="8" t="s">
        <v>66</v>
      </c>
    </row>
    <row r="628" spans="1:45" ht="36">
      <c r="A628" s="3">
        <v>315294</v>
      </c>
      <c r="B628" s="4">
        <v>44925</v>
      </c>
      <c r="C628" s="4" t="s">
        <v>45</v>
      </c>
      <c r="D628" s="5">
        <v>45499</v>
      </c>
      <c r="E628" s="5">
        <v>45499</v>
      </c>
      <c r="F628" s="5">
        <v>45524</v>
      </c>
      <c r="G628" s="4">
        <v>12</v>
      </c>
      <c r="H628" s="6">
        <v>300</v>
      </c>
      <c r="I628" s="7">
        <v>300</v>
      </c>
      <c r="J628" s="4" t="s">
        <v>46</v>
      </c>
      <c r="K628" s="4" t="s">
        <v>102</v>
      </c>
      <c r="L628" s="4"/>
      <c r="M628" s="4" t="s">
        <v>67</v>
      </c>
      <c r="N628" s="4" t="s">
        <v>79</v>
      </c>
      <c r="O628" s="4"/>
      <c r="P628" s="4" t="s">
        <v>50</v>
      </c>
      <c r="Q628" s="4" t="s">
        <v>1355</v>
      </c>
      <c r="R628" s="6">
        <v>48.943199999999997</v>
      </c>
      <c r="S628" s="4" t="s">
        <v>4530</v>
      </c>
      <c r="T628" s="4" t="s">
        <v>4531</v>
      </c>
      <c r="U628" s="4" t="s">
        <v>4532</v>
      </c>
      <c r="V628" s="5">
        <v>31162</v>
      </c>
      <c r="W628" s="4" t="s">
        <v>4533</v>
      </c>
      <c r="X628" s="4" t="s">
        <v>4534</v>
      </c>
      <c r="Y628" s="4" t="s">
        <v>4535</v>
      </c>
      <c r="Z628" s="4" t="s">
        <v>57</v>
      </c>
      <c r="AA628" s="4" t="s">
        <v>58</v>
      </c>
      <c r="AB628" s="4" t="s">
        <v>59</v>
      </c>
      <c r="AC628" s="7">
        <v>391.2</v>
      </c>
      <c r="AD628" s="7">
        <v>0</v>
      </c>
      <c r="AE628" s="4" t="s">
        <v>60</v>
      </c>
      <c r="AF628" s="4" t="s">
        <v>61</v>
      </c>
      <c r="AG628" s="4" t="s">
        <v>4536</v>
      </c>
      <c r="AH628" s="4" t="s">
        <v>78</v>
      </c>
      <c r="AI628" s="4" t="s">
        <v>63</v>
      </c>
      <c r="AJ628" s="7">
        <v>0</v>
      </c>
      <c r="AK628" s="5">
        <v>1</v>
      </c>
      <c r="AL628" s="5">
        <v>1</v>
      </c>
      <c r="AM628" s="7">
        <v>0</v>
      </c>
      <c r="AN628" s="4" t="s">
        <v>64</v>
      </c>
      <c r="AO628" s="4"/>
      <c r="AP628" s="4" t="s">
        <v>65</v>
      </c>
      <c r="AQ628" s="4"/>
      <c r="AR628" s="4"/>
      <c r="AS628" s="8" t="s">
        <v>66</v>
      </c>
    </row>
    <row r="629" spans="1:45" ht="24">
      <c r="A629" s="3">
        <v>315295</v>
      </c>
      <c r="B629" s="4">
        <v>151206</v>
      </c>
      <c r="C629" s="4" t="s">
        <v>45</v>
      </c>
      <c r="D629" s="5">
        <v>45499</v>
      </c>
      <c r="E629" s="5">
        <v>45499</v>
      </c>
      <c r="F629" s="5">
        <v>45536</v>
      </c>
      <c r="G629" s="4">
        <v>12</v>
      </c>
      <c r="H629" s="6">
        <v>1000</v>
      </c>
      <c r="I629" s="7">
        <v>215.75</v>
      </c>
      <c r="J629" s="4" t="s">
        <v>46</v>
      </c>
      <c r="K629" s="4" t="s">
        <v>102</v>
      </c>
      <c r="L629" s="4"/>
      <c r="M629" s="4" t="s">
        <v>67</v>
      </c>
      <c r="N629" s="4" t="s">
        <v>524</v>
      </c>
      <c r="O629" s="4"/>
      <c r="P629" s="4" t="s">
        <v>50</v>
      </c>
      <c r="Q629" s="4" t="s">
        <v>1355</v>
      </c>
      <c r="R629" s="6">
        <v>163.14410000000001</v>
      </c>
      <c r="S629" s="4" t="s">
        <v>4537</v>
      </c>
      <c r="T629" s="4" t="s">
        <v>4538</v>
      </c>
      <c r="U629" s="4" t="s">
        <v>4539</v>
      </c>
      <c r="V629" s="5">
        <v>33716</v>
      </c>
      <c r="W629" s="4" t="s">
        <v>4540</v>
      </c>
      <c r="X629" s="4" t="s">
        <v>4541</v>
      </c>
      <c r="Y629" s="4" t="s">
        <v>4542</v>
      </c>
      <c r="Z629" s="4" t="s">
        <v>538</v>
      </c>
      <c r="AA629" s="4" t="s">
        <v>4543</v>
      </c>
      <c r="AB629" s="4" t="s">
        <v>4544</v>
      </c>
      <c r="AC629" s="7">
        <v>1303.9996000000001</v>
      </c>
      <c r="AD629" s="7">
        <v>0</v>
      </c>
      <c r="AE629" s="4" t="s">
        <v>60</v>
      </c>
      <c r="AF629" s="4" t="s">
        <v>76</v>
      </c>
      <c r="AG629" s="4" t="s">
        <v>4545</v>
      </c>
      <c r="AH629" s="4" t="s">
        <v>78</v>
      </c>
      <c r="AI629" s="4" t="s">
        <v>63</v>
      </c>
      <c r="AJ629" s="7">
        <v>0</v>
      </c>
      <c r="AK629" s="5">
        <v>1</v>
      </c>
      <c r="AL629" s="5">
        <v>1</v>
      </c>
      <c r="AM629" s="7">
        <v>0</v>
      </c>
      <c r="AN629" s="4" t="s">
        <v>64</v>
      </c>
      <c r="AO629" s="4"/>
      <c r="AP629" s="4"/>
      <c r="AQ629" s="4"/>
      <c r="AR629" s="4"/>
      <c r="AS629" s="8" t="s">
        <v>66</v>
      </c>
    </row>
    <row r="630" spans="1:45" ht="36">
      <c r="A630" s="3">
        <v>315296</v>
      </c>
      <c r="B630" s="4">
        <v>103417</v>
      </c>
      <c r="C630" s="4" t="s">
        <v>45</v>
      </c>
      <c r="D630" s="5">
        <v>45499</v>
      </c>
      <c r="E630" s="5">
        <v>45499</v>
      </c>
      <c r="F630" s="5">
        <v>45535</v>
      </c>
      <c r="G630" s="4">
        <v>9</v>
      </c>
      <c r="H630" s="6">
        <v>500</v>
      </c>
      <c r="I630" s="7">
        <v>500</v>
      </c>
      <c r="J630" s="4" t="s">
        <v>46</v>
      </c>
      <c r="K630" s="4" t="s">
        <v>102</v>
      </c>
      <c r="L630" s="4"/>
      <c r="M630" s="4" t="s">
        <v>92</v>
      </c>
      <c r="N630" s="4" t="s">
        <v>68</v>
      </c>
      <c r="O630" s="4"/>
      <c r="P630" s="4" t="s">
        <v>50</v>
      </c>
      <c r="Q630" s="4" t="s">
        <v>1355</v>
      </c>
      <c r="R630" s="6">
        <v>95.690100000000001</v>
      </c>
      <c r="S630" s="4" t="s">
        <v>4546</v>
      </c>
      <c r="T630" s="4" t="s">
        <v>4547</v>
      </c>
      <c r="U630" s="4" t="s">
        <v>4548</v>
      </c>
      <c r="V630" s="5">
        <v>30414</v>
      </c>
      <c r="W630" s="4" t="s">
        <v>4549</v>
      </c>
      <c r="X630" s="4" t="s">
        <v>4550</v>
      </c>
      <c r="Y630" s="4" t="s">
        <v>4551</v>
      </c>
      <c r="Z630" s="4"/>
      <c r="AA630" s="4" t="s">
        <v>58</v>
      </c>
      <c r="AB630" s="4" t="s">
        <v>59</v>
      </c>
      <c r="AC630" s="7">
        <v>607.37450000000001</v>
      </c>
      <c r="AD630" s="7">
        <v>0</v>
      </c>
      <c r="AE630" s="4" t="s">
        <v>60</v>
      </c>
      <c r="AF630" s="4" t="s">
        <v>61</v>
      </c>
      <c r="AG630" s="4" t="s">
        <v>4552</v>
      </c>
      <c r="AH630" s="4"/>
      <c r="AI630" s="4" t="s">
        <v>63</v>
      </c>
      <c r="AJ630" s="7">
        <v>0</v>
      </c>
      <c r="AK630" s="5">
        <v>1</v>
      </c>
      <c r="AL630" s="5">
        <v>1</v>
      </c>
      <c r="AM630" s="7">
        <v>0</v>
      </c>
      <c r="AN630" s="4" t="s">
        <v>64</v>
      </c>
      <c r="AO630" s="4"/>
      <c r="AP630" s="4" t="s">
        <v>487</v>
      </c>
      <c r="AQ630" s="4"/>
      <c r="AR630" s="4"/>
      <c r="AS630" s="8" t="s">
        <v>66</v>
      </c>
    </row>
    <row r="631" spans="1:45" ht="36">
      <c r="A631" s="3">
        <v>315297</v>
      </c>
      <c r="B631" s="4">
        <v>114984</v>
      </c>
      <c r="C631" s="4" t="s">
        <v>45</v>
      </c>
      <c r="D631" s="5">
        <v>45499</v>
      </c>
      <c r="E631" s="5">
        <v>45499</v>
      </c>
      <c r="F631" s="5">
        <v>45535</v>
      </c>
      <c r="G631" s="4">
        <v>12</v>
      </c>
      <c r="H631" s="6">
        <v>250</v>
      </c>
      <c r="I631" s="7">
        <v>90.57</v>
      </c>
      <c r="J631" s="4" t="s">
        <v>46</v>
      </c>
      <c r="K631" s="4" t="s">
        <v>102</v>
      </c>
      <c r="L631" s="4"/>
      <c r="M631" s="4" t="s">
        <v>67</v>
      </c>
      <c r="N631" s="4" t="s">
        <v>68</v>
      </c>
      <c r="O631" s="4"/>
      <c r="P631" s="4" t="s">
        <v>50</v>
      </c>
      <c r="Q631" s="4" t="s">
        <v>1355</v>
      </c>
      <c r="R631" s="6">
        <v>40.786000000000001</v>
      </c>
      <c r="S631" s="4" t="s">
        <v>4553</v>
      </c>
      <c r="T631" s="4" t="s">
        <v>4554</v>
      </c>
      <c r="U631" s="4" t="s">
        <v>4555</v>
      </c>
      <c r="V631" s="5">
        <v>27766</v>
      </c>
      <c r="W631" s="4" t="s">
        <v>4556</v>
      </c>
      <c r="X631" s="4" t="s">
        <v>4557</v>
      </c>
      <c r="Y631" s="4" t="s">
        <v>4558</v>
      </c>
      <c r="Z631" s="4" t="s">
        <v>57</v>
      </c>
      <c r="AA631" s="4" t="s">
        <v>58</v>
      </c>
      <c r="AB631" s="4" t="s">
        <v>59</v>
      </c>
      <c r="AC631" s="7">
        <v>325.99959999999999</v>
      </c>
      <c r="AD631" s="7">
        <v>0</v>
      </c>
      <c r="AE631" s="4" t="s">
        <v>60</v>
      </c>
      <c r="AF631" s="4" t="s">
        <v>125</v>
      </c>
      <c r="AG631" s="4" t="s">
        <v>4559</v>
      </c>
      <c r="AH631" s="4" t="s">
        <v>78</v>
      </c>
      <c r="AI631" s="4" t="s">
        <v>63</v>
      </c>
      <c r="AJ631" s="7">
        <v>0</v>
      </c>
      <c r="AK631" s="5">
        <v>1</v>
      </c>
      <c r="AL631" s="5">
        <v>1</v>
      </c>
      <c r="AM631" s="7">
        <v>0</v>
      </c>
      <c r="AN631" s="4" t="s">
        <v>64</v>
      </c>
      <c r="AO631" s="4"/>
      <c r="AP631" s="4" t="s">
        <v>487</v>
      </c>
      <c r="AQ631" s="4"/>
      <c r="AR631" s="4"/>
      <c r="AS631" s="8" t="s">
        <v>66</v>
      </c>
    </row>
    <row r="632" spans="1:45" ht="36">
      <c r="A632" s="3">
        <v>315298</v>
      </c>
      <c r="B632" s="4">
        <v>59149</v>
      </c>
      <c r="C632" s="4" t="s">
        <v>45</v>
      </c>
      <c r="D632" s="5">
        <v>45499</v>
      </c>
      <c r="E632" s="5">
        <v>45499</v>
      </c>
      <c r="F632" s="5">
        <v>45524</v>
      </c>
      <c r="G632" s="4">
        <v>12</v>
      </c>
      <c r="H632" s="6">
        <v>950</v>
      </c>
      <c r="I632" s="7">
        <v>59.55</v>
      </c>
      <c r="J632" s="4" t="s">
        <v>46</v>
      </c>
      <c r="K632" s="4" t="s">
        <v>102</v>
      </c>
      <c r="L632" s="4"/>
      <c r="M632" s="4" t="s">
        <v>67</v>
      </c>
      <c r="N632" s="4" t="s">
        <v>68</v>
      </c>
      <c r="O632" s="4"/>
      <c r="P632" s="4" t="s">
        <v>50</v>
      </c>
      <c r="Q632" s="4" t="s">
        <v>1355</v>
      </c>
      <c r="R632" s="6">
        <v>154.98689999999999</v>
      </c>
      <c r="S632" s="4" t="s">
        <v>4560</v>
      </c>
      <c r="T632" s="4" t="s">
        <v>4561</v>
      </c>
      <c r="U632" s="4" t="s">
        <v>4562</v>
      </c>
      <c r="V632" s="5">
        <v>30312</v>
      </c>
      <c r="W632" s="4" t="s">
        <v>4563</v>
      </c>
      <c r="X632" s="4" t="s">
        <v>4564</v>
      </c>
      <c r="Y632" s="4" t="s">
        <v>4565</v>
      </c>
      <c r="Z632" s="4" t="s">
        <v>57</v>
      </c>
      <c r="AA632" s="4" t="s">
        <v>58</v>
      </c>
      <c r="AB632" s="4" t="s">
        <v>59</v>
      </c>
      <c r="AC632" s="7">
        <v>1238.7991999999999</v>
      </c>
      <c r="AD632" s="7">
        <v>0</v>
      </c>
      <c r="AE632" s="4" t="s">
        <v>60</v>
      </c>
      <c r="AF632" s="4" t="s">
        <v>125</v>
      </c>
      <c r="AG632" s="4" t="s">
        <v>4566</v>
      </c>
      <c r="AH632" s="4" t="s">
        <v>4567</v>
      </c>
      <c r="AI632" s="4" t="s">
        <v>63</v>
      </c>
      <c r="AJ632" s="7">
        <v>0</v>
      </c>
      <c r="AK632" s="5">
        <v>1</v>
      </c>
      <c r="AL632" s="5">
        <v>1</v>
      </c>
      <c r="AM632" s="7">
        <v>0</v>
      </c>
      <c r="AN632" s="4" t="s">
        <v>64</v>
      </c>
      <c r="AO632" s="4"/>
      <c r="AP632" s="4" t="s">
        <v>78</v>
      </c>
      <c r="AQ632" s="4"/>
      <c r="AR632" s="4"/>
      <c r="AS632" s="8" t="s">
        <v>66</v>
      </c>
    </row>
    <row r="633" spans="1:45" ht="36">
      <c r="A633" s="3">
        <v>315299</v>
      </c>
      <c r="B633" s="4">
        <v>83299</v>
      </c>
      <c r="C633" s="4" t="s">
        <v>45</v>
      </c>
      <c r="D633" s="5">
        <v>45499</v>
      </c>
      <c r="E633" s="5">
        <v>45499</v>
      </c>
      <c r="F633" s="5">
        <v>45535</v>
      </c>
      <c r="G633" s="4">
        <v>12</v>
      </c>
      <c r="H633" s="6">
        <v>1050</v>
      </c>
      <c r="I633" s="7">
        <v>202.77</v>
      </c>
      <c r="J633" s="4" t="s">
        <v>46</v>
      </c>
      <c r="K633" s="4" t="s">
        <v>102</v>
      </c>
      <c r="L633" s="4"/>
      <c r="M633" s="4" t="s">
        <v>67</v>
      </c>
      <c r="N633" s="4" t="s">
        <v>68</v>
      </c>
      <c r="O633" s="4"/>
      <c r="P633" s="4" t="s">
        <v>50</v>
      </c>
      <c r="Q633" s="4" t="s">
        <v>1355</v>
      </c>
      <c r="R633" s="6">
        <v>171.3013</v>
      </c>
      <c r="S633" s="4" t="s">
        <v>1540</v>
      </c>
      <c r="T633" s="4" t="s">
        <v>4568</v>
      </c>
      <c r="U633" s="4" t="s">
        <v>4569</v>
      </c>
      <c r="V633" s="5">
        <v>28954</v>
      </c>
      <c r="W633" s="4" t="s">
        <v>4570</v>
      </c>
      <c r="X633" s="4" t="s">
        <v>4571</v>
      </c>
      <c r="Y633" s="4" t="s">
        <v>4572</v>
      </c>
      <c r="Z633" s="4" t="s">
        <v>57</v>
      </c>
      <c r="AA633" s="4" t="s">
        <v>58</v>
      </c>
      <c r="AB633" s="4" t="s">
        <v>59</v>
      </c>
      <c r="AC633" s="7">
        <v>1369.2</v>
      </c>
      <c r="AD633" s="7">
        <v>0</v>
      </c>
      <c r="AE633" s="4" t="s">
        <v>60</v>
      </c>
      <c r="AF633" s="4" t="s">
        <v>125</v>
      </c>
      <c r="AG633" s="4" t="s">
        <v>4573</v>
      </c>
      <c r="AH633" s="4"/>
      <c r="AI633" s="4" t="s">
        <v>63</v>
      </c>
      <c r="AJ633" s="7">
        <v>0</v>
      </c>
      <c r="AK633" s="5">
        <v>1</v>
      </c>
      <c r="AL633" s="5">
        <v>1</v>
      </c>
      <c r="AM633" s="7">
        <v>0</v>
      </c>
      <c r="AN633" s="4" t="s">
        <v>64</v>
      </c>
      <c r="AO633" s="4"/>
      <c r="AP633" s="4" t="s">
        <v>78</v>
      </c>
      <c r="AQ633" s="4"/>
      <c r="AR633" s="4"/>
      <c r="AS633" s="8" t="s">
        <v>66</v>
      </c>
    </row>
    <row r="634" spans="1:45" ht="36">
      <c r="A634" s="3">
        <v>315300</v>
      </c>
      <c r="B634" s="4">
        <v>16919</v>
      </c>
      <c r="C634" s="4" t="s">
        <v>45</v>
      </c>
      <c r="D634" s="5">
        <v>45499</v>
      </c>
      <c r="E634" s="5">
        <v>45499</v>
      </c>
      <c r="F634" s="5">
        <v>45532</v>
      </c>
      <c r="G634" s="4">
        <v>9</v>
      </c>
      <c r="H634" s="6">
        <v>175</v>
      </c>
      <c r="I634" s="7">
        <v>175</v>
      </c>
      <c r="J634" s="4" t="s">
        <v>46</v>
      </c>
      <c r="K634" s="4" t="s">
        <v>102</v>
      </c>
      <c r="L634" s="4"/>
      <c r="M634" s="4" t="s">
        <v>92</v>
      </c>
      <c r="N634" s="4" t="s">
        <v>68</v>
      </c>
      <c r="O634" s="4"/>
      <c r="P634" s="4" t="s">
        <v>50</v>
      </c>
      <c r="Q634" s="4" t="s">
        <v>1355</v>
      </c>
      <c r="R634" s="6">
        <v>33.491599999999998</v>
      </c>
      <c r="S634" s="4" t="s">
        <v>831</v>
      </c>
      <c r="T634" s="4" t="s">
        <v>753</v>
      </c>
      <c r="U634" s="4" t="s">
        <v>4574</v>
      </c>
      <c r="V634" s="5">
        <v>28887</v>
      </c>
      <c r="W634" s="4" t="s">
        <v>4575</v>
      </c>
      <c r="X634" s="4" t="s">
        <v>552</v>
      </c>
      <c r="Y634" s="4" t="s">
        <v>4576</v>
      </c>
      <c r="Z634" s="4" t="s">
        <v>57</v>
      </c>
      <c r="AA634" s="4" t="s">
        <v>58</v>
      </c>
      <c r="AB634" s="4" t="s">
        <v>59</v>
      </c>
      <c r="AC634" s="7">
        <v>212.5813</v>
      </c>
      <c r="AD634" s="7">
        <v>0</v>
      </c>
      <c r="AE634" s="4" t="s">
        <v>60</v>
      </c>
      <c r="AF634" s="4" t="s">
        <v>125</v>
      </c>
      <c r="AG634" s="4" t="s">
        <v>4577</v>
      </c>
      <c r="AH634" s="4" t="s">
        <v>78</v>
      </c>
      <c r="AI634" s="4" t="s">
        <v>63</v>
      </c>
      <c r="AJ634" s="7">
        <v>0</v>
      </c>
      <c r="AK634" s="5">
        <v>1</v>
      </c>
      <c r="AL634" s="5">
        <v>1</v>
      </c>
      <c r="AM634" s="7">
        <v>0</v>
      </c>
      <c r="AN634" s="4" t="s">
        <v>64</v>
      </c>
      <c r="AO634" s="4"/>
      <c r="AP634" s="4" t="s">
        <v>65</v>
      </c>
      <c r="AQ634" s="4"/>
      <c r="AR634" s="4">
        <v>0</v>
      </c>
      <c r="AS634" s="8" t="s">
        <v>66</v>
      </c>
    </row>
    <row r="635" spans="1:45" ht="36">
      <c r="A635" s="3">
        <v>315301</v>
      </c>
      <c r="B635" s="4">
        <v>68036</v>
      </c>
      <c r="C635" s="4" t="s">
        <v>45</v>
      </c>
      <c r="D635" s="5">
        <v>45499</v>
      </c>
      <c r="E635" s="5">
        <v>45499</v>
      </c>
      <c r="F635" s="5">
        <v>45535</v>
      </c>
      <c r="G635" s="4">
        <v>12</v>
      </c>
      <c r="H635" s="6">
        <v>400</v>
      </c>
      <c r="I635" s="7">
        <v>243.67</v>
      </c>
      <c r="J635" s="4" t="s">
        <v>46</v>
      </c>
      <c r="K635" s="4" t="s">
        <v>102</v>
      </c>
      <c r="L635" s="4"/>
      <c r="M635" s="4" t="s">
        <v>67</v>
      </c>
      <c r="N635" s="4" t="s">
        <v>524</v>
      </c>
      <c r="O635" s="4"/>
      <c r="P635" s="4" t="s">
        <v>50</v>
      </c>
      <c r="Q635" s="4" t="s">
        <v>1355</v>
      </c>
      <c r="R635" s="6">
        <v>65.257599999999996</v>
      </c>
      <c r="S635" s="4" t="s">
        <v>4578</v>
      </c>
      <c r="T635" s="4" t="s">
        <v>753</v>
      </c>
      <c r="U635" s="4" t="s">
        <v>4579</v>
      </c>
      <c r="V635" s="5">
        <v>31910</v>
      </c>
      <c r="W635" s="4" t="s">
        <v>4580</v>
      </c>
      <c r="X635" s="4" t="s">
        <v>4581</v>
      </c>
      <c r="Y635" s="4" t="s">
        <v>4582</v>
      </c>
      <c r="Z635" s="4" t="s">
        <v>57</v>
      </c>
      <c r="AA635" s="4" t="s">
        <v>58</v>
      </c>
      <c r="AB635" s="4" t="s">
        <v>59</v>
      </c>
      <c r="AC635" s="7">
        <v>521.59960000000001</v>
      </c>
      <c r="AD635" s="7">
        <v>0</v>
      </c>
      <c r="AE635" s="4" t="s">
        <v>60</v>
      </c>
      <c r="AF635" s="4" t="s">
        <v>125</v>
      </c>
      <c r="AG635" s="4" t="s">
        <v>4583</v>
      </c>
      <c r="AH635" s="4" t="s">
        <v>4584</v>
      </c>
      <c r="AI635" s="4" t="s">
        <v>63</v>
      </c>
      <c r="AJ635" s="7">
        <v>0</v>
      </c>
      <c r="AK635" s="5">
        <v>1</v>
      </c>
      <c r="AL635" s="5">
        <v>1</v>
      </c>
      <c r="AM635" s="7">
        <v>0</v>
      </c>
      <c r="AN635" s="4" t="s">
        <v>64</v>
      </c>
      <c r="AO635" s="4"/>
      <c r="AP635" s="4" t="s">
        <v>65</v>
      </c>
      <c r="AQ635" s="4"/>
      <c r="AR635" s="4"/>
      <c r="AS635" s="8" t="s">
        <v>66</v>
      </c>
    </row>
    <row r="636" spans="1:45" ht="36">
      <c r="A636" s="3">
        <v>315302</v>
      </c>
      <c r="B636" s="4">
        <v>57688</v>
      </c>
      <c r="C636" s="4" t="s">
        <v>45</v>
      </c>
      <c r="D636" s="5">
        <v>45499</v>
      </c>
      <c r="E636" s="5">
        <v>45499</v>
      </c>
      <c r="F636" s="5">
        <v>45524</v>
      </c>
      <c r="G636" s="4">
        <v>12</v>
      </c>
      <c r="H636" s="6">
        <v>200</v>
      </c>
      <c r="I636" s="7">
        <v>200</v>
      </c>
      <c r="J636" s="4" t="s">
        <v>46</v>
      </c>
      <c r="K636" s="4" t="s">
        <v>102</v>
      </c>
      <c r="L636" s="4"/>
      <c r="M636" s="4" t="s">
        <v>67</v>
      </c>
      <c r="N636" s="4" t="s">
        <v>524</v>
      </c>
      <c r="O636" s="4"/>
      <c r="P636" s="4" t="s">
        <v>50</v>
      </c>
      <c r="Q636" s="4" t="s">
        <v>1355</v>
      </c>
      <c r="R636" s="6">
        <v>32.628799999999998</v>
      </c>
      <c r="S636" s="4" t="s">
        <v>1263</v>
      </c>
      <c r="T636" s="4" t="s">
        <v>4585</v>
      </c>
      <c r="U636" s="4" t="s">
        <v>4586</v>
      </c>
      <c r="V636" s="5">
        <v>27688</v>
      </c>
      <c r="W636" s="4" t="s">
        <v>4587</v>
      </c>
      <c r="X636" s="4" t="s">
        <v>4588</v>
      </c>
      <c r="Y636" s="4" t="s">
        <v>4589</v>
      </c>
      <c r="Z636" s="4" t="s">
        <v>57</v>
      </c>
      <c r="AA636" s="4" t="s">
        <v>58</v>
      </c>
      <c r="AB636" s="4" t="s">
        <v>59</v>
      </c>
      <c r="AC636" s="7">
        <v>260.79919999999998</v>
      </c>
      <c r="AD636" s="7">
        <v>0</v>
      </c>
      <c r="AE636" s="4" t="s">
        <v>60</v>
      </c>
      <c r="AF636" s="4" t="s">
        <v>125</v>
      </c>
      <c r="AG636" s="4" t="s">
        <v>4590</v>
      </c>
      <c r="AH636" s="4" t="s">
        <v>4591</v>
      </c>
      <c r="AI636" s="4" t="s">
        <v>63</v>
      </c>
      <c r="AJ636" s="7">
        <v>0</v>
      </c>
      <c r="AK636" s="5">
        <v>1</v>
      </c>
      <c r="AL636" s="5">
        <v>1</v>
      </c>
      <c r="AM636" s="7">
        <v>0</v>
      </c>
      <c r="AN636" s="4" t="s">
        <v>64</v>
      </c>
      <c r="AO636" s="4"/>
      <c r="AP636" s="4" t="s">
        <v>65</v>
      </c>
      <c r="AQ636" s="4"/>
      <c r="AR636" s="4"/>
      <c r="AS636" s="8" t="s">
        <v>66</v>
      </c>
    </row>
    <row r="637" spans="1:45" ht="36">
      <c r="A637" s="3">
        <v>315303</v>
      </c>
      <c r="B637" s="4">
        <v>6412</v>
      </c>
      <c r="C637" s="4" t="s">
        <v>45</v>
      </c>
      <c r="D637" s="5">
        <v>45499</v>
      </c>
      <c r="E637" s="5">
        <v>45499</v>
      </c>
      <c r="F637" s="5">
        <v>45524</v>
      </c>
      <c r="G637" s="4">
        <v>12</v>
      </c>
      <c r="H637" s="6">
        <v>1400</v>
      </c>
      <c r="I637" s="7">
        <v>196.99</v>
      </c>
      <c r="J637" s="4" t="s">
        <v>46</v>
      </c>
      <c r="K637" s="4" t="s">
        <v>102</v>
      </c>
      <c r="L637" s="4"/>
      <c r="M637" s="4" t="s">
        <v>67</v>
      </c>
      <c r="N637" s="4" t="s">
        <v>79</v>
      </c>
      <c r="O637" s="4"/>
      <c r="P637" s="4" t="s">
        <v>50</v>
      </c>
      <c r="Q637" s="4" t="s">
        <v>1355</v>
      </c>
      <c r="R637" s="6">
        <v>228.40170000000001</v>
      </c>
      <c r="S637" s="4" t="s">
        <v>4592</v>
      </c>
      <c r="T637" s="4" t="s">
        <v>4593</v>
      </c>
      <c r="U637" s="4" t="s">
        <v>4594</v>
      </c>
      <c r="V637" s="5">
        <v>24629</v>
      </c>
      <c r="W637" s="4" t="s">
        <v>4595</v>
      </c>
      <c r="X637" s="4" t="s">
        <v>4596</v>
      </c>
      <c r="Y637" s="4" t="s">
        <v>4597</v>
      </c>
      <c r="Z637" s="4" t="s">
        <v>57</v>
      </c>
      <c r="AA637" s="4" t="s">
        <v>58</v>
      </c>
      <c r="AB637" s="4" t="s">
        <v>59</v>
      </c>
      <c r="AC637" s="7">
        <v>1825.5992000000001</v>
      </c>
      <c r="AD637" s="7">
        <v>0</v>
      </c>
      <c r="AE637" s="4" t="s">
        <v>60</v>
      </c>
      <c r="AF637" s="4" t="s">
        <v>125</v>
      </c>
      <c r="AG637" s="4" t="s">
        <v>4598</v>
      </c>
      <c r="AH637" s="4" t="s">
        <v>78</v>
      </c>
      <c r="AI637" s="4" t="s">
        <v>63</v>
      </c>
      <c r="AJ637" s="7">
        <v>0</v>
      </c>
      <c r="AK637" s="5">
        <v>1</v>
      </c>
      <c r="AL637" s="5">
        <v>1</v>
      </c>
      <c r="AM637" s="7">
        <v>0</v>
      </c>
      <c r="AN637" s="4" t="s">
        <v>64</v>
      </c>
      <c r="AO637" s="4"/>
      <c r="AP637" s="4" t="s">
        <v>65</v>
      </c>
      <c r="AQ637" s="4"/>
      <c r="AR637" s="4">
        <v>0</v>
      </c>
      <c r="AS637" s="8" t="s">
        <v>66</v>
      </c>
    </row>
    <row r="638" spans="1:45" ht="36">
      <c r="A638" s="3">
        <v>315304</v>
      </c>
      <c r="B638" s="4">
        <v>32630</v>
      </c>
      <c r="C638" s="4" t="s">
        <v>45</v>
      </c>
      <c r="D638" s="5">
        <v>45499</v>
      </c>
      <c r="E638" s="5">
        <v>45499</v>
      </c>
      <c r="F638" s="5">
        <v>45535</v>
      </c>
      <c r="G638" s="4">
        <v>3</v>
      </c>
      <c r="H638" s="6">
        <v>400</v>
      </c>
      <c r="I638" s="7">
        <v>101.23</v>
      </c>
      <c r="J638" s="4" t="s">
        <v>46</v>
      </c>
      <c r="K638" s="4" t="s">
        <v>102</v>
      </c>
      <c r="L638" s="4"/>
      <c r="M638" s="4" t="s">
        <v>202</v>
      </c>
      <c r="N638" s="4" t="s">
        <v>68</v>
      </c>
      <c r="O638" s="4"/>
      <c r="P638" s="4" t="s">
        <v>50</v>
      </c>
      <c r="Q638" s="4" t="s">
        <v>1355</v>
      </c>
      <c r="R638" s="6">
        <v>169.68100000000001</v>
      </c>
      <c r="S638" s="4" t="s">
        <v>119</v>
      </c>
      <c r="T638" s="4" t="s">
        <v>4599</v>
      </c>
      <c r="U638" s="4" t="s">
        <v>4600</v>
      </c>
      <c r="V638" s="5">
        <v>29653</v>
      </c>
      <c r="W638" s="4" t="s">
        <v>4601</v>
      </c>
      <c r="X638" s="4" t="s">
        <v>4602</v>
      </c>
      <c r="Y638" s="4" t="s">
        <v>4603</v>
      </c>
      <c r="Z638" s="4" t="s">
        <v>57</v>
      </c>
      <c r="AA638" s="4" t="s">
        <v>58</v>
      </c>
      <c r="AB638" s="4" t="s">
        <v>59</v>
      </c>
      <c r="AC638" s="7">
        <v>439.99990000000003</v>
      </c>
      <c r="AD638" s="7">
        <v>0</v>
      </c>
      <c r="AE638" s="4" t="s">
        <v>60</v>
      </c>
      <c r="AF638" s="4" t="s">
        <v>125</v>
      </c>
      <c r="AG638" s="4" t="s">
        <v>4604</v>
      </c>
      <c r="AH638" s="4" t="s">
        <v>4605</v>
      </c>
      <c r="AI638" s="4" t="s">
        <v>63</v>
      </c>
      <c r="AJ638" s="7">
        <v>0</v>
      </c>
      <c r="AK638" s="5">
        <v>1</v>
      </c>
      <c r="AL638" s="5">
        <v>1</v>
      </c>
      <c r="AM638" s="7">
        <v>0</v>
      </c>
      <c r="AN638" s="4" t="s">
        <v>64</v>
      </c>
      <c r="AO638" s="4"/>
      <c r="AP638" s="4" t="s">
        <v>65</v>
      </c>
      <c r="AQ638" s="4"/>
      <c r="AR638" s="4"/>
      <c r="AS638" s="8" t="s">
        <v>66</v>
      </c>
    </row>
    <row r="639" spans="1:45" ht="36">
      <c r="A639" s="3">
        <v>315305</v>
      </c>
      <c r="B639" s="4">
        <v>64363</v>
      </c>
      <c r="C639" s="4" t="s">
        <v>45</v>
      </c>
      <c r="D639" s="5">
        <v>45499</v>
      </c>
      <c r="E639" s="5">
        <v>45499</v>
      </c>
      <c r="F639" s="5">
        <v>45524</v>
      </c>
      <c r="G639" s="4">
        <v>12</v>
      </c>
      <c r="H639" s="6">
        <v>500</v>
      </c>
      <c r="I639" s="7">
        <v>165.45</v>
      </c>
      <c r="J639" s="4" t="s">
        <v>46</v>
      </c>
      <c r="K639" s="4" t="s">
        <v>102</v>
      </c>
      <c r="L639" s="4"/>
      <c r="M639" s="4" t="s">
        <v>67</v>
      </c>
      <c r="N639" s="4" t="s">
        <v>68</v>
      </c>
      <c r="O639" s="4"/>
      <c r="P639" s="4" t="s">
        <v>50</v>
      </c>
      <c r="Q639" s="4" t="s">
        <v>1355</v>
      </c>
      <c r="R639" s="6">
        <v>81.572000000000003</v>
      </c>
      <c r="S639" s="4" t="s">
        <v>4606</v>
      </c>
      <c r="T639" s="4" t="s">
        <v>4607</v>
      </c>
      <c r="U639" s="4" t="s">
        <v>4608</v>
      </c>
      <c r="V639" s="5">
        <v>30964</v>
      </c>
      <c r="W639" s="4" t="s">
        <v>4609</v>
      </c>
      <c r="X639" s="4" t="s">
        <v>4610</v>
      </c>
      <c r="Y639" s="4" t="s">
        <v>4611</v>
      </c>
      <c r="Z639" s="4" t="s">
        <v>57</v>
      </c>
      <c r="AA639" s="4" t="s">
        <v>58</v>
      </c>
      <c r="AB639" s="4" t="s">
        <v>59</v>
      </c>
      <c r="AC639" s="7">
        <v>651.99919999999997</v>
      </c>
      <c r="AD639" s="7">
        <v>0</v>
      </c>
      <c r="AE639" s="4" t="s">
        <v>60</v>
      </c>
      <c r="AF639" s="4" t="s">
        <v>61</v>
      </c>
      <c r="AG639" s="4" t="s">
        <v>4612</v>
      </c>
      <c r="AH639" s="4"/>
      <c r="AI639" s="4" t="s">
        <v>63</v>
      </c>
      <c r="AJ639" s="7">
        <v>0</v>
      </c>
      <c r="AK639" s="5">
        <v>1</v>
      </c>
      <c r="AL639" s="5">
        <v>1</v>
      </c>
      <c r="AM639" s="7">
        <v>0</v>
      </c>
      <c r="AN639" s="4" t="s">
        <v>64</v>
      </c>
      <c r="AO639" s="4"/>
      <c r="AP639" s="4" t="s">
        <v>78</v>
      </c>
      <c r="AQ639" s="4"/>
      <c r="AR639" s="4"/>
      <c r="AS639" s="8" t="s">
        <v>66</v>
      </c>
    </row>
    <row r="640" spans="1:45" ht="36">
      <c r="A640" s="3">
        <v>315306</v>
      </c>
      <c r="B640" s="4">
        <v>10259</v>
      </c>
      <c r="C640" s="4" t="s">
        <v>45</v>
      </c>
      <c r="D640" s="5">
        <v>45499</v>
      </c>
      <c r="E640" s="5">
        <v>45499</v>
      </c>
      <c r="F640" s="5">
        <v>45524</v>
      </c>
      <c r="G640" s="4">
        <v>12</v>
      </c>
      <c r="H640" s="6">
        <v>200</v>
      </c>
      <c r="I640" s="7">
        <v>66.37</v>
      </c>
      <c r="J640" s="4" t="s">
        <v>46</v>
      </c>
      <c r="K640" s="4" t="s">
        <v>102</v>
      </c>
      <c r="L640" s="4"/>
      <c r="M640" s="4" t="s">
        <v>67</v>
      </c>
      <c r="N640" s="4" t="s">
        <v>79</v>
      </c>
      <c r="O640" s="4"/>
      <c r="P640" s="4" t="s">
        <v>50</v>
      </c>
      <c r="Q640" s="4" t="s">
        <v>1355</v>
      </c>
      <c r="R640" s="6">
        <v>32.628799999999998</v>
      </c>
      <c r="S640" s="4" t="s">
        <v>4613</v>
      </c>
      <c r="T640" s="4" t="s">
        <v>4614</v>
      </c>
      <c r="U640" s="4" t="s">
        <v>4615</v>
      </c>
      <c r="V640" s="5">
        <v>24877</v>
      </c>
      <c r="W640" s="4" t="s">
        <v>4616</v>
      </c>
      <c r="X640" s="4" t="s">
        <v>4617</v>
      </c>
      <c r="Y640" s="4" t="s">
        <v>4618</v>
      </c>
      <c r="Z640" s="4" t="s">
        <v>57</v>
      </c>
      <c r="AA640" s="4" t="s">
        <v>58</v>
      </c>
      <c r="AB640" s="4" t="s">
        <v>59</v>
      </c>
      <c r="AC640" s="7">
        <v>260.79919999999998</v>
      </c>
      <c r="AD640" s="7">
        <v>0</v>
      </c>
      <c r="AE640" s="4" t="s">
        <v>60</v>
      </c>
      <c r="AF640" s="4" t="s">
        <v>125</v>
      </c>
      <c r="AG640" s="4" t="s">
        <v>4619</v>
      </c>
      <c r="AH640" s="4" t="s">
        <v>78</v>
      </c>
      <c r="AI640" s="4" t="s">
        <v>63</v>
      </c>
      <c r="AJ640" s="7">
        <v>0</v>
      </c>
      <c r="AK640" s="5">
        <v>1</v>
      </c>
      <c r="AL640" s="5">
        <v>1</v>
      </c>
      <c r="AM640" s="7">
        <v>0</v>
      </c>
      <c r="AN640" s="4" t="s">
        <v>64</v>
      </c>
      <c r="AO640" s="4"/>
      <c r="AP640" s="4" t="s">
        <v>65</v>
      </c>
      <c r="AQ640" s="4"/>
      <c r="AR640" s="4"/>
      <c r="AS640" s="8" t="s">
        <v>66</v>
      </c>
    </row>
    <row r="641" spans="1:45" ht="36">
      <c r="A641" s="3">
        <v>315307</v>
      </c>
      <c r="B641" s="4">
        <v>5832</v>
      </c>
      <c r="C641" s="4" t="s">
        <v>45</v>
      </c>
      <c r="D641" s="5">
        <v>45499</v>
      </c>
      <c r="E641" s="5">
        <v>45499</v>
      </c>
      <c r="F641" s="5">
        <v>45524</v>
      </c>
      <c r="G641" s="4">
        <v>12</v>
      </c>
      <c r="H641" s="6">
        <v>250</v>
      </c>
      <c r="I641" s="7">
        <v>82.73</v>
      </c>
      <c r="J641" s="4" t="s">
        <v>46</v>
      </c>
      <c r="K641" s="4" t="s">
        <v>102</v>
      </c>
      <c r="L641" s="4"/>
      <c r="M641" s="4" t="s">
        <v>67</v>
      </c>
      <c r="N641" s="4" t="s">
        <v>68</v>
      </c>
      <c r="O641" s="4"/>
      <c r="P641" s="4" t="s">
        <v>50</v>
      </c>
      <c r="Q641" s="4" t="s">
        <v>1355</v>
      </c>
      <c r="R641" s="6">
        <v>40.786000000000001</v>
      </c>
      <c r="S641" s="4" t="s">
        <v>1029</v>
      </c>
      <c r="T641" s="4" t="s">
        <v>4620</v>
      </c>
      <c r="U641" s="4" t="s">
        <v>4621</v>
      </c>
      <c r="V641" s="5">
        <v>29353</v>
      </c>
      <c r="W641" s="4" t="s">
        <v>4622</v>
      </c>
      <c r="X641" s="4" t="s">
        <v>4623</v>
      </c>
      <c r="Y641" s="4" t="s">
        <v>4624</v>
      </c>
      <c r="Z641" s="4" t="s">
        <v>57</v>
      </c>
      <c r="AA641" s="4" t="s">
        <v>58</v>
      </c>
      <c r="AB641" s="4" t="s">
        <v>59</v>
      </c>
      <c r="AC641" s="7">
        <v>325.99959999999999</v>
      </c>
      <c r="AD641" s="7">
        <v>0</v>
      </c>
      <c r="AE641" s="4" t="s">
        <v>60</v>
      </c>
      <c r="AF641" s="4" t="s">
        <v>125</v>
      </c>
      <c r="AG641" s="4" t="s">
        <v>4625</v>
      </c>
      <c r="AH641" s="4" t="s">
        <v>78</v>
      </c>
      <c r="AI641" s="4" t="s">
        <v>63</v>
      </c>
      <c r="AJ641" s="7">
        <v>0</v>
      </c>
      <c r="AK641" s="5">
        <v>1</v>
      </c>
      <c r="AL641" s="5">
        <v>1</v>
      </c>
      <c r="AM641" s="7">
        <v>0</v>
      </c>
      <c r="AN641" s="4" t="s">
        <v>64</v>
      </c>
      <c r="AO641" s="4"/>
      <c r="AP641" s="4" t="s">
        <v>65</v>
      </c>
      <c r="AQ641" s="4"/>
      <c r="AR641" s="4">
        <v>0</v>
      </c>
      <c r="AS641" s="8" t="s">
        <v>66</v>
      </c>
    </row>
    <row r="642" spans="1:45" ht="36">
      <c r="A642" s="3">
        <v>315308</v>
      </c>
      <c r="B642" s="4">
        <v>14635</v>
      </c>
      <c r="C642" s="4" t="s">
        <v>45</v>
      </c>
      <c r="D642" s="5">
        <v>45499</v>
      </c>
      <c r="E642" s="5">
        <v>45499</v>
      </c>
      <c r="F642" s="5">
        <v>45536</v>
      </c>
      <c r="G642" s="4">
        <v>12</v>
      </c>
      <c r="H642" s="6">
        <v>775</v>
      </c>
      <c r="I642" s="7">
        <v>308.05</v>
      </c>
      <c r="J642" s="4" t="s">
        <v>46</v>
      </c>
      <c r="K642" s="4" t="s">
        <v>102</v>
      </c>
      <c r="L642" s="4"/>
      <c r="M642" s="4" t="s">
        <v>67</v>
      </c>
      <c r="N642" s="4" t="s">
        <v>68</v>
      </c>
      <c r="O642" s="4"/>
      <c r="P642" s="4" t="s">
        <v>50</v>
      </c>
      <c r="Q642" s="4" t="s">
        <v>1355</v>
      </c>
      <c r="R642" s="6">
        <v>126.4367</v>
      </c>
      <c r="S642" s="4" t="s">
        <v>4626</v>
      </c>
      <c r="T642" s="4" t="s">
        <v>4435</v>
      </c>
      <c r="U642" s="4" t="s">
        <v>4627</v>
      </c>
      <c r="V642" s="5">
        <v>23468</v>
      </c>
      <c r="W642" s="4" t="s">
        <v>4628</v>
      </c>
      <c r="X642" s="4" t="s">
        <v>4629</v>
      </c>
      <c r="Y642" s="4" t="s">
        <v>4630</v>
      </c>
      <c r="Z642" s="4" t="s">
        <v>57</v>
      </c>
      <c r="AA642" s="4" t="s">
        <v>58</v>
      </c>
      <c r="AB642" s="4" t="s">
        <v>59</v>
      </c>
      <c r="AC642" s="7">
        <v>1010.5996</v>
      </c>
      <c r="AD642" s="7">
        <v>0</v>
      </c>
      <c r="AE642" s="4" t="s">
        <v>60</v>
      </c>
      <c r="AF642" s="4" t="s">
        <v>125</v>
      </c>
      <c r="AG642" s="4" t="s">
        <v>4631</v>
      </c>
      <c r="AH642" s="4" t="s">
        <v>4632</v>
      </c>
      <c r="AI642" s="4" t="s">
        <v>63</v>
      </c>
      <c r="AJ642" s="7">
        <v>0</v>
      </c>
      <c r="AK642" s="5">
        <v>1</v>
      </c>
      <c r="AL642" s="5">
        <v>1</v>
      </c>
      <c r="AM642" s="7">
        <v>0</v>
      </c>
      <c r="AN642" s="4" t="s">
        <v>64</v>
      </c>
      <c r="AO642" s="4"/>
      <c r="AP642" s="4" t="s">
        <v>65</v>
      </c>
      <c r="AQ642" s="4"/>
      <c r="AR642" s="4">
        <v>0</v>
      </c>
      <c r="AS642" s="8" t="s">
        <v>66</v>
      </c>
    </row>
    <row r="643" spans="1:45" ht="36">
      <c r="A643" s="3">
        <v>315309</v>
      </c>
      <c r="B643" s="4">
        <v>18662</v>
      </c>
      <c r="C643" s="4" t="s">
        <v>45</v>
      </c>
      <c r="D643" s="5">
        <v>45499</v>
      </c>
      <c r="E643" s="5">
        <v>45499</v>
      </c>
      <c r="F643" s="5">
        <v>45525</v>
      </c>
      <c r="G643" s="4">
        <v>12</v>
      </c>
      <c r="H643" s="6">
        <v>300</v>
      </c>
      <c r="I643" s="7">
        <v>50.29</v>
      </c>
      <c r="J643" s="4" t="s">
        <v>46</v>
      </c>
      <c r="K643" s="4" t="s">
        <v>102</v>
      </c>
      <c r="L643" s="4"/>
      <c r="M643" s="4" t="s">
        <v>67</v>
      </c>
      <c r="N643" s="4" t="s">
        <v>68</v>
      </c>
      <c r="O643" s="4"/>
      <c r="P643" s="4" t="s">
        <v>50</v>
      </c>
      <c r="Q643" s="4" t="s">
        <v>1355</v>
      </c>
      <c r="R643" s="6">
        <v>48.943199999999997</v>
      </c>
      <c r="S643" s="4" t="s">
        <v>4633</v>
      </c>
      <c r="T643" s="4" t="s">
        <v>4634</v>
      </c>
      <c r="U643" s="4" t="s">
        <v>4635</v>
      </c>
      <c r="V643" s="5">
        <v>27041</v>
      </c>
      <c r="W643" s="4" t="s">
        <v>4636</v>
      </c>
      <c r="X643" s="4" t="s">
        <v>4637</v>
      </c>
      <c r="Y643" s="4" t="s">
        <v>4638</v>
      </c>
      <c r="Z643" s="4" t="s">
        <v>57</v>
      </c>
      <c r="AA643" s="4" t="s">
        <v>58</v>
      </c>
      <c r="AB643" s="4" t="s">
        <v>59</v>
      </c>
      <c r="AC643" s="7">
        <v>391.2</v>
      </c>
      <c r="AD643" s="7">
        <v>0</v>
      </c>
      <c r="AE643" s="4" t="s">
        <v>60</v>
      </c>
      <c r="AF643" s="4" t="s">
        <v>125</v>
      </c>
      <c r="AG643" s="4" t="s">
        <v>4639</v>
      </c>
      <c r="AH643" s="4" t="s">
        <v>78</v>
      </c>
      <c r="AI643" s="4" t="s">
        <v>63</v>
      </c>
      <c r="AJ643" s="7">
        <v>0</v>
      </c>
      <c r="AK643" s="5">
        <v>1</v>
      </c>
      <c r="AL643" s="5">
        <v>1</v>
      </c>
      <c r="AM643" s="7">
        <v>0</v>
      </c>
      <c r="AN643" s="4" t="s">
        <v>64</v>
      </c>
      <c r="AO643" s="4"/>
      <c r="AP643" s="4" t="s">
        <v>118</v>
      </c>
      <c r="AQ643" s="4"/>
      <c r="AR643" s="4">
        <v>0</v>
      </c>
      <c r="AS643" s="8" t="s">
        <v>66</v>
      </c>
    </row>
    <row r="644" spans="1:45" ht="36">
      <c r="A644" s="3">
        <v>315310</v>
      </c>
      <c r="B644" s="4">
        <v>2627</v>
      </c>
      <c r="C644" s="4" t="s">
        <v>45</v>
      </c>
      <c r="D644" s="5">
        <v>45499</v>
      </c>
      <c r="E644" s="5">
        <v>45499</v>
      </c>
      <c r="F644" s="5">
        <v>45524</v>
      </c>
      <c r="G644" s="4">
        <v>12</v>
      </c>
      <c r="H644" s="6">
        <v>350</v>
      </c>
      <c r="I644" s="7">
        <v>125.07</v>
      </c>
      <c r="J644" s="4" t="s">
        <v>46</v>
      </c>
      <c r="K644" s="4" t="s">
        <v>102</v>
      </c>
      <c r="L644" s="4"/>
      <c r="M644" s="4" t="s">
        <v>67</v>
      </c>
      <c r="N644" s="4" t="s">
        <v>79</v>
      </c>
      <c r="O644" s="4"/>
      <c r="P644" s="4" t="s">
        <v>50</v>
      </c>
      <c r="Q644" s="4" t="s">
        <v>1355</v>
      </c>
      <c r="R644" s="6">
        <v>57.1004</v>
      </c>
      <c r="S644" s="4" t="s">
        <v>4640</v>
      </c>
      <c r="T644" s="4" t="s">
        <v>4641</v>
      </c>
      <c r="U644" s="4" t="s">
        <v>4642</v>
      </c>
      <c r="V644" s="5">
        <v>23766</v>
      </c>
      <c r="W644" s="4" t="s">
        <v>4643</v>
      </c>
      <c r="X644" s="4" t="s">
        <v>4644</v>
      </c>
      <c r="Y644" s="4" t="s">
        <v>4645</v>
      </c>
      <c r="Z644" s="4" t="s">
        <v>57</v>
      </c>
      <c r="AA644" s="4" t="s">
        <v>58</v>
      </c>
      <c r="AB644" s="4" t="s">
        <v>59</v>
      </c>
      <c r="AC644" s="7">
        <v>456.39920000000001</v>
      </c>
      <c r="AD644" s="7">
        <v>0</v>
      </c>
      <c r="AE644" s="4" t="s">
        <v>60</v>
      </c>
      <c r="AF644" s="4" t="s">
        <v>61</v>
      </c>
      <c r="AG644" s="4" t="s">
        <v>4646</v>
      </c>
      <c r="AH644" s="4" t="s">
        <v>78</v>
      </c>
      <c r="AI644" s="4" t="s">
        <v>63</v>
      </c>
      <c r="AJ644" s="7">
        <v>0</v>
      </c>
      <c r="AK644" s="5">
        <v>1</v>
      </c>
      <c r="AL644" s="5">
        <v>1</v>
      </c>
      <c r="AM644" s="7">
        <v>0</v>
      </c>
      <c r="AN644" s="4" t="s">
        <v>64</v>
      </c>
      <c r="AO644" s="4"/>
      <c r="AP644" s="4" t="s">
        <v>65</v>
      </c>
      <c r="AQ644" s="4"/>
      <c r="AR644" s="4">
        <v>0</v>
      </c>
      <c r="AS644" s="8" t="s">
        <v>66</v>
      </c>
    </row>
    <row r="645" spans="1:45" ht="36">
      <c r="A645" s="3">
        <v>315311</v>
      </c>
      <c r="B645" s="4">
        <v>151629</v>
      </c>
      <c r="C645" s="4" t="s">
        <v>45</v>
      </c>
      <c r="D645" s="5">
        <v>45499</v>
      </c>
      <c r="E645" s="5">
        <v>45499</v>
      </c>
      <c r="F645" s="5">
        <v>45524</v>
      </c>
      <c r="G645" s="4">
        <v>12</v>
      </c>
      <c r="H645" s="6">
        <v>725</v>
      </c>
      <c r="I645" s="7">
        <v>725</v>
      </c>
      <c r="J645" s="4" t="s">
        <v>46</v>
      </c>
      <c r="K645" s="4" t="s">
        <v>102</v>
      </c>
      <c r="L645" s="4"/>
      <c r="M645" s="4" t="s">
        <v>67</v>
      </c>
      <c r="N645" s="4" t="s">
        <v>79</v>
      </c>
      <c r="O645" s="4"/>
      <c r="P645" s="4" t="s">
        <v>50</v>
      </c>
      <c r="Q645" s="4" t="s">
        <v>1355</v>
      </c>
      <c r="R645" s="6">
        <v>118.2794</v>
      </c>
      <c r="S645" s="4" t="s">
        <v>2519</v>
      </c>
      <c r="T645" s="4" t="s">
        <v>4647</v>
      </c>
      <c r="U645" s="4" t="s">
        <v>4648</v>
      </c>
      <c r="V645" s="5">
        <v>25476</v>
      </c>
      <c r="W645" s="4" t="s">
        <v>4649</v>
      </c>
      <c r="X645" s="4" t="s">
        <v>4650</v>
      </c>
      <c r="Y645" s="4" t="s">
        <v>4651</v>
      </c>
      <c r="Z645" s="4" t="s">
        <v>57</v>
      </c>
      <c r="AA645" s="4" t="s">
        <v>58</v>
      </c>
      <c r="AB645" s="4" t="s">
        <v>59</v>
      </c>
      <c r="AC645" s="7">
        <v>945.39919999999995</v>
      </c>
      <c r="AD645" s="7">
        <v>0</v>
      </c>
      <c r="AE645" s="4" t="s">
        <v>89</v>
      </c>
      <c r="AF645" s="4" t="s">
        <v>76</v>
      </c>
      <c r="AG645" s="4" t="s">
        <v>4652</v>
      </c>
      <c r="AH645" s="4" t="s">
        <v>4653</v>
      </c>
      <c r="AI645" s="4" t="s">
        <v>63</v>
      </c>
      <c r="AJ645" s="7">
        <v>0</v>
      </c>
      <c r="AK645" s="5">
        <v>1</v>
      </c>
      <c r="AL645" s="5">
        <v>1</v>
      </c>
      <c r="AM645" s="7">
        <v>0</v>
      </c>
      <c r="AN645" s="4" t="s">
        <v>64</v>
      </c>
      <c r="AO645" s="4"/>
      <c r="AP645" s="4"/>
      <c r="AQ645" s="4"/>
      <c r="AR645" s="4"/>
      <c r="AS645" s="8" t="s">
        <v>66</v>
      </c>
    </row>
    <row r="646" spans="1:45" ht="36">
      <c r="A646" s="3">
        <v>315312</v>
      </c>
      <c r="B646" s="4">
        <v>95067</v>
      </c>
      <c r="C646" s="4" t="s">
        <v>45</v>
      </c>
      <c r="D646" s="5">
        <v>45499</v>
      </c>
      <c r="E646" s="5">
        <v>45499</v>
      </c>
      <c r="F646" s="5">
        <v>45533</v>
      </c>
      <c r="G646" s="4">
        <v>6</v>
      </c>
      <c r="H646" s="6">
        <v>150</v>
      </c>
      <c r="I646" s="7">
        <v>91.39</v>
      </c>
      <c r="J646" s="4" t="s">
        <v>46</v>
      </c>
      <c r="K646" s="4" t="s">
        <v>102</v>
      </c>
      <c r="L646" s="4"/>
      <c r="M646" s="4" t="s">
        <v>412</v>
      </c>
      <c r="N646" s="4" t="s">
        <v>524</v>
      </c>
      <c r="O646" s="4"/>
      <c r="P646" s="4" t="s">
        <v>50</v>
      </c>
      <c r="Q646" s="4" t="s">
        <v>1355</v>
      </c>
      <c r="R646" s="6">
        <v>37.387500000000003</v>
      </c>
      <c r="S646" s="4" t="s">
        <v>4654</v>
      </c>
      <c r="T646" s="4" t="s">
        <v>4655</v>
      </c>
      <c r="U646" s="4" t="s">
        <v>4656</v>
      </c>
      <c r="V646" s="5">
        <v>31417</v>
      </c>
      <c r="W646" s="4" t="s">
        <v>4657</v>
      </c>
      <c r="X646" s="4" t="s">
        <v>4658</v>
      </c>
      <c r="Y646" s="4" t="s">
        <v>4659</v>
      </c>
      <c r="Z646" s="4" t="s">
        <v>57</v>
      </c>
      <c r="AA646" s="4" t="s">
        <v>58</v>
      </c>
      <c r="AB646" s="4" t="s">
        <v>59</v>
      </c>
      <c r="AC646" s="7">
        <v>172.65</v>
      </c>
      <c r="AD646" s="7">
        <v>0</v>
      </c>
      <c r="AE646" s="4" t="s">
        <v>60</v>
      </c>
      <c r="AF646" s="4" t="s">
        <v>125</v>
      </c>
      <c r="AG646" s="4" t="s">
        <v>4660</v>
      </c>
      <c r="AH646" s="4" t="s">
        <v>4661</v>
      </c>
      <c r="AI646" s="4" t="s">
        <v>63</v>
      </c>
      <c r="AJ646" s="7">
        <v>0</v>
      </c>
      <c r="AK646" s="5">
        <v>1</v>
      </c>
      <c r="AL646" s="5">
        <v>1</v>
      </c>
      <c r="AM646" s="7">
        <v>0</v>
      </c>
      <c r="AN646" s="4" t="s">
        <v>64</v>
      </c>
      <c r="AO646" s="4"/>
      <c r="AP646" s="4" t="s">
        <v>118</v>
      </c>
      <c r="AQ646" s="4"/>
      <c r="AR646" s="4"/>
      <c r="AS646" s="8" t="s">
        <v>66</v>
      </c>
    </row>
    <row r="647" spans="1:45" ht="36">
      <c r="A647" s="3">
        <v>315313</v>
      </c>
      <c r="B647" s="4">
        <v>6150</v>
      </c>
      <c r="C647" s="4" t="s">
        <v>45</v>
      </c>
      <c r="D647" s="5">
        <v>45499</v>
      </c>
      <c r="E647" s="5">
        <v>45499</v>
      </c>
      <c r="F647" s="5">
        <v>45535</v>
      </c>
      <c r="G647" s="4">
        <v>12</v>
      </c>
      <c r="H647" s="6">
        <v>825</v>
      </c>
      <c r="I647" s="7">
        <v>142.41</v>
      </c>
      <c r="J647" s="4" t="s">
        <v>46</v>
      </c>
      <c r="K647" s="4" t="s">
        <v>238</v>
      </c>
      <c r="L647" s="4"/>
      <c r="M647" s="4" t="s">
        <v>67</v>
      </c>
      <c r="N647" s="4" t="s">
        <v>68</v>
      </c>
      <c r="O647" s="4"/>
      <c r="P647" s="4" t="s">
        <v>50</v>
      </c>
      <c r="Q647" s="4" t="s">
        <v>1355</v>
      </c>
      <c r="R647" s="6">
        <v>134.59389999999999</v>
      </c>
      <c r="S647" s="4" t="s">
        <v>4662</v>
      </c>
      <c r="T647" s="4" t="s">
        <v>4663</v>
      </c>
      <c r="U647" s="4" t="s">
        <v>4664</v>
      </c>
      <c r="V647" s="5">
        <v>30876</v>
      </c>
      <c r="W647" s="4" t="s">
        <v>4665</v>
      </c>
      <c r="X647" s="4" t="s">
        <v>4666</v>
      </c>
      <c r="Y647" s="4" t="s">
        <v>4667</v>
      </c>
      <c r="Z647" s="4" t="s">
        <v>57</v>
      </c>
      <c r="AA647" s="4" t="s">
        <v>58</v>
      </c>
      <c r="AB647" s="4" t="s">
        <v>59</v>
      </c>
      <c r="AC647" s="7">
        <v>1075.8</v>
      </c>
      <c r="AD647" s="7">
        <v>0</v>
      </c>
      <c r="AE647" s="4" t="s">
        <v>60</v>
      </c>
      <c r="AF647" s="4" t="s">
        <v>61</v>
      </c>
      <c r="AG647" s="4" t="s">
        <v>4668</v>
      </c>
      <c r="AH647" s="4" t="s">
        <v>4669</v>
      </c>
      <c r="AI647" s="4" t="s">
        <v>63</v>
      </c>
      <c r="AJ647" s="7">
        <v>0</v>
      </c>
      <c r="AK647" s="5">
        <v>1</v>
      </c>
      <c r="AL647" s="5">
        <v>1</v>
      </c>
      <c r="AM647" s="7">
        <v>0</v>
      </c>
      <c r="AN647" s="4" t="s">
        <v>64</v>
      </c>
      <c r="AO647" s="4"/>
      <c r="AP647" s="4" t="s">
        <v>65</v>
      </c>
      <c r="AQ647" s="4"/>
      <c r="AR647" s="4"/>
      <c r="AS647" s="8" t="s">
        <v>66</v>
      </c>
    </row>
    <row r="648" spans="1:45" ht="36">
      <c r="A648" s="3">
        <v>315314</v>
      </c>
      <c r="B648" s="4">
        <v>11540</v>
      </c>
      <c r="C648" s="4" t="s">
        <v>45</v>
      </c>
      <c r="D648" s="5">
        <v>45499</v>
      </c>
      <c r="E648" s="5">
        <v>45499</v>
      </c>
      <c r="F648" s="5">
        <v>45524</v>
      </c>
      <c r="G648" s="4">
        <v>12</v>
      </c>
      <c r="H648" s="6">
        <v>100</v>
      </c>
      <c r="I648" s="7">
        <v>100</v>
      </c>
      <c r="J648" s="4" t="s">
        <v>46</v>
      </c>
      <c r="K648" s="4" t="s">
        <v>128</v>
      </c>
      <c r="L648" s="4"/>
      <c r="M648" s="4" t="s">
        <v>67</v>
      </c>
      <c r="N648" s="4" t="s">
        <v>79</v>
      </c>
      <c r="O648" s="4"/>
      <c r="P648" s="4" t="s">
        <v>50</v>
      </c>
      <c r="Q648" s="4" t="s">
        <v>1355</v>
      </c>
      <c r="R648" s="6">
        <v>16.314399999999999</v>
      </c>
      <c r="S648" s="4" t="s">
        <v>314</v>
      </c>
      <c r="T648" s="4" t="s">
        <v>4670</v>
      </c>
      <c r="U648" s="4" t="s">
        <v>4671</v>
      </c>
      <c r="V648" s="5">
        <v>31946</v>
      </c>
      <c r="W648" s="4" t="s">
        <v>4672</v>
      </c>
      <c r="X648" s="4" t="s">
        <v>4673</v>
      </c>
      <c r="Y648" s="4" t="s">
        <v>4674</v>
      </c>
      <c r="Z648" s="4" t="s">
        <v>57</v>
      </c>
      <c r="AA648" s="4" t="s">
        <v>58</v>
      </c>
      <c r="AB648" s="4" t="s">
        <v>59</v>
      </c>
      <c r="AC648" s="7">
        <v>130.39959999999999</v>
      </c>
      <c r="AD648" s="7">
        <v>0</v>
      </c>
      <c r="AE648" s="4" t="s">
        <v>60</v>
      </c>
      <c r="AF648" s="4" t="s">
        <v>61</v>
      </c>
      <c r="AG648" s="4" t="s">
        <v>4675</v>
      </c>
      <c r="AH648" s="4" t="s">
        <v>78</v>
      </c>
      <c r="AI648" s="4" t="s">
        <v>63</v>
      </c>
      <c r="AJ648" s="7">
        <v>0</v>
      </c>
      <c r="AK648" s="5">
        <v>1</v>
      </c>
      <c r="AL648" s="5">
        <v>1</v>
      </c>
      <c r="AM648" s="7">
        <v>0</v>
      </c>
      <c r="AN648" s="4" t="s">
        <v>64</v>
      </c>
      <c r="AO648" s="4"/>
      <c r="AP648" s="4" t="s">
        <v>65</v>
      </c>
      <c r="AQ648" s="4"/>
      <c r="AR648" s="4"/>
      <c r="AS648" s="8" t="s">
        <v>66</v>
      </c>
    </row>
    <row r="649" spans="1:45" ht="36">
      <c r="A649" s="3">
        <v>315315</v>
      </c>
      <c r="B649" s="4">
        <v>18566</v>
      </c>
      <c r="C649" s="4" t="s">
        <v>45</v>
      </c>
      <c r="D649" s="5">
        <v>45499</v>
      </c>
      <c r="E649" s="5">
        <v>45499</v>
      </c>
      <c r="F649" s="5">
        <v>45535</v>
      </c>
      <c r="G649" s="4">
        <v>12</v>
      </c>
      <c r="H649" s="6">
        <v>100</v>
      </c>
      <c r="I649" s="7">
        <v>100</v>
      </c>
      <c r="J649" s="4" t="s">
        <v>46</v>
      </c>
      <c r="K649" s="4" t="s">
        <v>128</v>
      </c>
      <c r="L649" s="4"/>
      <c r="M649" s="4" t="s">
        <v>67</v>
      </c>
      <c r="N649" s="4" t="s">
        <v>68</v>
      </c>
      <c r="O649" s="4"/>
      <c r="P649" s="4" t="s">
        <v>50</v>
      </c>
      <c r="Q649" s="4" t="s">
        <v>1355</v>
      </c>
      <c r="R649" s="6">
        <v>16.314399999999999</v>
      </c>
      <c r="S649" s="4" t="s">
        <v>4676</v>
      </c>
      <c r="T649" s="4" t="s">
        <v>4677</v>
      </c>
      <c r="U649" s="4" t="s">
        <v>4678</v>
      </c>
      <c r="V649" s="5">
        <v>30430</v>
      </c>
      <c r="W649" s="4" t="s">
        <v>4679</v>
      </c>
      <c r="X649" s="4" t="s">
        <v>4680</v>
      </c>
      <c r="Y649" s="4" t="s">
        <v>4681</v>
      </c>
      <c r="Z649" s="4" t="s">
        <v>57</v>
      </c>
      <c r="AA649" s="4" t="s">
        <v>58</v>
      </c>
      <c r="AB649" s="4" t="s">
        <v>59</v>
      </c>
      <c r="AC649" s="7">
        <v>130.39959999999999</v>
      </c>
      <c r="AD649" s="7">
        <v>0</v>
      </c>
      <c r="AE649" s="4" t="s">
        <v>60</v>
      </c>
      <c r="AF649" s="4" t="s">
        <v>76</v>
      </c>
      <c r="AG649" s="4" t="s">
        <v>4682</v>
      </c>
      <c r="AH649" s="4" t="s">
        <v>4683</v>
      </c>
      <c r="AI649" s="4" t="s">
        <v>63</v>
      </c>
      <c r="AJ649" s="7">
        <v>0</v>
      </c>
      <c r="AK649" s="5">
        <v>1</v>
      </c>
      <c r="AL649" s="5">
        <v>1</v>
      </c>
      <c r="AM649" s="7">
        <v>0</v>
      </c>
      <c r="AN649" s="4" t="s">
        <v>64</v>
      </c>
      <c r="AO649" s="4"/>
      <c r="AP649" s="4" t="s">
        <v>78</v>
      </c>
      <c r="AQ649" s="4"/>
      <c r="AR649" s="4"/>
      <c r="AS649" s="8" t="s">
        <v>66</v>
      </c>
    </row>
    <row r="650" spans="1:45" ht="36">
      <c r="A650" s="3">
        <v>315316</v>
      </c>
      <c r="B650" s="4">
        <v>42807</v>
      </c>
      <c r="C650" s="4" t="s">
        <v>45</v>
      </c>
      <c r="D650" s="5">
        <v>45499</v>
      </c>
      <c r="E650" s="5">
        <v>45499</v>
      </c>
      <c r="F650" s="5">
        <v>45524</v>
      </c>
      <c r="G650" s="4">
        <v>12</v>
      </c>
      <c r="H650" s="6">
        <v>1293</v>
      </c>
      <c r="I650" s="7">
        <v>129.34</v>
      </c>
      <c r="J650" s="4" t="s">
        <v>46</v>
      </c>
      <c r="K650" s="4" t="s">
        <v>229</v>
      </c>
      <c r="L650" s="4"/>
      <c r="M650" s="4" t="s">
        <v>48</v>
      </c>
      <c r="N650" s="4" t="s">
        <v>49</v>
      </c>
      <c r="O650" s="4"/>
      <c r="P650" s="4" t="s">
        <v>50</v>
      </c>
      <c r="Q650" s="4" t="s">
        <v>1355</v>
      </c>
      <c r="R650" s="6">
        <v>210.94579999999999</v>
      </c>
      <c r="S650" s="4" t="s">
        <v>4684</v>
      </c>
      <c r="T650" s="4" t="s">
        <v>4685</v>
      </c>
      <c r="U650" s="4" t="s">
        <v>4686</v>
      </c>
      <c r="V650" s="5">
        <v>30322</v>
      </c>
      <c r="W650" s="4" t="s">
        <v>4687</v>
      </c>
      <c r="X650" s="4" t="s">
        <v>4688</v>
      </c>
      <c r="Y650" s="4" t="s">
        <v>4689</v>
      </c>
      <c r="Z650" s="4" t="s">
        <v>57</v>
      </c>
      <c r="AA650" s="4" t="s">
        <v>58</v>
      </c>
      <c r="AB650" s="4" t="s">
        <v>59</v>
      </c>
      <c r="AC650" s="7">
        <v>1433.2896000000001</v>
      </c>
      <c r="AD650" s="7">
        <v>0</v>
      </c>
      <c r="AE650" s="4" t="s">
        <v>60</v>
      </c>
      <c r="AF650" s="4" t="s">
        <v>125</v>
      </c>
      <c r="AG650" s="4" t="s">
        <v>4690</v>
      </c>
      <c r="AH650" s="4" t="s">
        <v>4691</v>
      </c>
      <c r="AI650" s="4" t="s">
        <v>63</v>
      </c>
      <c r="AJ650" s="7">
        <v>0</v>
      </c>
      <c r="AK650" s="5">
        <v>1</v>
      </c>
      <c r="AL650" s="5">
        <v>1</v>
      </c>
      <c r="AM650" s="7">
        <v>0</v>
      </c>
      <c r="AN650" s="4" t="s">
        <v>64</v>
      </c>
      <c r="AO650" s="4"/>
      <c r="AP650" s="4" t="s">
        <v>247</v>
      </c>
      <c r="AQ650" s="4"/>
      <c r="AR650" s="4"/>
      <c r="AS650" s="8" t="s">
        <v>4692</v>
      </c>
    </row>
    <row r="651" spans="1:45" ht="36">
      <c r="A651" s="3">
        <v>315317</v>
      </c>
      <c r="B651" s="4">
        <v>69147</v>
      </c>
      <c r="C651" s="4" t="s">
        <v>45</v>
      </c>
      <c r="D651" s="5">
        <v>45499</v>
      </c>
      <c r="E651" s="5">
        <v>45499</v>
      </c>
      <c r="F651" s="5">
        <v>45535</v>
      </c>
      <c r="G651" s="4">
        <v>3</v>
      </c>
      <c r="H651" s="6">
        <v>300</v>
      </c>
      <c r="I651" s="7">
        <v>300</v>
      </c>
      <c r="J651" s="4" t="s">
        <v>46</v>
      </c>
      <c r="K651" s="4" t="s">
        <v>128</v>
      </c>
      <c r="L651" s="4"/>
      <c r="M651" s="4" t="s">
        <v>202</v>
      </c>
      <c r="N651" s="4" t="s">
        <v>524</v>
      </c>
      <c r="O651" s="4"/>
      <c r="P651" s="4" t="s">
        <v>50</v>
      </c>
      <c r="Q651" s="4" t="s">
        <v>1355</v>
      </c>
      <c r="R651" s="6">
        <v>127.2607</v>
      </c>
      <c r="S651" s="4" t="s">
        <v>4693</v>
      </c>
      <c r="T651" s="4" t="s">
        <v>557</v>
      </c>
      <c r="U651" s="4" t="s">
        <v>4694</v>
      </c>
      <c r="V651" s="5">
        <v>33031</v>
      </c>
      <c r="W651" s="4" t="s">
        <v>4695</v>
      </c>
      <c r="X651" s="4" t="s">
        <v>4696</v>
      </c>
      <c r="Y651" s="4" t="s">
        <v>4697</v>
      </c>
      <c r="Z651" s="4" t="s">
        <v>57</v>
      </c>
      <c r="AA651" s="4" t="s">
        <v>58</v>
      </c>
      <c r="AB651" s="4" t="s">
        <v>59</v>
      </c>
      <c r="AC651" s="7">
        <v>330</v>
      </c>
      <c r="AD651" s="7">
        <v>0</v>
      </c>
      <c r="AE651" s="4" t="s">
        <v>60</v>
      </c>
      <c r="AF651" s="4" t="s">
        <v>61</v>
      </c>
      <c r="AG651" s="4" t="s">
        <v>4698</v>
      </c>
      <c r="AH651" s="4"/>
      <c r="AI651" s="4" t="s">
        <v>63</v>
      </c>
      <c r="AJ651" s="7">
        <v>0</v>
      </c>
      <c r="AK651" s="5">
        <v>1</v>
      </c>
      <c r="AL651" s="5">
        <v>1</v>
      </c>
      <c r="AM651" s="7">
        <v>0</v>
      </c>
      <c r="AN651" s="4" t="s">
        <v>64</v>
      </c>
      <c r="AO651" s="4"/>
      <c r="AP651" s="4" t="s">
        <v>78</v>
      </c>
      <c r="AQ651" s="4"/>
      <c r="AR651" s="4"/>
      <c r="AS651" s="8" t="s">
        <v>66</v>
      </c>
    </row>
    <row r="652" spans="1:45" ht="36">
      <c r="A652" s="3">
        <v>315318</v>
      </c>
      <c r="B652" s="4">
        <v>69838</v>
      </c>
      <c r="C652" s="4" t="s">
        <v>45</v>
      </c>
      <c r="D652" s="5">
        <v>45499</v>
      </c>
      <c r="E652" s="5">
        <v>45499</v>
      </c>
      <c r="F652" s="5">
        <v>45535</v>
      </c>
      <c r="G652" s="4">
        <v>12</v>
      </c>
      <c r="H652" s="6">
        <v>150</v>
      </c>
      <c r="I652" s="7">
        <v>150</v>
      </c>
      <c r="J652" s="4" t="s">
        <v>46</v>
      </c>
      <c r="K652" s="4" t="s">
        <v>128</v>
      </c>
      <c r="L652" s="4"/>
      <c r="M652" s="4" t="s">
        <v>67</v>
      </c>
      <c r="N652" s="4" t="s">
        <v>68</v>
      </c>
      <c r="O652" s="4"/>
      <c r="P652" s="4" t="s">
        <v>50</v>
      </c>
      <c r="Q652" s="4" t="s">
        <v>1355</v>
      </c>
      <c r="R652" s="6">
        <v>24.471599999999999</v>
      </c>
      <c r="S652" s="4" t="s">
        <v>4699</v>
      </c>
      <c r="T652" s="4" t="s">
        <v>4700</v>
      </c>
      <c r="U652" s="4" t="s">
        <v>4701</v>
      </c>
      <c r="V652" s="5">
        <v>30753</v>
      </c>
      <c r="W652" s="4" t="s">
        <v>4702</v>
      </c>
      <c r="X652" s="4" t="s">
        <v>4703</v>
      </c>
      <c r="Y652" s="4" t="s">
        <v>4704</v>
      </c>
      <c r="Z652" s="4" t="s">
        <v>57</v>
      </c>
      <c r="AA652" s="4" t="s">
        <v>58</v>
      </c>
      <c r="AB652" s="4" t="s">
        <v>59</v>
      </c>
      <c r="AC652" s="7">
        <v>195.6</v>
      </c>
      <c r="AD652" s="7">
        <v>0</v>
      </c>
      <c r="AE652" s="4" t="s">
        <v>60</v>
      </c>
      <c r="AF652" s="4" t="s">
        <v>125</v>
      </c>
      <c r="AG652" s="4" t="s">
        <v>4705</v>
      </c>
      <c r="AH652" s="4"/>
      <c r="AI652" s="4" t="s">
        <v>63</v>
      </c>
      <c r="AJ652" s="7">
        <v>0</v>
      </c>
      <c r="AK652" s="5">
        <v>1</v>
      </c>
      <c r="AL652" s="5">
        <v>1</v>
      </c>
      <c r="AM652" s="7">
        <v>0</v>
      </c>
      <c r="AN652" s="4" t="s">
        <v>64</v>
      </c>
      <c r="AO652" s="4"/>
      <c r="AP652" s="4"/>
      <c r="AQ652" s="4"/>
      <c r="AR652" s="4"/>
      <c r="AS652" s="8" t="s">
        <v>66</v>
      </c>
    </row>
    <row r="653" spans="1:45" ht="36">
      <c r="A653" s="3">
        <v>315319</v>
      </c>
      <c r="B653" s="4">
        <v>127754</v>
      </c>
      <c r="C653" s="4" t="s">
        <v>45</v>
      </c>
      <c r="D653" s="5">
        <v>45499</v>
      </c>
      <c r="E653" s="5">
        <v>45499</v>
      </c>
      <c r="F653" s="5">
        <v>45524</v>
      </c>
      <c r="G653" s="4">
        <v>12</v>
      </c>
      <c r="H653" s="6">
        <v>300</v>
      </c>
      <c r="I653" s="7">
        <v>145.43</v>
      </c>
      <c r="J653" s="4" t="s">
        <v>46</v>
      </c>
      <c r="K653" s="4" t="s">
        <v>128</v>
      </c>
      <c r="L653" s="4"/>
      <c r="M653" s="4" t="s">
        <v>48</v>
      </c>
      <c r="N653" s="4" t="s">
        <v>49</v>
      </c>
      <c r="O653" s="4"/>
      <c r="P653" s="4" t="s">
        <v>50</v>
      </c>
      <c r="Q653" s="4" t="s">
        <v>1355</v>
      </c>
      <c r="R653" s="6">
        <v>48.943399999999997</v>
      </c>
      <c r="S653" s="4" t="s">
        <v>4706</v>
      </c>
      <c r="T653" s="4" t="s">
        <v>4707</v>
      </c>
      <c r="U653" s="4" t="s">
        <v>4708</v>
      </c>
      <c r="V653" s="5">
        <v>27459</v>
      </c>
      <c r="W653" s="4" t="s">
        <v>4708</v>
      </c>
      <c r="X653" s="4" t="s">
        <v>4709</v>
      </c>
      <c r="Y653" s="4" t="s">
        <v>4710</v>
      </c>
      <c r="Z653" s="4" t="s">
        <v>57</v>
      </c>
      <c r="AA653" s="4" t="s">
        <v>58</v>
      </c>
      <c r="AB653" s="4" t="s">
        <v>59</v>
      </c>
      <c r="AC653" s="7">
        <v>332.55</v>
      </c>
      <c r="AD653" s="7">
        <v>0</v>
      </c>
      <c r="AE653" s="4" t="s">
        <v>60</v>
      </c>
      <c r="AF653" s="4" t="s">
        <v>125</v>
      </c>
      <c r="AG653" s="4" t="s">
        <v>4711</v>
      </c>
      <c r="AH653" s="4"/>
      <c r="AI653" s="4" t="s">
        <v>63</v>
      </c>
      <c r="AJ653" s="7">
        <v>0</v>
      </c>
      <c r="AK653" s="5">
        <v>1</v>
      </c>
      <c r="AL653" s="5">
        <v>1</v>
      </c>
      <c r="AM653" s="7">
        <v>0</v>
      </c>
      <c r="AN653" s="4" t="s">
        <v>64</v>
      </c>
      <c r="AO653" s="4"/>
      <c r="AP653" s="4" t="s">
        <v>78</v>
      </c>
      <c r="AQ653" s="4"/>
      <c r="AR653" s="4"/>
      <c r="AS653" s="8" t="s">
        <v>4692</v>
      </c>
    </row>
    <row r="654" spans="1:45" ht="36">
      <c r="A654" s="3">
        <v>315320</v>
      </c>
      <c r="B654" s="4">
        <v>33210</v>
      </c>
      <c r="C654" s="4" t="s">
        <v>45</v>
      </c>
      <c r="D654" s="5">
        <v>45499</v>
      </c>
      <c r="E654" s="5">
        <v>45499</v>
      </c>
      <c r="F654" s="5">
        <v>45524</v>
      </c>
      <c r="G654" s="4">
        <v>12</v>
      </c>
      <c r="H654" s="6">
        <v>800</v>
      </c>
      <c r="I654" s="7">
        <v>125.44</v>
      </c>
      <c r="J654" s="4" t="s">
        <v>46</v>
      </c>
      <c r="K654" s="4" t="s">
        <v>128</v>
      </c>
      <c r="L654" s="4"/>
      <c r="M654" s="4" t="s">
        <v>67</v>
      </c>
      <c r="N654" s="4" t="s">
        <v>79</v>
      </c>
      <c r="O654" s="4"/>
      <c r="P654" s="4" t="s">
        <v>50</v>
      </c>
      <c r="Q654" s="4" t="s">
        <v>1355</v>
      </c>
      <c r="R654" s="6">
        <v>130.5153</v>
      </c>
      <c r="S654" s="4" t="s">
        <v>4712</v>
      </c>
      <c r="T654" s="4" t="s">
        <v>4713</v>
      </c>
      <c r="U654" s="4" t="s">
        <v>4714</v>
      </c>
      <c r="V654" s="5">
        <v>27565</v>
      </c>
      <c r="W654" s="4" t="s">
        <v>4715</v>
      </c>
      <c r="X654" s="4" t="s">
        <v>4716</v>
      </c>
      <c r="Y654" s="4" t="s">
        <v>4717</v>
      </c>
      <c r="Z654" s="4" t="s">
        <v>57</v>
      </c>
      <c r="AA654" s="4" t="s">
        <v>58</v>
      </c>
      <c r="AB654" s="4" t="s">
        <v>59</v>
      </c>
      <c r="AC654" s="7">
        <v>1043.1992</v>
      </c>
      <c r="AD654" s="7">
        <v>0</v>
      </c>
      <c r="AE654" s="4" t="s">
        <v>60</v>
      </c>
      <c r="AF654" s="4" t="s">
        <v>125</v>
      </c>
      <c r="AG654" s="4" t="s">
        <v>4718</v>
      </c>
      <c r="AH654" s="4" t="s">
        <v>4719</v>
      </c>
      <c r="AI654" s="4" t="s">
        <v>63</v>
      </c>
      <c r="AJ654" s="7">
        <v>0</v>
      </c>
      <c r="AK654" s="5">
        <v>1</v>
      </c>
      <c r="AL654" s="5">
        <v>1</v>
      </c>
      <c r="AM654" s="7">
        <v>0</v>
      </c>
      <c r="AN654" s="4" t="s">
        <v>64</v>
      </c>
      <c r="AO654" s="4"/>
      <c r="AP654" s="4" t="s">
        <v>65</v>
      </c>
      <c r="AQ654" s="4"/>
      <c r="AR654" s="4"/>
      <c r="AS654" s="8" t="s">
        <v>66</v>
      </c>
    </row>
    <row r="655" spans="1:45" ht="36">
      <c r="A655" s="3">
        <v>315321</v>
      </c>
      <c r="B655" s="4">
        <v>102154</v>
      </c>
      <c r="C655" s="4" t="s">
        <v>45</v>
      </c>
      <c r="D655" s="5">
        <v>45499</v>
      </c>
      <c r="E655" s="5">
        <v>45499</v>
      </c>
      <c r="F655" s="5">
        <v>45524</v>
      </c>
      <c r="G655" s="4">
        <v>12</v>
      </c>
      <c r="H655" s="6">
        <v>450</v>
      </c>
      <c r="I655" s="7">
        <v>180.23</v>
      </c>
      <c r="J655" s="4" t="s">
        <v>46</v>
      </c>
      <c r="K655" s="4" t="s">
        <v>128</v>
      </c>
      <c r="L655" s="4"/>
      <c r="M655" s="4" t="s">
        <v>48</v>
      </c>
      <c r="N655" s="4" t="s">
        <v>49</v>
      </c>
      <c r="O655" s="4"/>
      <c r="P655" s="4" t="s">
        <v>50</v>
      </c>
      <c r="Q655" s="4" t="s">
        <v>1355</v>
      </c>
      <c r="R655" s="6">
        <v>73.415000000000006</v>
      </c>
      <c r="S655" s="4" t="s">
        <v>4720</v>
      </c>
      <c r="T655" s="4" t="s">
        <v>4721</v>
      </c>
      <c r="U655" s="4" t="s">
        <v>4722</v>
      </c>
      <c r="V655" s="5">
        <v>26523</v>
      </c>
      <c r="W655" s="4" t="s">
        <v>4722</v>
      </c>
      <c r="X655" s="4" t="s">
        <v>4723</v>
      </c>
      <c r="Y655" s="4" t="s">
        <v>4724</v>
      </c>
      <c r="Z655" s="4" t="s">
        <v>57</v>
      </c>
      <c r="AA655" s="4" t="s">
        <v>58</v>
      </c>
      <c r="AB655" s="4" t="s">
        <v>59</v>
      </c>
      <c r="AC655" s="7">
        <v>498.82440000000003</v>
      </c>
      <c r="AD655" s="7">
        <v>0</v>
      </c>
      <c r="AE655" s="4" t="s">
        <v>60</v>
      </c>
      <c r="AF655" s="4" t="s">
        <v>125</v>
      </c>
      <c r="AG655" s="4" t="s">
        <v>4725</v>
      </c>
      <c r="AH655" s="4"/>
      <c r="AI655" s="4" t="s">
        <v>63</v>
      </c>
      <c r="AJ655" s="7">
        <v>0</v>
      </c>
      <c r="AK655" s="5">
        <v>1</v>
      </c>
      <c r="AL655" s="5">
        <v>1</v>
      </c>
      <c r="AM655" s="7">
        <v>0</v>
      </c>
      <c r="AN655" s="4" t="s">
        <v>64</v>
      </c>
      <c r="AO655" s="4"/>
      <c r="AP655" s="4" t="s">
        <v>247</v>
      </c>
      <c r="AQ655" s="4"/>
      <c r="AR655" s="4"/>
      <c r="AS655" s="8" t="s">
        <v>4692</v>
      </c>
    </row>
    <row r="656" spans="1:45" ht="36">
      <c r="A656" s="3">
        <v>315322</v>
      </c>
      <c r="B656" s="4">
        <v>103244</v>
      </c>
      <c r="C656" s="4" t="s">
        <v>45</v>
      </c>
      <c r="D656" s="5">
        <v>45499</v>
      </c>
      <c r="E656" s="5">
        <v>45499</v>
      </c>
      <c r="F656" s="5">
        <v>45524</v>
      </c>
      <c r="G656" s="4">
        <v>6</v>
      </c>
      <c r="H656" s="6">
        <v>150</v>
      </c>
      <c r="I656" s="7">
        <v>150</v>
      </c>
      <c r="J656" s="4" t="s">
        <v>46</v>
      </c>
      <c r="K656" s="4" t="s">
        <v>128</v>
      </c>
      <c r="L656" s="4"/>
      <c r="M656" s="4" t="s">
        <v>412</v>
      </c>
      <c r="N656" s="4" t="s">
        <v>79</v>
      </c>
      <c r="O656" s="4"/>
      <c r="P656" s="4" t="s">
        <v>50</v>
      </c>
      <c r="Q656" s="4" t="s">
        <v>1355</v>
      </c>
      <c r="R656" s="6">
        <v>37.387500000000003</v>
      </c>
      <c r="S656" s="4" t="s">
        <v>4726</v>
      </c>
      <c r="T656" s="4" t="s">
        <v>4258</v>
      </c>
      <c r="U656" s="4" t="s">
        <v>4727</v>
      </c>
      <c r="V656" s="5">
        <v>30184</v>
      </c>
      <c r="W656" s="4" t="s">
        <v>4728</v>
      </c>
      <c r="X656" s="4" t="s">
        <v>4729</v>
      </c>
      <c r="Y656" s="4" t="s">
        <v>4730</v>
      </c>
      <c r="Z656" s="4" t="s">
        <v>57</v>
      </c>
      <c r="AA656" s="4" t="s">
        <v>58</v>
      </c>
      <c r="AB656" s="4" t="s">
        <v>59</v>
      </c>
      <c r="AC656" s="7">
        <v>172.65</v>
      </c>
      <c r="AD656" s="7">
        <v>0</v>
      </c>
      <c r="AE656" s="4" t="s">
        <v>60</v>
      </c>
      <c r="AF656" s="4" t="s">
        <v>61</v>
      </c>
      <c r="AG656" s="4" t="s">
        <v>4731</v>
      </c>
      <c r="AH656" s="4"/>
      <c r="AI656" s="4" t="s">
        <v>63</v>
      </c>
      <c r="AJ656" s="7">
        <v>0</v>
      </c>
      <c r="AK656" s="5">
        <v>1</v>
      </c>
      <c r="AL656" s="5">
        <v>1</v>
      </c>
      <c r="AM656" s="7">
        <v>0</v>
      </c>
      <c r="AN656" s="4" t="s">
        <v>64</v>
      </c>
      <c r="AO656" s="4"/>
      <c r="AP656" s="4" t="s">
        <v>65</v>
      </c>
      <c r="AQ656" s="4"/>
      <c r="AR656" s="4"/>
      <c r="AS656" s="8" t="s">
        <v>66</v>
      </c>
    </row>
    <row r="657" spans="1:45" ht="36">
      <c r="A657" s="3">
        <v>315323</v>
      </c>
      <c r="B657" s="4">
        <v>56254</v>
      </c>
      <c r="C657" s="4" t="s">
        <v>45</v>
      </c>
      <c r="D657" s="5">
        <v>45499</v>
      </c>
      <c r="E657" s="5">
        <v>45499</v>
      </c>
      <c r="F657" s="5">
        <v>45524</v>
      </c>
      <c r="G657" s="4">
        <v>12</v>
      </c>
      <c r="H657" s="6">
        <v>750</v>
      </c>
      <c r="I657" s="7">
        <v>571.96</v>
      </c>
      <c r="J657" s="4" t="s">
        <v>46</v>
      </c>
      <c r="K657" s="4" t="s">
        <v>128</v>
      </c>
      <c r="L657" s="4"/>
      <c r="M657" s="4" t="s">
        <v>48</v>
      </c>
      <c r="N657" s="4" t="s">
        <v>49</v>
      </c>
      <c r="O657" s="4"/>
      <c r="P657" s="4" t="s">
        <v>50</v>
      </c>
      <c r="Q657" s="4" t="s">
        <v>1355</v>
      </c>
      <c r="R657" s="6">
        <v>122.3584</v>
      </c>
      <c r="S657" s="4" t="s">
        <v>4626</v>
      </c>
      <c r="T657" s="4" t="s">
        <v>753</v>
      </c>
      <c r="U657" s="4" t="s">
        <v>4732</v>
      </c>
      <c r="V657" s="5">
        <v>21272</v>
      </c>
      <c r="W657" s="4" t="s">
        <v>4732</v>
      </c>
      <c r="X657" s="4" t="s">
        <v>4733</v>
      </c>
      <c r="Y657" s="4" t="s">
        <v>4734</v>
      </c>
      <c r="Z657" s="4" t="s">
        <v>57</v>
      </c>
      <c r="AA657" s="4" t="s">
        <v>58</v>
      </c>
      <c r="AB657" s="4" t="s">
        <v>59</v>
      </c>
      <c r="AC657" s="7">
        <v>831.37440000000004</v>
      </c>
      <c r="AD657" s="7">
        <v>0</v>
      </c>
      <c r="AE657" s="4" t="s">
        <v>60</v>
      </c>
      <c r="AF657" s="4" t="s">
        <v>125</v>
      </c>
      <c r="AG657" s="4" t="s">
        <v>4735</v>
      </c>
      <c r="AH657" s="4" t="s">
        <v>78</v>
      </c>
      <c r="AI657" s="4" t="s">
        <v>63</v>
      </c>
      <c r="AJ657" s="7">
        <v>0</v>
      </c>
      <c r="AK657" s="5">
        <v>1</v>
      </c>
      <c r="AL657" s="5">
        <v>1</v>
      </c>
      <c r="AM657" s="7">
        <v>0</v>
      </c>
      <c r="AN657" s="4" t="s">
        <v>64</v>
      </c>
      <c r="AO657" s="4"/>
      <c r="AP657" s="4" t="s">
        <v>65</v>
      </c>
      <c r="AQ657" s="4"/>
      <c r="AR657" s="4"/>
      <c r="AS657" s="8" t="s">
        <v>4692</v>
      </c>
    </row>
    <row r="658" spans="1:45" ht="36">
      <c r="A658" s="3">
        <v>315324</v>
      </c>
      <c r="B658" s="4">
        <v>151025</v>
      </c>
      <c r="C658" s="4" t="s">
        <v>45</v>
      </c>
      <c r="D658" s="5">
        <v>45499</v>
      </c>
      <c r="E658" s="5">
        <v>45499</v>
      </c>
      <c r="F658" s="5">
        <v>45524</v>
      </c>
      <c r="G658" s="4">
        <v>12</v>
      </c>
      <c r="H658" s="6">
        <v>775</v>
      </c>
      <c r="I658" s="7">
        <v>235.46</v>
      </c>
      <c r="J658" s="4" t="s">
        <v>46</v>
      </c>
      <c r="K658" s="4" t="s">
        <v>128</v>
      </c>
      <c r="L658" s="4"/>
      <c r="M658" s="4" t="s">
        <v>48</v>
      </c>
      <c r="N658" s="4" t="s">
        <v>49</v>
      </c>
      <c r="O658" s="4"/>
      <c r="P658" s="4" t="s">
        <v>50</v>
      </c>
      <c r="Q658" s="4" t="s">
        <v>1355</v>
      </c>
      <c r="R658" s="6">
        <v>126.437</v>
      </c>
      <c r="S658" s="4" t="s">
        <v>314</v>
      </c>
      <c r="T658" s="4" t="s">
        <v>687</v>
      </c>
      <c r="U658" s="4" t="s">
        <v>4736</v>
      </c>
      <c r="V658" s="5">
        <v>23745</v>
      </c>
      <c r="W658" s="4" t="s">
        <v>4736</v>
      </c>
      <c r="X658" s="4" t="s">
        <v>177</v>
      </c>
      <c r="Y658" s="4" t="s">
        <v>4737</v>
      </c>
      <c r="Z658" s="4" t="s">
        <v>57</v>
      </c>
      <c r="AA658" s="4" t="s">
        <v>58</v>
      </c>
      <c r="AB658" s="4" t="s">
        <v>59</v>
      </c>
      <c r="AC658" s="7">
        <v>859.08640000000003</v>
      </c>
      <c r="AD658" s="7">
        <v>0</v>
      </c>
      <c r="AE658" s="4" t="s">
        <v>60</v>
      </c>
      <c r="AF658" s="4" t="s">
        <v>61</v>
      </c>
      <c r="AG658" s="4" t="s">
        <v>4738</v>
      </c>
      <c r="AH658" s="4" t="s">
        <v>4739</v>
      </c>
      <c r="AI658" s="4" t="s">
        <v>63</v>
      </c>
      <c r="AJ658" s="7">
        <v>0</v>
      </c>
      <c r="AK658" s="5">
        <v>1</v>
      </c>
      <c r="AL658" s="5">
        <v>1</v>
      </c>
      <c r="AM658" s="7">
        <v>0</v>
      </c>
      <c r="AN658" s="4" t="s">
        <v>64</v>
      </c>
      <c r="AO658" s="4"/>
      <c r="AP658" s="4" t="s">
        <v>78</v>
      </c>
      <c r="AQ658" s="4"/>
      <c r="AR658" s="4"/>
      <c r="AS658" s="8" t="s">
        <v>4692</v>
      </c>
    </row>
    <row r="659" spans="1:45" ht="36">
      <c r="A659" s="3">
        <v>315325</v>
      </c>
      <c r="B659" s="4">
        <v>114768</v>
      </c>
      <c r="C659" s="4" t="s">
        <v>45</v>
      </c>
      <c r="D659" s="5">
        <v>45499</v>
      </c>
      <c r="E659" s="5">
        <v>45499</v>
      </c>
      <c r="F659" s="5">
        <v>45533</v>
      </c>
      <c r="G659" s="4">
        <v>12</v>
      </c>
      <c r="H659" s="6">
        <v>825</v>
      </c>
      <c r="I659" s="7">
        <v>89.39</v>
      </c>
      <c r="J659" s="4" t="s">
        <v>46</v>
      </c>
      <c r="K659" s="4" t="s">
        <v>102</v>
      </c>
      <c r="L659" s="4"/>
      <c r="M659" s="4" t="s">
        <v>67</v>
      </c>
      <c r="N659" s="4" t="s">
        <v>68</v>
      </c>
      <c r="O659" s="4"/>
      <c r="P659" s="4" t="s">
        <v>50</v>
      </c>
      <c r="Q659" s="4" t="s">
        <v>1355</v>
      </c>
      <c r="R659" s="6">
        <v>134.59389999999999</v>
      </c>
      <c r="S659" s="4" t="s">
        <v>2651</v>
      </c>
      <c r="T659" s="4" t="s">
        <v>4740</v>
      </c>
      <c r="U659" s="4" t="s">
        <v>4741</v>
      </c>
      <c r="V659" s="5">
        <v>33596</v>
      </c>
      <c r="W659" s="4" t="s">
        <v>4742</v>
      </c>
      <c r="X659" s="4" t="s">
        <v>4743</v>
      </c>
      <c r="Y659" s="4" t="s">
        <v>4744</v>
      </c>
      <c r="Z659" s="4" t="s">
        <v>57</v>
      </c>
      <c r="AA659" s="4" t="s">
        <v>58</v>
      </c>
      <c r="AB659" s="4" t="s">
        <v>59</v>
      </c>
      <c r="AC659" s="7">
        <v>1075.8</v>
      </c>
      <c r="AD659" s="7">
        <v>0</v>
      </c>
      <c r="AE659" s="4" t="s">
        <v>60</v>
      </c>
      <c r="AF659" s="4" t="s">
        <v>125</v>
      </c>
      <c r="AG659" s="4" t="s">
        <v>4745</v>
      </c>
      <c r="AH659" s="4"/>
      <c r="AI659" s="4" t="s">
        <v>63</v>
      </c>
      <c r="AJ659" s="7">
        <v>0</v>
      </c>
      <c r="AK659" s="5">
        <v>1</v>
      </c>
      <c r="AL659" s="5">
        <v>1</v>
      </c>
      <c r="AM659" s="7">
        <v>0</v>
      </c>
      <c r="AN659" s="4" t="s">
        <v>64</v>
      </c>
      <c r="AO659" s="4"/>
      <c r="AP659" s="4" t="s">
        <v>65</v>
      </c>
      <c r="AQ659" s="4"/>
      <c r="AR659" s="4"/>
      <c r="AS659" s="8" t="s">
        <v>66</v>
      </c>
    </row>
    <row r="660" spans="1:45" ht="36">
      <c r="A660" s="3">
        <v>315326</v>
      </c>
      <c r="B660" s="4">
        <v>1266</v>
      </c>
      <c r="C660" s="4" t="s">
        <v>45</v>
      </c>
      <c r="D660" s="5">
        <v>45499</v>
      </c>
      <c r="E660" s="5">
        <v>45499</v>
      </c>
      <c r="F660" s="5">
        <v>45524</v>
      </c>
      <c r="G660" s="4">
        <v>12</v>
      </c>
      <c r="H660" s="6">
        <v>200</v>
      </c>
      <c r="I660" s="7">
        <v>51.96</v>
      </c>
      <c r="J660" s="4" t="s">
        <v>46</v>
      </c>
      <c r="K660" s="4" t="s">
        <v>47</v>
      </c>
      <c r="L660" s="4"/>
      <c r="M660" s="4" t="s">
        <v>67</v>
      </c>
      <c r="N660" s="4" t="s">
        <v>68</v>
      </c>
      <c r="O660" s="4"/>
      <c r="P660" s="4" t="s">
        <v>50</v>
      </c>
      <c r="Q660" s="4" t="s">
        <v>1355</v>
      </c>
      <c r="R660" s="6">
        <v>32.628799999999998</v>
      </c>
      <c r="S660" s="4" t="s">
        <v>4746</v>
      </c>
      <c r="T660" s="4" t="s">
        <v>982</v>
      </c>
      <c r="U660" s="4" t="s">
        <v>4747</v>
      </c>
      <c r="V660" s="5">
        <v>30535</v>
      </c>
      <c r="W660" s="4" t="s">
        <v>4748</v>
      </c>
      <c r="X660" s="4" t="s">
        <v>4749</v>
      </c>
      <c r="Y660" s="4" t="s">
        <v>2183</v>
      </c>
      <c r="Z660" s="4" t="s">
        <v>57</v>
      </c>
      <c r="AA660" s="4" t="s">
        <v>58</v>
      </c>
      <c r="AB660" s="4" t="s">
        <v>59</v>
      </c>
      <c r="AC660" s="7">
        <v>260.79919999999998</v>
      </c>
      <c r="AD660" s="7">
        <v>0</v>
      </c>
      <c r="AE660" s="4" t="s">
        <v>60</v>
      </c>
      <c r="AF660" s="4" t="s">
        <v>61</v>
      </c>
      <c r="AG660" s="4" t="s">
        <v>4750</v>
      </c>
      <c r="AH660" s="4" t="s">
        <v>4751</v>
      </c>
      <c r="AI660" s="4" t="s">
        <v>63</v>
      </c>
      <c r="AJ660" s="7">
        <v>0</v>
      </c>
      <c r="AK660" s="5">
        <v>1</v>
      </c>
      <c r="AL660" s="5">
        <v>1</v>
      </c>
      <c r="AM660" s="7">
        <v>0</v>
      </c>
      <c r="AN660" s="4" t="s">
        <v>64</v>
      </c>
      <c r="AO660" s="4"/>
      <c r="AP660" s="4" t="s">
        <v>118</v>
      </c>
      <c r="AQ660" s="4"/>
      <c r="AR660" s="4">
        <v>0</v>
      </c>
      <c r="AS660" s="8" t="s">
        <v>66</v>
      </c>
    </row>
    <row r="661" spans="1:45" ht="36">
      <c r="A661" s="3">
        <v>315327</v>
      </c>
      <c r="B661" s="4">
        <v>86876</v>
      </c>
      <c r="C661" s="4" t="s">
        <v>45</v>
      </c>
      <c r="D661" s="5">
        <v>45499</v>
      </c>
      <c r="E661" s="5">
        <v>45499</v>
      </c>
      <c r="F661" s="5">
        <v>45524</v>
      </c>
      <c r="G661" s="4">
        <v>12</v>
      </c>
      <c r="H661" s="6">
        <v>400</v>
      </c>
      <c r="I661" s="7">
        <v>238.32</v>
      </c>
      <c r="J661" s="4" t="s">
        <v>46</v>
      </c>
      <c r="K661" s="4" t="s">
        <v>128</v>
      </c>
      <c r="L661" s="4"/>
      <c r="M661" s="4" t="s">
        <v>48</v>
      </c>
      <c r="N661" s="4" t="s">
        <v>49</v>
      </c>
      <c r="O661" s="4"/>
      <c r="P661" s="4" t="s">
        <v>50</v>
      </c>
      <c r="Q661" s="4" t="s">
        <v>1355</v>
      </c>
      <c r="R661" s="6">
        <v>65.257800000000003</v>
      </c>
      <c r="S661" s="4" t="s">
        <v>4752</v>
      </c>
      <c r="T661" s="4" t="s">
        <v>4753</v>
      </c>
      <c r="U661" s="4" t="s">
        <v>4754</v>
      </c>
      <c r="V661" s="5">
        <v>30488</v>
      </c>
      <c r="W661" s="4" t="s">
        <v>4755</v>
      </c>
      <c r="X661" s="4" t="s">
        <v>417</v>
      </c>
      <c r="Y661" s="4" t="s">
        <v>4756</v>
      </c>
      <c r="Z661" s="4" t="s">
        <v>57</v>
      </c>
      <c r="AA661" s="4" t="s">
        <v>58</v>
      </c>
      <c r="AB661" s="4" t="s">
        <v>59</v>
      </c>
      <c r="AC661" s="7">
        <v>443.39920000000001</v>
      </c>
      <c r="AD661" s="7">
        <v>0</v>
      </c>
      <c r="AE661" s="4" t="s">
        <v>60</v>
      </c>
      <c r="AF661" s="4" t="s">
        <v>125</v>
      </c>
      <c r="AG661" s="4" t="s">
        <v>4757</v>
      </c>
      <c r="AH661" s="4" t="s">
        <v>4758</v>
      </c>
      <c r="AI661" s="4" t="s">
        <v>63</v>
      </c>
      <c r="AJ661" s="7">
        <v>0</v>
      </c>
      <c r="AK661" s="5">
        <v>1</v>
      </c>
      <c r="AL661" s="5">
        <v>1</v>
      </c>
      <c r="AM661" s="7">
        <v>0</v>
      </c>
      <c r="AN661" s="4" t="s">
        <v>64</v>
      </c>
      <c r="AO661" s="4"/>
      <c r="AP661" s="4" t="s">
        <v>78</v>
      </c>
      <c r="AQ661" s="4"/>
      <c r="AR661" s="4"/>
      <c r="AS661" s="8" t="s">
        <v>4692</v>
      </c>
    </row>
    <row r="662" spans="1:45" ht="36">
      <c r="A662" s="3">
        <v>315328</v>
      </c>
      <c r="B662" s="4">
        <v>23665</v>
      </c>
      <c r="C662" s="4" t="s">
        <v>45</v>
      </c>
      <c r="D662" s="5">
        <v>45499</v>
      </c>
      <c r="E662" s="5">
        <v>45499</v>
      </c>
      <c r="F662" s="5">
        <v>45524</v>
      </c>
      <c r="G662" s="4">
        <v>12</v>
      </c>
      <c r="H662" s="6">
        <v>625</v>
      </c>
      <c r="I662" s="7">
        <v>104.48</v>
      </c>
      <c r="J662" s="4" t="s">
        <v>46</v>
      </c>
      <c r="K662" s="4" t="s">
        <v>47</v>
      </c>
      <c r="L662" s="4"/>
      <c r="M662" s="4" t="s">
        <v>67</v>
      </c>
      <c r="N662" s="4" t="s">
        <v>79</v>
      </c>
      <c r="O662" s="4"/>
      <c r="P662" s="4" t="s">
        <v>50</v>
      </c>
      <c r="Q662" s="4" t="s">
        <v>1355</v>
      </c>
      <c r="R662" s="6">
        <v>101.965</v>
      </c>
      <c r="S662" s="4" t="s">
        <v>4759</v>
      </c>
      <c r="T662" s="4" t="s">
        <v>4760</v>
      </c>
      <c r="U662" s="4" t="s">
        <v>4761</v>
      </c>
      <c r="V662" s="5">
        <v>26886</v>
      </c>
      <c r="W662" s="4" t="s">
        <v>4762</v>
      </c>
      <c r="X662" s="4" t="s">
        <v>4763</v>
      </c>
      <c r="Y662" s="4" t="s">
        <v>4764</v>
      </c>
      <c r="Z662" s="4" t="s">
        <v>57</v>
      </c>
      <c r="AA662" s="4" t="s">
        <v>58</v>
      </c>
      <c r="AB662" s="4" t="s">
        <v>59</v>
      </c>
      <c r="AC662" s="7">
        <v>814.99959999999999</v>
      </c>
      <c r="AD662" s="7">
        <v>0</v>
      </c>
      <c r="AE662" s="4" t="s">
        <v>60</v>
      </c>
      <c r="AF662" s="4" t="s">
        <v>125</v>
      </c>
      <c r="AG662" s="4" t="s">
        <v>4765</v>
      </c>
      <c r="AH662" s="4" t="s">
        <v>78</v>
      </c>
      <c r="AI662" s="4" t="s">
        <v>63</v>
      </c>
      <c r="AJ662" s="7">
        <v>0</v>
      </c>
      <c r="AK662" s="5">
        <v>1</v>
      </c>
      <c r="AL662" s="5">
        <v>1</v>
      </c>
      <c r="AM662" s="7">
        <v>0</v>
      </c>
      <c r="AN662" s="4" t="s">
        <v>64</v>
      </c>
      <c r="AO662" s="4"/>
      <c r="AP662" s="4" t="s">
        <v>65</v>
      </c>
      <c r="AQ662" s="4"/>
      <c r="AR662" s="4">
        <v>0</v>
      </c>
      <c r="AS662" s="8" t="s">
        <v>66</v>
      </c>
    </row>
    <row r="663" spans="1:45" ht="36">
      <c r="A663" s="3">
        <v>315329</v>
      </c>
      <c r="B663" s="4">
        <v>22851</v>
      </c>
      <c r="C663" s="4" t="s">
        <v>45</v>
      </c>
      <c r="D663" s="5">
        <v>45499</v>
      </c>
      <c r="E663" s="5">
        <v>45499</v>
      </c>
      <c r="F663" s="5">
        <v>45524</v>
      </c>
      <c r="G663" s="4">
        <v>9</v>
      </c>
      <c r="H663" s="6">
        <v>200</v>
      </c>
      <c r="I663" s="7">
        <v>200</v>
      </c>
      <c r="J663" s="4" t="s">
        <v>46</v>
      </c>
      <c r="K663" s="4" t="s">
        <v>47</v>
      </c>
      <c r="L663" s="4"/>
      <c r="M663" s="4" t="s">
        <v>92</v>
      </c>
      <c r="N663" s="4" t="s">
        <v>79</v>
      </c>
      <c r="O663" s="4"/>
      <c r="P663" s="4" t="s">
        <v>50</v>
      </c>
      <c r="Q663" s="4" t="s">
        <v>1355</v>
      </c>
      <c r="R663" s="6">
        <v>38.2761</v>
      </c>
      <c r="S663" s="4" t="s">
        <v>4766</v>
      </c>
      <c r="T663" s="4" t="s">
        <v>4767</v>
      </c>
      <c r="U663" s="4" t="s">
        <v>4768</v>
      </c>
      <c r="V663" s="5">
        <v>28436</v>
      </c>
      <c r="W663" s="4" t="s">
        <v>4769</v>
      </c>
      <c r="X663" s="4" t="s">
        <v>4770</v>
      </c>
      <c r="Y663" s="4" t="s">
        <v>4771</v>
      </c>
      <c r="Z663" s="4" t="s">
        <v>57</v>
      </c>
      <c r="AA663" s="4" t="s">
        <v>58</v>
      </c>
      <c r="AB663" s="4" t="s">
        <v>59</v>
      </c>
      <c r="AC663" s="7">
        <v>242.94980000000001</v>
      </c>
      <c r="AD663" s="7">
        <v>0</v>
      </c>
      <c r="AE663" s="4" t="s">
        <v>60</v>
      </c>
      <c r="AF663" s="4" t="s">
        <v>125</v>
      </c>
      <c r="AG663" s="4" t="s">
        <v>4772</v>
      </c>
      <c r="AH663" s="4" t="s">
        <v>78</v>
      </c>
      <c r="AI663" s="4" t="s">
        <v>63</v>
      </c>
      <c r="AJ663" s="7">
        <v>0</v>
      </c>
      <c r="AK663" s="5">
        <v>1</v>
      </c>
      <c r="AL663" s="5">
        <v>1</v>
      </c>
      <c r="AM663" s="7">
        <v>0</v>
      </c>
      <c r="AN663" s="4" t="s">
        <v>64</v>
      </c>
      <c r="AO663" s="4"/>
      <c r="AP663" s="4" t="s">
        <v>65</v>
      </c>
      <c r="AQ663" s="4"/>
      <c r="AR663" s="4"/>
      <c r="AS663" s="8" t="s">
        <v>66</v>
      </c>
    </row>
    <row r="664" spans="1:45" ht="36">
      <c r="A664" s="3">
        <v>315330</v>
      </c>
      <c r="B664" s="4">
        <v>42653</v>
      </c>
      <c r="C664" s="4" t="s">
        <v>45</v>
      </c>
      <c r="D664" s="5">
        <v>45499</v>
      </c>
      <c r="E664" s="5">
        <v>45499</v>
      </c>
      <c r="F664" s="5">
        <v>45524</v>
      </c>
      <c r="G664" s="4">
        <v>12</v>
      </c>
      <c r="H664" s="6">
        <v>300</v>
      </c>
      <c r="I664" s="7">
        <v>300</v>
      </c>
      <c r="J664" s="4" t="s">
        <v>46</v>
      </c>
      <c r="K664" s="4" t="s">
        <v>128</v>
      </c>
      <c r="L664" s="4"/>
      <c r="M664" s="4" t="s">
        <v>48</v>
      </c>
      <c r="N664" s="4" t="s">
        <v>49</v>
      </c>
      <c r="O664" s="4"/>
      <c r="P664" s="4" t="s">
        <v>50</v>
      </c>
      <c r="Q664" s="4" t="s">
        <v>1355</v>
      </c>
      <c r="R664" s="6">
        <v>48.943399999999997</v>
      </c>
      <c r="S664" s="4" t="s">
        <v>2297</v>
      </c>
      <c r="T664" s="4" t="s">
        <v>4773</v>
      </c>
      <c r="U664" s="4" t="s">
        <v>4774</v>
      </c>
      <c r="V664" s="5">
        <v>22373</v>
      </c>
      <c r="W664" s="4" t="s">
        <v>4775</v>
      </c>
      <c r="X664" s="4" t="s">
        <v>4776</v>
      </c>
      <c r="Y664" s="4" t="s">
        <v>4777</v>
      </c>
      <c r="Z664" s="4" t="s">
        <v>57</v>
      </c>
      <c r="AA664" s="4" t="s">
        <v>58</v>
      </c>
      <c r="AB664" s="4" t="s">
        <v>59</v>
      </c>
      <c r="AC664" s="7">
        <v>332.55</v>
      </c>
      <c r="AD664" s="7">
        <v>0</v>
      </c>
      <c r="AE664" s="4" t="s">
        <v>60</v>
      </c>
      <c r="AF664" s="4" t="s">
        <v>125</v>
      </c>
      <c r="AG664" s="4" t="s">
        <v>4778</v>
      </c>
      <c r="AH664" s="4" t="s">
        <v>4779</v>
      </c>
      <c r="AI664" s="4" t="s">
        <v>63</v>
      </c>
      <c r="AJ664" s="7">
        <v>0</v>
      </c>
      <c r="AK664" s="5">
        <v>1</v>
      </c>
      <c r="AL664" s="5">
        <v>1</v>
      </c>
      <c r="AM664" s="7">
        <v>0</v>
      </c>
      <c r="AN664" s="4" t="s">
        <v>64</v>
      </c>
      <c r="AO664" s="4"/>
      <c r="AP664" s="4" t="s">
        <v>201</v>
      </c>
      <c r="AQ664" s="4"/>
      <c r="AR664" s="4"/>
      <c r="AS664" s="8" t="s">
        <v>4692</v>
      </c>
    </row>
    <row r="665" spans="1:45" ht="36">
      <c r="A665" s="3">
        <v>315331</v>
      </c>
      <c r="B665" s="4">
        <v>3783</v>
      </c>
      <c r="C665" s="4" t="s">
        <v>45</v>
      </c>
      <c r="D665" s="5">
        <v>45499</v>
      </c>
      <c r="E665" s="5">
        <v>45499</v>
      </c>
      <c r="F665" s="5">
        <v>45524</v>
      </c>
      <c r="G665" s="4">
        <v>12</v>
      </c>
      <c r="H665" s="6">
        <v>525</v>
      </c>
      <c r="I665" s="7">
        <v>108.21</v>
      </c>
      <c r="J665" s="4" t="s">
        <v>46</v>
      </c>
      <c r="K665" s="4" t="s">
        <v>47</v>
      </c>
      <c r="L665" s="4"/>
      <c r="M665" s="4" t="s">
        <v>67</v>
      </c>
      <c r="N665" s="4" t="s">
        <v>79</v>
      </c>
      <c r="O665" s="4"/>
      <c r="P665" s="4" t="s">
        <v>50</v>
      </c>
      <c r="Q665" s="4" t="s">
        <v>1355</v>
      </c>
      <c r="R665" s="6">
        <v>85.650599999999997</v>
      </c>
      <c r="S665" s="4" t="s">
        <v>4780</v>
      </c>
      <c r="T665" s="4" t="s">
        <v>4781</v>
      </c>
      <c r="U665" s="4" t="s">
        <v>4782</v>
      </c>
      <c r="V665" s="5">
        <v>26464</v>
      </c>
      <c r="W665" s="4" t="s">
        <v>4783</v>
      </c>
      <c r="X665" s="4" t="s">
        <v>4784</v>
      </c>
      <c r="Y665" s="4" t="s">
        <v>4785</v>
      </c>
      <c r="Z665" s="4" t="s">
        <v>57</v>
      </c>
      <c r="AA665" s="4" t="s">
        <v>450</v>
      </c>
      <c r="AB665" s="4" t="s">
        <v>321</v>
      </c>
      <c r="AC665" s="7">
        <v>684.6</v>
      </c>
      <c r="AD665" s="7">
        <v>0</v>
      </c>
      <c r="AE665" s="4" t="s">
        <v>60</v>
      </c>
      <c r="AF665" s="4" t="s">
        <v>125</v>
      </c>
      <c r="AG665" s="4" t="s">
        <v>4786</v>
      </c>
      <c r="AH665" s="4" t="s">
        <v>78</v>
      </c>
      <c r="AI665" s="4" t="s">
        <v>63</v>
      </c>
      <c r="AJ665" s="7">
        <v>0</v>
      </c>
      <c r="AK665" s="5">
        <v>1</v>
      </c>
      <c r="AL665" s="5">
        <v>1</v>
      </c>
      <c r="AM665" s="7">
        <v>0</v>
      </c>
      <c r="AN665" s="4" t="s">
        <v>64</v>
      </c>
      <c r="AO665" s="4"/>
      <c r="AP665" s="4" t="s">
        <v>65</v>
      </c>
      <c r="AQ665" s="4"/>
      <c r="AR665" s="4">
        <v>0</v>
      </c>
      <c r="AS665" s="8" t="s">
        <v>66</v>
      </c>
    </row>
    <row r="666" spans="1:45" ht="36">
      <c r="A666" s="3">
        <v>315332</v>
      </c>
      <c r="B666" s="4">
        <v>2219</v>
      </c>
      <c r="C666" s="4" t="s">
        <v>45</v>
      </c>
      <c r="D666" s="5">
        <v>45499</v>
      </c>
      <c r="E666" s="5">
        <v>45499</v>
      </c>
      <c r="F666" s="5">
        <v>45524</v>
      </c>
      <c r="G666" s="4">
        <v>12</v>
      </c>
      <c r="H666" s="6">
        <v>500</v>
      </c>
      <c r="I666" s="7">
        <v>186.28</v>
      </c>
      <c r="J666" s="4" t="s">
        <v>46</v>
      </c>
      <c r="K666" s="4" t="s">
        <v>47</v>
      </c>
      <c r="L666" s="4"/>
      <c r="M666" s="4" t="s">
        <v>67</v>
      </c>
      <c r="N666" s="4" t="s">
        <v>79</v>
      </c>
      <c r="O666" s="4"/>
      <c r="P666" s="4" t="s">
        <v>50</v>
      </c>
      <c r="Q666" s="4" t="s">
        <v>1355</v>
      </c>
      <c r="R666" s="6">
        <v>81.572000000000003</v>
      </c>
      <c r="S666" s="4" t="s">
        <v>1825</v>
      </c>
      <c r="T666" s="4" t="s">
        <v>557</v>
      </c>
      <c r="U666" s="4" t="s">
        <v>4787</v>
      </c>
      <c r="V666" s="5">
        <v>34847</v>
      </c>
      <c r="W666" s="4" t="s">
        <v>4788</v>
      </c>
      <c r="X666" s="4" t="s">
        <v>4789</v>
      </c>
      <c r="Y666" s="4" t="s">
        <v>4790</v>
      </c>
      <c r="Z666" s="4" t="s">
        <v>57</v>
      </c>
      <c r="AA666" s="4" t="s">
        <v>58</v>
      </c>
      <c r="AB666" s="4" t="s">
        <v>59</v>
      </c>
      <c r="AC666" s="7">
        <v>651.99919999999997</v>
      </c>
      <c r="AD666" s="7">
        <v>0</v>
      </c>
      <c r="AE666" s="4" t="s">
        <v>60</v>
      </c>
      <c r="AF666" s="4" t="s">
        <v>125</v>
      </c>
      <c r="AG666" s="4" t="s">
        <v>4791</v>
      </c>
      <c r="AH666" s="4" t="s">
        <v>4792</v>
      </c>
      <c r="AI666" s="4" t="s">
        <v>63</v>
      </c>
      <c r="AJ666" s="7">
        <v>0</v>
      </c>
      <c r="AK666" s="5">
        <v>1</v>
      </c>
      <c r="AL666" s="5">
        <v>1</v>
      </c>
      <c r="AM666" s="7">
        <v>0</v>
      </c>
      <c r="AN666" s="4" t="s">
        <v>64</v>
      </c>
      <c r="AO666" s="4"/>
      <c r="AP666" s="4" t="s">
        <v>65</v>
      </c>
      <c r="AQ666" s="4"/>
      <c r="AR666" s="4"/>
      <c r="AS666" s="8" t="s">
        <v>66</v>
      </c>
    </row>
    <row r="667" spans="1:45" ht="36">
      <c r="A667" s="3">
        <v>315333</v>
      </c>
      <c r="B667" s="4">
        <v>150004</v>
      </c>
      <c r="C667" s="4" t="s">
        <v>45</v>
      </c>
      <c r="D667" s="5">
        <v>45499</v>
      </c>
      <c r="E667" s="5">
        <v>45499</v>
      </c>
      <c r="F667" s="5">
        <v>45524</v>
      </c>
      <c r="G667" s="4">
        <v>12</v>
      </c>
      <c r="H667" s="6">
        <v>100</v>
      </c>
      <c r="I667" s="7">
        <v>100</v>
      </c>
      <c r="J667" s="4" t="s">
        <v>46</v>
      </c>
      <c r="K667" s="4" t="s">
        <v>128</v>
      </c>
      <c r="L667" s="4"/>
      <c r="M667" s="4" t="s">
        <v>48</v>
      </c>
      <c r="N667" s="4" t="s">
        <v>49</v>
      </c>
      <c r="O667" s="4"/>
      <c r="P667" s="4" t="s">
        <v>50</v>
      </c>
      <c r="Q667" s="4" t="s">
        <v>1355</v>
      </c>
      <c r="R667" s="6">
        <v>16.314499999999999</v>
      </c>
      <c r="S667" s="4" t="s">
        <v>4793</v>
      </c>
      <c r="T667" s="4" t="s">
        <v>4794</v>
      </c>
      <c r="U667" s="4" t="s">
        <v>4795</v>
      </c>
      <c r="V667" s="5">
        <v>28883</v>
      </c>
      <c r="W667" s="4" t="s">
        <v>4795</v>
      </c>
      <c r="X667" s="4" t="s">
        <v>4796</v>
      </c>
      <c r="Y667" s="4" t="s">
        <v>4797</v>
      </c>
      <c r="Z667" s="4" t="s">
        <v>57</v>
      </c>
      <c r="AA667" s="4" t="s">
        <v>58</v>
      </c>
      <c r="AB667" s="4" t="s">
        <v>59</v>
      </c>
      <c r="AC667" s="7">
        <v>110.8492</v>
      </c>
      <c r="AD667" s="7">
        <v>0</v>
      </c>
      <c r="AE667" s="4" t="s">
        <v>60</v>
      </c>
      <c r="AF667" s="4" t="s">
        <v>61</v>
      </c>
      <c r="AG667" s="4" t="s">
        <v>4798</v>
      </c>
      <c r="AH667" s="4"/>
      <c r="AI667" s="4" t="s">
        <v>63</v>
      </c>
      <c r="AJ667" s="7">
        <v>0</v>
      </c>
      <c r="AK667" s="5">
        <v>1</v>
      </c>
      <c r="AL667" s="5">
        <v>1</v>
      </c>
      <c r="AM667" s="7">
        <v>0</v>
      </c>
      <c r="AN667" s="4" t="s">
        <v>64</v>
      </c>
      <c r="AO667" s="4"/>
      <c r="AP667" s="4" t="s">
        <v>78</v>
      </c>
      <c r="AQ667" s="4"/>
      <c r="AR667" s="4"/>
      <c r="AS667" s="8" t="s">
        <v>4692</v>
      </c>
    </row>
    <row r="668" spans="1:45" ht="36">
      <c r="A668" s="3">
        <v>315334</v>
      </c>
      <c r="B668" s="4">
        <v>15857</v>
      </c>
      <c r="C668" s="4" t="s">
        <v>45</v>
      </c>
      <c r="D668" s="5">
        <v>45499</v>
      </c>
      <c r="E668" s="5">
        <v>45499</v>
      </c>
      <c r="F668" s="5">
        <v>45535</v>
      </c>
      <c r="G668" s="4">
        <v>9</v>
      </c>
      <c r="H668" s="6">
        <v>300</v>
      </c>
      <c r="I668" s="7">
        <v>139.66</v>
      </c>
      <c r="J668" s="4" t="s">
        <v>46</v>
      </c>
      <c r="K668" s="4" t="s">
        <v>301</v>
      </c>
      <c r="L668" s="4"/>
      <c r="M668" s="4" t="s">
        <v>92</v>
      </c>
      <c r="N668" s="4" t="s">
        <v>68</v>
      </c>
      <c r="O668" s="4"/>
      <c r="P668" s="4" t="s">
        <v>50</v>
      </c>
      <c r="Q668" s="4" t="s">
        <v>1355</v>
      </c>
      <c r="R668" s="6">
        <v>57.414099999999998</v>
      </c>
      <c r="S668" s="4" t="s">
        <v>1301</v>
      </c>
      <c r="T668" s="4" t="s">
        <v>4799</v>
      </c>
      <c r="U668" s="4" t="s">
        <v>4800</v>
      </c>
      <c r="V668" s="5">
        <v>27086</v>
      </c>
      <c r="W668" s="4" t="s">
        <v>4801</v>
      </c>
      <c r="X668" s="4" t="s">
        <v>4802</v>
      </c>
      <c r="Y668" s="4" t="s">
        <v>4803</v>
      </c>
      <c r="Z668" s="4" t="s">
        <v>57</v>
      </c>
      <c r="AA668" s="4" t="s">
        <v>58</v>
      </c>
      <c r="AB668" s="4" t="s">
        <v>59</v>
      </c>
      <c r="AC668" s="7">
        <v>364.42469999999997</v>
      </c>
      <c r="AD668" s="7">
        <v>0</v>
      </c>
      <c r="AE668" s="4" t="s">
        <v>60</v>
      </c>
      <c r="AF668" s="4" t="s">
        <v>125</v>
      </c>
      <c r="AG668" s="4" t="s">
        <v>4804</v>
      </c>
      <c r="AH668" s="4" t="s">
        <v>78</v>
      </c>
      <c r="AI668" s="4" t="s">
        <v>63</v>
      </c>
      <c r="AJ668" s="7">
        <v>0</v>
      </c>
      <c r="AK668" s="5">
        <v>1</v>
      </c>
      <c r="AL668" s="5">
        <v>1</v>
      </c>
      <c r="AM668" s="7">
        <v>0</v>
      </c>
      <c r="AN668" s="4" t="s">
        <v>64</v>
      </c>
      <c r="AO668" s="4"/>
      <c r="AP668" s="4" t="s">
        <v>65</v>
      </c>
      <c r="AQ668" s="4"/>
      <c r="AR668" s="4"/>
      <c r="AS668" s="8" t="s">
        <v>66</v>
      </c>
    </row>
    <row r="669" spans="1:45" ht="36">
      <c r="A669" s="3">
        <v>315335</v>
      </c>
      <c r="B669" s="4">
        <v>150440</v>
      </c>
      <c r="C669" s="4" t="s">
        <v>45</v>
      </c>
      <c r="D669" s="5">
        <v>45499</v>
      </c>
      <c r="E669" s="5">
        <v>45499</v>
      </c>
      <c r="F669" s="5">
        <v>45524</v>
      </c>
      <c r="G669" s="4">
        <v>12</v>
      </c>
      <c r="H669" s="6">
        <v>400</v>
      </c>
      <c r="I669" s="7">
        <v>337.67</v>
      </c>
      <c r="J669" s="4" t="s">
        <v>46</v>
      </c>
      <c r="K669" s="4" t="s">
        <v>128</v>
      </c>
      <c r="L669" s="4"/>
      <c r="M669" s="4" t="s">
        <v>48</v>
      </c>
      <c r="N669" s="4" t="s">
        <v>49</v>
      </c>
      <c r="O669" s="4"/>
      <c r="P669" s="4" t="s">
        <v>50</v>
      </c>
      <c r="Q669" s="4" t="s">
        <v>1355</v>
      </c>
      <c r="R669" s="6">
        <v>65.257800000000003</v>
      </c>
      <c r="S669" s="4" t="s">
        <v>4805</v>
      </c>
      <c r="T669" s="4" t="s">
        <v>4806</v>
      </c>
      <c r="U669" s="4" t="s">
        <v>4807</v>
      </c>
      <c r="V669" s="5">
        <v>23056</v>
      </c>
      <c r="W669" s="4" t="s">
        <v>4807</v>
      </c>
      <c r="X669" s="4" t="s">
        <v>4808</v>
      </c>
      <c r="Y669" s="4" t="s">
        <v>4809</v>
      </c>
      <c r="Z669" s="4" t="s">
        <v>57</v>
      </c>
      <c r="AA669" s="4" t="s">
        <v>58</v>
      </c>
      <c r="AB669" s="4" t="s">
        <v>59</v>
      </c>
      <c r="AC669" s="7">
        <v>443.39920000000001</v>
      </c>
      <c r="AD669" s="7">
        <v>0</v>
      </c>
      <c r="AE669" s="4" t="s">
        <v>60</v>
      </c>
      <c r="AF669" s="4" t="s">
        <v>125</v>
      </c>
      <c r="AG669" s="4" t="s">
        <v>4810</v>
      </c>
      <c r="AH669" s="4" t="s">
        <v>78</v>
      </c>
      <c r="AI669" s="4" t="s">
        <v>63</v>
      </c>
      <c r="AJ669" s="7">
        <v>0</v>
      </c>
      <c r="AK669" s="5">
        <v>1</v>
      </c>
      <c r="AL669" s="5">
        <v>1</v>
      </c>
      <c r="AM669" s="7">
        <v>0</v>
      </c>
      <c r="AN669" s="4" t="s">
        <v>64</v>
      </c>
      <c r="AO669" s="4"/>
      <c r="AP669" s="4" t="s">
        <v>4811</v>
      </c>
      <c r="AQ669" s="4"/>
      <c r="AR669" s="4"/>
      <c r="AS669" s="8" t="s">
        <v>4692</v>
      </c>
    </row>
    <row r="670" spans="1:45" ht="36">
      <c r="A670" s="3">
        <v>315336</v>
      </c>
      <c r="B670" s="4">
        <v>18617</v>
      </c>
      <c r="C670" s="4" t="s">
        <v>45</v>
      </c>
      <c r="D670" s="5">
        <v>45499</v>
      </c>
      <c r="E670" s="5">
        <v>45499</v>
      </c>
      <c r="F670" s="5">
        <v>45524</v>
      </c>
      <c r="G670" s="4">
        <v>12</v>
      </c>
      <c r="H670" s="6">
        <v>350</v>
      </c>
      <c r="I670" s="7">
        <v>57.82</v>
      </c>
      <c r="J670" s="4" t="s">
        <v>46</v>
      </c>
      <c r="K670" s="4" t="s">
        <v>301</v>
      </c>
      <c r="L670" s="4"/>
      <c r="M670" s="4" t="s">
        <v>67</v>
      </c>
      <c r="N670" s="4" t="s">
        <v>79</v>
      </c>
      <c r="O670" s="4"/>
      <c r="P670" s="4" t="s">
        <v>50</v>
      </c>
      <c r="Q670" s="4" t="s">
        <v>1355</v>
      </c>
      <c r="R670" s="6">
        <v>57.1004</v>
      </c>
      <c r="S670" s="4" t="s">
        <v>643</v>
      </c>
      <c r="T670" s="4" t="s">
        <v>4812</v>
      </c>
      <c r="U670" s="4" t="s">
        <v>4813</v>
      </c>
      <c r="V670" s="5">
        <v>27358</v>
      </c>
      <c r="W670" s="4" t="s">
        <v>4814</v>
      </c>
      <c r="X670" s="4" t="s">
        <v>4815</v>
      </c>
      <c r="Y670" s="4" t="s">
        <v>4816</v>
      </c>
      <c r="Z670" s="4" t="s">
        <v>57</v>
      </c>
      <c r="AA670" s="4" t="s">
        <v>58</v>
      </c>
      <c r="AB670" s="4" t="s">
        <v>59</v>
      </c>
      <c r="AC670" s="7">
        <v>456.39920000000001</v>
      </c>
      <c r="AD670" s="7">
        <v>0</v>
      </c>
      <c r="AE670" s="4" t="s">
        <v>60</v>
      </c>
      <c r="AF670" s="4" t="s">
        <v>125</v>
      </c>
      <c r="AG670" s="4" t="s">
        <v>4817</v>
      </c>
      <c r="AH670" s="4" t="s">
        <v>78</v>
      </c>
      <c r="AI670" s="4" t="s">
        <v>63</v>
      </c>
      <c r="AJ670" s="7">
        <v>0</v>
      </c>
      <c r="AK670" s="5">
        <v>1</v>
      </c>
      <c r="AL670" s="5">
        <v>1</v>
      </c>
      <c r="AM670" s="7">
        <v>0</v>
      </c>
      <c r="AN670" s="4" t="s">
        <v>64</v>
      </c>
      <c r="AO670" s="4"/>
      <c r="AP670" s="4" t="s">
        <v>65</v>
      </c>
      <c r="AQ670" s="4"/>
      <c r="AR670" s="4"/>
      <c r="AS670" s="8" t="s">
        <v>66</v>
      </c>
    </row>
    <row r="671" spans="1:45" ht="36">
      <c r="A671" s="3">
        <v>315337</v>
      </c>
      <c r="B671" s="4">
        <v>19511</v>
      </c>
      <c r="C671" s="4" t="s">
        <v>45</v>
      </c>
      <c r="D671" s="5">
        <v>45499</v>
      </c>
      <c r="E671" s="5">
        <v>45499</v>
      </c>
      <c r="F671" s="5">
        <v>45524</v>
      </c>
      <c r="G671" s="4">
        <v>12</v>
      </c>
      <c r="H671" s="6">
        <v>150</v>
      </c>
      <c r="I671" s="7">
        <v>150</v>
      </c>
      <c r="J671" s="4" t="s">
        <v>46</v>
      </c>
      <c r="K671" s="4" t="s">
        <v>128</v>
      </c>
      <c r="L671" s="4"/>
      <c r="M671" s="4" t="s">
        <v>48</v>
      </c>
      <c r="N671" s="4" t="s">
        <v>49</v>
      </c>
      <c r="O671" s="4"/>
      <c r="P671" s="4" t="s">
        <v>50</v>
      </c>
      <c r="Q671" s="4" t="s">
        <v>1355</v>
      </c>
      <c r="R671" s="6">
        <v>24.471699999999998</v>
      </c>
      <c r="S671" s="4" t="s">
        <v>2229</v>
      </c>
      <c r="T671" s="4" t="s">
        <v>4818</v>
      </c>
      <c r="U671" s="4" t="s">
        <v>4819</v>
      </c>
      <c r="V671" s="5">
        <v>25357</v>
      </c>
      <c r="W671" s="4" t="s">
        <v>4819</v>
      </c>
      <c r="X671" s="4" t="s">
        <v>4820</v>
      </c>
      <c r="Y671" s="4" t="s">
        <v>4821</v>
      </c>
      <c r="Z671" s="4" t="s">
        <v>57</v>
      </c>
      <c r="AA671" s="4" t="s">
        <v>58</v>
      </c>
      <c r="AB671" s="4" t="s">
        <v>59</v>
      </c>
      <c r="AC671" s="7">
        <v>166.27440000000001</v>
      </c>
      <c r="AD671" s="7">
        <v>0</v>
      </c>
      <c r="AE671" s="4" t="s">
        <v>60</v>
      </c>
      <c r="AF671" s="4" t="s">
        <v>125</v>
      </c>
      <c r="AG671" s="4" t="s">
        <v>4822</v>
      </c>
      <c r="AH671" s="4" t="s">
        <v>78</v>
      </c>
      <c r="AI671" s="4" t="s">
        <v>63</v>
      </c>
      <c r="AJ671" s="7">
        <v>0</v>
      </c>
      <c r="AK671" s="5">
        <v>1</v>
      </c>
      <c r="AL671" s="5">
        <v>1</v>
      </c>
      <c r="AM671" s="7">
        <v>0</v>
      </c>
      <c r="AN671" s="4" t="s">
        <v>64</v>
      </c>
      <c r="AO671" s="4"/>
      <c r="AP671" s="4" t="s">
        <v>65</v>
      </c>
      <c r="AQ671" s="4"/>
      <c r="AR671" s="4">
        <v>0</v>
      </c>
      <c r="AS671" s="8" t="s">
        <v>4692</v>
      </c>
    </row>
    <row r="672" spans="1:45" ht="24">
      <c r="A672" s="3">
        <v>315338</v>
      </c>
      <c r="B672" s="4">
        <v>13002</v>
      </c>
      <c r="C672" s="4" t="s">
        <v>45</v>
      </c>
      <c r="D672" s="5">
        <v>45499</v>
      </c>
      <c r="E672" s="5">
        <v>45499</v>
      </c>
      <c r="F672" s="5">
        <v>45524</v>
      </c>
      <c r="G672" s="4">
        <v>12</v>
      </c>
      <c r="H672" s="6">
        <v>500</v>
      </c>
      <c r="I672" s="7">
        <v>149.13</v>
      </c>
      <c r="J672" s="4" t="s">
        <v>46</v>
      </c>
      <c r="K672" s="4" t="s">
        <v>301</v>
      </c>
      <c r="L672" s="4"/>
      <c r="M672" s="4" t="s">
        <v>67</v>
      </c>
      <c r="N672" s="4" t="s">
        <v>68</v>
      </c>
      <c r="O672" s="4"/>
      <c r="P672" s="4" t="s">
        <v>50</v>
      </c>
      <c r="Q672" s="4" t="s">
        <v>1355</v>
      </c>
      <c r="R672" s="6">
        <v>81.572000000000003</v>
      </c>
      <c r="S672" s="4" t="s">
        <v>725</v>
      </c>
      <c r="T672" s="4" t="s">
        <v>4823</v>
      </c>
      <c r="U672" s="4" t="s">
        <v>4824</v>
      </c>
      <c r="V672" s="5">
        <v>23460</v>
      </c>
      <c r="W672" s="4" t="s">
        <v>4825</v>
      </c>
      <c r="X672" s="4" t="s">
        <v>4826</v>
      </c>
      <c r="Y672" s="4" t="s">
        <v>4827</v>
      </c>
      <c r="Z672" s="4" t="s">
        <v>538</v>
      </c>
      <c r="AA672" s="4" t="s">
        <v>2112</v>
      </c>
      <c r="AB672" s="4" t="s">
        <v>2113</v>
      </c>
      <c r="AC672" s="7">
        <v>651.99919999999997</v>
      </c>
      <c r="AD672" s="7">
        <v>0</v>
      </c>
      <c r="AE672" s="4" t="s">
        <v>60</v>
      </c>
      <c r="AF672" s="4" t="s">
        <v>125</v>
      </c>
      <c r="AG672" s="4" t="s">
        <v>4828</v>
      </c>
      <c r="AH672" s="4" t="s">
        <v>78</v>
      </c>
      <c r="AI672" s="4" t="s">
        <v>63</v>
      </c>
      <c r="AJ672" s="7">
        <v>0</v>
      </c>
      <c r="AK672" s="5">
        <v>1</v>
      </c>
      <c r="AL672" s="5">
        <v>1</v>
      </c>
      <c r="AM672" s="7">
        <v>0</v>
      </c>
      <c r="AN672" s="4" t="s">
        <v>64</v>
      </c>
      <c r="AO672" s="4"/>
      <c r="AP672" s="4" t="s">
        <v>65</v>
      </c>
      <c r="AQ672" s="4"/>
      <c r="AR672" s="4">
        <v>0</v>
      </c>
      <c r="AS672" s="8" t="s">
        <v>66</v>
      </c>
    </row>
    <row r="673" spans="1:45" ht="36">
      <c r="A673" s="3">
        <v>315339</v>
      </c>
      <c r="B673" s="4">
        <v>20360</v>
      </c>
      <c r="C673" s="4" t="s">
        <v>45</v>
      </c>
      <c r="D673" s="5">
        <v>45499</v>
      </c>
      <c r="E673" s="5">
        <v>45499</v>
      </c>
      <c r="F673" s="5">
        <v>45524</v>
      </c>
      <c r="G673" s="4">
        <v>12</v>
      </c>
      <c r="H673" s="6">
        <v>400</v>
      </c>
      <c r="I673" s="7">
        <v>156.30000000000001</v>
      </c>
      <c r="J673" s="4" t="s">
        <v>46</v>
      </c>
      <c r="K673" s="4" t="s">
        <v>128</v>
      </c>
      <c r="L673" s="4"/>
      <c r="M673" s="4" t="s">
        <v>48</v>
      </c>
      <c r="N673" s="4" t="s">
        <v>49</v>
      </c>
      <c r="O673" s="4"/>
      <c r="P673" s="4" t="s">
        <v>50</v>
      </c>
      <c r="Q673" s="4" t="s">
        <v>1355</v>
      </c>
      <c r="R673" s="6">
        <v>65.257800000000003</v>
      </c>
      <c r="S673" s="4" t="s">
        <v>4829</v>
      </c>
      <c r="T673" s="4" t="s">
        <v>4830</v>
      </c>
      <c r="U673" s="4" t="s">
        <v>4831</v>
      </c>
      <c r="V673" s="5">
        <v>19413</v>
      </c>
      <c r="W673" s="4" t="s">
        <v>4831</v>
      </c>
      <c r="X673" s="4" t="s">
        <v>4832</v>
      </c>
      <c r="Y673" s="4" t="s">
        <v>4833</v>
      </c>
      <c r="Z673" s="4" t="s">
        <v>57</v>
      </c>
      <c r="AA673" s="4" t="s">
        <v>58</v>
      </c>
      <c r="AB673" s="4" t="s">
        <v>59</v>
      </c>
      <c r="AC673" s="7">
        <v>443.39920000000001</v>
      </c>
      <c r="AD673" s="7">
        <v>0</v>
      </c>
      <c r="AE673" s="4" t="s">
        <v>60</v>
      </c>
      <c r="AF673" s="4" t="s">
        <v>125</v>
      </c>
      <c r="AG673" s="4" t="s">
        <v>4834</v>
      </c>
      <c r="AH673" s="4" t="s">
        <v>78</v>
      </c>
      <c r="AI673" s="4" t="s">
        <v>63</v>
      </c>
      <c r="AJ673" s="7">
        <v>0</v>
      </c>
      <c r="AK673" s="5">
        <v>1</v>
      </c>
      <c r="AL673" s="5">
        <v>1</v>
      </c>
      <c r="AM673" s="7">
        <v>0</v>
      </c>
      <c r="AN673" s="4" t="s">
        <v>64</v>
      </c>
      <c r="AO673" s="4"/>
      <c r="AP673" s="4" t="s">
        <v>65</v>
      </c>
      <c r="AQ673" s="4"/>
      <c r="AR673" s="4">
        <v>0</v>
      </c>
      <c r="AS673" s="8" t="s">
        <v>4692</v>
      </c>
    </row>
    <row r="674" spans="1:45" ht="36">
      <c r="A674" s="3">
        <v>315340</v>
      </c>
      <c r="B674" s="4">
        <v>15736</v>
      </c>
      <c r="C674" s="4" t="s">
        <v>45</v>
      </c>
      <c r="D674" s="5">
        <v>45499</v>
      </c>
      <c r="E674" s="5">
        <v>45499</v>
      </c>
      <c r="F674" s="5">
        <v>45535</v>
      </c>
      <c r="G674" s="4">
        <v>12</v>
      </c>
      <c r="H674" s="6">
        <v>1100</v>
      </c>
      <c r="I674" s="7">
        <v>89.66</v>
      </c>
      <c r="J674" s="4" t="s">
        <v>46</v>
      </c>
      <c r="K674" s="4" t="s">
        <v>301</v>
      </c>
      <c r="L674" s="4"/>
      <c r="M674" s="4" t="s">
        <v>67</v>
      </c>
      <c r="N674" s="4" t="s">
        <v>68</v>
      </c>
      <c r="O674" s="4"/>
      <c r="P674" s="4" t="s">
        <v>50</v>
      </c>
      <c r="Q674" s="4" t="s">
        <v>1355</v>
      </c>
      <c r="R674" s="6">
        <v>179.45849999999999</v>
      </c>
      <c r="S674" s="4" t="s">
        <v>4835</v>
      </c>
      <c r="T674" s="4" t="s">
        <v>4836</v>
      </c>
      <c r="U674" s="4" t="s">
        <v>4837</v>
      </c>
      <c r="V674" s="5">
        <v>23538</v>
      </c>
      <c r="W674" s="4" t="s">
        <v>4838</v>
      </c>
      <c r="X674" s="4" t="s">
        <v>4839</v>
      </c>
      <c r="Y674" s="4" t="s">
        <v>4840</v>
      </c>
      <c r="Z674" s="4" t="s">
        <v>57</v>
      </c>
      <c r="AA674" s="4" t="s">
        <v>58</v>
      </c>
      <c r="AB674" s="4" t="s">
        <v>59</v>
      </c>
      <c r="AC674" s="7">
        <v>1434.3992000000001</v>
      </c>
      <c r="AD674" s="7">
        <v>0</v>
      </c>
      <c r="AE674" s="4" t="s">
        <v>60</v>
      </c>
      <c r="AF674" s="4" t="s">
        <v>125</v>
      </c>
      <c r="AG674" s="4" t="s">
        <v>4841</v>
      </c>
      <c r="AH674" s="4" t="s">
        <v>78</v>
      </c>
      <c r="AI674" s="4" t="s">
        <v>63</v>
      </c>
      <c r="AJ674" s="7">
        <v>0</v>
      </c>
      <c r="AK674" s="5">
        <v>1</v>
      </c>
      <c r="AL674" s="5">
        <v>1</v>
      </c>
      <c r="AM674" s="7">
        <v>0</v>
      </c>
      <c r="AN674" s="4" t="s">
        <v>64</v>
      </c>
      <c r="AO674" s="4"/>
      <c r="AP674" s="4" t="s">
        <v>65</v>
      </c>
      <c r="AQ674" s="4"/>
      <c r="AR674" s="4">
        <v>0</v>
      </c>
      <c r="AS674" s="8" t="s">
        <v>66</v>
      </c>
    </row>
    <row r="675" spans="1:45" ht="36">
      <c r="A675" s="3">
        <v>315341</v>
      </c>
      <c r="B675" s="4">
        <v>8451</v>
      </c>
      <c r="C675" s="4" t="s">
        <v>45</v>
      </c>
      <c r="D675" s="5">
        <v>45499</v>
      </c>
      <c r="E675" s="5">
        <v>45499</v>
      </c>
      <c r="F675" s="5">
        <v>45524</v>
      </c>
      <c r="G675" s="4">
        <v>12</v>
      </c>
      <c r="H675" s="6">
        <v>325</v>
      </c>
      <c r="I675" s="7">
        <v>145.16999999999999</v>
      </c>
      <c r="J675" s="4" t="s">
        <v>46</v>
      </c>
      <c r="K675" s="4" t="s">
        <v>128</v>
      </c>
      <c r="L675" s="4"/>
      <c r="M675" s="4" t="s">
        <v>48</v>
      </c>
      <c r="N675" s="4" t="s">
        <v>49</v>
      </c>
      <c r="O675" s="4"/>
      <c r="P675" s="4" t="s">
        <v>50</v>
      </c>
      <c r="Q675" s="4" t="s">
        <v>1355</v>
      </c>
      <c r="R675" s="6">
        <v>53.021999999999998</v>
      </c>
      <c r="S675" s="4" t="s">
        <v>4842</v>
      </c>
      <c r="T675" s="4" t="s">
        <v>3914</v>
      </c>
      <c r="U675" s="4" t="s">
        <v>4843</v>
      </c>
      <c r="V675" s="5">
        <v>22617</v>
      </c>
      <c r="W675" s="4" t="s">
        <v>4843</v>
      </c>
      <c r="X675" s="4" t="s">
        <v>4844</v>
      </c>
      <c r="Y675" s="4" t="s">
        <v>4845</v>
      </c>
      <c r="Z675" s="4" t="s">
        <v>57</v>
      </c>
      <c r="AA675" s="4" t="s">
        <v>58</v>
      </c>
      <c r="AB675" s="4" t="s">
        <v>59</v>
      </c>
      <c r="AC675" s="7">
        <v>360.262</v>
      </c>
      <c r="AD675" s="7">
        <v>0</v>
      </c>
      <c r="AE675" s="4" t="s">
        <v>60</v>
      </c>
      <c r="AF675" s="4" t="s">
        <v>125</v>
      </c>
      <c r="AG675" s="4" t="s">
        <v>4846</v>
      </c>
      <c r="AH675" s="4" t="s">
        <v>4847</v>
      </c>
      <c r="AI675" s="4" t="s">
        <v>63</v>
      </c>
      <c r="AJ675" s="7">
        <v>0</v>
      </c>
      <c r="AK675" s="5">
        <v>1</v>
      </c>
      <c r="AL675" s="5">
        <v>1</v>
      </c>
      <c r="AM675" s="7">
        <v>0</v>
      </c>
      <c r="AN675" s="4" t="s">
        <v>64</v>
      </c>
      <c r="AO675" s="4"/>
      <c r="AP675" s="4" t="s">
        <v>101</v>
      </c>
      <c r="AQ675" s="4"/>
      <c r="AR675" s="4"/>
      <c r="AS675" s="8" t="s">
        <v>4692</v>
      </c>
    </row>
    <row r="676" spans="1:45" ht="36">
      <c r="A676" s="3">
        <v>315342</v>
      </c>
      <c r="B676" s="4">
        <v>11036</v>
      </c>
      <c r="C676" s="4" t="s">
        <v>45</v>
      </c>
      <c r="D676" s="5">
        <v>45499</v>
      </c>
      <c r="E676" s="5">
        <v>45499</v>
      </c>
      <c r="F676" s="5">
        <v>45524</v>
      </c>
      <c r="G676" s="4">
        <v>12</v>
      </c>
      <c r="H676" s="6">
        <v>225</v>
      </c>
      <c r="I676" s="7">
        <v>225</v>
      </c>
      <c r="J676" s="4" t="s">
        <v>46</v>
      </c>
      <c r="K676" s="4" t="s">
        <v>47</v>
      </c>
      <c r="L676" s="4"/>
      <c r="M676" s="4" t="s">
        <v>67</v>
      </c>
      <c r="N676" s="4" t="s">
        <v>79</v>
      </c>
      <c r="O676" s="4"/>
      <c r="P676" s="4" t="s">
        <v>50</v>
      </c>
      <c r="Q676" s="4" t="s">
        <v>1355</v>
      </c>
      <c r="R676" s="6">
        <v>36.7074</v>
      </c>
      <c r="S676" s="4" t="s">
        <v>4848</v>
      </c>
      <c r="T676" s="4" t="s">
        <v>4849</v>
      </c>
      <c r="U676" s="4" t="s">
        <v>4850</v>
      </c>
      <c r="V676" s="5">
        <v>33726</v>
      </c>
      <c r="W676" s="4" t="s">
        <v>4851</v>
      </c>
      <c r="X676" s="4" t="s">
        <v>4852</v>
      </c>
      <c r="Y676" s="4" t="s">
        <v>4853</v>
      </c>
      <c r="Z676" s="4" t="s">
        <v>57</v>
      </c>
      <c r="AA676" s="4" t="s">
        <v>58</v>
      </c>
      <c r="AB676" s="4" t="s">
        <v>59</v>
      </c>
      <c r="AC676" s="7">
        <v>293.39999999999998</v>
      </c>
      <c r="AD676" s="7">
        <v>0</v>
      </c>
      <c r="AE676" s="4" t="s">
        <v>60</v>
      </c>
      <c r="AF676" s="4" t="s">
        <v>61</v>
      </c>
      <c r="AG676" s="4" t="s">
        <v>4854</v>
      </c>
      <c r="AH676" s="4" t="s">
        <v>78</v>
      </c>
      <c r="AI676" s="4" t="s">
        <v>63</v>
      </c>
      <c r="AJ676" s="7">
        <v>0</v>
      </c>
      <c r="AK676" s="5">
        <v>1</v>
      </c>
      <c r="AL676" s="5">
        <v>1</v>
      </c>
      <c r="AM676" s="7">
        <v>0</v>
      </c>
      <c r="AN676" s="4" t="s">
        <v>64</v>
      </c>
      <c r="AO676" s="4"/>
      <c r="AP676" s="4" t="s">
        <v>65</v>
      </c>
      <c r="AQ676" s="4"/>
      <c r="AR676" s="4"/>
      <c r="AS676" s="8" t="s">
        <v>66</v>
      </c>
    </row>
    <row r="677" spans="1:45" ht="36">
      <c r="A677" s="3">
        <v>315343</v>
      </c>
      <c r="B677" s="4">
        <v>115842</v>
      </c>
      <c r="C677" s="4" t="s">
        <v>45</v>
      </c>
      <c r="D677" s="5">
        <v>45499</v>
      </c>
      <c r="E677" s="5">
        <v>45499</v>
      </c>
      <c r="F677" s="5">
        <v>45524</v>
      </c>
      <c r="G677" s="4">
        <v>12</v>
      </c>
      <c r="H677" s="6">
        <v>250</v>
      </c>
      <c r="I677" s="7">
        <v>250</v>
      </c>
      <c r="J677" s="4" t="s">
        <v>46</v>
      </c>
      <c r="K677" s="4" t="s">
        <v>128</v>
      </c>
      <c r="L677" s="4"/>
      <c r="M677" s="4" t="s">
        <v>48</v>
      </c>
      <c r="N677" s="4" t="s">
        <v>49</v>
      </c>
      <c r="O677" s="4"/>
      <c r="P677" s="4" t="s">
        <v>50</v>
      </c>
      <c r="Q677" s="4" t="s">
        <v>1355</v>
      </c>
      <c r="R677" s="6">
        <v>40.786099999999998</v>
      </c>
      <c r="S677" s="4" t="s">
        <v>4855</v>
      </c>
      <c r="T677" s="4" t="s">
        <v>4856</v>
      </c>
      <c r="U677" s="4" t="s">
        <v>4857</v>
      </c>
      <c r="V677" s="5">
        <v>25035</v>
      </c>
      <c r="W677" s="4" t="s">
        <v>4857</v>
      </c>
      <c r="X677" s="4" t="s">
        <v>4858</v>
      </c>
      <c r="Y677" s="4" t="s">
        <v>4859</v>
      </c>
      <c r="Z677" s="4" t="s">
        <v>57</v>
      </c>
      <c r="AA677" s="4" t="s">
        <v>58</v>
      </c>
      <c r="AB677" s="4" t="s">
        <v>59</v>
      </c>
      <c r="AC677" s="7">
        <v>277.12479999999999</v>
      </c>
      <c r="AD677" s="7">
        <v>0</v>
      </c>
      <c r="AE677" s="4" t="s">
        <v>60</v>
      </c>
      <c r="AF677" s="4" t="s">
        <v>125</v>
      </c>
      <c r="AG677" s="4" t="s">
        <v>4860</v>
      </c>
      <c r="AH677" s="4" t="s">
        <v>4861</v>
      </c>
      <c r="AI677" s="4" t="s">
        <v>63</v>
      </c>
      <c r="AJ677" s="7">
        <v>0</v>
      </c>
      <c r="AK677" s="5">
        <v>1</v>
      </c>
      <c r="AL677" s="5">
        <v>1</v>
      </c>
      <c r="AM677" s="7">
        <v>0</v>
      </c>
      <c r="AN677" s="4" t="s">
        <v>64</v>
      </c>
      <c r="AO677" s="4"/>
      <c r="AP677" s="4" t="s">
        <v>65</v>
      </c>
      <c r="AQ677" s="4"/>
      <c r="AR677" s="4"/>
      <c r="AS677" s="8" t="s">
        <v>4692</v>
      </c>
    </row>
    <row r="678" spans="1:45" ht="36">
      <c r="A678" s="3">
        <v>315344</v>
      </c>
      <c r="B678" s="4">
        <v>117479</v>
      </c>
      <c r="C678" s="4" t="s">
        <v>45</v>
      </c>
      <c r="D678" s="5">
        <v>45499</v>
      </c>
      <c r="E678" s="5">
        <v>45499</v>
      </c>
      <c r="F678" s="5">
        <v>45524</v>
      </c>
      <c r="G678" s="4">
        <v>12</v>
      </c>
      <c r="H678" s="6">
        <v>275</v>
      </c>
      <c r="I678" s="7">
        <v>122.03</v>
      </c>
      <c r="J678" s="4" t="s">
        <v>46</v>
      </c>
      <c r="K678" s="4" t="s">
        <v>128</v>
      </c>
      <c r="L678" s="4"/>
      <c r="M678" s="4" t="s">
        <v>48</v>
      </c>
      <c r="N678" s="4" t="s">
        <v>49</v>
      </c>
      <c r="O678" s="4"/>
      <c r="P678" s="4" t="s">
        <v>50</v>
      </c>
      <c r="Q678" s="4" t="s">
        <v>1355</v>
      </c>
      <c r="R678" s="6">
        <v>44.864699999999999</v>
      </c>
      <c r="S678" s="4" t="s">
        <v>752</v>
      </c>
      <c r="T678" s="4" t="s">
        <v>4862</v>
      </c>
      <c r="U678" s="4" t="s">
        <v>4863</v>
      </c>
      <c r="V678" s="5">
        <v>30137</v>
      </c>
      <c r="W678" s="4" t="s">
        <v>4863</v>
      </c>
      <c r="X678" s="4" t="s">
        <v>4864</v>
      </c>
      <c r="Y678" s="4" t="s">
        <v>4865</v>
      </c>
      <c r="Z678" s="4" t="s">
        <v>57</v>
      </c>
      <c r="AA678" s="4" t="s">
        <v>58</v>
      </c>
      <c r="AB678" s="4" t="s">
        <v>59</v>
      </c>
      <c r="AC678" s="7">
        <v>304.83679999999998</v>
      </c>
      <c r="AD678" s="7">
        <v>0</v>
      </c>
      <c r="AE678" s="4" t="s">
        <v>60</v>
      </c>
      <c r="AF678" s="4" t="s">
        <v>125</v>
      </c>
      <c r="AG678" s="4" t="s">
        <v>4866</v>
      </c>
      <c r="AH678" s="4" t="s">
        <v>78</v>
      </c>
      <c r="AI678" s="4" t="s">
        <v>63</v>
      </c>
      <c r="AJ678" s="7">
        <v>0</v>
      </c>
      <c r="AK678" s="5">
        <v>1</v>
      </c>
      <c r="AL678" s="5">
        <v>1</v>
      </c>
      <c r="AM678" s="7">
        <v>0</v>
      </c>
      <c r="AN678" s="4" t="s">
        <v>64</v>
      </c>
      <c r="AO678" s="4"/>
      <c r="AP678" s="4" t="s">
        <v>78</v>
      </c>
      <c r="AQ678" s="4"/>
      <c r="AR678" s="4"/>
      <c r="AS678" s="8" t="s">
        <v>4692</v>
      </c>
    </row>
    <row r="679" spans="1:45" ht="36">
      <c r="A679" s="3">
        <v>315345</v>
      </c>
      <c r="B679" s="4">
        <v>41237</v>
      </c>
      <c r="C679" s="4" t="s">
        <v>45</v>
      </c>
      <c r="D679" s="5">
        <v>45499</v>
      </c>
      <c r="E679" s="5">
        <v>45499</v>
      </c>
      <c r="F679" s="5">
        <v>45524</v>
      </c>
      <c r="G679" s="4">
        <v>12</v>
      </c>
      <c r="H679" s="6">
        <v>200</v>
      </c>
      <c r="I679" s="7">
        <v>200</v>
      </c>
      <c r="J679" s="4" t="s">
        <v>46</v>
      </c>
      <c r="K679" s="4" t="s">
        <v>128</v>
      </c>
      <c r="L679" s="4"/>
      <c r="M679" s="4" t="s">
        <v>48</v>
      </c>
      <c r="N679" s="4" t="s">
        <v>49</v>
      </c>
      <c r="O679" s="4"/>
      <c r="P679" s="4" t="s">
        <v>50</v>
      </c>
      <c r="Q679" s="4" t="s">
        <v>1355</v>
      </c>
      <c r="R679" s="6">
        <v>32.628900000000002</v>
      </c>
      <c r="S679" s="4" t="s">
        <v>2019</v>
      </c>
      <c r="T679" s="4" t="s">
        <v>4867</v>
      </c>
      <c r="U679" s="4" t="s">
        <v>4868</v>
      </c>
      <c r="V679" s="5">
        <v>19279</v>
      </c>
      <c r="W679" s="4" t="s">
        <v>4868</v>
      </c>
      <c r="X679" s="4" t="s">
        <v>4869</v>
      </c>
      <c r="Y679" s="4" t="s">
        <v>4870</v>
      </c>
      <c r="Z679" s="4" t="s">
        <v>538</v>
      </c>
      <c r="AA679" s="4" t="s">
        <v>2112</v>
      </c>
      <c r="AB679" s="4" t="s">
        <v>2113</v>
      </c>
      <c r="AC679" s="7">
        <v>221.6996</v>
      </c>
      <c r="AD679" s="7">
        <v>0</v>
      </c>
      <c r="AE679" s="4" t="s">
        <v>60</v>
      </c>
      <c r="AF679" s="4" t="s">
        <v>125</v>
      </c>
      <c r="AG679" s="4" t="s">
        <v>4871</v>
      </c>
      <c r="AH679" s="4" t="s">
        <v>4872</v>
      </c>
      <c r="AI679" s="4" t="s">
        <v>63</v>
      </c>
      <c r="AJ679" s="7">
        <v>0</v>
      </c>
      <c r="AK679" s="5">
        <v>1</v>
      </c>
      <c r="AL679" s="5">
        <v>1</v>
      </c>
      <c r="AM679" s="7">
        <v>0</v>
      </c>
      <c r="AN679" s="4" t="s">
        <v>64</v>
      </c>
      <c r="AO679" s="4"/>
      <c r="AP679" s="4" t="s">
        <v>65</v>
      </c>
      <c r="AQ679" s="4"/>
      <c r="AR679" s="4"/>
      <c r="AS679" s="8" t="s">
        <v>4692</v>
      </c>
    </row>
    <row r="680" spans="1:45" ht="36">
      <c r="A680" s="3">
        <v>315346</v>
      </c>
      <c r="B680" s="4">
        <v>3140</v>
      </c>
      <c r="C680" s="4" t="s">
        <v>45</v>
      </c>
      <c r="D680" s="5">
        <v>45499</v>
      </c>
      <c r="E680" s="5">
        <v>45499</v>
      </c>
      <c r="F680" s="5">
        <v>45524</v>
      </c>
      <c r="G680" s="4">
        <v>12</v>
      </c>
      <c r="H680" s="6">
        <v>350</v>
      </c>
      <c r="I680" s="7">
        <v>350</v>
      </c>
      <c r="J680" s="4" t="s">
        <v>46</v>
      </c>
      <c r="K680" s="4" t="s">
        <v>128</v>
      </c>
      <c r="L680" s="4"/>
      <c r="M680" s="4" t="s">
        <v>48</v>
      </c>
      <c r="N680" s="4" t="s">
        <v>49</v>
      </c>
      <c r="O680" s="4"/>
      <c r="P680" s="4" t="s">
        <v>50</v>
      </c>
      <c r="Q680" s="4" t="s">
        <v>1355</v>
      </c>
      <c r="R680" s="6">
        <v>57.1006</v>
      </c>
      <c r="S680" s="4" t="s">
        <v>4873</v>
      </c>
      <c r="T680" s="4" t="s">
        <v>2116</v>
      </c>
      <c r="U680" s="4" t="s">
        <v>4874</v>
      </c>
      <c r="V680" s="5">
        <v>24089</v>
      </c>
      <c r="W680" s="4" t="s">
        <v>4875</v>
      </c>
      <c r="X680" s="4" t="s">
        <v>552</v>
      </c>
      <c r="Y680" s="4" t="s">
        <v>3259</v>
      </c>
      <c r="Z680" s="4" t="s">
        <v>57</v>
      </c>
      <c r="AA680" s="4" t="s">
        <v>58</v>
      </c>
      <c r="AB680" s="4" t="s">
        <v>59</v>
      </c>
      <c r="AC680" s="7">
        <v>387.97399999999999</v>
      </c>
      <c r="AD680" s="7">
        <v>0</v>
      </c>
      <c r="AE680" s="4" t="s">
        <v>60</v>
      </c>
      <c r="AF680" s="4" t="s">
        <v>125</v>
      </c>
      <c r="AG680" s="4" t="s">
        <v>4876</v>
      </c>
      <c r="AH680" s="4" t="s">
        <v>4877</v>
      </c>
      <c r="AI680" s="4" t="s">
        <v>63</v>
      </c>
      <c r="AJ680" s="7">
        <v>0</v>
      </c>
      <c r="AK680" s="5">
        <v>1</v>
      </c>
      <c r="AL680" s="5">
        <v>1</v>
      </c>
      <c r="AM680" s="7">
        <v>0</v>
      </c>
      <c r="AN680" s="4" t="s">
        <v>64</v>
      </c>
      <c r="AO680" s="4"/>
      <c r="AP680" s="4" t="s">
        <v>65</v>
      </c>
      <c r="AQ680" s="4"/>
      <c r="AR680" s="4">
        <v>0</v>
      </c>
      <c r="AS680" s="8" t="s">
        <v>4692</v>
      </c>
    </row>
    <row r="681" spans="1:45" ht="36">
      <c r="A681" s="3">
        <v>315347</v>
      </c>
      <c r="B681" s="4">
        <v>103796</v>
      </c>
      <c r="C681" s="4" t="s">
        <v>45</v>
      </c>
      <c r="D681" s="5">
        <v>45499</v>
      </c>
      <c r="E681" s="5">
        <v>45499</v>
      </c>
      <c r="F681" s="5">
        <v>45524</v>
      </c>
      <c r="G681" s="4">
        <v>12</v>
      </c>
      <c r="H681" s="6">
        <v>100</v>
      </c>
      <c r="I681" s="7">
        <v>100</v>
      </c>
      <c r="J681" s="4" t="s">
        <v>46</v>
      </c>
      <c r="K681" s="4" t="s">
        <v>128</v>
      </c>
      <c r="L681" s="4"/>
      <c r="M681" s="4" t="s">
        <v>48</v>
      </c>
      <c r="N681" s="4" t="s">
        <v>49</v>
      </c>
      <c r="O681" s="4"/>
      <c r="P681" s="4" t="s">
        <v>50</v>
      </c>
      <c r="Q681" s="4" t="s">
        <v>1355</v>
      </c>
      <c r="R681" s="6">
        <v>16.314499999999999</v>
      </c>
      <c r="S681" s="4" t="s">
        <v>4878</v>
      </c>
      <c r="T681" s="4" t="s">
        <v>2380</v>
      </c>
      <c r="U681" s="4" t="s">
        <v>4879</v>
      </c>
      <c r="V681" s="5">
        <v>23155</v>
      </c>
      <c r="W681" s="4" t="s">
        <v>4879</v>
      </c>
      <c r="X681" s="4" t="s">
        <v>4880</v>
      </c>
      <c r="Y681" s="4" t="s">
        <v>4881</v>
      </c>
      <c r="Z681" s="4" t="s">
        <v>57</v>
      </c>
      <c r="AA681" s="4" t="s">
        <v>58</v>
      </c>
      <c r="AB681" s="4" t="s">
        <v>59</v>
      </c>
      <c r="AC681" s="7">
        <v>110.8492</v>
      </c>
      <c r="AD681" s="7">
        <v>0</v>
      </c>
      <c r="AE681" s="4" t="s">
        <v>60</v>
      </c>
      <c r="AF681" s="4" t="s">
        <v>125</v>
      </c>
      <c r="AG681" s="4" t="s">
        <v>4882</v>
      </c>
      <c r="AH681" s="4" t="s">
        <v>4883</v>
      </c>
      <c r="AI681" s="4" t="s">
        <v>63</v>
      </c>
      <c r="AJ681" s="7">
        <v>0</v>
      </c>
      <c r="AK681" s="5">
        <v>1</v>
      </c>
      <c r="AL681" s="5">
        <v>1</v>
      </c>
      <c r="AM681" s="7">
        <v>0</v>
      </c>
      <c r="AN681" s="4" t="s">
        <v>64</v>
      </c>
      <c r="AO681" s="4"/>
      <c r="AP681" s="4" t="s">
        <v>247</v>
      </c>
      <c r="AQ681" s="4"/>
      <c r="AR681" s="4"/>
      <c r="AS681" s="8" t="s">
        <v>4692</v>
      </c>
    </row>
    <row r="682" spans="1:45" ht="36">
      <c r="A682" s="3">
        <v>315348</v>
      </c>
      <c r="B682" s="4">
        <v>8087</v>
      </c>
      <c r="C682" s="4" t="s">
        <v>45</v>
      </c>
      <c r="D682" s="5">
        <v>45499</v>
      </c>
      <c r="E682" s="5">
        <v>45499</v>
      </c>
      <c r="F682" s="5">
        <v>45524</v>
      </c>
      <c r="G682" s="4">
        <v>9</v>
      </c>
      <c r="H682" s="6">
        <v>500</v>
      </c>
      <c r="I682" s="7">
        <v>500</v>
      </c>
      <c r="J682" s="4" t="s">
        <v>46</v>
      </c>
      <c r="K682" s="4" t="s">
        <v>128</v>
      </c>
      <c r="L682" s="4"/>
      <c r="M682" s="4" t="s">
        <v>353</v>
      </c>
      <c r="N682" s="4" t="s">
        <v>49</v>
      </c>
      <c r="O682" s="4"/>
      <c r="P682" s="4" t="s">
        <v>50</v>
      </c>
      <c r="Q682" s="4" t="s">
        <v>1355</v>
      </c>
      <c r="R682" s="6">
        <v>95.689599999999999</v>
      </c>
      <c r="S682" s="4" t="s">
        <v>2371</v>
      </c>
      <c r="T682" s="4" t="s">
        <v>803</v>
      </c>
      <c r="U682" s="4" t="s">
        <v>4884</v>
      </c>
      <c r="V682" s="5">
        <v>27446</v>
      </c>
      <c r="W682" s="4" t="s">
        <v>4885</v>
      </c>
      <c r="X682" s="4" t="s">
        <v>4886</v>
      </c>
      <c r="Y682" s="4" t="s">
        <v>4887</v>
      </c>
      <c r="Z682" s="4" t="s">
        <v>57</v>
      </c>
      <c r="AA682" s="4" t="s">
        <v>58</v>
      </c>
      <c r="AB682" s="4" t="s">
        <v>59</v>
      </c>
      <c r="AC682" s="7">
        <v>554.24929999999995</v>
      </c>
      <c r="AD682" s="7">
        <v>0</v>
      </c>
      <c r="AE682" s="4" t="s">
        <v>60</v>
      </c>
      <c r="AF682" s="4" t="s">
        <v>61</v>
      </c>
      <c r="AG682" s="4" t="s">
        <v>4888</v>
      </c>
      <c r="AH682" s="4" t="s">
        <v>4889</v>
      </c>
      <c r="AI682" s="4" t="s">
        <v>63</v>
      </c>
      <c r="AJ682" s="7">
        <v>0</v>
      </c>
      <c r="AK682" s="5">
        <v>1</v>
      </c>
      <c r="AL682" s="5">
        <v>1</v>
      </c>
      <c r="AM682" s="7">
        <v>0</v>
      </c>
      <c r="AN682" s="4" t="s">
        <v>64</v>
      </c>
      <c r="AO682" s="4"/>
      <c r="AP682" s="4" t="s">
        <v>65</v>
      </c>
      <c r="AQ682" s="4"/>
      <c r="AR682" s="4"/>
      <c r="AS682" s="8" t="s">
        <v>4692</v>
      </c>
    </row>
    <row r="683" spans="1:45" ht="36">
      <c r="A683" s="3">
        <v>315349</v>
      </c>
      <c r="B683" s="4">
        <v>151631</v>
      </c>
      <c r="C683" s="4" t="s">
        <v>45</v>
      </c>
      <c r="D683" s="5">
        <v>45499</v>
      </c>
      <c r="E683" s="5">
        <v>45499</v>
      </c>
      <c r="F683" s="5">
        <v>45524</v>
      </c>
      <c r="G683" s="4">
        <v>9</v>
      </c>
      <c r="H683" s="6">
        <v>300</v>
      </c>
      <c r="I683" s="7">
        <v>300</v>
      </c>
      <c r="J683" s="4" t="s">
        <v>46</v>
      </c>
      <c r="K683" s="4" t="s">
        <v>128</v>
      </c>
      <c r="L683" s="4"/>
      <c r="M683" s="4" t="s">
        <v>353</v>
      </c>
      <c r="N683" s="4" t="s">
        <v>49</v>
      </c>
      <c r="O683" s="4"/>
      <c r="P683" s="4" t="s">
        <v>50</v>
      </c>
      <c r="Q683" s="4" t="s">
        <v>1355</v>
      </c>
      <c r="R683" s="6">
        <v>57.413800000000002</v>
      </c>
      <c r="S683" s="4" t="s">
        <v>4890</v>
      </c>
      <c r="T683" s="4" t="s">
        <v>4891</v>
      </c>
      <c r="U683" s="4" t="s">
        <v>4892</v>
      </c>
      <c r="V683" s="5">
        <v>30898</v>
      </c>
      <c r="W683" s="4" t="s">
        <v>4892</v>
      </c>
      <c r="X683" s="4" t="s">
        <v>4893</v>
      </c>
      <c r="Y683" s="4" t="s">
        <v>4894</v>
      </c>
      <c r="Z683" s="4" t="s">
        <v>143</v>
      </c>
      <c r="AA683" s="4" t="s">
        <v>144</v>
      </c>
      <c r="AB683" s="4" t="s">
        <v>145</v>
      </c>
      <c r="AC683" s="7">
        <v>332.54939999999999</v>
      </c>
      <c r="AD683" s="7">
        <v>0</v>
      </c>
      <c r="AE683" s="4" t="s">
        <v>89</v>
      </c>
      <c r="AF683" s="4" t="s">
        <v>125</v>
      </c>
      <c r="AG683" s="4" t="s">
        <v>4895</v>
      </c>
      <c r="AH683" s="4"/>
      <c r="AI683" s="4" t="s">
        <v>63</v>
      </c>
      <c r="AJ683" s="7">
        <v>0</v>
      </c>
      <c r="AK683" s="5">
        <v>1</v>
      </c>
      <c r="AL683" s="5">
        <v>1</v>
      </c>
      <c r="AM683" s="7">
        <v>0</v>
      </c>
      <c r="AN683" s="4" t="s">
        <v>64</v>
      </c>
      <c r="AO683" s="4"/>
      <c r="AP683" s="4"/>
      <c r="AQ683" s="4"/>
      <c r="AR683" s="4"/>
      <c r="AS683" s="8" t="s">
        <v>4692</v>
      </c>
    </row>
    <row r="684" spans="1:45" ht="36">
      <c r="A684" s="3">
        <v>315350</v>
      </c>
      <c r="B684" s="4">
        <v>13030</v>
      </c>
      <c r="C684" s="4" t="s">
        <v>45</v>
      </c>
      <c r="D684" s="5">
        <v>45499</v>
      </c>
      <c r="E684" s="5">
        <v>45499</v>
      </c>
      <c r="F684" s="5">
        <v>45535</v>
      </c>
      <c r="G684" s="4">
        <v>12</v>
      </c>
      <c r="H684" s="6">
        <v>800</v>
      </c>
      <c r="I684" s="7">
        <v>133.78</v>
      </c>
      <c r="J684" s="4" t="s">
        <v>46</v>
      </c>
      <c r="K684" s="4" t="s">
        <v>165</v>
      </c>
      <c r="L684" s="4"/>
      <c r="M684" s="4" t="s">
        <v>67</v>
      </c>
      <c r="N684" s="4" t="s">
        <v>68</v>
      </c>
      <c r="O684" s="4"/>
      <c r="P684" s="4" t="s">
        <v>50</v>
      </c>
      <c r="Q684" s="4" t="s">
        <v>1355</v>
      </c>
      <c r="R684" s="6">
        <v>130.5153</v>
      </c>
      <c r="S684" s="4" t="s">
        <v>436</v>
      </c>
      <c r="T684" s="4" t="s">
        <v>4896</v>
      </c>
      <c r="U684" s="4" t="s">
        <v>4897</v>
      </c>
      <c r="V684" s="5">
        <v>27938</v>
      </c>
      <c r="W684" s="4" t="s">
        <v>4898</v>
      </c>
      <c r="X684" s="4" t="s">
        <v>4899</v>
      </c>
      <c r="Y684" s="4" t="s">
        <v>436</v>
      </c>
      <c r="Z684" s="4" t="s">
        <v>57</v>
      </c>
      <c r="AA684" s="4" t="s">
        <v>58</v>
      </c>
      <c r="AB684" s="4" t="s">
        <v>59</v>
      </c>
      <c r="AC684" s="7">
        <v>1043.1992</v>
      </c>
      <c r="AD684" s="7">
        <v>0</v>
      </c>
      <c r="AE684" s="4" t="s">
        <v>60</v>
      </c>
      <c r="AF684" s="4" t="s">
        <v>125</v>
      </c>
      <c r="AG684" s="4" t="s">
        <v>4900</v>
      </c>
      <c r="AH684" s="4" t="s">
        <v>4901</v>
      </c>
      <c r="AI684" s="4" t="s">
        <v>63</v>
      </c>
      <c r="AJ684" s="7">
        <v>0</v>
      </c>
      <c r="AK684" s="5">
        <v>1</v>
      </c>
      <c r="AL684" s="5">
        <v>1</v>
      </c>
      <c r="AM684" s="7">
        <v>0</v>
      </c>
      <c r="AN684" s="4" t="s">
        <v>64</v>
      </c>
      <c r="AO684" s="4"/>
      <c r="AP684" s="4" t="s">
        <v>65</v>
      </c>
      <c r="AQ684" s="4"/>
      <c r="AR684" s="4">
        <v>0</v>
      </c>
      <c r="AS684" s="8" t="s">
        <v>66</v>
      </c>
    </row>
    <row r="685" spans="1:45" ht="36">
      <c r="A685" s="3">
        <v>315351</v>
      </c>
      <c r="B685" s="4">
        <v>31434</v>
      </c>
      <c r="C685" s="4" t="s">
        <v>45</v>
      </c>
      <c r="D685" s="5">
        <v>45499</v>
      </c>
      <c r="E685" s="5">
        <v>45499</v>
      </c>
      <c r="F685" s="5">
        <v>45519</v>
      </c>
      <c r="G685" s="4">
        <v>12</v>
      </c>
      <c r="H685" s="6">
        <v>350</v>
      </c>
      <c r="I685" s="7">
        <v>147.24</v>
      </c>
      <c r="J685" s="4" t="s">
        <v>46</v>
      </c>
      <c r="K685" s="4" t="s">
        <v>165</v>
      </c>
      <c r="L685" s="4"/>
      <c r="M685" s="4" t="s">
        <v>67</v>
      </c>
      <c r="N685" s="4" t="s">
        <v>68</v>
      </c>
      <c r="O685" s="4"/>
      <c r="P685" s="4" t="s">
        <v>50</v>
      </c>
      <c r="Q685" s="4" t="s">
        <v>1355</v>
      </c>
      <c r="R685" s="6">
        <v>57.1004</v>
      </c>
      <c r="S685" s="4" t="s">
        <v>4053</v>
      </c>
      <c r="T685" s="4" t="s">
        <v>3031</v>
      </c>
      <c r="U685" s="4" t="s">
        <v>4902</v>
      </c>
      <c r="V685" s="5">
        <v>30704</v>
      </c>
      <c r="W685" s="4" t="s">
        <v>4903</v>
      </c>
      <c r="X685" s="4" t="s">
        <v>4904</v>
      </c>
      <c r="Y685" s="4" t="s">
        <v>4905</v>
      </c>
      <c r="Z685" s="4" t="s">
        <v>57</v>
      </c>
      <c r="AA685" s="4" t="s">
        <v>58</v>
      </c>
      <c r="AB685" s="4" t="s">
        <v>59</v>
      </c>
      <c r="AC685" s="7">
        <v>456.39920000000001</v>
      </c>
      <c r="AD685" s="7">
        <v>0</v>
      </c>
      <c r="AE685" s="4" t="s">
        <v>60</v>
      </c>
      <c r="AF685" s="4" t="s">
        <v>125</v>
      </c>
      <c r="AG685" s="4" t="s">
        <v>4906</v>
      </c>
      <c r="AH685" s="4" t="s">
        <v>4907</v>
      </c>
      <c r="AI685" s="4" t="s">
        <v>63</v>
      </c>
      <c r="AJ685" s="7">
        <v>0</v>
      </c>
      <c r="AK685" s="5">
        <v>1</v>
      </c>
      <c r="AL685" s="5">
        <v>1</v>
      </c>
      <c r="AM685" s="7">
        <v>0</v>
      </c>
      <c r="AN685" s="4" t="s">
        <v>64</v>
      </c>
      <c r="AO685" s="4"/>
      <c r="AP685" s="4" t="s">
        <v>65</v>
      </c>
      <c r="AQ685" s="4"/>
      <c r="AR685" s="4"/>
      <c r="AS685" s="8" t="s">
        <v>66</v>
      </c>
    </row>
    <row r="686" spans="1:45" ht="36">
      <c r="A686" s="3">
        <v>315352</v>
      </c>
      <c r="B686" s="4">
        <v>5865</v>
      </c>
      <c r="C686" s="4" t="s">
        <v>45</v>
      </c>
      <c r="D686" s="5">
        <v>45499</v>
      </c>
      <c r="E686" s="5">
        <v>45499</v>
      </c>
      <c r="F686" s="5">
        <v>45524</v>
      </c>
      <c r="G686" s="4">
        <v>12</v>
      </c>
      <c r="H686" s="6">
        <v>700</v>
      </c>
      <c r="I686" s="7">
        <v>181.83</v>
      </c>
      <c r="J686" s="4" t="s">
        <v>46</v>
      </c>
      <c r="K686" s="4" t="s">
        <v>165</v>
      </c>
      <c r="L686" s="4"/>
      <c r="M686" s="4" t="s">
        <v>67</v>
      </c>
      <c r="N686" s="4" t="s">
        <v>68</v>
      </c>
      <c r="O686" s="4"/>
      <c r="P686" s="4" t="s">
        <v>50</v>
      </c>
      <c r="Q686" s="4" t="s">
        <v>1355</v>
      </c>
      <c r="R686" s="6">
        <v>114.2008</v>
      </c>
      <c r="S686" s="4" t="s">
        <v>4908</v>
      </c>
      <c r="T686" s="4" t="s">
        <v>4909</v>
      </c>
      <c r="U686" s="4" t="s">
        <v>4910</v>
      </c>
      <c r="V686" s="5">
        <v>30112</v>
      </c>
      <c r="W686" s="4" t="s">
        <v>4911</v>
      </c>
      <c r="X686" s="4" t="s">
        <v>4912</v>
      </c>
      <c r="Y686" s="4" t="s">
        <v>4913</v>
      </c>
      <c r="Z686" s="4" t="s">
        <v>57</v>
      </c>
      <c r="AA686" s="4" t="s">
        <v>58</v>
      </c>
      <c r="AB686" s="4" t="s">
        <v>59</v>
      </c>
      <c r="AC686" s="7">
        <v>912.79960000000005</v>
      </c>
      <c r="AD686" s="7">
        <v>0</v>
      </c>
      <c r="AE686" s="4" t="s">
        <v>60</v>
      </c>
      <c r="AF686" s="4" t="s">
        <v>61</v>
      </c>
      <c r="AG686" s="4" t="s">
        <v>4914</v>
      </c>
      <c r="AH686" s="4" t="s">
        <v>78</v>
      </c>
      <c r="AI686" s="4" t="s">
        <v>63</v>
      </c>
      <c r="AJ686" s="7">
        <v>0</v>
      </c>
      <c r="AK686" s="5">
        <v>1</v>
      </c>
      <c r="AL686" s="5">
        <v>1</v>
      </c>
      <c r="AM686" s="7">
        <v>0</v>
      </c>
      <c r="AN686" s="4" t="s">
        <v>64</v>
      </c>
      <c r="AO686" s="4"/>
      <c r="AP686" s="4" t="s">
        <v>65</v>
      </c>
      <c r="AQ686" s="4"/>
      <c r="AR686" s="4">
        <v>0</v>
      </c>
      <c r="AS686" s="8" t="s">
        <v>66</v>
      </c>
    </row>
    <row r="687" spans="1:45" ht="36">
      <c r="A687" s="3">
        <v>315353</v>
      </c>
      <c r="B687" s="4">
        <v>55255</v>
      </c>
      <c r="C687" s="4" t="s">
        <v>45</v>
      </c>
      <c r="D687" s="5">
        <v>45499</v>
      </c>
      <c r="E687" s="5">
        <v>45499</v>
      </c>
      <c r="F687" s="5">
        <v>45524</v>
      </c>
      <c r="G687" s="4">
        <v>6</v>
      </c>
      <c r="H687" s="6">
        <v>100</v>
      </c>
      <c r="I687" s="7">
        <v>100</v>
      </c>
      <c r="J687" s="4" t="s">
        <v>46</v>
      </c>
      <c r="K687" s="4" t="s">
        <v>165</v>
      </c>
      <c r="L687" s="4"/>
      <c r="M687" s="4" t="s">
        <v>412</v>
      </c>
      <c r="N687" s="4" t="s">
        <v>79</v>
      </c>
      <c r="O687" s="4"/>
      <c r="P687" s="4" t="s">
        <v>50</v>
      </c>
      <c r="Q687" s="4" t="s">
        <v>1355</v>
      </c>
      <c r="R687" s="6">
        <v>24.925000000000001</v>
      </c>
      <c r="S687" s="4" t="s">
        <v>4915</v>
      </c>
      <c r="T687" s="4" t="s">
        <v>4916</v>
      </c>
      <c r="U687" s="4" t="s">
        <v>4917</v>
      </c>
      <c r="V687" s="5">
        <v>27643</v>
      </c>
      <c r="W687" s="4" t="s">
        <v>4918</v>
      </c>
      <c r="X687" s="4" t="s">
        <v>4919</v>
      </c>
      <c r="Y687" s="4" t="s">
        <v>4920</v>
      </c>
      <c r="Z687" s="4" t="s">
        <v>57</v>
      </c>
      <c r="AA687" s="4" t="s">
        <v>58</v>
      </c>
      <c r="AB687" s="4" t="s">
        <v>59</v>
      </c>
      <c r="AC687" s="7">
        <v>115.0996</v>
      </c>
      <c r="AD687" s="7">
        <v>0</v>
      </c>
      <c r="AE687" s="4" t="s">
        <v>60</v>
      </c>
      <c r="AF687" s="4" t="s">
        <v>61</v>
      </c>
      <c r="AG687" s="4" t="s">
        <v>4921</v>
      </c>
      <c r="AH687" s="4" t="s">
        <v>4922</v>
      </c>
      <c r="AI687" s="4" t="s">
        <v>63</v>
      </c>
      <c r="AJ687" s="7">
        <v>0</v>
      </c>
      <c r="AK687" s="5">
        <v>1</v>
      </c>
      <c r="AL687" s="5">
        <v>1</v>
      </c>
      <c r="AM687" s="7">
        <v>0</v>
      </c>
      <c r="AN687" s="4" t="s">
        <v>64</v>
      </c>
      <c r="AO687" s="4"/>
      <c r="AP687" s="4" t="s">
        <v>65</v>
      </c>
      <c r="AQ687" s="4"/>
      <c r="AR687" s="4"/>
      <c r="AS687" s="8" t="s">
        <v>66</v>
      </c>
    </row>
    <row r="688" spans="1:45" ht="36">
      <c r="A688" s="3">
        <v>315354</v>
      </c>
      <c r="B688" s="4">
        <v>6694</v>
      </c>
      <c r="C688" s="4" t="s">
        <v>45</v>
      </c>
      <c r="D688" s="5">
        <v>45499</v>
      </c>
      <c r="E688" s="5">
        <v>45499</v>
      </c>
      <c r="F688" s="5">
        <v>45524</v>
      </c>
      <c r="G688" s="4">
        <v>12</v>
      </c>
      <c r="H688" s="6">
        <v>300</v>
      </c>
      <c r="I688" s="7">
        <v>49.91</v>
      </c>
      <c r="J688" s="4" t="s">
        <v>46</v>
      </c>
      <c r="K688" s="4" t="s">
        <v>165</v>
      </c>
      <c r="L688" s="4"/>
      <c r="M688" s="4" t="s">
        <v>67</v>
      </c>
      <c r="N688" s="4" t="s">
        <v>79</v>
      </c>
      <c r="O688" s="4"/>
      <c r="P688" s="4" t="s">
        <v>50</v>
      </c>
      <c r="Q688" s="4" t="s">
        <v>1355</v>
      </c>
      <c r="R688" s="6">
        <v>48.943199999999997</v>
      </c>
      <c r="S688" s="4" t="s">
        <v>3891</v>
      </c>
      <c r="T688" s="4" t="s">
        <v>4923</v>
      </c>
      <c r="U688" s="4" t="s">
        <v>4924</v>
      </c>
      <c r="V688" s="5">
        <v>28600</v>
      </c>
      <c r="W688" s="4" t="s">
        <v>4925</v>
      </c>
      <c r="X688" s="4" t="s">
        <v>4926</v>
      </c>
      <c r="Y688" s="4" t="s">
        <v>4927</v>
      </c>
      <c r="Z688" s="4" t="s">
        <v>57</v>
      </c>
      <c r="AA688" s="4" t="s">
        <v>58</v>
      </c>
      <c r="AB688" s="4" t="s">
        <v>59</v>
      </c>
      <c r="AC688" s="7">
        <v>391.2</v>
      </c>
      <c r="AD688" s="7">
        <v>0</v>
      </c>
      <c r="AE688" s="4" t="s">
        <v>60</v>
      </c>
      <c r="AF688" s="4" t="s">
        <v>61</v>
      </c>
      <c r="AG688" s="4" t="s">
        <v>4928</v>
      </c>
      <c r="AH688" s="4" t="s">
        <v>78</v>
      </c>
      <c r="AI688" s="4" t="s">
        <v>63</v>
      </c>
      <c r="AJ688" s="7">
        <v>0</v>
      </c>
      <c r="AK688" s="5">
        <v>1</v>
      </c>
      <c r="AL688" s="5">
        <v>1</v>
      </c>
      <c r="AM688" s="7">
        <v>0</v>
      </c>
      <c r="AN688" s="4" t="s">
        <v>64</v>
      </c>
      <c r="AO688" s="4"/>
      <c r="AP688" s="4" t="s">
        <v>65</v>
      </c>
      <c r="AQ688" s="4"/>
      <c r="AR688" s="4">
        <v>0</v>
      </c>
      <c r="AS688" s="8" t="s">
        <v>66</v>
      </c>
    </row>
    <row r="689" spans="1:45" ht="36">
      <c r="A689" s="3">
        <v>315355</v>
      </c>
      <c r="B689" s="4">
        <v>1443</v>
      </c>
      <c r="C689" s="4" t="s">
        <v>45</v>
      </c>
      <c r="D689" s="5">
        <v>45499</v>
      </c>
      <c r="E689" s="5">
        <v>45499</v>
      </c>
      <c r="F689" s="5">
        <v>45524</v>
      </c>
      <c r="G689" s="4">
        <v>12</v>
      </c>
      <c r="H689" s="6">
        <v>250</v>
      </c>
      <c r="I689" s="7">
        <v>250</v>
      </c>
      <c r="J689" s="4" t="s">
        <v>46</v>
      </c>
      <c r="K689" s="4" t="s">
        <v>165</v>
      </c>
      <c r="L689" s="4"/>
      <c r="M689" s="4" t="s">
        <v>67</v>
      </c>
      <c r="N689" s="4" t="s">
        <v>79</v>
      </c>
      <c r="O689" s="4"/>
      <c r="P689" s="4" t="s">
        <v>50</v>
      </c>
      <c r="Q689" s="4" t="s">
        <v>1355</v>
      </c>
      <c r="R689" s="6">
        <v>40.786000000000001</v>
      </c>
      <c r="S689" s="4" t="s">
        <v>4929</v>
      </c>
      <c r="T689" s="4" t="s">
        <v>4930</v>
      </c>
      <c r="U689" s="4" t="s">
        <v>4931</v>
      </c>
      <c r="V689" s="5">
        <v>23697</v>
      </c>
      <c r="W689" s="4" t="s">
        <v>4932</v>
      </c>
      <c r="X689" s="4" t="s">
        <v>4933</v>
      </c>
      <c r="Y689" s="4" t="s">
        <v>4934</v>
      </c>
      <c r="Z689" s="4" t="s">
        <v>319</v>
      </c>
      <c r="AA689" s="4" t="s">
        <v>320</v>
      </c>
      <c r="AB689" s="4" t="s">
        <v>321</v>
      </c>
      <c r="AC689" s="7">
        <v>325.99959999999999</v>
      </c>
      <c r="AD689" s="7">
        <v>0</v>
      </c>
      <c r="AE689" s="4" t="s">
        <v>60</v>
      </c>
      <c r="AF689" s="4" t="s">
        <v>61</v>
      </c>
      <c r="AG689" s="4" t="s">
        <v>4935</v>
      </c>
      <c r="AH689" s="4" t="s">
        <v>4936</v>
      </c>
      <c r="AI689" s="4" t="s">
        <v>63</v>
      </c>
      <c r="AJ689" s="7">
        <v>0</v>
      </c>
      <c r="AK689" s="5">
        <v>1</v>
      </c>
      <c r="AL689" s="5">
        <v>1</v>
      </c>
      <c r="AM689" s="7">
        <v>0</v>
      </c>
      <c r="AN689" s="4" t="s">
        <v>64</v>
      </c>
      <c r="AO689" s="4"/>
      <c r="AP689" s="4" t="s">
        <v>101</v>
      </c>
      <c r="AQ689" s="4"/>
      <c r="AR689" s="4">
        <v>0</v>
      </c>
      <c r="AS689" s="8" t="s">
        <v>66</v>
      </c>
    </row>
    <row r="690" spans="1:45" ht="36">
      <c r="A690" s="3">
        <v>315356</v>
      </c>
      <c r="B690" s="4">
        <v>57014</v>
      </c>
      <c r="C690" s="4" t="s">
        <v>45</v>
      </c>
      <c r="D690" s="5">
        <v>45499</v>
      </c>
      <c r="E690" s="5">
        <v>45499</v>
      </c>
      <c r="F690" s="5">
        <v>45533</v>
      </c>
      <c r="G690" s="4">
        <v>9</v>
      </c>
      <c r="H690" s="6">
        <v>334</v>
      </c>
      <c r="I690" s="7">
        <v>150.82</v>
      </c>
      <c r="J690" s="4" t="s">
        <v>46</v>
      </c>
      <c r="K690" s="4" t="s">
        <v>229</v>
      </c>
      <c r="L690" s="4"/>
      <c r="M690" s="4" t="s">
        <v>92</v>
      </c>
      <c r="N690" s="4" t="s">
        <v>524</v>
      </c>
      <c r="O690" s="4"/>
      <c r="P690" s="4" t="s">
        <v>50</v>
      </c>
      <c r="Q690" s="4" t="s">
        <v>1355</v>
      </c>
      <c r="R690" s="6">
        <v>63.920999999999999</v>
      </c>
      <c r="S690" s="4" t="s">
        <v>4937</v>
      </c>
      <c r="T690" s="4" t="s">
        <v>4938</v>
      </c>
      <c r="U690" s="4" t="s">
        <v>4939</v>
      </c>
      <c r="V690" s="5">
        <v>27571</v>
      </c>
      <c r="W690" s="4" t="s">
        <v>4940</v>
      </c>
      <c r="X690" s="4" t="s">
        <v>4941</v>
      </c>
      <c r="Y690" s="4" t="s">
        <v>4942</v>
      </c>
      <c r="Z690" s="4" t="s">
        <v>57</v>
      </c>
      <c r="AA690" s="4" t="s">
        <v>58</v>
      </c>
      <c r="AB690" s="4" t="s">
        <v>59</v>
      </c>
      <c r="AC690" s="7">
        <v>405.72640000000001</v>
      </c>
      <c r="AD690" s="7">
        <v>0</v>
      </c>
      <c r="AE690" s="4" t="s">
        <v>60</v>
      </c>
      <c r="AF690" s="4" t="s">
        <v>125</v>
      </c>
      <c r="AG690" s="4" t="s">
        <v>4943</v>
      </c>
      <c r="AH690" s="4" t="s">
        <v>4944</v>
      </c>
      <c r="AI690" s="4" t="s">
        <v>63</v>
      </c>
      <c r="AJ690" s="7">
        <v>0</v>
      </c>
      <c r="AK690" s="5">
        <v>1</v>
      </c>
      <c r="AL690" s="5">
        <v>1</v>
      </c>
      <c r="AM690" s="7">
        <v>0</v>
      </c>
      <c r="AN690" s="4" t="s">
        <v>64</v>
      </c>
      <c r="AO690" s="4"/>
      <c r="AP690" s="4" t="s">
        <v>118</v>
      </c>
      <c r="AQ690" s="4"/>
      <c r="AR690" s="4"/>
      <c r="AS690" s="8" t="s">
        <v>66</v>
      </c>
    </row>
    <row r="691" spans="1:45" ht="36">
      <c r="A691" s="3">
        <v>315357</v>
      </c>
      <c r="B691" s="4">
        <v>97858</v>
      </c>
      <c r="C691" s="4" t="s">
        <v>45</v>
      </c>
      <c r="D691" s="5">
        <v>45499</v>
      </c>
      <c r="E691" s="5">
        <v>45499</v>
      </c>
      <c r="F691" s="5">
        <v>45535</v>
      </c>
      <c r="G691" s="4">
        <v>12</v>
      </c>
      <c r="H691" s="6">
        <v>200</v>
      </c>
      <c r="I691" s="7">
        <v>200</v>
      </c>
      <c r="J691" s="4" t="s">
        <v>46</v>
      </c>
      <c r="K691" s="4" t="s">
        <v>229</v>
      </c>
      <c r="L691" s="4"/>
      <c r="M691" s="4" t="s">
        <v>67</v>
      </c>
      <c r="N691" s="4" t="s">
        <v>68</v>
      </c>
      <c r="O691" s="4"/>
      <c r="P691" s="4" t="s">
        <v>50</v>
      </c>
      <c r="Q691" s="4" t="s">
        <v>1355</v>
      </c>
      <c r="R691" s="6">
        <v>32.628799999999998</v>
      </c>
      <c r="S691" s="4" t="s">
        <v>4945</v>
      </c>
      <c r="T691" s="4" t="s">
        <v>4946</v>
      </c>
      <c r="U691" s="4" t="s">
        <v>4947</v>
      </c>
      <c r="V691" s="5">
        <v>24369</v>
      </c>
      <c r="W691" s="4" t="s">
        <v>4948</v>
      </c>
      <c r="X691" s="4" t="s">
        <v>4949</v>
      </c>
      <c r="Y691" s="4" t="s">
        <v>4950</v>
      </c>
      <c r="Z691" s="4" t="s">
        <v>57</v>
      </c>
      <c r="AA691" s="4" t="s">
        <v>58</v>
      </c>
      <c r="AB691" s="4" t="s">
        <v>59</v>
      </c>
      <c r="AC691" s="7">
        <v>260.79919999999998</v>
      </c>
      <c r="AD691" s="7">
        <v>0</v>
      </c>
      <c r="AE691" s="4" t="s">
        <v>60</v>
      </c>
      <c r="AF691" s="4" t="s">
        <v>61</v>
      </c>
      <c r="AG691" s="4" t="s">
        <v>4951</v>
      </c>
      <c r="AH691" s="4" t="s">
        <v>4952</v>
      </c>
      <c r="AI691" s="4" t="s">
        <v>63</v>
      </c>
      <c r="AJ691" s="7">
        <v>0</v>
      </c>
      <c r="AK691" s="5">
        <v>1</v>
      </c>
      <c r="AL691" s="5">
        <v>1</v>
      </c>
      <c r="AM691" s="7">
        <v>0</v>
      </c>
      <c r="AN691" s="4" t="s">
        <v>64</v>
      </c>
      <c r="AO691" s="4"/>
      <c r="AP691" s="4" t="s">
        <v>118</v>
      </c>
      <c r="AQ691" s="4"/>
      <c r="AR691" s="4"/>
      <c r="AS691" s="8" t="s">
        <v>66</v>
      </c>
    </row>
    <row r="692" spans="1:45" ht="36">
      <c r="A692" s="3">
        <v>315358</v>
      </c>
      <c r="B692" s="4">
        <v>25242</v>
      </c>
      <c r="C692" s="4" t="s">
        <v>45</v>
      </c>
      <c r="D692" s="5">
        <v>45499</v>
      </c>
      <c r="E692" s="5">
        <v>45499</v>
      </c>
      <c r="F692" s="5">
        <v>45524</v>
      </c>
      <c r="G692" s="4">
        <v>3</v>
      </c>
      <c r="H692" s="6">
        <v>100</v>
      </c>
      <c r="I692" s="7">
        <v>100</v>
      </c>
      <c r="J692" s="4" t="s">
        <v>46</v>
      </c>
      <c r="K692" s="4" t="s">
        <v>229</v>
      </c>
      <c r="L692" s="4"/>
      <c r="M692" s="4" t="s">
        <v>202</v>
      </c>
      <c r="N692" s="4" t="s">
        <v>79</v>
      </c>
      <c r="O692" s="4"/>
      <c r="P692" s="4" t="s">
        <v>50</v>
      </c>
      <c r="Q692" s="4" t="s">
        <v>1355</v>
      </c>
      <c r="R692" s="6">
        <v>42.420200000000001</v>
      </c>
      <c r="S692" s="4" t="s">
        <v>4953</v>
      </c>
      <c r="T692" s="4" t="s">
        <v>497</v>
      </c>
      <c r="U692" s="4" t="s">
        <v>4954</v>
      </c>
      <c r="V692" s="5">
        <v>27829</v>
      </c>
      <c r="W692" s="4" t="s">
        <v>4955</v>
      </c>
      <c r="X692" s="4" t="s">
        <v>4956</v>
      </c>
      <c r="Y692" s="4" t="s">
        <v>4957</v>
      </c>
      <c r="Z692" s="4" t="s">
        <v>57</v>
      </c>
      <c r="AA692" s="4" t="s">
        <v>58</v>
      </c>
      <c r="AB692" s="4" t="s">
        <v>59</v>
      </c>
      <c r="AC692" s="7">
        <v>109.9999</v>
      </c>
      <c r="AD692" s="7">
        <v>0</v>
      </c>
      <c r="AE692" s="4" t="s">
        <v>60</v>
      </c>
      <c r="AF692" s="4" t="s">
        <v>125</v>
      </c>
      <c r="AG692" s="4" t="s">
        <v>4958</v>
      </c>
      <c r="AH692" s="4" t="s">
        <v>78</v>
      </c>
      <c r="AI692" s="4" t="s">
        <v>63</v>
      </c>
      <c r="AJ692" s="7">
        <v>0</v>
      </c>
      <c r="AK692" s="5">
        <v>1</v>
      </c>
      <c r="AL692" s="5">
        <v>1</v>
      </c>
      <c r="AM692" s="7">
        <v>0</v>
      </c>
      <c r="AN692" s="4" t="s">
        <v>64</v>
      </c>
      <c r="AO692" s="4"/>
      <c r="AP692" s="4" t="s">
        <v>65</v>
      </c>
      <c r="AQ692" s="4"/>
      <c r="AR692" s="4">
        <v>0</v>
      </c>
      <c r="AS692" s="8" t="s">
        <v>66</v>
      </c>
    </row>
    <row r="693" spans="1:45" ht="36">
      <c r="A693" s="3">
        <v>315359</v>
      </c>
      <c r="B693" s="4">
        <v>8615</v>
      </c>
      <c r="C693" s="4" t="s">
        <v>45</v>
      </c>
      <c r="D693" s="5">
        <v>45499</v>
      </c>
      <c r="E693" s="5">
        <v>45499</v>
      </c>
      <c r="F693" s="5">
        <v>45524</v>
      </c>
      <c r="G693" s="4">
        <v>12</v>
      </c>
      <c r="H693" s="6">
        <v>600</v>
      </c>
      <c r="I693" s="7">
        <v>157.21</v>
      </c>
      <c r="J693" s="4" t="s">
        <v>46</v>
      </c>
      <c r="K693" s="4" t="s">
        <v>229</v>
      </c>
      <c r="L693" s="4"/>
      <c r="M693" s="4" t="s">
        <v>67</v>
      </c>
      <c r="N693" s="4" t="s">
        <v>79</v>
      </c>
      <c r="O693" s="4"/>
      <c r="P693" s="4" t="s">
        <v>50</v>
      </c>
      <c r="Q693" s="4" t="s">
        <v>1355</v>
      </c>
      <c r="R693" s="6">
        <v>97.886399999999995</v>
      </c>
      <c r="S693" s="4" t="s">
        <v>4959</v>
      </c>
      <c r="T693" s="4" t="s">
        <v>4302</v>
      </c>
      <c r="U693" s="4" t="s">
        <v>4960</v>
      </c>
      <c r="V693" s="5">
        <v>25883</v>
      </c>
      <c r="W693" s="4" t="s">
        <v>4961</v>
      </c>
      <c r="X693" s="4" t="s">
        <v>4962</v>
      </c>
      <c r="Y693" s="4" t="s">
        <v>4963</v>
      </c>
      <c r="Z693" s="4" t="s">
        <v>57</v>
      </c>
      <c r="AA693" s="4" t="s">
        <v>58</v>
      </c>
      <c r="AB693" s="4" t="s">
        <v>59</v>
      </c>
      <c r="AC693" s="7">
        <v>782.4</v>
      </c>
      <c r="AD693" s="7">
        <v>0</v>
      </c>
      <c r="AE693" s="4" t="s">
        <v>60</v>
      </c>
      <c r="AF693" s="4" t="s">
        <v>125</v>
      </c>
      <c r="AG693" s="4" t="s">
        <v>4964</v>
      </c>
      <c r="AH693" s="4" t="s">
        <v>4965</v>
      </c>
      <c r="AI693" s="4" t="s">
        <v>63</v>
      </c>
      <c r="AJ693" s="7">
        <v>0</v>
      </c>
      <c r="AK693" s="5">
        <v>1</v>
      </c>
      <c r="AL693" s="5">
        <v>1</v>
      </c>
      <c r="AM693" s="7">
        <v>0</v>
      </c>
      <c r="AN693" s="4" t="s">
        <v>64</v>
      </c>
      <c r="AO693" s="4"/>
      <c r="AP693" s="4" t="s">
        <v>65</v>
      </c>
      <c r="AQ693" s="4"/>
      <c r="AR693" s="4">
        <v>0</v>
      </c>
      <c r="AS693" s="8" t="s">
        <v>66</v>
      </c>
    </row>
    <row r="694" spans="1:45" ht="36">
      <c r="A694" s="3">
        <v>315360</v>
      </c>
      <c r="B694" s="4">
        <v>6471</v>
      </c>
      <c r="C694" s="4" t="s">
        <v>45</v>
      </c>
      <c r="D694" s="5">
        <v>45499</v>
      </c>
      <c r="E694" s="5">
        <v>45499</v>
      </c>
      <c r="F694" s="5">
        <v>45524</v>
      </c>
      <c r="G694" s="4">
        <v>12</v>
      </c>
      <c r="H694" s="6">
        <v>200</v>
      </c>
      <c r="I694" s="7">
        <v>200</v>
      </c>
      <c r="J694" s="4" t="s">
        <v>46</v>
      </c>
      <c r="K694" s="4" t="s">
        <v>47</v>
      </c>
      <c r="L694" s="4"/>
      <c r="M694" s="4" t="s">
        <v>67</v>
      </c>
      <c r="N694" s="4" t="s">
        <v>79</v>
      </c>
      <c r="O694" s="4"/>
      <c r="P694" s="4" t="s">
        <v>50</v>
      </c>
      <c r="Q694" s="4" t="s">
        <v>1355</v>
      </c>
      <c r="R694" s="6">
        <v>32.628799999999998</v>
      </c>
      <c r="S694" s="4" t="s">
        <v>4966</v>
      </c>
      <c r="T694" s="4" t="s">
        <v>4967</v>
      </c>
      <c r="U694" s="4" t="s">
        <v>4968</v>
      </c>
      <c r="V694" s="5">
        <v>25084</v>
      </c>
      <c r="W694" s="4" t="s">
        <v>4969</v>
      </c>
      <c r="X694" s="4" t="s">
        <v>4970</v>
      </c>
      <c r="Y694" s="4" t="s">
        <v>4971</v>
      </c>
      <c r="Z694" s="4" t="s">
        <v>57</v>
      </c>
      <c r="AA694" s="4" t="s">
        <v>58</v>
      </c>
      <c r="AB694" s="4" t="s">
        <v>59</v>
      </c>
      <c r="AC694" s="7">
        <v>260.79919999999998</v>
      </c>
      <c r="AD694" s="7">
        <v>0</v>
      </c>
      <c r="AE694" s="4" t="s">
        <v>60</v>
      </c>
      <c r="AF694" s="4" t="s">
        <v>125</v>
      </c>
      <c r="AG694" s="4" t="s">
        <v>4972</v>
      </c>
      <c r="AH694" s="4" t="s">
        <v>4973</v>
      </c>
      <c r="AI694" s="4" t="s">
        <v>63</v>
      </c>
      <c r="AJ694" s="7">
        <v>0</v>
      </c>
      <c r="AK694" s="5">
        <v>1</v>
      </c>
      <c r="AL694" s="5">
        <v>1</v>
      </c>
      <c r="AM694" s="7">
        <v>0</v>
      </c>
      <c r="AN694" s="4" t="s">
        <v>64</v>
      </c>
      <c r="AO694" s="4"/>
      <c r="AP694" s="4" t="s">
        <v>247</v>
      </c>
      <c r="AQ694" s="4"/>
      <c r="AR694" s="4"/>
      <c r="AS694" s="8" t="s">
        <v>66</v>
      </c>
    </row>
    <row r="695" spans="1:45" ht="36">
      <c r="A695" s="3">
        <v>315361</v>
      </c>
      <c r="B695" s="4">
        <v>151634</v>
      </c>
      <c r="C695" s="4" t="s">
        <v>45</v>
      </c>
      <c r="D695" s="5">
        <v>45499</v>
      </c>
      <c r="E695" s="5">
        <v>45499</v>
      </c>
      <c r="F695" s="5">
        <v>45524</v>
      </c>
      <c r="G695" s="4">
        <v>12</v>
      </c>
      <c r="H695" s="6">
        <v>700</v>
      </c>
      <c r="I695" s="7">
        <v>700</v>
      </c>
      <c r="J695" s="4" t="s">
        <v>46</v>
      </c>
      <c r="K695" s="4" t="s">
        <v>47</v>
      </c>
      <c r="L695" s="4"/>
      <c r="M695" s="4" t="s">
        <v>67</v>
      </c>
      <c r="N695" s="4" t="s">
        <v>79</v>
      </c>
      <c r="O695" s="4"/>
      <c r="P695" s="4" t="s">
        <v>50</v>
      </c>
      <c r="Q695" s="4" t="s">
        <v>1355</v>
      </c>
      <c r="R695" s="6">
        <v>114.2008</v>
      </c>
      <c r="S695" s="4" t="s">
        <v>4974</v>
      </c>
      <c r="T695" s="4" t="s">
        <v>4975</v>
      </c>
      <c r="U695" s="4" t="s">
        <v>4976</v>
      </c>
      <c r="V695" s="5">
        <v>28953</v>
      </c>
      <c r="W695" s="4" t="s">
        <v>4977</v>
      </c>
      <c r="X695" s="4" t="s">
        <v>4978</v>
      </c>
      <c r="Y695" s="4" t="s">
        <v>4979</v>
      </c>
      <c r="Z695" s="4" t="s">
        <v>1746</v>
      </c>
      <c r="AA695" s="4" t="s">
        <v>3253</v>
      </c>
      <c r="AB695" s="4" t="s">
        <v>3254</v>
      </c>
      <c r="AC695" s="7">
        <v>912.79960000000005</v>
      </c>
      <c r="AD695" s="7">
        <v>0</v>
      </c>
      <c r="AE695" s="4" t="s">
        <v>89</v>
      </c>
      <c r="AF695" s="4" t="s">
        <v>76</v>
      </c>
      <c r="AG695" s="4" t="s">
        <v>4980</v>
      </c>
      <c r="AH695" s="4"/>
      <c r="AI695" s="4" t="s">
        <v>63</v>
      </c>
      <c r="AJ695" s="7">
        <v>0</v>
      </c>
      <c r="AK695" s="5">
        <v>1</v>
      </c>
      <c r="AL695" s="5">
        <v>1</v>
      </c>
      <c r="AM695" s="7">
        <v>0</v>
      </c>
      <c r="AN695" s="4" t="s">
        <v>64</v>
      </c>
      <c r="AO695" s="4"/>
      <c r="AP695" s="4"/>
      <c r="AQ695" s="4"/>
      <c r="AR695" s="4"/>
      <c r="AS695" s="8" t="s">
        <v>66</v>
      </c>
    </row>
    <row r="696" spans="1:45" ht="36">
      <c r="A696" s="3">
        <v>315362</v>
      </c>
      <c r="B696" s="4">
        <v>14692</v>
      </c>
      <c r="C696" s="4" t="s">
        <v>45</v>
      </c>
      <c r="D696" s="5">
        <v>45499</v>
      </c>
      <c r="E696" s="5">
        <v>45499</v>
      </c>
      <c r="F696" s="5">
        <v>45524</v>
      </c>
      <c r="G696" s="4">
        <v>12</v>
      </c>
      <c r="H696" s="6">
        <v>300</v>
      </c>
      <c r="I696" s="7">
        <v>300</v>
      </c>
      <c r="J696" s="4" t="s">
        <v>46</v>
      </c>
      <c r="K696" s="4" t="s">
        <v>3387</v>
      </c>
      <c r="L696" s="4"/>
      <c r="M696" s="4" t="s">
        <v>67</v>
      </c>
      <c r="N696" s="4" t="s">
        <v>79</v>
      </c>
      <c r="O696" s="4"/>
      <c r="P696" s="4" t="s">
        <v>50</v>
      </c>
      <c r="Q696" s="4" t="s">
        <v>1355</v>
      </c>
      <c r="R696" s="6">
        <v>48.943199999999997</v>
      </c>
      <c r="S696" s="4" t="s">
        <v>389</v>
      </c>
      <c r="T696" s="4" t="s">
        <v>4981</v>
      </c>
      <c r="U696" s="4" t="s">
        <v>4982</v>
      </c>
      <c r="V696" s="5">
        <v>24155</v>
      </c>
      <c r="W696" s="4" t="s">
        <v>4983</v>
      </c>
      <c r="X696" s="4" t="s">
        <v>4984</v>
      </c>
      <c r="Y696" s="4" t="s">
        <v>4985</v>
      </c>
      <c r="Z696" s="4" t="s">
        <v>57</v>
      </c>
      <c r="AA696" s="4" t="s">
        <v>58</v>
      </c>
      <c r="AB696" s="4" t="s">
        <v>59</v>
      </c>
      <c r="AC696" s="7">
        <v>391.2</v>
      </c>
      <c r="AD696" s="7">
        <v>0</v>
      </c>
      <c r="AE696" s="4" t="s">
        <v>60</v>
      </c>
      <c r="AF696" s="4" t="s">
        <v>125</v>
      </c>
      <c r="AG696" s="4" t="s">
        <v>4986</v>
      </c>
      <c r="AH696" s="4" t="s">
        <v>4987</v>
      </c>
      <c r="AI696" s="4" t="s">
        <v>63</v>
      </c>
      <c r="AJ696" s="7">
        <v>0</v>
      </c>
      <c r="AK696" s="5">
        <v>1</v>
      </c>
      <c r="AL696" s="5">
        <v>1</v>
      </c>
      <c r="AM696" s="7">
        <v>0</v>
      </c>
      <c r="AN696" s="4" t="s">
        <v>64</v>
      </c>
      <c r="AO696" s="4"/>
      <c r="AP696" s="4" t="s">
        <v>201</v>
      </c>
      <c r="AQ696" s="4"/>
      <c r="AR696" s="4">
        <v>0</v>
      </c>
      <c r="AS696" s="8" t="s">
        <v>66</v>
      </c>
    </row>
    <row r="697" spans="1:45" ht="36">
      <c r="A697" s="3">
        <v>315363</v>
      </c>
      <c r="B697" s="4">
        <v>103237</v>
      </c>
      <c r="C697" s="4" t="s">
        <v>45</v>
      </c>
      <c r="D697" s="5">
        <v>45499</v>
      </c>
      <c r="E697" s="5">
        <v>45499</v>
      </c>
      <c r="F697" s="5">
        <v>45524</v>
      </c>
      <c r="G697" s="4">
        <v>12</v>
      </c>
      <c r="H697" s="6">
        <v>1300</v>
      </c>
      <c r="I697" s="7">
        <v>491.5</v>
      </c>
      <c r="J697" s="4" t="s">
        <v>46</v>
      </c>
      <c r="K697" s="4" t="s">
        <v>301</v>
      </c>
      <c r="L697" s="4"/>
      <c r="M697" s="4" t="s">
        <v>48</v>
      </c>
      <c r="N697" s="4" t="s">
        <v>49</v>
      </c>
      <c r="O697" s="4"/>
      <c r="P697" s="4" t="s">
        <v>50</v>
      </c>
      <c r="Q697" s="4" t="s">
        <v>1355</v>
      </c>
      <c r="R697" s="6">
        <v>212.08789999999999</v>
      </c>
      <c r="S697" s="4" t="s">
        <v>4988</v>
      </c>
      <c r="T697" s="4" t="s">
        <v>4989</v>
      </c>
      <c r="U697" s="4" t="s">
        <v>4990</v>
      </c>
      <c r="V697" s="5">
        <v>19642</v>
      </c>
      <c r="W697" s="4" t="s">
        <v>4991</v>
      </c>
      <c r="X697" s="4" t="s">
        <v>4992</v>
      </c>
      <c r="Y697" s="4" t="s">
        <v>4993</v>
      </c>
      <c r="Z697" s="4" t="s">
        <v>57</v>
      </c>
      <c r="AA697" s="4" t="s">
        <v>58</v>
      </c>
      <c r="AB697" s="4" t="s">
        <v>59</v>
      </c>
      <c r="AC697" s="7">
        <v>1441.0491999999999</v>
      </c>
      <c r="AD697" s="7">
        <v>0</v>
      </c>
      <c r="AE697" s="4" t="s">
        <v>60</v>
      </c>
      <c r="AF697" s="4" t="s">
        <v>125</v>
      </c>
      <c r="AG697" s="4" t="s">
        <v>4994</v>
      </c>
      <c r="AH697" s="4" t="s">
        <v>78</v>
      </c>
      <c r="AI697" s="4" t="s">
        <v>63</v>
      </c>
      <c r="AJ697" s="7">
        <v>0</v>
      </c>
      <c r="AK697" s="5">
        <v>1</v>
      </c>
      <c r="AL697" s="5">
        <v>1</v>
      </c>
      <c r="AM697" s="7">
        <v>0</v>
      </c>
      <c r="AN697" s="4" t="s">
        <v>64</v>
      </c>
      <c r="AO697" s="4"/>
      <c r="AP697" s="4" t="s">
        <v>65</v>
      </c>
      <c r="AQ697" s="4"/>
      <c r="AR697" s="4"/>
      <c r="AS697" s="8" t="s">
        <v>66</v>
      </c>
    </row>
    <row r="698" spans="1:45" ht="36">
      <c r="A698" s="3">
        <v>315364</v>
      </c>
      <c r="B698" s="4">
        <v>101789</v>
      </c>
      <c r="C698" s="4" t="s">
        <v>45</v>
      </c>
      <c r="D698" s="5">
        <v>45499</v>
      </c>
      <c r="E698" s="5">
        <v>45499</v>
      </c>
      <c r="F698" s="5">
        <v>45524</v>
      </c>
      <c r="G698" s="4">
        <v>12</v>
      </c>
      <c r="H698" s="6">
        <v>225</v>
      </c>
      <c r="I698" s="7">
        <v>225</v>
      </c>
      <c r="J698" s="4" t="s">
        <v>46</v>
      </c>
      <c r="K698" s="4" t="s">
        <v>301</v>
      </c>
      <c r="L698" s="4"/>
      <c r="M698" s="4" t="s">
        <v>48</v>
      </c>
      <c r="N698" s="4" t="s">
        <v>49</v>
      </c>
      <c r="O698" s="4"/>
      <c r="P698" s="4" t="s">
        <v>50</v>
      </c>
      <c r="Q698" s="4" t="s">
        <v>1355</v>
      </c>
      <c r="R698" s="6">
        <v>36.707500000000003</v>
      </c>
      <c r="S698" s="4" t="s">
        <v>643</v>
      </c>
      <c r="T698" s="4" t="s">
        <v>4995</v>
      </c>
      <c r="U698" s="4" t="s">
        <v>4996</v>
      </c>
      <c r="V698" s="5">
        <v>21899</v>
      </c>
      <c r="W698" s="4" t="s">
        <v>4996</v>
      </c>
      <c r="X698" s="4" t="s">
        <v>4997</v>
      </c>
      <c r="Y698" s="4" t="s">
        <v>4998</v>
      </c>
      <c r="Z698" s="4" t="s">
        <v>57</v>
      </c>
      <c r="AA698" s="4" t="s">
        <v>58</v>
      </c>
      <c r="AB698" s="4" t="s">
        <v>59</v>
      </c>
      <c r="AC698" s="7">
        <v>249.41159999999999</v>
      </c>
      <c r="AD698" s="7">
        <v>0</v>
      </c>
      <c r="AE698" s="4" t="s">
        <v>60</v>
      </c>
      <c r="AF698" s="4" t="s">
        <v>125</v>
      </c>
      <c r="AG698" s="4" t="s">
        <v>4999</v>
      </c>
      <c r="AH698" s="4" t="s">
        <v>5000</v>
      </c>
      <c r="AI698" s="4" t="s">
        <v>63</v>
      </c>
      <c r="AJ698" s="7">
        <v>0</v>
      </c>
      <c r="AK698" s="5">
        <v>1</v>
      </c>
      <c r="AL698" s="5">
        <v>1</v>
      </c>
      <c r="AM698" s="7">
        <v>0</v>
      </c>
      <c r="AN698" s="4" t="s">
        <v>64</v>
      </c>
      <c r="AO698" s="4"/>
      <c r="AP698" s="4" t="s">
        <v>65</v>
      </c>
      <c r="AQ698" s="4"/>
      <c r="AR698" s="4"/>
      <c r="AS698" s="8" t="s">
        <v>66</v>
      </c>
    </row>
    <row r="699" spans="1:45" ht="36">
      <c r="A699" s="3">
        <v>315365</v>
      </c>
      <c r="B699" s="4">
        <v>18605</v>
      </c>
      <c r="C699" s="4" t="s">
        <v>45</v>
      </c>
      <c r="D699" s="5">
        <v>45499</v>
      </c>
      <c r="E699" s="5">
        <v>45499</v>
      </c>
      <c r="F699" s="5">
        <v>45524</v>
      </c>
      <c r="G699" s="4">
        <v>12</v>
      </c>
      <c r="H699" s="6">
        <v>400</v>
      </c>
      <c r="I699" s="7">
        <v>182.96</v>
      </c>
      <c r="J699" s="4" t="s">
        <v>46</v>
      </c>
      <c r="K699" s="4" t="s">
        <v>301</v>
      </c>
      <c r="L699" s="4"/>
      <c r="M699" s="4" t="s">
        <v>48</v>
      </c>
      <c r="N699" s="4" t="s">
        <v>49</v>
      </c>
      <c r="O699" s="4"/>
      <c r="P699" s="4" t="s">
        <v>50</v>
      </c>
      <c r="Q699" s="4" t="s">
        <v>1355</v>
      </c>
      <c r="R699" s="6">
        <v>65.257800000000003</v>
      </c>
      <c r="S699" s="4" t="s">
        <v>5001</v>
      </c>
      <c r="T699" s="4" t="s">
        <v>497</v>
      </c>
      <c r="U699" s="4" t="s">
        <v>5002</v>
      </c>
      <c r="V699" s="5">
        <v>21057</v>
      </c>
      <c r="W699" s="4" t="s">
        <v>5003</v>
      </c>
      <c r="X699" s="4" t="s">
        <v>5004</v>
      </c>
      <c r="Y699" s="4" t="s">
        <v>5005</v>
      </c>
      <c r="Z699" s="4" t="s">
        <v>57</v>
      </c>
      <c r="AA699" s="4" t="s">
        <v>58</v>
      </c>
      <c r="AB699" s="4" t="s">
        <v>59</v>
      </c>
      <c r="AC699" s="7">
        <v>443.39920000000001</v>
      </c>
      <c r="AD699" s="7">
        <v>0</v>
      </c>
      <c r="AE699" s="4" t="s">
        <v>60</v>
      </c>
      <c r="AF699" s="4" t="s">
        <v>125</v>
      </c>
      <c r="AG699" s="4" t="s">
        <v>5006</v>
      </c>
      <c r="AH699" s="4" t="s">
        <v>5007</v>
      </c>
      <c r="AI699" s="4" t="s">
        <v>63</v>
      </c>
      <c r="AJ699" s="7">
        <v>0</v>
      </c>
      <c r="AK699" s="5">
        <v>1</v>
      </c>
      <c r="AL699" s="5">
        <v>1</v>
      </c>
      <c r="AM699" s="7">
        <v>0</v>
      </c>
      <c r="AN699" s="4" t="s">
        <v>64</v>
      </c>
      <c r="AO699" s="4"/>
      <c r="AP699" s="4" t="s">
        <v>65</v>
      </c>
      <c r="AQ699" s="4"/>
      <c r="AR699" s="4">
        <v>0</v>
      </c>
      <c r="AS699" s="8" t="s">
        <v>66</v>
      </c>
    </row>
    <row r="700" spans="1:45" ht="36">
      <c r="A700" s="3">
        <v>315366</v>
      </c>
      <c r="B700" s="4">
        <v>129644</v>
      </c>
      <c r="C700" s="4" t="s">
        <v>45</v>
      </c>
      <c r="D700" s="5">
        <v>45499</v>
      </c>
      <c r="E700" s="5">
        <v>45499</v>
      </c>
      <c r="F700" s="5">
        <v>45524</v>
      </c>
      <c r="G700" s="4">
        <v>12</v>
      </c>
      <c r="H700" s="6">
        <v>200</v>
      </c>
      <c r="I700" s="7">
        <v>130.47999999999999</v>
      </c>
      <c r="J700" s="4" t="s">
        <v>46</v>
      </c>
      <c r="K700" s="4" t="s">
        <v>102</v>
      </c>
      <c r="L700" s="4"/>
      <c r="M700" s="4" t="s">
        <v>48</v>
      </c>
      <c r="N700" s="4" t="s">
        <v>49</v>
      </c>
      <c r="O700" s="4"/>
      <c r="P700" s="4" t="s">
        <v>50</v>
      </c>
      <c r="Q700" s="4" t="s">
        <v>1355</v>
      </c>
      <c r="R700" s="6">
        <v>32.628900000000002</v>
      </c>
      <c r="S700" s="4" t="s">
        <v>5008</v>
      </c>
      <c r="T700" s="4" t="s">
        <v>5009</v>
      </c>
      <c r="U700" s="4" t="s">
        <v>5010</v>
      </c>
      <c r="V700" s="5">
        <v>23382</v>
      </c>
      <c r="W700" s="4" t="s">
        <v>5010</v>
      </c>
      <c r="X700" s="4" t="s">
        <v>5011</v>
      </c>
      <c r="Y700" s="4" t="s">
        <v>5012</v>
      </c>
      <c r="Z700" s="4" t="s">
        <v>57</v>
      </c>
      <c r="AA700" s="4" t="s">
        <v>58</v>
      </c>
      <c r="AB700" s="4" t="s">
        <v>59</v>
      </c>
      <c r="AC700" s="7">
        <v>221.6996</v>
      </c>
      <c r="AD700" s="7">
        <v>0</v>
      </c>
      <c r="AE700" s="4" t="s">
        <v>60</v>
      </c>
      <c r="AF700" s="4" t="s">
        <v>125</v>
      </c>
      <c r="AG700" s="4" t="s">
        <v>5013</v>
      </c>
      <c r="AH700" s="4" t="s">
        <v>78</v>
      </c>
      <c r="AI700" s="4" t="s">
        <v>63</v>
      </c>
      <c r="AJ700" s="7">
        <v>0</v>
      </c>
      <c r="AK700" s="5">
        <v>1</v>
      </c>
      <c r="AL700" s="5">
        <v>1</v>
      </c>
      <c r="AM700" s="7">
        <v>0</v>
      </c>
      <c r="AN700" s="4" t="s">
        <v>64</v>
      </c>
      <c r="AO700" s="4"/>
      <c r="AP700" s="4" t="s">
        <v>65</v>
      </c>
      <c r="AQ700" s="4"/>
      <c r="AR700" s="4"/>
      <c r="AS700" s="8" t="s">
        <v>66</v>
      </c>
    </row>
    <row r="701" spans="1:45" ht="36">
      <c r="A701" s="3">
        <v>315367</v>
      </c>
      <c r="B701" s="4">
        <v>92214</v>
      </c>
      <c r="C701" s="4" t="s">
        <v>45</v>
      </c>
      <c r="D701" s="5">
        <v>45499</v>
      </c>
      <c r="E701" s="5">
        <v>45499</v>
      </c>
      <c r="F701" s="5">
        <v>45524</v>
      </c>
      <c r="G701" s="4">
        <v>12</v>
      </c>
      <c r="H701" s="6">
        <v>700</v>
      </c>
      <c r="I701" s="7">
        <v>700</v>
      </c>
      <c r="J701" s="4" t="s">
        <v>46</v>
      </c>
      <c r="K701" s="4" t="s">
        <v>102</v>
      </c>
      <c r="L701" s="4"/>
      <c r="M701" s="4" t="s">
        <v>48</v>
      </c>
      <c r="N701" s="4" t="s">
        <v>49</v>
      </c>
      <c r="O701" s="4"/>
      <c r="P701" s="4" t="s">
        <v>50</v>
      </c>
      <c r="Q701" s="4" t="s">
        <v>1355</v>
      </c>
      <c r="R701" s="6">
        <v>114.2012</v>
      </c>
      <c r="S701" s="4" t="s">
        <v>5014</v>
      </c>
      <c r="T701" s="4" t="s">
        <v>5015</v>
      </c>
      <c r="U701" s="4" t="s">
        <v>5016</v>
      </c>
      <c r="V701" s="5">
        <v>21464</v>
      </c>
      <c r="W701" s="4" t="s">
        <v>5016</v>
      </c>
      <c r="X701" s="4" t="s">
        <v>5017</v>
      </c>
      <c r="Y701" s="4" t="s">
        <v>5018</v>
      </c>
      <c r="Z701" s="4" t="s">
        <v>57</v>
      </c>
      <c r="AA701" s="4" t="s">
        <v>58</v>
      </c>
      <c r="AB701" s="4" t="s">
        <v>59</v>
      </c>
      <c r="AC701" s="7">
        <v>775.94920000000002</v>
      </c>
      <c r="AD701" s="7">
        <v>0</v>
      </c>
      <c r="AE701" s="4" t="s">
        <v>60</v>
      </c>
      <c r="AF701" s="4" t="s">
        <v>125</v>
      </c>
      <c r="AG701" s="4" t="s">
        <v>5019</v>
      </c>
      <c r="AH701" s="4"/>
      <c r="AI701" s="4" t="s">
        <v>63</v>
      </c>
      <c r="AJ701" s="7">
        <v>0</v>
      </c>
      <c r="AK701" s="5">
        <v>1</v>
      </c>
      <c r="AL701" s="5">
        <v>1</v>
      </c>
      <c r="AM701" s="7">
        <v>0</v>
      </c>
      <c r="AN701" s="4" t="s">
        <v>64</v>
      </c>
      <c r="AO701" s="4"/>
      <c r="AP701" s="4" t="s">
        <v>78</v>
      </c>
      <c r="AQ701" s="4"/>
      <c r="AR701" s="4"/>
      <c r="AS701" s="8" t="s">
        <v>66</v>
      </c>
    </row>
    <row r="702" spans="1:45" ht="36">
      <c r="A702" s="3">
        <v>315368</v>
      </c>
      <c r="B702" s="4">
        <v>102873</v>
      </c>
      <c r="C702" s="4" t="s">
        <v>45</v>
      </c>
      <c r="D702" s="5">
        <v>45499</v>
      </c>
      <c r="E702" s="5">
        <v>45499</v>
      </c>
      <c r="F702" s="5">
        <v>45524</v>
      </c>
      <c r="G702" s="4">
        <v>12</v>
      </c>
      <c r="H702" s="6">
        <v>725</v>
      </c>
      <c r="I702" s="7">
        <v>551.24</v>
      </c>
      <c r="J702" s="4" t="s">
        <v>46</v>
      </c>
      <c r="K702" s="4" t="s">
        <v>102</v>
      </c>
      <c r="L702" s="4"/>
      <c r="M702" s="4" t="s">
        <v>48</v>
      </c>
      <c r="N702" s="4" t="s">
        <v>49</v>
      </c>
      <c r="O702" s="4"/>
      <c r="P702" s="4" t="s">
        <v>50</v>
      </c>
      <c r="Q702" s="4" t="s">
        <v>1355</v>
      </c>
      <c r="R702" s="6">
        <v>118.27979999999999</v>
      </c>
      <c r="S702" s="4" t="s">
        <v>5020</v>
      </c>
      <c r="T702" s="4" t="s">
        <v>3590</v>
      </c>
      <c r="U702" s="4" t="s">
        <v>5021</v>
      </c>
      <c r="V702" s="5">
        <v>22051</v>
      </c>
      <c r="W702" s="4" t="s">
        <v>5022</v>
      </c>
      <c r="X702" s="4" t="s">
        <v>5023</v>
      </c>
      <c r="Y702" s="4" t="s">
        <v>5024</v>
      </c>
      <c r="Z702" s="4" t="s">
        <v>57</v>
      </c>
      <c r="AA702" s="4" t="s">
        <v>58</v>
      </c>
      <c r="AB702" s="4" t="s">
        <v>59</v>
      </c>
      <c r="AC702" s="7">
        <v>803.66240000000005</v>
      </c>
      <c r="AD702" s="7">
        <v>0</v>
      </c>
      <c r="AE702" s="4" t="s">
        <v>60</v>
      </c>
      <c r="AF702" s="4" t="s">
        <v>76</v>
      </c>
      <c r="AG702" s="4" t="s">
        <v>5025</v>
      </c>
      <c r="AH702" s="4" t="s">
        <v>5026</v>
      </c>
      <c r="AI702" s="4" t="s">
        <v>63</v>
      </c>
      <c r="AJ702" s="7">
        <v>0</v>
      </c>
      <c r="AK702" s="5">
        <v>1</v>
      </c>
      <c r="AL702" s="5">
        <v>1</v>
      </c>
      <c r="AM702" s="7">
        <v>0</v>
      </c>
      <c r="AN702" s="4" t="s">
        <v>64</v>
      </c>
      <c r="AO702" s="4"/>
      <c r="AP702" s="4" t="s">
        <v>65</v>
      </c>
      <c r="AQ702" s="4"/>
      <c r="AR702" s="4"/>
      <c r="AS702" s="8" t="s">
        <v>66</v>
      </c>
    </row>
    <row r="703" spans="1:45" ht="36">
      <c r="A703" s="3">
        <v>315369</v>
      </c>
      <c r="B703" s="4">
        <v>15240</v>
      </c>
      <c r="C703" s="4" t="s">
        <v>45</v>
      </c>
      <c r="D703" s="5">
        <v>45499</v>
      </c>
      <c r="E703" s="5">
        <v>45499</v>
      </c>
      <c r="F703" s="5">
        <v>45524</v>
      </c>
      <c r="G703" s="4">
        <v>12</v>
      </c>
      <c r="H703" s="6">
        <v>425</v>
      </c>
      <c r="I703" s="7">
        <v>209.17</v>
      </c>
      <c r="J703" s="4" t="s">
        <v>46</v>
      </c>
      <c r="K703" s="4" t="s">
        <v>102</v>
      </c>
      <c r="L703" s="4"/>
      <c r="M703" s="4" t="s">
        <v>48</v>
      </c>
      <c r="N703" s="4" t="s">
        <v>49</v>
      </c>
      <c r="O703" s="4"/>
      <c r="P703" s="4" t="s">
        <v>50</v>
      </c>
      <c r="Q703" s="4" t="s">
        <v>1355</v>
      </c>
      <c r="R703" s="6">
        <v>69.336399999999998</v>
      </c>
      <c r="S703" s="4" t="s">
        <v>5027</v>
      </c>
      <c r="T703" s="4" t="s">
        <v>5028</v>
      </c>
      <c r="U703" s="4" t="s">
        <v>5029</v>
      </c>
      <c r="V703" s="5">
        <v>18266</v>
      </c>
      <c r="W703" s="4" t="s">
        <v>5029</v>
      </c>
      <c r="X703" s="4" t="s">
        <v>5030</v>
      </c>
      <c r="Y703" s="4" t="s">
        <v>5031</v>
      </c>
      <c r="Z703" s="4" t="s">
        <v>224</v>
      </c>
      <c r="AA703" s="4" t="s">
        <v>225</v>
      </c>
      <c r="AB703" s="4" t="s">
        <v>226</v>
      </c>
      <c r="AC703" s="7">
        <v>471.11239999999998</v>
      </c>
      <c r="AD703" s="7">
        <v>0</v>
      </c>
      <c r="AE703" s="4" t="s">
        <v>60</v>
      </c>
      <c r="AF703" s="4" t="s">
        <v>125</v>
      </c>
      <c r="AG703" s="4" t="s">
        <v>5032</v>
      </c>
      <c r="AH703" s="4" t="s">
        <v>78</v>
      </c>
      <c r="AI703" s="4" t="s">
        <v>63</v>
      </c>
      <c r="AJ703" s="7">
        <v>0</v>
      </c>
      <c r="AK703" s="5">
        <v>1</v>
      </c>
      <c r="AL703" s="5">
        <v>1</v>
      </c>
      <c r="AM703" s="7">
        <v>0</v>
      </c>
      <c r="AN703" s="4" t="s">
        <v>64</v>
      </c>
      <c r="AO703" s="4"/>
      <c r="AP703" s="4" t="s">
        <v>65</v>
      </c>
      <c r="AQ703" s="4"/>
      <c r="AR703" s="4">
        <v>0</v>
      </c>
      <c r="AS703" s="8" t="s">
        <v>66</v>
      </c>
    </row>
    <row r="704" spans="1:45" ht="36">
      <c r="A704" s="3">
        <v>315370</v>
      </c>
      <c r="B704" s="4">
        <v>37810</v>
      </c>
      <c r="C704" s="4" t="s">
        <v>45</v>
      </c>
      <c r="D704" s="5">
        <v>45499</v>
      </c>
      <c r="E704" s="5">
        <v>45499</v>
      </c>
      <c r="F704" s="5">
        <v>45524</v>
      </c>
      <c r="G704" s="4">
        <v>12</v>
      </c>
      <c r="H704" s="6">
        <v>1000</v>
      </c>
      <c r="I704" s="7">
        <v>1000</v>
      </c>
      <c r="J704" s="4" t="s">
        <v>46</v>
      </c>
      <c r="K704" s="4" t="s">
        <v>102</v>
      </c>
      <c r="L704" s="4"/>
      <c r="M704" s="4" t="s">
        <v>48</v>
      </c>
      <c r="N704" s="4" t="s">
        <v>49</v>
      </c>
      <c r="O704" s="4"/>
      <c r="P704" s="4" t="s">
        <v>50</v>
      </c>
      <c r="Q704" s="4" t="s">
        <v>1355</v>
      </c>
      <c r="R704" s="6">
        <v>163.14449999999999</v>
      </c>
      <c r="S704" s="4" t="s">
        <v>1177</v>
      </c>
      <c r="T704" s="4" t="s">
        <v>5033</v>
      </c>
      <c r="U704" s="4" t="s">
        <v>5034</v>
      </c>
      <c r="V704" s="5">
        <v>22602</v>
      </c>
      <c r="W704" s="4" t="s">
        <v>5034</v>
      </c>
      <c r="X704" s="4" t="s">
        <v>5035</v>
      </c>
      <c r="Y704" s="4" t="s">
        <v>5036</v>
      </c>
      <c r="Z704" s="4" t="s">
        <v>57</v>
      </c>
      <c r="AA704" s="4" t="s">
        <v>58</v>
      </c>
      <c r="AB704" s="4" t="s">
        <v>59</v>
      </c>
      <c r="AC704" s="7">
        <v>1108.4992</v>
      </c>
      <c r="AD704" s="7">
        <v>0</v>
      </c>
      <c r="AE704" s="4" t="s">
        <v>60</v>
      </c>
      <c r="AF704" s="4" t="s">
        <v>125</v>
      </c>
      <c r="AG704" s="4" t="s">
        <v>5037</v>
      </c>
      <c r="AH704" s="4" t="s">
        <v>78</v>
      </c>
      <c r="AI704" s="4" t="s">
        <v>63</v>
      </c>
      <c r="AJ704" s="7">
        <v>0</v>
      </c>
      <c r="AK704" s="5">
        <v>1</v>
      </c>
      <c r="AL704" s="5">
        <v>1</v>
      </c>
      <c r="AM704" s="7">
        <v>0</v>
      </c>
      <c r="AN704" s="4" t="s">
        <v>64</v>
      </c>
      <c r="AO704" s="4"/>
      <c r="AP704" s="4" t="s">
        <v>65</v>
      </c>
      <c r="AQ704" s="4"/>
      <c r="AR704" s="4"/>
      <c r="AS704" s="8" t="s">
        <v>66</v>
      </c>
    </row>
    <row r="705" spans="1:45" ht="36">
      <c r="A705" s="3">
        <v>315371</v>
      </c>
      <c r="B705" s="4">
        <v>56131</v>
      </c>
      <c r="C705" s="4" t="s">
        <v>45</v>
      </c>
      <c r="D705" s="5">
        <v>45499</v>
      </c>
      <c r="E705" s="5">
        <v>45499</v>
      </c>
      <c r="F705" s="5">
        <v>45524</v>
      </c>
      <c r="G705" s="4">
        <v>12</v>
      </c>
      <c r="H705" s="6">
        <v>700</v>
      </c>
      <c r="I705" s="7">
        <v>107.57</v>
      </c>
      <c r="J705" s="4" t="s">
        <v>46</v>
      </c>
      <c r="K705" s="4" t="s">
        <v>102</v>
      </c>
      <c r="L705" s="4"/>
      <c r="M705" s="4" t="s">
        <v>48</v>
      </c>
      <c r="N705" s="4" t="s">
        <v>49</v>
      </c>
      <c r="O705" s="4"/>
      <c r="P705" s="4" t="s">
        <v>50</v>
      </c>
      <c r="Q705" s="4" t="s">
        <v>1355</v>
      </c>
      <c r="R705" s="6">
        <v>114.2012</v>
      </c>
      <c r="S705" s="4" t="s">
        <v>5038</v>
      </c>
      <c r="T705" s="4" t="s">
        <v>5039</v>
      </c>
      <c r="U705" s="4" t="s">
        <v>5040</v>
      </c>
      <c r="V705" s="5">
        <v>31829</v>
      </c>
      <c r="W705" s="4" t="s">
        <v>5040</v>
      </c>
      <c r="X705" s="4" t="s">
        <v>5041</v>
      </c>
      <c r="Y705" s="4" t="s">
        <v>5042</v>
      </c>
      <c r="Z705" s="4" t="s">
        <v>57</v>
      </c>
      <c r="AA705" s="4" t="s">
        <v>58</v>
      </c>
      <c r="AB705" s="4" t="s">
        <v>59</v>
      </c>
      <c r="AC705" s="7">
        <v>775.94920000000002</v>
      </c>
      <c r="AD705" s="7">
        <v>0</v>
      </c>
      <c r="AE705" s="4" t="s">
        <v>60</v>
      </c>
      <c r="AF705" s="4" t="s">
        <v>125</v>
      </c>
      <c r="AG705" s="4" t="s">
        <v>5043</v>
      </c>
      <c r="AH705" s="4" t="s">
        <v>5044</v>
      </c>
      <c r="AI705" s="4" t="s">
        <v>63</v>
      </c>
      <c r="AJ705" s="7">
        <v>0</v>
      </c>
      <c r="AK705" s="5">
        <v>1</v>
      </c>
      <c r="AL705" s="5">
        <v>1</v>
      </c>
      <c r="AM705" s="7">
        <v>0</v>
      </c>
      <c r="AN705" s="4" t="s">
        <v>64</v>
      </c>
      <c r="AO705" s="4"/>
      <c r="AP705" s="4" t="s">
        <v>65</v>
      </c>
      <c r="AQ705" s="4"/>
      <c r="AR705" s="4"/>
      <c r="AS705" s="8" t="s">
        <v>66</v>
      </c>
    </row>
    <row r="706" spans="1:45" ht="36">
      <c r="A706" s="3">
        <v>315372</v>
      </c>
      <c r="B706" s="4">
        <v>82707</v>
      </c>
      <c r="C706" s="4" t="s">
        <v>45</v>
      </c>
      <c r="D706" s="5">
        <v>45499</v>
      </c>
      <c r="E706" s="5">
        <v>45499</v>
      </c>
      <c r="F706" s="5">
        <v>45524</v>
      </c>
      <c r="G706" s="4">
        <v>12</v>
      </c>
      <c r="H706" s="6">
        <v>1000</v>
      </c>
      <c r="I706" s="7">
        <v>536.57000000000005</v>
      </c>
      <c r="J706" s="4" t="s">
        <v>46</v>
      </c>
      <c r="K706" s="4" t="s">
        <v>102</v>
      </c>
      <c r="L706" s="4"/>
      <c r="M706" s="4" t="s">
        <v>48</v>
      </c>
      <c r="N706" s="4" t="s">
        <v>49</v>
      </c>
      <c r="O706" s="4"/>
      <c r="P706" s="4" t="s">
        <v>50</v>
      </c>
      <c r="Q706" s="4" t="s">
        <v>1355</v>
      </c>
      <c r="R706" s="6">
        <v>163.14449999999999</v>
      </c>
      <c r="S706" s="4" t="s">
        <v>1810</v>
      </c>
      <c r="T706" s="4" t="s">
        <v>5045</v>
      </c>
      <c r="U706" s="4" t="s">
        <v>5046</v>
      </c>
      <c r="V706" s="5">
        <v>23268</v>
      </c>
      <c r="W706" s="4" t="s">
        <v>5047</v>
      </c>
      <c r="X706" s="4" t="s">
        <v>5048</v>
      </c>
      <c r="Y706" s="4" t="s">
        <v>5049</v>
      </c>
      <c r="Z706" s="4" t="s">
        <v>57</v>
      </c>
      <c r="AA706" s="4" t="s">
        <v>58</v>
      </c>
      <c r="AB706" s="4" t="s">
        <v>59</v>
      </c>
      <c r="AC706" s="7">
        <v>1108.4992</v>
      </c>
      <c r="AD706" s="7">
        <v>0</v>
      </c>
      <c r="AE706" s="4" t="s">
        <v>60</v>
      </c>
      <c r="AF706" s="4" t="s">
        <v>61</v>
      </c>
      <c r="AG706" s="4" t="s">
        <v>5050</v>
      </c>
      <c r="AH706" s="4" t="s">
        <v>78</v>
      </c>
      <c r="AI706" s="4" t="s">
        <v>63</v>
      </c>
      <c r="AJ706" s="7">
        <v>0</v>
      </c>
      <c r="AK706" s="5">
        <v>1</v>
      </c>
      <c r="AL706" s="5">
        <v>1</v>
      </c>
      <c r="AM706" s="7">
        <v>0</v>
      </c>
      <c r="AN706" s="4" t="s">
        <v>64</v>
      </c>
      <c r="AO706" s="4"/>
      <c r="AP706" s="4" t="s">
        <v>65</v>
      </c>
      <c r="AQ706" s="4"/>
      <c r="AR706" s="4"/>
      <c r="AS706" s="8" t="s">
        <v>66</v>
      </c>
    </row>
    <row r="707" spans="1:45" ht="36">
      <c r="A707" s="3">
        <v>315373</v>
      </c>
      <c r="B707" s="4">
        <v>4239</v>
      </c>
      <c r="C707" s="4" t="s">
        <v>45</v>
      </c>
      <c r="D707" s="5">
        <v>45499</v>
      </c>
      <c r="E707" s="5">
        <v>45499</v>
      </c>
      <c r="F707" s="5">
        <v>45524</v>
      </c>
      <c r="G707" s="4">
        <v>12</v>
      </c>
      <c r="H707" s="6">
        <v>550</v>
      </c>
      <c r="I707" s="7">
        <v>234.16</v>
      </c>
      <c r="J707" s="4" t="s">
        <v>46</v>
      </c>
      <c r="K707" s="4" t="s">
        <v>102</v>
      </c>
      <c r="L707" s="4"/>
      <c r="M707" s="4" t="s">
        <v>48</v>
      </c>
      <c r="N707" s="4" t="s">
        <v>49</v>
      </c>
      <c r="O707" s="4"/>
      <c r="P707" s="4" t="s">
        <v>50</v>
      </c>
      <c r="Q707" s="4" t="s">
        <v>1355</v>
      </c>
      <c r="R707" s="6">
        <v>89.729500000000002</v>
      </c>
      <c r="S707" s="4" t="s">
        <v>5051</v>
      </c>
      <c r="T707" s="4" t="s">
        <v>2357</v>
      </c>
      <c r="U707" s="4" t="s">
        <v>5052</v>
      </c>
      <c r="V707" s="5">
        <v>21523</v>
      </c>
      <c r="W707" s="4" t="s">
        <v>5052</v>
      </c>
      <c r="X707" s="4" t="s">
        <v>5053</v>
      </c>
      <c r="Y707" s="4" t="s">
        <v>5054</v>
      </c>
      <c r="Z707" s="4" t="s">
        <v>224</v>
      </c>
      <c r="AA707" s="4" t="s">
        <v>225</v>
      </c>
      <c r="AB707" s="4" t="s">
        <v>226</v>
      </c>
      <c r="AC707" s="7">
        <v>609.6748</v>
      </c>
      <c r="AD707" s="7">
        <v>0</v>
      </c>
      <c r="AE707" s="4" t="s">
        <v>60</v>
      </c>
      <c r="AF707" s="4" t="s">
        <v>125</v>
      </c>
      <c r="AG707" s="4" t="s">
        <v>5055</v>
      </c>
      <c r="AH707" s="4" t="s">
        <v>5056</v>
      </c>
      <c r="AI707" s="4" t="s">
        <v>63</v>
      </c>
      <c r="AJ707" s="7">
        <v>0</v>
      </c>
      <c r="AK707" s="5">
        <v>1</v>
      </c>
      <c r="AL707" s="5">
        <v>1</v>
      </c>
      <c r="AM707" s="7">
        <v>0</v>
      </c>
      <c r="AN707" s="4" t="s">
        <v>64</v>
      </c>
      <c r="AO707" s="4"/>
      <c r="AP707" s="4" t="s">
        <v>101</v>
      </c>
      <c r="AQ707" s="4"/>
      <c r="AR707" s="4">
        <v>0</v>
      </c>
      <c r="AS707" s="8" t="s">
        <v>66</v>
      </c>
    </row>
    <row r="708" spans="1:45" ht="36">
      <c r="A708" s="3">
        <v>315374</v>
      </c>
      <c r="B708" s="4">
        <v>151332</v>
      </c>
      <c r="C708" s="4" t="s">
        <v>45</v>
      </c>
      <c r="D708" s="5">
        <v>45499</v>
      </c>
      <c r="E708" s="5">
        <v>45499</v>
      </c>
      <c r="F708" s="5">
        <v>45524</v>
      </c>
      <c r="G708" s="4">
        <v>9</v>
      </c>
      <c r="H708" s="6">
        <v>300</v>
      </c>
      <c r="I708" s="7">
        <v>300</v>
      </c>
      <c r="J708" s="4" t="s">
        <v>46</v>
      </c>
      <c r="K708" s="4" t="s">
        <v>102</v>
      </c>
      <c r="L708" s="4"/>
      <c r="M708" s="4" t="s">
        <v>353</v>
      </c>
      <c r="N708" s="4" t="s">
        <v>49</v>
      </c>
      <c r="O708" s="4"/>
      <c r="P708" s="4" t="s">
        <v>50</v>
      </c>
      <c r="Q708" s="4" t="s">
        <v>1355</v>
      </c>
      <c r="R708" s="6">
        <v>57.413800000000002</v>
      </c>
      <c r="S708" s="4" t="s">
        <v>5057</v>
      </c>
      <c r="T708" s="4" t="s">
        <v>5058</v>
      </c>
      <c r="U708" s="4" t="s">
        <v>5059</v>
      </c>
      <c r="V708" s="5">
        <v>19830</v>
      </c>
      <c r="W708" s="4" t="s">
        <v>5059</v>
      </c>
      <c r="X708" s="4" t="s">
        <v>5060</v>
      </c>
      <c r="Y708" s="4" t="s">
        <v>5061</v>
      </c>
      <c r="Z708" s="4" t="s">
        <v>57</v>
      </c>
      <c r="AA708" s="4" t="s">
        <v>58</v>
      </c>
      <c r="AB708" s="4" t="s">
        <v>59</v>
      </c>
      <c r="AC708" s="7">
        <v>332.54939999999999</v>
      </c>
      <c r="AD708" s="7">
        <v>0</v>
      </c>
      <c r="AE708" s="4" t="s">
        <v>60</v>
      </c>
      <c r="AF708" s="4" t="s">
        <v>125</v>
      </c>
      <c r="AG708" s="4" t="s">
        <v>5062</v>
      </c>
      <c r="AH708" s="4"/>
      <c r="AI708" s="4" t="s">
        <v>63</v>
      </c>
      <c r="AJ708" s="7">
        <v>0</v>
      </c>
      <c r="AK708" s="5">
        <v>1</v>
      </c>
      <c r="AL708" s="5">
        <v>1</v>
      </c>
      <c r="AM708" s="7">
        <v>0</v>
      </c>
      <c r="AN708" s="4" t="s">
        <v>64</v>
      </c>
      <c r="AO708" s="4"/>
      <c r="AP708" s="4" t="s">
        <v>65</v>
      </c>
      <c r="AQ708" s="4"/>
      <c r="AR708" s="4"/>
      <c r="AS708" s="8" t="s">
        <v>66</v>
      </c>
    </row>
    <row r="709" spans="1:45" ht="36">
      <c r="A709" s="3">
        <v>315375</v>
      </c>
      <c r="B709" s="4">
        <v>23733</v>
      </c>
      <c r="C709" s="4" t="s">
        <v>45</v>
      </c>
      <c r="D709" s="5">
        <v>45499</v>
      </c>
      <c r="E709" s="5">
        <v>45499</v>
      </c>
      <c r="F709" s="5">
        <v>45524</v>
      </c>
      <c r="G709" s="4">
        <v>12</v>
      </c>
      <c r="H709" s="6">
        <v>325</v>
      </c>
      <c r="I709" s="7">
        <v>325</v>
      </c>
      <c r="J709" s="4" t="s">
        <v>46</v>
      </c>
      <c r="K709" s="4" t="s">
        <v>102</v>
      </c>
      <c r="L709" s="4"/>
      <c r="M709" s="4" t="s">
        <v>48</v>
      </c>
      <c r="N709" s="4" t="s">
        <v>49</v>
      </c>
      <c r="O709" s="4"/>
      <c r="P709" s="4" t="s">
        <v>50</v>
      </c>
      <c r="Q709" s="4" t="s">
        <v>1355</v>
      </c>
      <c r="R709" s="6">
        <v>53.021999999999998</v>
      </c>
      <c r="S709" s="4" t="s">
        <v>174</v>
      </c>
      <c r="T709" s="4" t="s">
        <v>5063</v>
      </c>
      <c r="U709" s="4" t="s">
        <v>5064</v>
      </c>
      <c r="V709" s="5">
        <v>28132</v>
      </c>
      <c r="W709" s="4" t="s">
        <v>5064</v>
      </c>
      <c r="X709" s="4" t="s">
        <v>5065</v>
      </c>
      <c r="Y709" s="4" t="s">
        <v>5066</v>
      </c>
      <c r="Z709" s="4" t="s">
        <v>57</v>
      </c>
      <c r="AA709" s="4" t="s">
        <v>58</v>
      </c>
      <c r="AB709" s="4" t="s">
        <v>59</v>
      </c>
      <c r="AC709" s="7">
        <v>360.262</v>
      </c>
      <c r="AD709" s="7">
        <v>0</v>
      </c>
      <c r="AE709" s="4" t="s">
        <v>60</v>
      </c>
      <c r="AF709" s="4" t="s">
        <v>61</v>
      </c>
      <c r="AG709" s="4" t="s">
        <v>5067</v>
      </c>
      <c r="AH709" s="4" t="s">
        <v>78</v>
      </c>
      <c r="AI709" s="4" t="s">
        <v>63</v>
      </c>
      <c r="AJ709" s="7">
        <v>0</v>
      </c>
      <c r="AK709" s="5">
        <v>1</v>
      </c>
      <c r="AL709" s="5">
        <v>1</v>
      </c>
      <c r="AM709" s="7">
        <v>0</v>
      </c>
      <c r="AN709" s="4" t="s">
        <v>64</v>
      </c>
      <c r="AO709" s="4"/>
      <c r="AP709" s="4" t="s">
        <v>65</v>
      </c>
      <c r="AQ709" s="4"/>
      <c r="AR709" s="4">
        <v>0</v>
      </c>
      <c r="AS709" s="8" t="s">
        <v>66</v>
      </c>
    </row>
    <row r="710" spans="1:45" ht="36">
      <c r="A710" s="3">
        <v>315376</v>
      </c>
      <c r="B710" s="4">
        <v>57583</v>
      </c>
      <c r="C710" s="4" t="s">
        <v>45</v>
      </c>
      <c r="D710" s="5">
        <v>45499</v>
      </c>
      <c r="E710" s="5">
        <v>45499</v>
      </c>
      <c r="F710" s="5">
        <v>45524</v>
      </c>
      <c r="G710" s="4">
        <v>12</v>
      </c>
      <c r="H710" s="6">
        <v>200</v>
      </c>
      <c r="I710" s="7">
        <v>200</v>
      </c>
      <c r="J710" s="4" t="s">
        <v>46</v>
      </c>
      <c r="K710" s="4" t="s">
        <v>102</v>
      </c>
      <c r="L710" s="4"/>
      <c r="M710" s="4" t="s">
        <v>48</v>
      </c>
      <c r="N710" s="4" t="s">
        <v>49</v>
      </c>
      <c r="O710" s="4"/>
      <c r="P710" s="4" t="s">
        <v>50</v>
      </c>
      <c r="Q710" s="4" t="s">
        <v>1355</v>
      </c>
      <c r="R710" s="6">
        <v>32.628900000000002</v>
      </c>
      <c r="S710" s="4" t="s">
        <v>1602</v>
      </c>
      <c r="T710" s="4" t="s">
        <v>5068</v>
      </c>
      <c r="U710" s="4" t="s">
        <v>5069</v>
      </c>
      <c r="V710" s="5">
        <v>24420</v>
      </c>
      <c r="W710" s="4" t="s">
        <v>5069</v>
      </c>
      <c r="X710" s="4" t="s">
        <v>5070</v>
      </c>
      <c r="Y710" s="4" t="s">
        <v>5071</v>
      </c>
      <c r="Z710" s="4" t="s">
        <v>319</v>
      </c>
      <c r="AA710" s="4" t="s">
        <v>5072</v>
      </c>
      <c r="AB710" s="4" t="s">
        <v>5073</v>
      </c>
      <c r="AC710" s="7">
        <v>221.6996</v>
      </c>
      <c r="AD710" s="7">
        <v>0</v>
      </c>
      <c r="AE710" s="4" t="s">
        <v>60</v>
      </c>
      <c r="AF710" s="4" t="s">
        <v>125</v>
      </c>
      <c r="AG710" s="4" t="s">
        <v>5074</v>
      </c>
      <c r="AH710" s="4" t="s">
        <v>5075</v>
      </c>
      <c r="AI710" s="4" t="s">
        <v>63</v>
      </c>
      <c r="AJ710" s="7">
        <v>0</v>
      </c>
      <c r="AK710" s="5">
        <v>1</v>
      </c>
      <c r="AL710" s="5">
        <v>1</v>
      </c>
      <c r="AM710" s="7">
        <v>0</v>
      </c>
      <c r="AN710" s="4" t="s">
        <v>64</v>
      </c>
      <c r="AO710" s="4"/>
      <c r="AP710" s="4" t="s">
        <v>65</v>
      </c>
      <c r="AQ710" s="4"/>
      <c r="AR710" s="4"/>
      <c r="AS710" s="8" t="s">
        <v>66</v>
      </c>
    </row>
    <row r="711" spans="1:45" ht="36">
      <c r="A711" s="3">
        <v>315377</v>
      </c>
      <c r="B711" s="4">
        <v>47028</v>
      </c>
      <c r="C711" s="4" t="s">
        <v>45</v>
      </c>
      <c r="D711" s="5">
        <v>45499</v>
      </c>
      <c r="E711" s="5">
        <v>45499</v>
      </c>
      <c r="F711" s="5">
        <v>45524</v>
      </c>
      <c r="G711" s="4">
        <v>12</v>
      </c>
      <c r="H711" s="6">
        <v>575</v>
      </c>
      <c r="I711" s="7">
        <v>326.26</v>
      </c>
      <c r="J711" s="4" t="s">
        <v>46</v>
      </c>
      <c r="K711" s="4" t="s">
        <v>102</v>
      </c>
      <c r="L711" s="4"/>
      <c r="M711" s="4" t="s">
        <v>48</v>
      </c>
      <c r="N711" s="4" t="s">
        <v>49</v>
      </c>
      <c r="O711" s="4"/>
      <c r="P711" s="4" t="s">
        <v>50</v>
      </c>
      <c r="Q711" s="4" t="s">
        <v>1355</v>
      </c>
      <c r="R711" s="6">
        <v>93.808099999999996</v>
      </c>
      <c r="S711" s="4" t="s">
        <v>5076</v>
      </c>
      <c r="T711" s="4" t="s">
        <v>5077</v>
      </c>
      <c r="U711" s="4" t="s">
        <v>5078</v>
      </c>
      <c r="V711" s="5">
        <v>23370</v>
      </c>
      <c r="W711" s="4" t="s">
        <v>5079</v>
      </c>
      <c r="X711" s="4" t="s">
        <v>5080</v>
      </c>
      <c r="Y711" s="4" t="s">
        <v>5081</v>
      </c>
      <c r="Z711" s="4" t="s">
        <v>57</v>
      </c>
      <c r="AA711" s="4" t="s">
        <v>58</v>
      </c>
      <c r="AB711" s="4" t="s">
        <v>59</v>
      </c>
      <c r="AC711" s="7">
        <v>637.38679999999999</v>
      </c>
      <c r="AD711" s="7">
        <v>0</v>
      </c>
      <c r="AE711" s="4" t="s">
        <v>60</v>
      </c>
      <c r="AF711" s="4" t="s">
        <v>125</v>
      </c>
      <c r="AG711" s="4" t="s">
        <v>5082</v>
      </c>
      <c r="AH711" s="4" t="s">
        <v>78</v>
      </c>
      <c r="AI711" s="4" t="s">
        <v>63</v>
      </c>
      <c r="AJ711" s="7">
        <v>0</v>
      </c>
      <c r="AK711" s="5">
        <v>1</v>
      </c>
      <c r="AL711" s="5">
        <v>1</v>
      </c>
      <c r="AM711" s="7">
        <v>0</v>
      </c>
      <c r="AN711" s="4" t="s">
        <v>64</v>
      </c>
      <c r="AO711" s="4"/>
      <c r="AP711" s="4" t="s">
        <v>78</v>
      </c>
      <c r="AQ711" s="4"/>
      <c r="AR711" s="4"/>
      <c r="AS711" s="8" t="s">
        <v>66</v>
      </c>
    </row>
    <row r="712" spans="1:45" ht="36">
      <c r="A712" s="3">
        <v>315378</v>
      </c>
      <c r="B712" s="4">
        <v>128372</v>
      </c>
      <c r="C712" s="4" t="s">
        <v>45</v>
      </c>
      <c r="D712" s="5">
        <v>45499</v>
      </c>
      <c r="E712" s="5">
        <v>45499</v>
      </c>
      <c r="F712" s="5">
        <v>45524</v>
      </c>
      <c r="G712" s="4">
        <v>6</v>
      </c>
      <c r="H712" s="6">
        <v>200</v>
      </c>
      <c r="I712" s="7">
        <v>200</v>
      </c>
      <c r="J712" s="4" t="s">
        <v>46</v>
      </c>
      <c r="K712" s="4" t="s">
        <v>102</v>
      </c>
      <c r="L712" s="4"/>
      <c r="M712" s="4" t="s">
        <v>103</v>
      </c>
      <c r="N712" s="4" t="s">
        <v>49</v>
      </c>
      <c r="O712" s="4"/>
      <c r="P712" s="4" t="s">
        <v>50</v>
      </c>
      <c r="Q712" s="4" t="s">
        <v>1355</v>
      </c>
      <c r="R712" s="6">
        <v>49.8491</v>
      </c>
      <c r="S712" s="4" t="s">
        <v>5083</v>
      </c>
      <c r="T712" s="4" t="s">
        <v>5084</v>
      </c>
      <c r="U712" s="4" t="s">
        <v>5085</v>
      </c>
      <c r="V712" s="5">
        <v>20454</v>
      </c>
      <c r="W712" s="4" t="s">
        <v>5085</v>
      </c>
      <c r="X712" s="4" t="s">
        <v>5086</v>
      </c>
      <c r="Y712" s="4" t="s">
        <v>5087</v>
      </c>
      <c r="Z712" s="4" t="s">
        <v>932</v>
      </c>
      <c r="AA712" s="4" t="s">
        <v>933</v>
      </c>
      <c r="AB712" s="4" t="s">
        <v>934</v>
      </c>
      <c r="AC712" s="7">
        <v>221.6996</v>
      </c>
      <c r="AD712" s="7">
        <v>0</v>
      </c>
      <c r="AE712" s="4" t="s">
        <v>60</v>
      </c>
      <c r="AF712" s="4" t="s">
        <v>125</v>
      </c>
      <c r="AG712" s="4" t="s">
        <v>5088</v>
      </c>
      <c r="AH712" s="4" t="s">
        <v>78</v>
      </c>
      <c r="AI712" s="4" t="s">
        <v>63</v>
      </c>
      <c r="AJ712" s="7">
        <v>0</v>
      </c>
      <c r="AK712" s="5">
        <v>1</v>
      </c>
      <c r="AL712" s="5">
        <v>1</v>
      </c>
      <c r="AM712" s="7">
        <v>0</v>
      </c>
      <c r="AN712" s="4" t="s">
        <v>64</v>
      </c>
      <c r="AO712" s="4"/>
      <c r="AP712" s="4"/>
      <c r="AQ712" s="4"/>
      <c r="AR712" s="4"/>
      <c r="AS712" s="8" t="s">
        <v>66</v>
      </c>
    </row>
    <row r="713" spans="1:45" ht="36">
      <c r="A713" s="3">
        <v>315379</v>
      </c>
      <c r="B713" s="4">
        <v>19419</v>
      </c>
      <c r="C713" s="4" t="s">
        <v>45</v>
      </c>
      <c r="D713" s="5">
        <v>45499</v>
      </c>
      <c r="E713" s="5">
        <v>45499</v>
      </c>
      <c r="F713" s="5">
        <v>45524</v>
      </c>
      <c r="G713" s="4">
        <v>12</v>
      </c>
      <c r="H713" s="6">
        <v>700</v>
      </c>
      <c r="I713" s="7">
        <v>271.86</v>
      </c>
      <c r="J713" s="4" t="s">
        <v>46</v>
      </c>
      <c r="K713" s="4" t="s">
        <v>102</v>
      </c>
      <c r="L713" s="4"/>
      <c r="M713" s="4" t="s">
        <v>48</v>
      </c>
      <c r="N713" s="4" t="s">
        <v>49</v>
      </c>
      <c r="O713" s="4"/>
      <c r="P713" s="4" t="s">
        <v>50</v>
      </c>
      <c r="Q713" s="4" t="s">
        <v>1355</v>
      </c>
      <c r="R713" s="6">
        <v>114.2012</v>
      </c>
      <c r="S713" s="4" t="s">
        <v>5089</v>
      </c>
      <c r="T713" s="4" t="s">
        <v>5090</v>
      </c>
      <c r="U713" s="4" t="s">
        <v>5091</v>
      </c>
      <c r="V713" s="5">
        <v>22647</v>
      </c>
      <c r="W713" s="4" t="s">
        <v>5091</v>
      </c>
      <c r="X713" s="4" t="s">
        <v>5092</v>
      </c>
      <c r="Y713" s="4" t="s">
        <v>5093</v>
      </c>
      <c r="Z713" s="4" t="s">
        <v>57</v>
      </c>
      <c r="AA713" s="4" t="s">
        <v>58</v>
      </c>
      <c r="AB713" s="4" t="s">
        <v>59</v>
      </c>
      <c r="AC713" s="7">
        <v>775.94920000000002</v>
      </c>
      <c r="AD713" s="7">
        <v>0</v>
      </c>
      <c r="AE713" s="4" t="s">
        <v>60</v>
      </c>
      <c r="AF713" s="4" t="s">
        <v>61</v>
      </c>
      <c r="AG713" s="4" t="s">
        <v>5094</v>
      </c>
      <c r="AH713" s="4" t="s">
        <v>5095</v>
      </c>
      <c r="AI713" s="4" t="s">
        <v>63</v>
      </c>
      <c r="AJ713" s="7">
        <v>0</v>
      </c>
      <c r="AK713" s="5">
        <v>1</v>
      </c>
      <c r="AL713" s="5">
        <v>1</v>
      </c>
      <c r="AM713" s="7">
        <v>0</v>
      </c>
      <c r="AN713" s="4" t="s">
        <v>64</v>
      </c>
      <c r="AO713" s="4"/>
      <c r="AP713" s="4" t="s">
        <v>65</v>
      </c>
      <c r="AQ713" s="4"/>
      <c r="AR713" s="4">
        <v>0</v>
      </c>
      <c r="AS713" s="8" t="s">
        <v>66</v>
      </c>
    </row>
    <row r="714" spans="1:45" ht="36">
      <c r="A714" s="3">
        <v>315380</v>
      </c>
      <c r="B714" s="4">
        <v>102314</v>
      </c>
      <c r="C714" s="4" t="s">
        <v>45</v>
      </c>
      <c r="D714" s="5">
        <v>45499</v>
      </c>
      <c r="E714" s="5">
        <v>45499</v>
      </c>
      <c r="F714" s="5">
        <v>45524</v>
      </c>
      <c r="G714" s="4">
        <v>6</v>
      </c>
      <c r="H714" s="6">
        <v>100</v>
      </c>
      <c r="I714" s="7">
        <v>100</v>
      </c>
      <c r="J714" s="4" t="s">
        <v>46</v>
      </c>
      <c r="K714" s="4" t="s">
        <v>165</v>
      </c>
      <c r="L714" s="4"/>
      <c r="M714" s="4" t="s">
        <v>412</v>
      </c>
      <c r="N714" s="4" t="s">
        <v>524</v>
      </c>
      <c r="O714" s="4"/>
      <c r="P714" s="4" t="s">
        <v>50</v>
      </c>
      <c r="Q714" s="4" t="s">
        <v>1355</v>
      </c>
      <c r="R714" s="6">
        <v>24.925000000000001</v>
      </c>
      <c r="S714" s="4" t="s">
        <v>5096</v>
      </c>
      <c r="T714" s="4" t="s">
        <v>5097</v>
      </c>
      <c r="U714" s="4" t="s">
        <v>5098</v>
      </c>
      <c r="V714" s="5">
        <v>28773</v>
      </c>
      <c r="W714" s="4" t="s">
        <v>5099</v>
      </c>
      <c r="X714" s="4" t="s">
        <v>5100</v>
      </c>
      <c r="Y714" s="4" t="s">
        <v>5101</v>
      </c>
      <c r="Z714" s="4" t="s">
        <v>57</v>
      </c>
      <c r="AA714" s="4" t="s">
        <v>58</v>
      </c>
      <c r="AB714" s="4" t="s">
        <v>59</v>
      </c>
      <c r="AC714" s="7">
        <v>115.0996</v>
      </c>
      <c r="AD714" s="7">
        <v>0</v>
      </c>
      <c r="AE714" s="4" t="s">
        <v>60</v>
      </c>
      <c r="AF714" s="4" t="s">
        <v>61</v>
      </c>
      <c r="AG714" s="4" t="s">
        <v>5102</v>
      </c>
      <c r="AH714" s="4" t="s">
        <v>5103</v>
      </c>
      <c r="AI714" s="4" t="s">
        <v>63</v>
      </c>
      <c r="AJ714" s="7">
        <v>0</v>
      </c>
      <c r="AK714" s="5">
        <v>1</v>
      </c>
      <c r="AL714" s="5">
        <v>1</v>
      </c>
      <c r="AM714" s="7">
        <v>0</v>
      </c>
      <c r="AN714" s="4" t="s">
        <v>64</v>
      </c>
      <c r="AO714" s="4"/>
      <c r="AP714" s="4" t="s">
        <v>78</v>
      </c>
      <c r="AQ714" s="4"/>
      <c r="AR714" s="4"/>
      <c r="AS714" s="8" t="s">
        <v>66</v>
      </c>
    </row>
    <row r="715" spans="1:45" ht="36">
      <c r="A715" s="3">
        <v>315381</v>
      </c>
      <c r="B715" s="4">
        <v>93642</v>
      </c>
      <c r="C715" s="4" t="s">
        <v>45</v>
      </c>
      <c r="D715" s="5">
        <v>45500</v>
      </c>
      <c r="E715" s="5">
        <v>45500</v>
      </c>
      <c r="F715" s="5">
        <v>45493</v>
      </c>
      <c r="G715" s="4">
        <v>12</v>
      </c>
      <c r="H715" s="6">
        <v>675</v>
      </c>
      <c r="I715" s="7">
        <v>120.42</v>
      </c>
      <c r="J715" s="4" t="s">
        <v>46</v>
      </c>
      <c r="K715" s="4" t="s">
        <v>301</v>
      </c>
      <c r="L715" s="4"/>
      <c r="M715" s="4" t="s">
        <v>48</v>
      </c>
      <c r="N715" s="4" t="s">
        <v>49</v>
      </c>
      <c r="O715" s="4"/>
      <c r="P715" s="4" t="s">
        <v>50</v>
      </c>
      <c r="Q715" s="4" t="s">
        <v>29</v>
      </c>
      <c r="R715" s="6">
        <v>110.1225</v>
      </c>
      <c r="S715" s="4" t="s">
        <v>5104</v>
      </c>
      <c r="T715" s="4" t="s">
        <v>5105</v>
      </c>
      <c r="U715" s="4" t="s">
        <v>5106</v>
      </c>
      <c r="V715" s="5">
        <v>18726</v>
      </c>
      <c r="W715" s="4" t="s">
        <v>5106</v>
      </c>
      <c r="X715" s="4" t="s">
        <v>5107</v>
      </c>
      <c r="Y715" s="4" t="s">
        <v>5108</v>
      </c>
      <c r="Z715" s="4" t="s">
        <v>57</v>
      </c>
      <c r="AA715" s="4" t="s">
        <v>58</v>
      </c>
      <c r="AB715" s="4" t="s">
        <v>59</v>
      </c>
      <c r="AC715" s="7">
        <v>823.49009999999998</v>
      </c>
      <c r="AD715" s="7">
        <v>110.1225</v>
      </c>
      <c r="AE715" s="4" t="s">
        <v>60</v>
      </c>
      <c r="AF715" s="4" t="s">
        <v>125</v>
      </c>
      <c r="AG715" s="4" t="s">
        <v>5109</v>
      </c>
      <c r="AH715" s="4" t="s">
        <v>78</v>
      </c>
      <c r="AI715" s="4" t="s">
        <v>63</v>
      </c>
      <c r="AJ715" s="7">
        <v>0</v>
      </c>
      <c r="AK715" s="5">
        <v>1</v>
      </c>
      <c r="AL715" s="5">
        <v>1</v>
      </c>
      <c r="AM715" s="7">
        <v>0</v>
      </c>
      <c r="AN715" s="4" t="s">
        <v>64</v>
      </c>
      <c r="AO715" s="4"/>
      <c r="AP715" s="4" t="s">
        <v>65</v>
      </c>
      <c r="AQ715" s="4"/>
      <c r="AR715" s="4"/>
      <c r="AS715" s="8" t="s">
        <v>66</v>
      </c>
    </row>
    <row r="716" spans="1:45" ht="36">
      <c r="A716" s="3">
        <v>315382</v>
      </c>
      <c r="B716" s="4">
        <v>103016</v>
      </c>
      <c r="C716" s="4" t="s">
        <v>45</v>
      </c>
      <c r="D716" s="5">
        <v>45500</v>
      </c>
      <c r="E716" s="5">
        <v>45500</v>
      </c>
      <c r="F716" s="5">
        <v>45533</v>
      </c>
      <c r="G716" s="4">
        <v>9</v>
      </c>
      <c r="H716" s="6">
        <v>100</v>
      </c>
      <c r="I716" s="7">
        <v>100</v>
      </c>
      <c r="J716" s="4" t="s">
        <v>46</v>
      </c>
      <c r="K716" s="4" t="s">
        <v>111</v>
      </c>
      <c r="L716" s="4"/>
      <c r="M716" s="4" t="s">
        <v>92</v>
      </c>
      <c r="N716" s="4" t="s">
        <v>524</v>
      </c>
      <c r="O716" s="4"/>
      <c r="P716" s="4" t="s">
        <v>50</v>
      </c>
      <c r="Q716" s="4" t="s">
        <v>1355</v>
      </c>
      <c r="R716" s="6">
        <v>19.138000000000002</v>
      </c>
      <c r="S716" s="4" t="s">
        <v>5110</v>
      </c>
      <c r="T716" s="4" t="s">
        <v>1939</v>
      </c>
      <c r="U716" s="4" t="s">
        <v>5111</v>
      </c>
      <c r="V716" s="5">
        <v>32084</v>
      </c>
      <c r="W716" s="4" t="s">
        <v>5112</v>
      </c>
      <c r="X716" s="4" t="s">
        <v>5113</v>
      </c>
      <c r="Y716" s="4" t="s">
        <v>5114</v>
      </c>
      <c r="Z716" s="4" t="s">
        <v>57</v>
      </c>
      <c r="AA716" s="4" t="s">
        <v>58</v>
      </c>
      <c r="AB716" s="4" t="s">
        <v>59</v>
      </c>
      <c r="AC716" s="7">
        <v>121.47490000000001</v>
      </c>
      <c r="AD716" s="7">
        <v>0</v>
      </c>
      <c r="AE716" s="4" t="s">
        <v>60</v>
      </c>
      <c r="AF716" s="4" t="s">
        <v>125</v>
      </c>
      <c r="AG716" s="4" t="s">
        <v>5115</v>
      </c>
      <c r="AH716" s="4" t="s">
        <v>5116</v>
      </c>
      <c r="AI716" s="4" t="s">
        <v>63</v>
      </c>
      <c r="AJ716" s="7">
        <v>0</v>
      </c>
      <c r="AK716" s="5">
        <v>1</v>
      </c>
      <c r="AL716" s="5">
        <v>1</v>
      </c>
      <c r="AM716" s="7">
        <v>0</v>
      </c>
      <c r="AN716" s="4" t="s">
        <v>64</v>
      </c>
      <c r="AO716" s="4"/>
      <c r="AP716" s="4" t="s">
        <v>65</v>
      </c>
      <c r="AQ716" s="4"/>
      <c r="AR716" s="4"/>
      <c r="AS716" s="8" t="s">
        <v>4692</v>
      </c>
    </row>
    <row r="717" spans="1:45" ht="36">
      <c r="A717" s="3">
        <v>315383</v>
      </c>
      <c r="B717" s="4">
        <v>20095</v>
      </c>
      <c r="C717" s="4" t="s">
        <v>45</v>
      </c>
      <c r="D717" s="5">
        <v>45500</v>
      </c>
      <c r="E717" s="5">
        <v>45500</v>
      </c>
      <c r="F717" s="5">
        <v>45524</v>
      </c>
      <c r="G717" s="4">
        <v>12</v>
      </c>
      <c r="H717" s="6">
        <v>625</v>
      </c>
      <c r="I717" s="7">
        <v>314.98</v>
      </c>
      <c r="J717" s="4" t="s">
        <v>46</v>
      </c>
      <c r="K717" s="4" t="s">
        <v>102</v>
      </c>
      <c r="L717" s="4"/>
      <c r="M717" s="4" t="s">
        <v>48</v>
      </c>
      <c r="N717" s="4" t="s">
        <v>49</v>
      </c>
      <c r="O717" s="4"/>
      <c r="P717" s="4" t="s">
        <v>50</v>
      </c>
      <c r="Q717" s="4" t="s">
        <v>1355</v>
      </c>
      <c r="R717" s="6">
        <v>101.9653</v>
      </c>
      <c r="S717" s="4" t="s">
        <v>533</v>
      </c>
      <c r="T717" s="4" t="s">
        <v>5117</v>
      </c>
      <c r="U717" s="4" t="s">
        <v>5118</v>
      </c>
      <c r="V717" s="5">
        <v>22012</v>
      </c>
      <c r="W717" s="4" t="s">
        <v>5118</v>
      </c>
      <c r="X717" s="4" t="s">
        <v>5119</v>
      </c>
      <c r="Y717" s="4" t="s">
        <v>5120</v>
      </c>
      <c r="Z717" s="4" t="s">
        <v>57</v>
      </c>
      <c r="AA717" s="4" t="s">
        <v>58</v>
      </c>
      <c r="AB717" s="4" t="s">
        <v>59</v>
      </c>
      <c r="AC717" s="7">
        <v>692.81200000000001</v>
      </c>
      <c r="AD717" s="7">
        <v>0</v>
      </c>
      <c r="AE717" s="4" t="s">
        <v>60</v>
      </c>
      <c r="AF717" s="4" t="s">
        <v>61</v>
      </c>
      <c r="AG717" s="4" t="s">
        <v>5121</v>
      </c>
      <c r="AH717" s="4" t="s">
        <v>5122</v>
      </c>
      <c r="AI717" s="4" t="s">
        <v>63</v>
      </c>
      <c r="AJ717" s="7">
        <v>0</v>
      </c>
      <c r="AK717" s="5">
        <v>1</v>
      </c>
      <c r="AL717" s="5">
        <v>1</v>
      </c>
      <c r="AM717" s="7">
        <v>0</v>
      </c>
      <c r="AN717" s="4" t="s">
        <v>64</v>
      </c>
      <c r="AO717" s="4"/>
      <c r="AP717" s="4" t="s">
        <v>65</v>
      </c>
      <c r="AQ717" s="4"/>
      <c r="AR717" s="4">
        <v>0</v>
      </c>
      <c r="AS717" s="8" t="s">
        <v>66</v>
      </c>
    </row>
    <row r="718" spans="1:45" ht="36">
      <c r="A718" s="3">
        <v>315384</v>
      </c>
      <c r="B718" s="4">
        <v>44544</v>
      </c>
      <c r="C718" s="4" t="s">
        <v>45</v>
      </c>
      <c r="D718" s="5">
        <v>45500</v>
      </c>
      <c r="E718" s="5">
        <v>45500</v>
      </c>
      <c r="F718" s="5">
        <v>45524</v>
      </c>
      <c r="G718" s="4">
        <v>12</v>
      </c>
      <c r="H718" s="6">
        <v>375</v>
      </c>
      <c r="I718" s="7">
        <v>94.54</v>
      </c>
      <c r="J718" s="4" t="s">
        <v>46</v>
      </c>
      <c r="K718" s="4" t="s">
        <v>102</v>
      </c>
      <c r="L718" s="4"/>
      <c r="M718" s="4" t="s">
        <v>67</v>
      </c>
      <c r="N718" s="4" t="s">
        <v>49</v>
      </c>
      <c r="O718" s="4"/>
      <c r="P718" s="4" t="s">
        <v>50</v>
      </c>
      <c r="Q718" s="4" t="s">
        <v>1355</v>
      </c>
      <c r="R718" s="6">
        <v>61.179000000000002</v>
      </c>
      <c r="S718" s="4" t="s">
        <v>397</v>
      </c>
      <c r="T718" s="4" t="s">
        <v>5123</v>
      </c>
      <c r="U718" s="4" t="s">
        <v>5124</v>
      </c>
      <c r="V718" s="5">
        <v>27435</v>
      </c>
      <c r="W718" s="4" t="s">
        <v>5125</v>
      </c>
      <c r="X718" s="4" t="s">
        <v>5126</v>
      </c>
      <c r="Y718" s="4" t="s">
        <v>5127</v>
      </c>
      <c r="Z718" s="4" t="s">
        <v>143</v>
      </c>
      <c r="AA718" s="4" t="s">
        <v>144</v>
      </c>
      <c r="AB718" s="4" t="s">
        <v>145</v>
      </c>
      <c r="AC718" s="7">
        <v>489</v>
      </c>
      <c r="AD718" s="7">
        <v>0</v>
      </c>
      <c r="AE718" s="4" t="s">
        <v>60</v>
      </c>
      <c r="AF718" s="4" t="s">
        <v>125</v>
      </c>
      <c r="AG718" s="4" t="s">
        <v>5128</v>
      </c>
      <c r="AH718" s="4" t="s">
        <v>78</v>
      </c>
      <c r="AI718" s="4" t="s">
        <v>63</v>
      </c>
      <c r="AJ718" s="7">
        <v>0</v>
      </c>
      <c r="AK718" s="5">
        <v>1</v>
      </c>
      <c r="AL718" s="5">
        <v>1</v>
      </c>
      <c r="AM718" s="7">
        <v>0</v>
      </c>
      <c r="AN718" s="4" t="s">
        <v>64</v>
      </c>
      <c r="AO718" s="4"/>
      <c r="AP718" s="4" t="s">
        <v>78</v>
      </c>
      <c r="AQ718" s="4"/>
      <c r="AR718" s="4"/>
      <c r="AS718" s="8" t="s">
        <v>66</v>
      </c>
    </row>
    <row r="719" spans="1:45" ht="36">
      <c r="A719" s="3">
        <v>315385</v>
      </c>
      <c r="B719" s="4">
        <v>139841</v>
      </c>
      <c r="C719" s="4" t="s">
        <v>45</v>
      </c>
      <c r="D719" s="5">
        <v>45500</v>
      </c>
      <c r="E719" s="5">
        <v>45500</v>
      </c>
      <c r="F719" s="5">
        <v>45524</v>
      </c>
      <c r="G719" s="4">
        <v>9</v>
      </c>
      <c r="H719" s="6">
        <v>300</v>
      </c>
      <c r="I719" s="7">
        <v>224.19</v>
      </c>
      <c r="J719" s="4" t="s">
        <v>46</v>
      </c>
      <c r="K719" s="4" t="s">
        <v>102</v>
      </c>
      <c r="L719" s="4"/>
      <c r="M719" s="4" t="s">
        <v>353</v>
      </c>
      <c r="N719" s="4" t="s">
        <v>49</v>
      </c>
      <c r="O719" s="4"/>
      <c r="P719" s="4" t="s">
        <v>50</v>
      </c>
      <c r="Q719" s="4" t="s">
        <v>1355</v>
      </c>
      <c r="R719" s="6">
        <v>57.413800000000002</v>
      </c>
      <c r="S719" s="4" t="s">
        <v>5129</v>
      </c>
      <c r="T719" s="4" t="s">
        <v>5130</v>
      </c>
      <c r="U719" s="4" t="s">
        <v>5131</v>
      </c>
      <c r="V719" s="5">
        <v>21702</v>
      </c>
      <c r="W719" s="4" t="s">
        <v>5131</v>
      </c>
      <c r="X719" s="4" t="s">
        <v>5132</v>
      </c>
      <c r="Y719" s="4" t="s">
        <v>5133</v>
      </c>
      <c r="Z719" s="4" t="s">
        <v>57</v>
      </c>
      <c r="AA719" s="4" t="s">
        <v>58</v>
      </c>
      <c r="AB719" s="4" t="s">
        <v>59</v>
      </c>
      <c r="AC719" s="7">
        <v>332.54939999999999</v>
      </c>
      <c r="AD719" s="7">
        <v>0</v>
      </c>
      <c r="AE719" s="4" t="s">
        <v>60</v>
      </c>
      <c r="AF719" s="4" t="s">
        <v>61</v>
      </c>
      <c r="AG719" s="4" t="s">
        <v>5134</v>
      </c>
      <c r="AH719" s="4" t="s">
        <v>5135</v>
      </c>
      <c r="AI719" s="4" t="s">
        <v>63</v>
      </c>
      <c r="AJ719" s="7">
        <v>0</v>
      </c>
      <c r="AK719" s="5">
        <v>1</v>
      </c>
      <c r="AL719" s="5">
        <v>1</v>
      </c>
      <c r="AM719" s="7">
        <v>0</v>
      </c>
      <c r="AN719" s="4" t="s">
        <v>64</v>
      </c>
      <c r="AO719" s="4"/>
      <c r="AP719" s="4" t="s">
        <v>65</v>
      </c>
      <c r="AQ719" s="4"/>
      <c r="AR719" s="4"/>
      <c r="AS719" s="8" t="s">
        <v>66</v>
      </c>
    </row>
    <row r="720" spans="1:45" ht="36">
      <c r="A720" s="3">
        <v>315386</v>
      </c>
      <c r="B720" s="4">
        <v>16810</v>
      </c>
      <c r="C720" s="4" t="s">
        <v>45</v>
      </c>
      <c r="D720" s="5">
        <v>45500</v>
      </c>
      <c r="E720" s="5">
        <v>45500</v>
      </c>
      <c r="F720" s="5">
        <v>45524</v>
      </c>
      <c r="G720" s="4">
        <v>12</v>
      </c>
      <c r="H720" s="6">
        <v>850</v>
      </c>
      <c r="I720" s="7">
        <v>376.51</v>
      </c>
      <c r="J720" s="4" t="s">
        <v>46</v>
      </c>
      <c r="K720" s="4" t="s">
        <v>102</v>
      </c>
      <c r="L720" s="4"/>
      <c r="M720" s="4" t="s">
        <v>48</v>
      </c>
      <c r="N720" s="4" t="s">
        <v>49</v>
      </c>
      <c r="O720" s="4"/>
      <c r="P720" s="4" t="s">
        <v>50</v>
      </c>
      <c r="Q720" s="4" t="s">
        <v>1355</v>
      </c>
      <c r="R720" s="6">
        <v>138.6728</v>
      </c>
      <c r="S720" s="4" t="s">
        <v>5136</v>
      </c>
      <c r="T720" s="4" t="s">
        <v>5137</v>
      </c>
      <c r="U720" s="4" t="s">
        <v>5138</v>
      </c>
      <c r="V720" s="5">
        <v>23682</v>
      </c>
      <c r="W720" s="4" t="s">
        <v>5138</v>
      </c>
      <c r="X720" s="4" t="s">
        <v>5139</v>
      </c>
      <c r="Y720" s="4" t="s">
        <v>5140</v>
      </c>
      <c r="Z720" s="4" t="s">
        <v>57</v>
      </c>
      <c r="AA720" s="4" t="s">
        <v>58</v>
      </c>
      <c r="AB720" s="4" t="s">
        <v>59</v>
      </c>
      <c r="AC720" s="7">
        <v>942.22479999999996</v>
      </c>
      <c r="AD720" s="7">
        <v>0</v>
      </c>
      <c r="AE720" s="4" t="s">
        <v>60</v>
      </c>
      <c r="AF720" s="4" t="s">
        <v>61</v>
      </c>
      <c r="AG720" s="4" t="s">
        <v>5141</v>
      </c>
      <c r="AH720" s="4" t="s">
        <v>5142</v>
      </c>
      <c r="AI720" s="4" t="s">
        <v>63</v>
      </c>
      <c r="AJ720" s="7">
        <v>0</v>
      </c>
      <c r="AK720" s="5">
        <v>1</v>
      </c>
      <c r="AL720" s="5">
        <v>1</v>
      </c>
      <c r="AM720" s="7">
        <v>0</v>
      </c>
      <c r="AN720" s="4" t="s">
        <v>64</v>
      </c>
      <c r="AO720" s="4"/>
      <c r="AP720" s="4" t="s">
        <v>65</v>
      </c>
      <c r="AQ720" s="4"/>
      <c r="AR720" s="4">
        <v>0</v>
      </c>
      <c r="AS720" s="8" t="s">
        <v>66</v>
      </c>
    </row>
    <row r="721" spans="1:45" ht="36">
      <c r="A721" s="3">
        <v>315387</v>
      </c>
      <c r="B721" s="4">
        <v>129320</v>
      </c>
      <c r="C721" s="4" t="s">
        <v>45</v>
      </c>
      <c r="D721" s="5">
        <v>45500</v>
      </c>
      <c r="E721" s="5">
        <v>45500</v>
      </c>
      <c r="F721" s="5">
        <v>45524</v>
      </c>
      <c r="G721" s="4">
        <v>12</v>
      </c>
      <c r="H721" s="6">
        <v>450</v>
      </c>
      <c r="I721" s="7">
        <v>111.5</v>
      </c>
      <c r="J721" s="4" t="s">
        <v>46</v>
      </c>
      <c r="K721" s="4" t="s">
        <v>102</v>
      </c>
      <c r="L721" s="4"/>
      <c r="M721" s="4" t="s">
        <v>48</v>
      </c>
      <c r="N721" s="4" t="s">
        <v>49</v>
      </c>
      <c r="O721" s="4"/>
      <c r="P721" s="4" t="s">
        <v>50</v>
      </c>
      <c r="Q721" s="4" t="s">
        <v>1355</v>
      </c>
      <c r="R721" s="6">
        <v>73.415000000000006</v>
      </c>
      <c r="S721" s="4" t="s">
        <v>5143</v>
      </c>
      <c r="T721" s="4" t="s">
        <v>693</v>
      </c>
      <c r="U721" s="4" t="s">
        <v>5144</v>
      </c>
      <c r="V721" s="5">
        <v>20398</v>
      </c>
      <c r="W721" s="4" t="s">
        <v>5144</v>
      </c>
      <c r="X721" s="4" t="s">
        <v>5145</v>
      </c>
      <c r="Y721" s="4" t="s">
        <v>5146</v>
      </c>
      <c r="Z721" s="4" t="s">
        <v>57</v>
      </c>
      <c r="AA721" s="4" t="s">
        <v>58</v>
      </c>
      <c r="AB721" s="4" t="s">
        <v>59</v>
      </c>
      <c r="AC721" s="7">
        <v>498.82440000000003</v>
      </c>
      <c r="AD721" s="7">
        <v>0</v>
      </c>
      <c r="AE721" s="4" t="s">
        <v>60</v>
      </c>
      <c r="AF721" s="4" t="s">
        <v>125</v>
      </c>
      <c r="AG721" s="4" t="s">
        <v>5147</v>
      </c>
      <c r="AH721" s="4"/>
      <c r="AI721" s="4" t="s">
        <v>63</v>
      </c>
      <c r="AJ721" s="7">
        <v>0</v>
      </c>
      <c r="AK721" s="5">
        <v>1</v>
      </c>
      <c r="AL721" s="5">
        <v>1</v>
      </c>
      <c r="AM721" s="7">
        <v>0</v>
      </c>
      <c r="AN721" s="4" t="s">
        <v>64</v>
      </c>
      <c r="AO721" s="4"/>
      <c r="AP721" s="4" t="s">
        <v>487</v>
      </c>
      <c r="AQ721" s="4"/>
      <c r="AR721" s="4"/>
      <c r="AS721" s="8" t="s">
        <v>66</v>
      </c>
    </row>
    <row r="722" spans="1:45" ht="36">
      <c r="A722" s="3">
        <v>315388</v>
      </c>
      <c r="B722" s="4">
        <v>89793</v>
      </c>
      <c r="C722" s="4" t="s">
        <v>45</v>
      </c>
      <c r="D722" s="5">
        <v>45500</v>
      </c>
      <c r="E722" s="5">
        <v>45500</v>
      </c>
      <c r="F722" s="5">
        <v>45524</v>
      </c>
      <c r="G722" s="4">
        <v>12</v>
      </c>
      <c r="H722" s="6">
        <v>500</v>
      </c>
      <c r="I722" s="7">
        <v>83.21</v>
      </c>
      <c r="J722" s="4" t="s">
        <v>46</v>
      </c>
      <c r="K722" s="4" t="s">
        <v>102</v>
      </c>
      <c r="L722" s="4"/>
      <c r="M722" s="4" t="s">
        <v>67</v>
      </c>
      <c r="N722" s="4" t="s">
        <v>68</v>
      </c>
      <c r="O722" s="4"/>
      <c r="P722" s="4" t="s">
        <v>50</v>
      </c>
      <c r="Q722" s="4" t="s">
        <v>1355</v>
      </c>
      <c r="R722" s="6">
        <v>81.572000000000003</v>
      </c>
      <c r="S722" s="4" t="s">
        <v>5148</v>
      </c>
      <c r="T722" s="4" t="s">
        <v>5149</v>
      </c>
      <c r="U722" s="4" t="s">
        <v>5150</v>
      </c>
      <c r="V722" s="5">
        <v>26667</v>
      </c>
      <c r="W722" s="4" t="s">
        <v>5151</v>
      </c>
      <c r="X722" s="4" t="s">
        <v>5152</v>
      </c>
      <c r="Y722" s="4" t="s">
        <v>5153</v>
      </c>
      <c r="Z722" s="4" t="s">
        <v>57</v>
      </c>
      <c r="AA722" s="4" t="s">
        <v>58</v>
      </c>
      <c r="AB722" s="4" t="s">
        <v>59</v>
      </c>
      <c r="AC722" s="7">
        <v>651.99919999999997</v>
      </c>
      <c r="AD722" s="7">
        <v>0</v>
      </c>
      <c r="AE722" s="4" t="s">
        <v>60</v>
      </c>
      <c r="AF722" s="4" t="s">
        <v>125</v>
      </c>
      <c r="AG722" s="4" t="s">
        <v>5154</v>
      </c>
      <c r="AH722" s="4" t="s">
        <v>5155</v>
      </c>
      <c r="AI722" s="4" t="s">
        <v>63</v>
      </c>
      <c r="AJ722" s="7">
        <v>0</v>
      </c>
      <c r="AK722" s="5">
        <v>1</v>
      </c>
      <c r="AL722" s="5">
        <v>1</v>
      </c>
      <c r="AM722" s="7">
        <v>0</v>
      </c>
      <c r="AN722" s="4" t="s">
        <v>64</v>
      </c>
      <c r="AO722" s="4"/>
      <c r="AP722" s="4" t="s">
        <v>65</v>
      </c>
      <c r="AQ722" s="4"/>
      <c r="AR722" s="4"/>
      <c r="AS722" s="8" t="s">
        <v>4692</v>
      </c>
    </row>
    <row r="723" spans="1:45" ht="36">
      <c r="A723" s="3">
        <v>315389</v>
      </c>
      <c r="B723" s="4">
        <v>151636</v>
      </c>
      <c r="C723" s="4" t="s">
        <v>45</v>
      </c>
      <c r="D723" s="5">
        <v>45500</v>
      </c>
      <c r="E723" s="5">
        <v>45500</v>
      </c>
      <c r="F723" s="5">
        <v>45524</v>
      </c>
      <c r="G723" s="4">
        <v>12</v>
      </c>
      <c r="H723" s="6">
        <v>400</v>
      </c>
      <c r="I723" s="7">
        <v>400</v>
      </c>
      <c r="J723" s="4" t="s">
        <v>46</v>
      </c>
      <c r="K723" s="4" t="s">
        <v>102</v>
      </c>
      <c r="L723" s="4"/>
      <c r="M723" s="4" t="s">
        <v>48</v>
      </c>
      <c r="N723" s="4" t="s">
        <v>49</v>
      </c>
      <c r="O723" s="4"/>
      <c r="P723" s="4" t="s">
        <v>50</v>
      </c>
      <c r="Q723" s="4" t="s">
        <v>1355</v>
      </c>
      <c r="R723" s="6">
        <v>65.257800000000003</v>
      </c>
      <c r="S723" s="4" t="s">
        <v>579</v>
      </c>
      <c r="T723" s="4" t="s">
        <v>5156</v>
      </c>
      <c r="U723" s="4" t="s">
        <v>5157</v>
      </c>
      <c r="V723" s="5">
        <v>29221</v>
      </c>
      <c r="W723" s="4" t="s">
        <v>5157</v>
      </c>
      <c r="X723" s="4" t="s">
        <v>2043</v>
      </c>
      <c r="Y723" s="4" t="s">
        <v>5158</v>
      </c>
      <c r="Z723" s="4" t="s">
        <v>57</v>
      </c>
      <c r="AA723" s="4" t="s">
        <v>58</v>
      </c>
      <c r="AB723" s="4" t="s">
        <v>59</v>
      </c>
      <c r="AC723" s="7">
        <v>443.39920000000001</v>
      </c>
      <c r="AD723" s="7">
        <v>0</v>
      </c>
      <c r="AE723" s="4" t="s">
        <v>89</v>
      </c>
      <c r="AF723" s="4" t="s">
        <v>61</v>
      </c>
      <c r="AG723" s="4" t="s">
        <v>5159</v>
      </c>
      <c r="AH723" s="4" t="s">
        <v>5160</v>
      </c>
      <c r="AI723" s="4" t="s">
        <v>63</v>
      </c>
      <c r="AJ723" s="7">
        <v>0</v>
      </c>
      <c r="AK723" s="5">
        <v>1</v>
      </c>
      <c r="AL723" s="5">
        <v>1</v>
      </c>
      <c r="AM723" s="7">
        <v>0</v>
      </c>
      <c r="AN723" s="4" t="s">
        <v>64</v>
      </c>
      <c r="AO723" s="4"/>
      <c r="AP723" s="4"/>
      <c r="AQ723" s="4"/>
      <c r="AR723" s="4"/>
      <c r="AS723" s="8" t="s">
        <v>66</v>
      </c>
    </row>
    <row r="724" spans="1:45" ht="36">
      <c r="A724" s="3">
        <v>315390</v>
      </c>
      <c r="B724" s="4">
        <v>89240</v>
      </c>
      <c r="C724" s="4" t="s">
        <v>45</v>
      </c>
      <c r="D724" s="5">
        <v>45500</v>
      </c>
      <c r="E724" s="5">
        <v>45500</v>
      </c>
      <c r="F724" s="5">
        <v>45524</v>
      </c>
      <c r="G724" s="4">
        <v>12</v>
      </c>
      <c r="H724" s="6">
        <v>900</v>
      </c>
      <c r="I724" s="7">
        <v>65.900000000000006</v>
      </c>
      <c r="J724" s="4" t="s">
        <v>46</v>
      </c>
      <c r="K724" s="4" t="s">
        <v>102</v>
      </c>
      <c r="L724" s="4"/>
      <c r="M724" s="4" t="s">
        <v>67</v>
      </c>
      <c r="N724" s="4" t="s">
        <v>79</v>
      </c>
      <c r="O724" s="4"/>
      <c r="P724" s="4" t="s">
        <v>50</v>
      </c>
      <c r="Q724" s="4" t="s">
        <v>1355</v>
      </c>
      <c r="R724" s="6">
        <v>146.8297</v>
      </c>
      <c r="S724" s="4" t="s">
        <v>873</v>
      </c>
      <c r="T724" s="4" t="s">
        <v>5161</v>
      </c>
      <c r="U724" s="4" t="s">
        <v>5162</v>
      </c>
      <c r="V724" s="5">
        <v>32312</v>
      </c>
      <c r="W724" s="4" t="s">
        <v>5163</v>
      </c>
      <c r="X724" s="4" t="s">
        <v>5164</v>
      </c>
      <c r="Y724" s="4" t="s">
        <v>5165</v>
      </c>
      <c r="Z724" s="4" t="s">
        <v>57</v>
      </c>
      <c r="AA724" s="4" t="s">
        <v>58</v>
      </c>
      <c r="AB724" s="4" t="s">
        <v>59</v>
      </c>
      <c r="AC724" s="7">
        <v>1173.5999999999999</v>
      </c>
      <c r="AD724" s="7">
        <v>0</v>
      </c>
      <c r="AE724" s="4" t="s">
        <v>60</v>
      </c>
      <c r="AF724" s="4" t="s">
        <v>61</v>
      </c>
      <c r="AG724" s="4" t="s">
        <v>5166</v>
      </c>
      <c r="AH724" s="4" t="s">
        <v>5167</v>
      </c>
      <c r="AI724" s="4" t="s">
        <v>63</v>
      </c>
      <c r="AJ724" s="7">
        <v>0</v>
      </c>
      <c r="AK724" s="5">
        <v>1</v>
      </c>
      <c r="AL724" s="5">
        <v>1</v>
      </c>
      <c r="AM724" s="7">
        <v>0</v>
      </c>
      <c r="AN724" s="4" t="s">
        <v>64</v>
      </c>
      <c r="AO724" s="4"/>
      <c r="AP724" s="4" t="s">
        <v>65</v>
      </c>
      <c r="AQ724" s="4"/>
      <c r="AR724" s="4"/>
      <c r="AS724" s="8" t="s">
        <v>4692</v>
      </c>
    </row>
    <row r="725" spans="1:45" ht="36">
      <c r="A725" s="3">
        <v>315391</v>
      </c>
      <c r="B725" s="4">
        <v>151635</v>
      </c>
      <c r="C725" s="4" t="s">
        <v>45</v>
      </c>
      <c r="D725" s="5">
        <v>45500</v>
      </c>
      <c r="E725" s="5">
        <v>45500</v>
      </c>
      <c r="F725" s="5">
        <v>45524</v>
      </c>
      <c r="G725" s="4">
        <v>12</v>
      </c>
      <c r="H725" s="6">
        <v>250</v>
      </c>
      <c r="I725" s="7">
        <v>250</v>
      </c>
      <c r="J725" s="4" t="s">
        <v>46</v>
      </c>
      <c r="K725" s="4" t="s">
        <v>102</v>
      </c>
      <c r="L725" s="4"/>
      <c r="M725" s="4" t="s">
        <v>48</v>
      </c>
      <c r="N725" s="4" t="s">
        <v>49</v>
      </c>
      <c r="O725" s="4"/>
      <c r="P725" s="4" t="s">
        <v>50</v>
      </c>
      <c r="Q725" s="4" t="s">
        <v>1355</v>
      </c>
      <c r="R725" s="6">
        <v>40.786099999999998</v>
      </c>
      <c r="S725" s="4" t="s">
        <v>5168</v>
      </c>
      <c r="T725" s="4" t="s">
        <v>2357</v>
      </c>
      <c r="U725" s="4" t="s">
        <v>5169</v>
      </c>
      <c r="V725" s="5">
        <v>28752</v>
      </c>
      <c r="W725" s="4" t="s">
        <v>5170</v>
      </c>
      <c r="X725" s="4" t="s">
        <v>5171</v>
      </c>
      <c r="Y725" s="4" t="s">
        <v>5172</v>
      </c>
      <c r="Z725" s="4" t="s">
        <v>57</v>
      </c>
      <c r="AA725" s="4" t="s">
        <v>58</v>
      </c>
      <c r="AB725" s="4" t="s">
        <v>59</v>
      </c>
      <c r="AC725" s="7">
        <v>277.12479999999999</v>
      </c>
      <c r="AD725" s="7">
        <v>0</v>
      </c>
      <c r="AE725" s="4" t="s">
        <v>89</v>
      </c>
      <c r="AF725" s="4" t="s">
        <v>61</v>
      </c>
      <c r="AG725" s="4" t="s">
        <v>5173</v>
      </c>
      <c r="AH725" s="4" t="s">
        <v>5174</v>
      </c>
      <c r="AI725" s="4" t="s">
        <v>63</v>
      </c>
      <c r="AJ725" s="7">
        <v>0</v>
      </c>
      <c r="AK725" s="5">
        <v>1</v>
      </c>
      <c r="AL725" s="5">
        <v>1</v>
      </c>
      <c r="AM725" s="7">
        <v>0</v>
      </c>
      <c r="AN725" s="4" t="s">
        <v>64</v>
      </c>
      <c r="AO725" s="4"/>
      <c r="AP725" s="4"/>
      <c r="AQ725" s="4"/>
      <c r="AR725" s="4"/>
      <c r="AS725" s="8" t="s">
        <v>66</v>
      </c>
    </row>
    <row r="726" spans="1:45" ht="36">
      <c r="A726" s="3">
        <v>315392</v>
      </c>
      <c r="B726" s="4">
        <v>115909</v>
      </c>
      <c r="C726" s="4" t="s">
        <v>45</v>
      </c>
      <c r="D726" s="5">
        <v>45500</v>
      </c>
      <c r="E726" s="5">
        <v>45500</v>
      </c>
      <c r="F726" s="5">
        <v>45524</v>
      </c>
      <c r="G726" s="4">
        <v>12</v>
      </c>
      <c r="H726" s="6">
        <v>800</v>
      </c>
      <c r="I726" s="7">
        <v>132.18</v>
      </c>
      <c r="J726" s="4" t="s">
        <v>46</v>
      </c>
      <c r="K726" s="4" t="s">
        <v>102</v>
      </c>
      <c r="L726" s="4"/>
      <c r="M726" s="4" t="s">
        <v>67</v>
      </c>
      <c r="N726" s="4" t="s">
        <v>79</v>
      </c>
      <c r="O726" s="4"/>
      <c r="P726" s="4" t="s">
        <v>50</v>
      </c>
      <c r="Q726" s="4" t="s">
        <v>1355</v>
      </c>
      <c r="R726" s="6">
        <v>130.5153</v>
      </c>
      <c r="S726" s="4" t="s">
        <v>5175</v>
      </c>
      <c r="T726" s="4" t="s">
        <v>5176</v>
      </c>
      <c r="U726" s="4" t="s">
        <v>5177</v>
      </c>
      <c r="V726" s="5">
        <v>35340</v>
      </c>
      <c r="W726" s="4" t="s">
        <v>5178</v>
      </c>
      <c r="X726" s="4" t="s">
        <v>5179</v>
      </c>
      <c r="Y726" s="4" t="s">
        <v>5180</v>
      </c>
      <c r="Z726" s="4" t="s">
        <v>57</v>
      </c>
      <c r="AA726" s="4" t="s">
        <v>58</v>
      </c>
      <c r="AB726" s="4" t="s">
        <v>59</v>
      </c>
      <c r="AC726" s="7">
        <v>1043.1992</v>
      </c>
      <c r="AD726" s="7">
        <v>0</v>
      </c>
      <c r="AE726" s="4" t="s">
        <v>60</v>
      </c>
      <c r="AF726" s="4" t="s">
        <v>125</v>
      </c>
      <c r="AG726" s="4" t="s">
        <v>5181</v>
      </c>
      <c r="AH726" s="4"/>
      <c r="AI726" s="4" t="s">
        <v>63</v>
      </c>
      <c r="AJ726" s="7">
        <v>0</v>
      </c>
      <c r="AK726" s="5">
        <v>1</v>
      </c>
      <c r="AL726" s="5">
        <v>1</v>
      </c>
      <c r="AM726" s="7">
        <v>0</v>
      </c>
      <c r="AN726" s="4" t="s">
        <v>64</v>
      </c>
      <c r="AO726" s="4"/>
      <c r="AP726" s="4" t="s">
        <v>487</v>
      </c>
      <c r="AQ726" s="4"/>
      <c r="AR726" s="4"/>
      <c r="AS726" s="8" t="s">
        <v>4692</v>
      </c>
    </row>
    <row r="727" spans="1:45" ht="36">
      <c r="A727" s="3">
        <v>315393</v>
      </c>
      <c r="B727" s="4">
        <v>151632</v>
      </c>
      <c r="C727" s="4" t="s">
        <v>45</v>
      </c>
      <c r="D727" s="5">
        <v>45500</v>
      </c>
      <c r="E727" s="5">
        <v>45500</v>
      </c>
      <c r="F727" s="5">
        <v>45535</v>
      </c>
      <c r="G727" s="4">
        <v>12</v>
      </c>
      <c r="H727" s="6">
        <v>200</v>
      </c>
      <c r="I727" s="7">
        <v>200</v>
      </c>
      <c r="J727" s="4" t="s">
        <v>46</v>
      </c>
      <c r="K727" s="4" t="s">
        <v>165</v>
      </c>
      <c r="L727" s="4"/>
      <c r="M727" s="4" t="s">
        <v>48</v>
      </c>
      <c r="N727" s="4" t="s">
        <v>5182</v>
      </c>
      <c r="O727" s="4"/>
      <c r="P727" s="4" t="s">
        <v>50</v>
      </c>
      <c r="Q727" s="4" t="s">
        <v>1355</v>
      </c>
      <c r="R727" s="6">
        <v>32.628900000000002</v>
      </c>
      <c r="S727" s="4" t="s">
        <v>5183</v>
      </c>
      <c r="T727" s="4" t="s">
        <v>1016</v>
      </c>
      <c r="U727" s="4" t="s">
        <v>5184</v>
      </c>
      <c r="V727" s="5">
        <v>18156</v>
      </c>
      <c r="W727" s="4" t="s">
        <v>5184</v>
      </c>
      <c r="X727" s="4" t="s">
        <v>666</v>
      </c>
      <c r="Y727" s="4" t="s">
        <v>5185</v>
      </c>
      <c r="Z727" s="4" t="s">
        <v>57</v>
      </c>
      <c r="AA727" s="4" t="s">
        <v>58</v>
      </c>
      <c r="AB727" s="4" t="s">
        <v>59</v>
      </c>
      <c r="AC727" s="7">
        <v>221.6996</v>
      </c>
      <c r="AD727" s="7">
        <v>0</v>
      </c>
      <c r="AE727" s="4" t="s">
        <v>89</v>
      </c>
      <c r="AF727" s="4" t="s">
        <v>61</v>
      </c>
      <c r="AG727" s="4" t="s">
        <v>5186</v>
      </c>
      <c r="AH727" s="4" t="s">
        <v>5187</v>
      </c>
      <c r="AI727" s="4" t="s">
        <v>63</v>
      </c>
      <c r="AJ727" s="7">
        <v>0</v>
      </c>
      <c r="AK727" s="5">
        <v>1</v>
      </c>
      <c r="AL727" s="5">
        <v>1</v>
      </c>
      <c r="AM727" s="7">
        <v>0</v>
      </c>
      <c r="AN727" s="4" t="s">
        <v>64</v>
      </c>
      <c r="AO727" s="4"/>
      <c r="AP727" s="4"/>
      <c r="AQ727" s="4"/>
      <c r="AR727" s="4"/>
      <c r="AS727" s="8" t="s">
        <v>4692</v>
      </c>
    </row>
    <row r="728" spans="1:45" ht="36">
      <c r="A728" s="3">
        <v>315394</v>
      </c>
      <c r="B728" s="4">
        <v>151633</v>
      </c>
      <c r="C728" s="4" t="s">
        <v>45</v>
      </c>
      <c r="D728" s="5">
        <v>45500</v>
      </c>
      <c r="E728" s="5">
        <v>45500</v>
      </c>
      <c r="F728" s="5">
        <v>45533</v>
      </c>
      <c r="G728" s="4">
        <v>3</v>
      </c>
      <c r="H728" s="6">
        <v>150</v>
      </c>
      <c r="I728" s="7">
        <v>150</v>
      </c>
      <c r="J728" s="4" t="s">
        <v>46</v>
      </c>
      <c r="K728" s="4" t="s">
        <v>165</v>
      </c>
      <c r="L728" s="4"/>
      <c r="M728" s="4" t="s">
        <v>202</v>
      </c>
      <c r="N728" s="4" t="s">
        <v>5182</v>
      </c>
      <c r="O728" s="4"/>
      <c r="P728" s="4" t="s">
        <v>50</v>
      </c>
      <c r="Q728" s="4" t="s">
        <v>1355</v>
      </c>
      <c r="R728" s="6">
        <v>63.630400000000002</v>
      </c>
      <c r="S728" s="4" t="s">
        <v>5188</v>
      </c>
      <c r="T728" s="4" t="s">
        <v>4593</v>
      </c>
      <c r="U728" s="4" t="s">
        <v>5189</v>
      </c>
      <c r="V728" s="5">
        <v>29179</v>
      </c>
      <c r="W728" s="4" t="s">
        <v>5190</v>
      </c>
      <c r="X728" s="4" t="s">
        <v>666</v>
      </c>
      <c r="Y728" s="4" t="s">
        <v>5191</v>
      </c>
      <c r="Z728" s="4" t="s">
        <v>57</v>
      </c>
      <c r="AA728" s="4" t="s">
        <v>58</v>
      </c>
      <c r="AB728" s="4" t="s">
        <v>59</v>
      </c>
      <c r="AC728" s="7">
        <v>165</v>
      </c>
      <c r="AD728" s="7">
        <v>0</v>
      </c>
      <c r="AE728" s="4" t="s">
        <v>89</v>
      </c>
      <c r="AF728" s="4" t="s">
        <v>125</v>
      </c>
      <c r="AG728" s="4" t="s">
        <v>5192</v>
      </c>
      <c r="AH728" s="4" t="s">
        <v>5193</v>
      </c>
      <c r="AI728" s="4" t="s">
        <v>63</v>
      </c>
      <c r="AJ728" s="7">
        <v>0</v>
      </c>
      <c r="AK728" s="5">
        <v>1</v>
      </c>
      <c r="AL728" s="5">
        <v>1</v>
      </c>
      <c r="AM728" s="7">
        <v>0</v>
      </c>
      <c r="AN728" s="4" t="s">
        <v>64</v>
      </c>
      <c r="AO728" s="4"/>
      <c r="AP728" s="4"/>
      <c r="AQ728" s="4"/>
      <c r="AR728" s="4"/>
      <c r="AS728" s="8" t="s">
        <v>4692</v>
      </c>
    </row>
    <row r="729" spans="1:45" ht="36">
      <c r="A729" s="3">
        <v>315395</v>
      </c>
      <c r="B729" s="4">
        <v>151630</v>
      </c>
      <c r="C729" s="4" t="s">
        <v>45</v>
      </c>
      <c r="D729" s="5">
        <v>45500</v>
      </c>
      <c r="E729" s="5">
        <v>45500</v>
      </c>
      <c r="F729" s="5">
        <v>45533</v>
      </c>
      <c r="G729" s="4">
        <v>12</v>
      </c>
      <c r="H729" s="6">
        <v>600</v>
      </c>
      <c r="I729" s="7">
        <v>600</v>
      </c>
      <c r="J729" s="4" t="s">
        <v>46</v>
      </c>
      <c r="K729" s="4" t="s">
        <v>165</v>
      </c>
      <c r="L729" s="4"/>
      <c r="M729" s="4" t="s">
        <v>48</v>
      </c>
      <c r="N729" s="4" t="s">
        <v>5182</v>
      </c>
      <c r="O729" s="4"/>
      <c r="P729" s="4" t="s">
        <v>50</v>
      </c>
      <c r="Q729" s="4" t="s">
        <v>1355</v>
      </c>
      <c r="R729" s="6">
        <v>97.886700000000005</v>
      </c>
      <c r="S729" s="4" t="s">
        <v>5194</v>
      </c>
      <c r="T729" s="4" t="s">
        <v>5195</v>
      </c>
      <c r="U729" s="4" t="s">
        <v>5196</v>
      </c>
      <c r="V729" s="5">
        <v>29026</v>
      </c>
      <c r="W729" s="4" t="s">
        <v>5196</v>
      </c>
      <c r="X729" s="4" t="s">
        <v>666</v>
      </c>
      <c r="Y729" s="4" t="s">
        <v>5197</v>
      </c>
      <c r="Z729" s="4" t="s">
        <v>57</v>
      </c>
      <c r="AA729" s="4" t="s">
        <v>58</v>
      </c>
      <c r="AB729" s="4" t="s">
        <v>59</v>
      </c>
      <c r="AC729" s="7">
        <v>665.1</v>
      </c>
      <c r="AD729" s="7">
        <v>0</v>
      </c>
      <c r="AE729" s="4" t="s">
        <v>89</v>
      </c>
      <c r="AF729" s="4" t="s">
        <v>61</v>
      </c>
      <c r="AG729" s="4" t="s">
        <v>5198</v>
      </c>
      <c r="AH729" s="4" t="s">
        <v>5199</v>
      </c>
      <c r="AI729" s="4" t="s">
        <v>63</v>
      </c>
      <c r="AJ729" s="7">
        <v>0</v>
      </c>
      <c r="AK729" s="5">
        <v>1</v>
      </c>
      <c r="AL729" s="5">
        <v>1</v>
      </c>
      <c r="AM729" s="7">
        <v>0</v>
      </c>
      <c r="AN729" s="4" t="s">
        <v>64</v>
      </c>
      <c r="AO729" s="4"/>
      <c r="AP729" s="4"/>
      <c r="AQ729" s="4"/>
      <c r="AR729" s="4"/>
      <c r="AS729" s="8" t="s">
        <v>66</v>
      </c>
    </row>
    <row r="730" spans="1:45" ht="36">
      <c r="A730" s="3">
        <v>315396</v>
      </c>
      <c r="B730" s="4">
        <v>117112</v>
      </c>
      <c r="C730" s="4" t="s">
        <v>45</v>
      </c>
      <c r="D730" s="5">
        <v>45500</v>
      </c>
      <c r="E730" s="5">
        <v>45500</v>
      </c>
      <c r="F730" s="5">
        <v>45524</v>
      </c>
      <c r="G730" s="4">
        <v>12</v>
      </c>
      <c r="H730" s="6">
        <v>250</v>
      </c>
      <c r="I730" s="7">
        <v>250</v>
      </c>
      <c r="J730" s="4" t="s">
        <v>46</v>
      </c>
      <c r="K730" s="4" t="s">
        <v>128</v>
      </c>
      <c r="L730" s="4"/>
      <c r="M730" s="4" t="s">
        <v>48</v>
      </c>
      <c r="N730" s="4" t="s">
        <v>49</v>
      </c>
      <c r="O730" s="4"/>
      <c r="P730" s="4" t="s">
        <v>50</v>
      </c>
      <c r="Q730" s="4" t="s">
        <v>1355</v>
      </c>
      <c r="R730" s="6">
        <v>40.786099999999998</v>
      </c>
      <c r="S730" s="4" t="s">
        <v>5200</v>
      </c>
      <c r="T730" s="4" t="s">
        <v>5201</v>
      </c>
      <c r="U730" s="4" t="s">
        <v>5202</v>
      </c>
      <c r="V730" s="5">
        <v>21675</v>
      </c>
      <c r="W730" s="4" t="s">
        <v>5202</v>
      </c>
      <c r="X730" s="4" t="s">
        <v>5203</v>
      </c>
      <c r="Y730" s="4" t="s">
        <v>5204</v>
      </c>
      <c r="Z730" s="4" t="s">
        <v>57</v>
      </c>
      <c r="AA730" s="4" t="s">
        <v>58</v>
      </c>
      <c r="AB730" s="4" t="s">
        <v>59</v>
      </c>
      <c r="AC730" s="7">
        <v>277.12479999999999</v>
      </c>
      <c r="AD730" s="7">
        <v>0</v>
      </c>
      <c r="AE730" s="4" t="s">
        <v>60</v>
      </c>
      <c r="AF730" s="4" t="s">
        <v>61</v>
      </c>
      <c r="AG730" s="4" t="s">
        <v>5205</v>
      </c>
      <c r="AH730" s="4" t="s">
        <v>78</v>
      </c>
      <c r="AI730" s="4" t="s">
        <v>63</v>
      </c>
      <c r="AJ730" s="7">
        <v>0</v>
      </c>
      <c r="AK730" s="5">
        <v>1</v>
      </c>
      <c r="AL730" s="5">
        <v>1</v>
      </c>
      <c r="AM730" s="7">
        <v>0</v>
      </c>
      <c r="AN730" s="4" t="s">
        <v>64</v>
      </c>
      <c r="AO730" s="4"/>
      <c r="AP730" s="4" t="s">
        <v>78</v>
      </c>
      <c r="AQ730" s="4"/>
      <c r="AR730" s="4"/>
      <c r="AS730" s="8" t="s">
        <v>4692</v>
      </c>
    </row>
    <row r="731" spans="1:45" ht="36">
      <c r="A731" s="3">
        <v>315397</v>
      </c>
      <c r="B731" s="4">
        <v>117002</v>
      </c>
      <c r="C731" s="4" t="s">
        <v>45</v>
      </c>
      <c r="D731" s="5">
        <v>45500</v>
      </c>
      <c r="E731" s="5">
        <v>45500</v>
      </c>
      <c r="F731" s="5">
        <v>45524</v>
      </c>
      <c r="G731" s="4">
        <v>12</v>
      </c>
      <c r="H731" s="6">
        <v>300</v>
      </c>
      <c r="I731" s="7">
        <v>300</v>
      </c>
      <c r="J731" s="4" t="s">
        <v>46</v>
      </c>
      <c r="K731" s="4" t="s">
        <v>128</v>
      </c>
      <c r="L731" s="4"/>
      <c r="M731" s="4" t="s">
        <v>48</v>
      </c>
      <c r="N731" s="4" t="s">
        <v>49</v>
      </c>
      <c r="O731" s="4"/>
      <c r="P731" s="4" t="s">
        <v>50</v>
      </c>
      <c r="Q731" s="4" t="s">
        <v>1355</v>
      </c>
      <c r="R731" s="6">
        <v>48.943399999999997</v>
      </c>
      <c r="S731" s="4" t="s">
        <v>5206</v>
      </c>
      <c r="T731" s="4" t="s">
        <v>5207</v>
      </c>
      <c r="U731" s="4" t="s">
        <v>5208</v>
      </c>
      <c r="V731" s="5">
        <v>25150</v>
      </c>
      <c r="W731" s="4" t="s">
        <v>5209</v>
      </c>
      <c r="X731" s="4" t="s">
        <v>5210</v>
      </c>
      <c r="Y731" s="4" t="s">
        <v>5211</v>
      </c>
      <c r="Z731" s="4" t="s">
        <v>57</v>
      </c>
      <c r="AA731" s="4" t="s">
        <v>58</v>
      </c>
      <c r="AB731" s="4" t="s">
        <v>59</v>
      </c>
      <c r="AC731" s="7">
        <v>332.55</v>
      </c>
      <c r="AD731" s="7">
        <v>0</v>
      </c>
      <c r="AE731" s="4" t="s">
        <v>60</v>
      </c>
      <c r="AF731" s="4" t="s">
        <v>125</v>
      </c>
      <c r="AG731" s="4" t="s">
        <v>5212</v>
      </c>
      <c r="AH731" s="4" t="s">
        <v>5213</v>
      </c>
      <c r="AI731" s="4" t="s">
        <v>63</v>
      </c>
      <c r="AJ731" s="7">
        <v>0</v>
      </c>
      <c r="AK731" s="5">
        <v>1</v>
      </c>
      <c r="AL731" s="5">
        <v>1</v>
      </c>
      <c r="AM731" s="7">
        <v>0</v>
      </c>
      <c r="AN731" s="4" t="s">
        <v>64</v>
      </c>
      <c r="AO731" s="4"/>
      <c r="AP731" s="4" t="s">
        <v>78</v>
      </c>
      <c r="AQ731" s="4"/>
      <c r="AR731" s="4"/>
      <c r="AS731" s="8" t="s">
        <v>4692</v>
      </c>
    </row>
    <row r="732" spans="1:45" ht="36">
      <c r="A732" s="3">
        <v>315398</v>
      </c>
      <c r="B732" s="4">
        <v>114710</v>
      </c>
      <c r="C732" s="4" t="s">
        <v>45</v>
      </c>
      <c r="D732" s="5">
        <v>45500</v>
      </c>
      <c r="E732" s="5">
        <v>45500</v>
      </c>
      <c r="F732" s="5">
        <v>45524</v>
      </c>
      <c r="G732" s="4">
        <v>12</v>
      </c>
      <c r="H732" s="6">
        <v>100</v>
      </c>
      <c r="I732" s="7">
        <v>100</v>
      </c>
      <c r="J732" s="4" t="s">
        <v>46</v>
      </c>
      <c r="K732" s="4" t="s">
        <v>128</v>
      </c>
      <c r="L732" s="4"/>
      <c r="M732" s="4" t="s">
        <v>48</v>
      </c>
      <c r="N732" s="4" t="s">
        <v>49</v>
      </c>
      <c r="O732" s="4"/>
      <c r="P732" s="4" t="s">
        <v>50</v>
      </c>
      <c r="Q732" s="4" t="s">
        <v>1355</v>
      </c>
      <c r="R732" s="6">
        <v>16.314499999999999</v>
      </c>
      <c r="S732" s="4" t="s">
        <v>5214</v>
      </c>
      <c r="T732" s="4" t="s">
        <v>753</v>
      </c>
      <c r="U732" s="4" t="s">
        <v>5215</v>
      </c>
      <c r="V732" s="5">
        <v>19676</v>
      </c>
      <c r="W732" s="4" t="s">
        <v>5215</v>
      </c>
      <c r="X732" s="4" t="s">
        <v>5216</v>
      </c>
      <c r="Y732" s="4" t="s">
        <v>5217</v>
      </c>
      <c r="Z732" s="4" t="s">
        <v>57</v>
      </c>
      <c r="AA732" s="4" t="s">
        <v>58</v>
      </c>
      <c r="AB732" s="4" t="s">
        <v>59</v>
      </c>
      <c r="AC732" s="7">
        <v>110.8492</v>
      </c>
      <c r="AD732" s="7">
        <v>0</v>
      </c>
      <c r="AE732" s="4" t="s">
        <v>60</v>
      </c>
      <c r="AF732" s="4" t="s">
        <v>125</v>
      </c>
      <c r="AG732" s="4" t="s">
        <v>5218</v>
      </c>
      <c r="AH732" s="4" t="s">
        <v>5219</v>
      </c>
      <c r="AI732" s="4" t="s">
        <v>63</v>
      </c>
      <c r="AJ732" s="7">
        <v>0</v>
      </c>
      <c r="AK732" s="5">
        <v>1</v>
      </c>
      <c r="AL732" s="5">
        <v>1</v>
      </c>
      <c r="AM732" s="7">
        <v>0</v>
      </c>
      <c r="AN732" s="4" t="s">
        <v>64</v>
      </c>
      <c r="AO732" s="4"/>
      <c r="AP732" s="4" t="s">
        <v>65</v>
      </c>
      <c r="AQ732" s="4"/>
      <c r="AR732" s="4"/>
      <c r="AS732" s="8" t="s">
        <v>4692</v>
      </c>
    </row>
    <row r="733" spans="1:45" ht="36">
      <c r="A733" s="3">
        <v>315399</v>
      </c>
      <c r="B733" s="4">
        <v>10966</v>
      </c>
      <c r="C733" s="4" t="s">
        <v>45</v>
      </c>
      <c r="D733" s="5">
        <v>45500</v>
      </c>
      <c r="E733" s="5">
        <v>45500</v>
      </c>
      <c r="F733" s="5">
        <v>45524</v>
      </c>
      <c r="G733" s="4">
        <v>12</v>
      </c>
      <c r="H733" s="6">
        <v>1025</v>
      </c>
      <c r="I733" s="7">
        <v>100.78</v>
      </c>
      <c r="J733" s="4" t="s">
        <v>46</v>
      </c>
      <c r="K733" s="4" t="s">
        <v>102</v>
      </c>
      <c r="L733" s="4"/>
      <c r="M733" s="4" t="s">
        <v>67</v>
      </c>
      <c r="N733" s="4" t="s">
        <v>79</v>
      </c>
      <c r="O733" s="4"/>
      <c r="P733" s="4" t="s">
        <v>50</v>
      </c>
      <c r="Q733" s="4" t="s">
        <v>1355</v>
      </c>
      <c r="R733" s="6">
        <v>167.2227</v>
      </c>
      <c r="S733" s="4" t="s">
        <v>5220</v>
      </c>
      <c r="T733" s="4" t="s">
        <v>5221</v>
      </c>
      <c r="U733" s="4" t="s">
        <v>5222</v>
      </c>
      <c r="V733" s="5">
        <v>35316</v>
      </c>
      <c r="W733" s="4" t="s">
        <v>5223</v>
      </c>
      <c r="X733" s="4" t="s">
        <v>5224</v>
      </c>
      <c r="Y733" s="4" t="s">
        <v>5225</v>
      </c>
      <c r="Z733" s="4" t="s">
        <v>1112</v>
      </c>
      <c r="AA733" s="4" t="s">
        <v>5226</v>
      </c>
      <c r="AB733" s="4" t="s">
        <v>3563</v>
      </c>
      <c r="AC733" s="7">
        <v>1336.5992000000001</v>
      </c>
      <c r="AD733" s="7">
        <v>0</v>
      </c>
      <c r="AE733" s="4" t="s">
        <v>60</v>
      </c>
      <c r="AF733" s="4" t="s">
        <v>61</v>
      </c>
      <c r="AG733" s="4" t="s">
        <v>5227</v>
      </c>
      <c r="AH733" s="4" t="s">
        <v>78</v>
      </c>
      <c r="AI733" s="4" t="s">
        <v>63</v>
      </c>
      <c r="AJ733" s="7">
        <v>0</v>
      </c>
      <c r="AK733" s="5">
        <v>1</v>
      </c>
      <c r="AL733" s="5">
        <v>1</v>
      </c>
      <c r="AM733" s="7">
        <v>0</v>
      </c>
      <c r="AN733" s="4" t="s">
        <v>64</v>
      </c>
      <c r="AO733" s="4"/>
      <c r="AP733" s="4" t="s">
        <v>65</v>
      </c>
      <c r="AQ733" s="4"/>
      <c r="AR733" s="4">
        <v>0</v>
      </c>
      <c r="AS733" s="8" t="s">
        <v>4692</v>
      </c>
    </row>
    <row r="734" spans="1:45" ht="48">
      <c r="A734" s="3">
        <v>315400</v>
      </c>
      <c r="B734" s="4">
        <v>151336</v>
      </c>
      <c r="C734" s="4" t="s">
        <v>45</v>
      </c>
      <c r="D734" s="5">
        <v>45500</v>
      </c>
      <c r="E734" s="5">
        <v>45500</v>
      </c>
      <c r="F734" s="5">
        <v>45532</v>
      </c>
      <c r="G734" s="4">
        <v>12</v>
      </c>
      <c r="H734" s="6">
        <v>600</v>
      </c>
      <c r="I734" s="7">
        <v>103.61</v>
      </c>
      <c r="J734" s="4" t="s">
        <v>46</v>
      </c>
      <c r="K734" s="4" t="s">
        <v>102</v>
      </c>
      <c r="L734" s="4"/>
      <c r="M734" s="4" t="s">
        <v>67</v>
      </c>
      <c r="N734" s="4" t="s">
        <v>68</v>
      </c>
      <c r="O734" s="4"/>
      <c r="P734" s="4" t="s">
        <v>50</v>
      </c>
      <c r="Q734" s="4" t="s">
        <v>1355</v>
      </c>
      <c r="R734" s="6">
        <v>97.886399999999995</v>
      </c>
      <c r="S734" s="4" t="s">
        <v>5228</v>
      </c>
      <c r="T734" s="4" t="s">
        <v>3128</v>
      </c>
      <c r="U734" s="4" t="s">
        <v>5229</v>
      </c>
      <c r="V734" s="5">
        <v>28279</v>
      </c>
      <c r="W734" s="4" t="s">
        <v>5230</v>
      </c>
      <c r="X734" s="4" t="s">
        <v>5231</v>
      </c>
      <c r="Y734" s="4" t="s">
        <v>5232</v>
      </c>
      <c r="Z734" s="4" t="s">
        <v>449</v>
      </c>
      <c r="AA734" s="4" t="s">
        <v>450</v>
      </c>
      <c r="AB734" s="4" t="s">
        <v>321</v>
      </c>
      <c r="AC734" s="7">
        <v>782.4</v>
      </c>
      <c r="AD734" s="7">
        <v>0</v>
      </c>
      <c r="AE734" s="4" t="s">
        <v>60</v>
      </c>
      <c r="AF734" s="4" t="s">
        <v>125</v>
      </c>
      <c r="AG734" s="4" t="s">
        <v>5233</v>
      </c>
      <c r="AH734" s="4"/>
      <c r="AI734" s="4" t="s">
        <v>63</v>
      </c>
      <c r="AJ734" s="7">
        <v>0</v>
      </c>
      <c r="AK734" s="5">
        <v>1</v>
      </c>
      <c r="AL734" s="5">
        <v>1</v>
      </c>
      <c r="AM734" s="7">
        <v>0</v>
      </c>
      <c r="AN734" s="4" t="s">
        <v>64</v>
      </c>
      <c r="AO734" s="4"/>
      <c r="AP734" s="4"/>
      <c r="AQ734" s="4"/>
      <c r="AR734" s="4"/>
      <c r="AS734" s="8" t="s">
        <v>4692</v>
      </c>
    </row>
    <row r="735" spans="1:45" ht="36">
      <c r="A735" s="3">
        <v>315401</v>
      </c>
      <c r="B735" s="4">
        <v>14506</v>
      </c>
      <c r="C735" s="4" t="s">
        <v>45</v>
      </c>
      <c r="D735" s="5">
        <v>45500</v>
      </c>
      <c r="E735" s="5">
        <v>45500</v>
      </c>
      <c r="F735" s="5">
        <v>45528</v>
      </c>
      <c r="G735" s="4">
        <v>12</v>
      </c>
      <c r="H735" s="6">
        <v>1000</v>
      </c>
      <c r="I735" s="7">
        <v>168.53</v>
      </c>
      <c r="J735" s="4" t="s">
        <v>46</v>
      </c>
      <c r="K735" s="4" t="s">
        <v>102</v>
      </c>
      <c r="L735" s="4"/>
      <c r="M735" s="4" t="s">
        <v>67</v>
      </c>
      <c r="N735" s="4" t="s">
        <v>68</v>
      </c>
      <c r="O735" s="4"/>
      <c r="P735" s="4" t="s">
        <v>50</v>
      </c>
      <c r="Q735" s="4" t="s">
        <v>1355</v>
      </c>
      <c r="R735" s="6">
        <v>163.14410000000001</v>
      </c>
      <c r="S735" s="4" t="s">
        <v>5234</v>
      </c>
      <c r="T735" s="4" t="s">
        <v>5235</v>
      </c>
      <c r="U735" s="4" t="s">
        <v>5236</v>
      </c>
      <c r="V735" s="5">
        <v>22201</v>
      </c>
      <c r="W735" s="4" t="s">
        <v>5237</v>
      </c>
      <c r="X735" s="4" t="s">
        <v>5238</v>
      </c>
      <c r="Y735" s="4" t="s">
        <v>5239</v>
      </c>
      <c r="Z735" s="4" t="s">
        <v>57</v>
      </c>
      <c r="AA735" s="4" t="s">
        <v>58</v>
      </c>
      <c r="AB735" s="4" t="s">
        <v>59</v>
      </c>
      <c r="AC735" s="7">
        <v>1303.9996000000001</v>
      </c>
      <c r="AD735" s="7">
        <v>0</v>
      </c>
      <c r="AE735" s="4" t="s">
        <v>60</v>
      </c>
      <c r="AF735" s="4" t="s">
        <v>125</v>
      </c>
      <c r="AG735" s="4" t="s">
        <v>5240</v>
      </c>
      <c r="AH735" s="4" t="s">
        <v>5241</v>
      </c>
      <c r="AI735" s="4" t="s">
        <v>63</v>
      </c>
      <c r="AJ735" s="7">
        <v>0</v>
      </c>
      <c r="AK735" s="5">
        <v>1</v>
      </c>
      <c r="AL735" s="5">
        <v>1</v>
      </c>
      <c r="AM735" s="7">
        <v>0</v>
      </c>
      <c r="AN735" s="4" t="s">
        <v>64</v>
      </c>
      <c r="AO735" s="4"/>
      <c r="AP735" s="4" t="s">
        <v>65</v>
      </c>
      <c r="AQ735" s="4"/>
      <c r="AR735" s="4">
        <v>0</v>
      </c>
      <c r="AS735" s="8" t="s">
        <v>4692</v>
      </c>
    </row>
    <row r="736" spans="1:45" ht="36">
      <c r="A736" s="3">
        <v>315402</v>
      </c>
      <c r="B736" s="4">
        <v>151310</v>
      </c>
      <c r="C736" s="4" t="s">
        <v>45</v>
      </c>
      <c r="D736" s="5">
        <v>45500</v>
      </c>
      <c r="E736" s="5">
        <v>45500</v>
      </c>
      <c r="F736" s="5">
        <v>45524</v>
      </c>
      <c r="G736" s="4">
        <v>12</v>
      </c>
      <c r="H736" s="6">
        <v>750</v>
      </c>
      <c r="I736" s="7">
        <v>123.9</v>
      </c>
      <c r="J736" s="4" t="s">
        <v>46</v>
      </c>
      <c r="K736" s="4" t="s">
        <v>102</v>
      </c>
      <c r="L736" s="4"/>
      <c r="M736" s="4" t="s">
        <v>67</v>
      </c>
      <c r="N736" s="4" t="s">
        <v>79</v>
      </c>
      <c r="O736" s="4"/>
      <c r="P736" s="4" t="s">
        <v>50</v>
      </c>
      <c r="Q736" s="4" t="s">
        <v>1355</v>
      </c>
      <c r="R736" s="6">
        <v>122.35809999999999</v>
      </c>
      <c r="S736" s="4" t="s">
        <v>5242</v>
      </c>
      <c r="T736" s="4" t="s">
        <v>5243</v>
      </c>
      <c r="U736" s="4" t="s">
        <v>5244</v>
      </c>
      <c r="V736" s="5">
        <v>30478</v>
      </c>
      <c r="W736" s="4" t="s">
        <v>5245</v>
      </c>
      <c r="X736" s="4" t="s">
        <v>372</v>
      </c>
      <c r="Y736" s="4" t="s">
        <v>5246</v>
      </c>
      <c r="Z736" s="4" t="s">
        <v>57</v>
      </c>
      <c r="AA736" s="4" t="s">
        <v>58</v>
      </c>
      <c r="AB736" s="4" t="s">
        <v>59</v>
      </c>
      <c r="AC736" s="7">
        <v>978</v>
      </c>
      <c r="AD736" s="7">
        <v>0</v>
      </c>
      <c r="AE736" s="4" t="s">
        <v>60</v>
      </c>
      <c r="AF736" s="4" t="s">
        <v>61</v>
      </c>
      <c r="AG736" s="4" t="s">
        <v>5247</v>
      </c>
      <c r="AH736" s="4"/>
      <c r="AI736" s="4" t="s">
        <v>63</v>
      </c>
      <c r="AJ736" s="7">
        <v>0</v>
      </c>
      <c r="AK736" s="5">
        <v>1</v>
      </c>
      <c r="AL736" s="5">
        <v>1</v>
      </c>
      <c r="AM736" s="7">
        <v>0</v>
      </c>
      <c r="AN736" s="4" t="s">
        <v>64</v>
      </c>
      <c r="AO736" s="4"/>
      <c r="AP736" s="4" t="s">
        <v>65</v>
      </c>
      <c r="AQ736" s="4"/>
      <c r="AR736" s="4"/>
      <c r="AS736" s="8" t="s">
        <v>4692</v>
      </c>
    </row>
    <row r="737" spans="1:45" ht="36">
      <c r="A737" s="3">
        <v>315403</v>
      </c>
      <c r="B737" s="4">
        <v>2613</v>
      </c>
      <c r="C737" s="4" t="s">
        <v>45</v>
      </c>
      <c r="D737" s="5">
        <v>45500</v>
      </c>
      <c r="E737" s="5">
        <v>45500</v>
      </c>
      <c r="F737" s="5">
        <v>45524</v>
      </c>
      <c r="G737" s="4">
        <v>12</v>
      </c>
      <c r="H737" s="6">
        <v>1000</v>
      </c>
      <c r="I737" s="7">
        <v>165.16</v>
      </c>
      <c r="J737" s="4" t="s">
        <v>46</v>
      </c>
      <c r="K737" s="4" t="s">
        <v>102</v>
      </c>
      <c r="L737" s="4"/>
      <c r="M737" s="4" t="s">
        <v>67</v>
      </c>
      <c r="N737" s="4" t="s">
        <v>68</v>
      </c>
      <c r="O737" s="4"/>
      <c r="P737" s="4" t="s">
        <v>50</v>
      </c>
      <c r="Q737" s="4" t="s">
        <v>1355</v>
      </c>
      <c r="R737" s="6">
        <v>163.14410000000001</v>
      </c>
      <c r="S737" s="4" t="s">
        <v>5248</v>
      </c>
      <c r="T737" s="4" t="s">
        <v>5249</v>
      </c>
      <c r="U737" s="4" t="s">
        <v>5250</v>
      </c>
      <c r="V737" s="5">
        <v>23851</v>
      </c>
      <c r="W737" s="4" t="s">
        <v>5251</v>
      </c>
      <c r="X737" s="4" t="s">
        <v>5252</v>
      </c>
      <c r="Y737" s="4" t="s">
        <v>5253</v>
      </c>
      <c r="Z737" s="4" t="s">
        <v>57</v>
      </c>
      <c r="AA737" s="4" t="s">
        <v>58</v>
      </c>
      <c r="AB737" s="4" t="s">
        <v>59</v>
      </c>
      <c r="AC737" s="7">
        <v>1303.9996000000001</v>
      </c>
      <c r="AD737" s="7">
        <v>0</v>
      </c>
      <c r="AE737" s="4" t="s">
        <v>60</v>
      </c>
      <c r="AF737" s="4" t="s">
        <v>125</v>
      </c>
      <c r="AG737" s="4" t="s">
        <v>5254</v>
      </c>
      <c r="AH737" s="4" t="s">
        <v>5255</v>
      </c>
      <c r="AI737" s="4" t="s">
        <v>63</v>
      </c>
      <c r="AJ737" s="7">
        <v>0</v>
      </c>
      <c r="AK737" s="5">
        <v>1</v>
      </c>
      <c r="AL737" s="5">
        <v>1</v>
      </c>
      <c r="AM737" s="7">
        <v>0</v>
      </c>
      <c r="AN737" s="4" t="s">
        <v>64</v>
      </c>
      <c r="AO737" s="4"/>
      <c r="AP737" s="4" t="s">
        <v>118</v>
      </c>
      <c r="AQ737" s="4"/>
      <c r="AR737" s="4"/>
      <c r="AS737" s="8" t="s">
        <v>4692</v>
      </c>
    </row>
    <row r="738" spans="1:45" ht="36">
      <c r="A738" s="3">
        <v>315404</v>
      </c>
      <c r="B738" s="4">
        <v>2716</v>
      </c>
      <c r="C738" s="4" t="s">
        <v>45</v>
      </c>
      <c r="D738" s="5">
        <v>45500</v>
      </c>
      <c r="E738" s="5">
        <v>45500</v>
      </c>
      <c r="F738" s="5">
        <v>45524</v>
      </c>
      <c r="G738" s="4">
        <v>12</v>
      </c>
      <c r="H738" s="6">
        <v>300</v>
      </c>
      <c r="I738" s="7">
        <v>170.76</v>
      </c>
      <c r="J738" s="4" t="s">
        <v>46</v>
      </c>
      <c r="K738" s="4" t="s">
        <v>102</v>
      </c>
      <c r="L738" s="4"/>
      <c r="M738" s="4" t="s">
        <v>67</v>
      </c>
      <c r="N738" s="4" t="s">
        <v>79</v>
      </c>
      <c r="O738" s="4"/>
      <c r="P738" s="4" t="s">
        <v>50</v>
      </c>
      <c r="Q738" s="4" t="s">
        <v>1355</v>
      </c>
      <c r="R738" s="6">
        <v>48.943199999999997</v>
      </c>
      <c r="S738" s="4" t="s">
        <v>5256</v>
      </c>
      <c r="T738" s="4" t="s">
        <v>5257</v>
      </c>
      <c r="U738" s="4" t="s">
        <v>5258</v>
      </c>
      <c r="V738" s="5">
        <v>26609</v>
      </c>
      <c r="W738" s="4" t="s">
        <v>5259</v>
      </c>
      <c r="X738" s="4" t="s">
        <v>5260</v>
      </c>
      <c r="Y738" s="4" t="s">
        <v>5261</v>
      </c>
      <c r="Z738" s="4" t="s">
        <v>538</v>
      </c>
      <c r="AA738" s="4" t="s">
        <v>5262</v>
      </c>
      <c r="AB738" s="4" t="s">
        <v>5263</v>
      </c>
      <c r="AC738" s="7">
        <v>391.2</v>
      </c>
      <c r="AD738" s="7">
        <v>0</v>
      </c>
      <c r="AE738" s="4" t="s">
        <v>60</v>
      </c>
      <c r="AF738" s="4" t="s">
        <v>61</v>
      </c>
      <c r="AG738" s="4" t="s">
        <v>5264</v>
      </c>
      <c r="AH738" s="4" t="s">
        <v>5265</v>
      </c>
      <c r="AI738" s="4" t="s">
        <v>63</v>
      </c>
      <c r="AJ738" s="7">
        <v>0</v>
      </c>
      <c r="AK738" s="5">
        <v>1</v>
      </c>
      <c r="AL738" s="5">
        <v>1</v>
      </c>
      <c r="AM738" s="7">
        <v>0</v>
      </c>
      <c r="AN738" s="4" t="s">
        <v>64</v>
      </c>
      <c r="AO738" s="4"/>
      <c r="AP738" s="4" t="s">
        <v>65</v>
      </c>
      <c r="AQ738" s="4"/>
      <c r="AR738" s="4">
        <v>0</v>
      </c>
      <c r="AS738" s="8" t="s">
        <v>4692</v>
      </c>
    </row>
    <row r="739" spans="1:45" ht="36">
      <c r="A739" s="3">
        <v>315405</v>
      </c>
      <c r="B739" s="4">
        <v>3595</v>
      </c>
      <c r="C739" s="4" t="s">
        <v>45</v>
      </c>
      <c r="D739" s="5">
        <v>45500</v>
      </c>
      <c r="E739" s="5">
        <v>45500</v>
      </c>
      <c r="F739" s="5">
        <v>45524</v>
      </c>
      <c r="G739" s="4">
        <v>12</v>
      </c>
      <c r="H739" s="6">
        <v>1150</v>
      </c>
      <c r="I739" s="7">
        <v>510.15</v>
      </c>
      <c r="J739" s="4" t="s">
        <v>46</v>
      </c>
      <c r="K739" s="4" t="s">
        <v>102</v>
      </c>
      <c r="L739" s="4"/>
      <c r="M739" s="4" t="s">
        <v>67</v>
      </c>
      <c r="N739" s="4" t="s">
        <v>68</v>
      </c>
      <c r="O739" s="4"/>
      <c r="P739" s="4" t="s">
        <v>50</v>
      </c>
      <c r="Q739" s="4" t="s">
        <v>1355</v>
      </c>
      <c r="R739" s="6">
        <v>187.6157</v>
      </c>
      <c r="S739" s="4" t="s">
        <v>119</v>
      </c>
      <c r="T739" s="4" t="s">
        <v>5266</v>
      </c>
      <c r="U739" s="4" t="s">
        <v>5267</v>
      </c>
      <c r="V739" s="5">
        <v>25392</v>
      </c>
      <c r="W739" s="4" t="s">
        <v>5268</v>
      </c>
      <c r="X739" s="4" t="s">
        <v>5269</v>
      </c>
      <c r="Y739" s="4" t="s">
        <v>5270</v>
      </c>
      <c r="Z739" s="4" t="s">
        <v>57</v>
      </c>
      <c r="AA739" s="4" t="s">
        <v>58</v>
      </c>
      <c r="AB739" s="4" t="s">
        <v>59</v>
      </c>
      <c r="AC739" s="7">
        <v>1499.5996</v>
      </c>
      <c r="AD739" s="7">
        <v>0</v>
      </c>
      <c r="AE739" s="4" t="s">
        <v>60</v>
      </c>
      <c r="AF739" s="4" t="s">
        <v>125</v>
      </c>
      <c r="AG739" s="4" t="s">
        <v>5271</v>
      </c>
      <c r="AH739" s="4" t="s">
        <v>5272</v>
      </c>
      <c r="AI739" s="4" t="s">
        <v>63</v>
      </c>
      <c r="AJ739" s="7">
        <v>0</v>
      </c>
      <c r="AK739" s="5">
        <v>1</v>
      </c>
      <c r="AL739" s="5">
        <v>1</v>
      </c>
      <c r="AM739" s="7">
        <v>0</v>
      </c>
      <c r="AN739" s="4" t="s">
        <v>64</v>
      </c>
      <c r="AO739" s="4"/>
      <c r="AP739" s="4" t="s">
        <v>65</v>
      </c>
      <c r="AQ739" s="4"/>
      <c r="AR739" s="4">
        <v>0</v>
      </c>
      <c r="AS739" s="8" t="s">
        <v>4692</v>
      </c>
    </row>
    <row r="740" spans="1:45" ht="36">
      <c r="A740" s="3">
        <v>315406</v>
      </c>
      <c r="B740" s="4">
        <v>116557</v>
      </c>
      <c r="C740" s="4" t="s">
        <v>45</v>
      </c>
      <c r="D740" s="5">
        <v>45500</v>
      </c>
      <c r="E740" s="5">
        <v>45500</v>
      </c>
      <c r="F740" s="5">
        <v>45524</v>
      </c>
      <c r="G740" s="4">
        <v>12</v>
      </c>
      <c r="H740" s="6">
        <v>1000</v>
      </c>
      <c r="I740" s="7">
        <v>1000</v>
      </c>
      <c r="J740" s="4" t="s">
        <v>46</v>
      </c>
      <c r="K740" s="4" t="s">
        <v>102</v>
      </c>
      <c r="L740" s="4"/>
      <c r="M740" s="4" t="s">
        <v>67</v>
      </c>
      <c r="N740" s="4" t="s">
        <v>68</v>
      </c>
      <c r="O740" s="4"/>
      <c r="P740" s="4" t="s">
        <v>50</v>
      </c>
      <c r="Q740" s="4" t="s">
        <v>1355</v>
      </c>
      <c r="R740" s="6">
        <v>163.14410000000001</v>
      </c>
      <c r="S740" s="4" t="s">
        <v>5273</v>
      </c>
      <c r="T740" s="4" t="s">
        <v>5274</v>
      </c>
      <c r="U740" s="4" t="s">
        <v>5275</v>
      </c>
      <c r="V740" s="5">
        <v>25449</v>
      </c>
      <c r="W740" s="4" t="s">
        <v>5276</v>
      </c>
      <c r="X740" s="4" t="s">
        <v>5277</v>
      </c>
      <c r="Y740" s="4" t="s">
        <v>5278</v>
      </c>
      <c r="Z740" s="4" t="s">
        <v>57</v>
      </c>
      <c r="AA740" s="4" t="s">
        <v>58</v>
      </c>
      <c r="AB740" s="4" t="s">
        <v>59</v>
      </c>
      <c r="AC740" s="7">
        <v>1303.9996000000001</v>
      </c>
      <c r="AD740" s="7">
        <v>0</v>
      </c>
      <c r="AE740" s="4" t="s">
        <v>60</v>
      </c>
      <c r="AF740" s="4" t="s">
        <v>125</v>
      </c>
      <c r="AG740" s="4" t="s">
        <v>5279</v>
      </c>
      <c r="AH740" s="4" t="s">
        <v>5280</v>
      </c>
      <c r="AI740" s="4" t="s">
        <v>63</v>
      </c>
      <c r="AJ740" s="7">
        <v>0</v>
      </c>
      <c r="AK740" s="5">
        <v>1</v>
      </c>
      <c r="AL740" s="5">
        <v>1</v>
      </c>
      <c r="AM740" s="7">
        <v>0</v>
      </c>
      <c r="AN740" s="4" t="s">
        <v>64</v>
      </c>
      <c r="AO740" s="4"/>
      <c r="AP740" s="4"/>
      <c r="AQ740" s="4"/>
      <c r="AR740" s="4"/>
      <c r="AS740" s="8" t="s">
        <v>4692</v>
      </c>
    </row>
    <row r="741" spans="1:45" ht="36">
      <c r="A741" s="3">
        <v>315407</v>
      </c>
      <c r="B741" s="4">
        <v>151024</v>
      </c>
      <c r="C741" s="4" t="s">
        <v>45</v>
      </c>
      <c r="D741" s="5">
        <v>45500</v>
      </c>
      <c r="E741" s="5">
        <v>45500</v>
      </c>
      <c r="F741" s="5">
        <v>45524</v>
      </c>
      <c r="G741" s="4">
        <v>12</v>
      </c>
      <c r="H741" s="6">
        <v>350</v>
      </c>
      <c r="I741" s="7">
        <v>115.43</v>
      </c>
      <c r="J741" s="4" t="s">
        <v>46</v>
      </c>
      <c r="K741" s="4" t="s">
        <v>102</v>
      </c>
      <c r="L741" s="4"/>
      <c r="M741" s="4" t="s">
        <v>67</v>
      </c>
      <c r="N741" s="4" t="s">
        <v>79</v>
      </c>
      <c r="O741" s="4"/>
      <c r="P741" s="4" t="s">
        <v>50</v>
      </c>
      <c r="Q741" s="4" t="s">
        <v>1355</v>
      </c>
      <c r="R741" s="6">
        <v>57.1004</v>
      </c>
      <c r="S741" s="4" t="s">
        <v>5281</v>
      </c>
      <c r="T741" s="4" t="s">
        <v>5282</v>
      </c>
      <c r="U741" s="4" t="s">
        <v>5283</v>
      </c>
      <c r="V741" s="5">
        <v>35251</v>
      </c>
      <c r="W741" s="4" t="s">
        <v>5284</v>
      </c>
      <c r="X741" s="4" t="s">
        <v>552</v>
      </c>
      <c r="Y741" s="4" t="s">
        <v>5285</v>
      </c>
      <c r="Z741" s="4" t="s">
        <v>57</v>
      </c>
      <c r="AA741" s="4" t="s">
        <v>58</v>
      </c>
      <c r="AB741" s="4" t="s">
        <v>59</v>
      </c>
      <c r="AC741" s="7">
        <v>456.39920000000001</v>
      </c>
      <c r="AD741" s="7">
        <v>0</v>
      </c>
      <c r="AE741" s="4" t="s">
        <v>60</v>
      </c>
      <c r="AF741" s="4" t="s">
        <v>76</v>
      </c>
      <c r="AG741" s="4" t="s">
        <v>5286</v>
      </c>
      <c r="AH741" s="4"/>
      <c r="AI741" s="4" t="s">
        <v>63</v>
      </c>
      <c r="AJ741" s="7">
        <v>0</v>
      </c>
      <c r="AK741" s="5">
        <v>1</v>
      </c>
      <c r="AL741" s="5">
        <v>1</v>
      </c>
      <c r="AM741" s="7">
        <v>0</v>
      </c>
      <c r="AN741" s="4" t="s">
        <v>64</v>
      </c>
      <c r="AO741" s="4"/>
      <c r="AP741" s="4" t="s">
        <v>65</v>
      </c>
      <c r="AQ741" s="4"/>
      <c r="AR741" s="4"/>
      <c r="AS741" s="8" t="s">
        <v>4692</v>
      </c>
    </row>
    <row r="742" spans="1:45" ht="36">
      <c r="A742" s="3">
        <v>315408</v>
      </c>
      <c r="B742" s="4">
        <v>39107</v>
      </c>
      <c r="C742" s="4" t="s">
        <v>45</v>
      </c>
      <c r="D742" s="5">
        <v>45500</v>
      </c>
      <c r="E742" s="5">
        <v>45500</v>
      </c>
      <c r="F742" s="5">
        <v>45529</v>
      </c>
      <c r="G742" s="4">
        <v>12</v>
      </c>
      <c r="H742" s="6">
        <v>200</v>
      </c>
      <c r="I742" s="7">
        <v>49.23</v>
      </c>
      <c r="J742" s="4" t="s">
        <v>46</v>
      </c>
      <c r="K742" s="4" t="s">
        <v>102</v>
      </c>
      <c r="L742" s="4"/>
      <c r="M742" s="4" t="s">
        <v>67</v>
      </c>
      <c r="N742" s="4" t="s">
        <v>68</v>
      </c>
      <c r="O742" s="4"/>
      <c r="P742" s="4" t="s">
        <v>50</v>
      </c>
      <c r="Q742" s="4" t="s">
        <v>1355</v>
      </c>
      <c r="R742" s="6">
        <v>32.628799999999998</v>
      </c>
      <c r="S742" s="4" t="s">
        <v>5287</v>
      </c>
      <c r="T742" s="4" t="s">
        <v>5288</v>
      </c>
      <c r="U742" s="4" t="s">
        <v>5289</v>
      </c>
      <c r="V742" s="5">
        <v>33628</v>
      </c>
      <c r="W742" s="4" t="s">
        <v>5290</v>
      </c>
      <c r="X742" s="4" t="s">
        <v>5291</v>
      </c>
      <c r="Y742" s="4" t="s">
        <v>5292</v>
      </c>
      <c r="Z742" s="4" t="s">
        <v>57</v>
      </c>
      <c r="AA742" s="4" t="s">
        <v>58</v>
      </c>
      <c r="AB742" s="4" t="s">
        <v>59</v>
      </c>
      <c r="AC742" s="7">
        <v>260.79919999999998</v>
      </c>
      <c r="AD742" s="7">
        <v>0</v>
      </c>
      <c r="AE742" s="4" t="s">
        <v>60</v>
      </c>
      <c r="AF742" s="4" t="s">
        <v>125</v>
      </c>
      <c r="AG742" s="4" t="s">
        <v>5293</v>
      </c>
      <c r="AH742" s="4" t="s">
        <v>5294</v>
      </c>
      <c r="AI742" s="4" t="s">
        <v>63</v>
      </c>
      <c r="AJ742" s="7">
        <v>0</v>
      </c>
      <c r="AK742" s="5">
        <v>1</v>
      </c>
      <c r="AL742" s="5">
        <v>1</v>
      </c>
      <c r="AM742" s="7">
        <v>0</v>
      </c>
      <c r="AN742" s="4" t="s">
        <v>64</v>
      </c>
      <c r="AO742" s="4"/>
      <c r="AP742" s="4" t="s">
        <v>118</v>
      </c>
      <c r="AQ742" s="4"/>
      <c r="AR742" s="4"/>
      <c r="AS742" s="8" t="s">
        <v>4692</v>
      </c>
    </row>
    <row r="743" spans="1:45" ht="36">
      <c r="A743" s="3">
        <v>315409</v>
      </c>
      <c r="B743" s="4">
        <v>29521</v>
      </c>
      <c r="C743" s="4" t="s">
        <v>45</v>
      </c>
      <c r="D743" s="5">
        <v>45500</v>
      </c>
      <c r="E743" s="5">
        <v>45500</v>
      </c>
      <c r="F743" s="5">
        <v>45524</v>
      </c>
      <c r="G743" s="4">
        <v>3</v>
      </c>
      <c r="H743" s="6">
        <v>100</v>
      </c>
      <c r="I743" s="7">
        <v>100</v>
      </c>
      <c r="J743" s="4" t="s">
        <v>46</v>
      </c>
      <c r="K743" s="4" t="s">
        <v>128</v>
      </c>
      <c r="L743" s="4"/>
      <c r="M743" s="4" t="s">
        <v>202</v>
      </c>
      <c r="N743" s="4" t="s">
        <v>79</v>
      </c>
      <c r="O743" s="4"/>
      <c r="P743" s="4" t="s">
        <v>50</v>
      </c>
      <c r="Q743" s="4" t="s">
        <v>1355</v>
      </c>
      <c r="R743" s="6">
        <v>42.420200000000001</v>
      </c>
      <c r="S743" s="4" t="s">
        <v>5295</v>
      </c>
      <c r="T743" s="4" t="s">
        <v>5296</v>
      </c>
      <c r="U743" s="4" t="s">
        <v>5297</v>
      </c>
      <c r="V743" s="5">
        <v>32568</v>
      </c>
      <c r="W743" s="4" t="s">
        <v>5298</v>
      </c>
      <c r="X743" s="4" t="s">
        <v>5299</v>
      </c>
      <c r="Y743" s="4" t="s">
        <v>5300</v>
      </c>
      <c r="Z743" s="4" t="s">
        <v>143</v>
      </c>
      <c r="AA743" s="4" t="s">
        <v>144</v>
      </c>
      <c r="AB743" s="4" t="s">
        <v>145</v>
      </c>
      <c r="AC743" s="7">
        <v>109.9999</v>
      </c>
      <c r="AD743" s="7">
        <v>0</v>
      </c>
      <c r="AE743" s="4" t="s">
        <v>60</v>
      </c>
      <c r="AF743" s="4" t="s">
        <v>125</v>
      </c>
      <c r="AG743" s="4" t="s">
        <v>5301</v>
      </c>
      <c r="AH743" s="4" t="s">
        <v>78</v>
      </c>
      <c r="AI743" s="4" t="s">
        <v>4490</v>
      </c>
      <c r="AJ743" s="7">
        <v>0</v>
      </c>
      <c r="AK743" s="5">
        <v>1</v>
      </c>
      <c r="AL743" s="5">
        <v>1</v>
      </c>
      <c r="AM743" s="7">
        <v>0</v>
      </c>
      <c r="AN743" s="4" t="s">
        <v>64</v>
      </c>
      <c r="AO743" s="4"/>
      <c r="AP743" s="4" t="s">
        <v>65</v>
      </c>
      <c r="AQ743" s="4"/>
      <c r="AR743" s="4"/>
      <c r="AS743" s="8" t="s">
        <v>66</v>
      </c>
    </row>
    <row r="744" spans="1:45" ht="36">
      <c r="A744" s="3">
        <v>315410</v>
      </c>
      <c r="B744" s="4">
        <v>5519</v>
      </c>
      <c r="C744" s="4" t="s">
        <v>45</v>
      </c>
      <c r="D744" s="5">
        <v>45500</v>
      </c>
      <c r="E744" s="5">
        <v>45500</v>
      </c>
      <c r="F744" s="5">
        <v>45524</v>
      </c>
      <c r="G744" s="4">
        <v>12</v>
      </c>
      <c r="H744" s="6">
        <v>375</v>
      </c>
      <c r="I744" s="7">
        <v>134.05000000000001</v>
      </c>
      <c r="J744" s="4" t="s">
        <v>46</v>
      </c>
      <c r="K744" s="4" t="s">
        <v>128</v>
      </c>
      <c r="L744" s="4"/>
      <c r="M744" s="4" t="s">
        <v>67</v>
      </c>
      <c r="N744" s="4" t="s">
        <v>79</v>
      </c>
      <c r="O744" s="4"/>
      <c r="P744" s="4" t="s">
        <v>50</v>
      </c>
      <c r="Q744" s="4" t="s">
        <v>1355</v>
      </c>
      <c r="R744" s="6">
        <v>61.179000000000002</v>
      </c>
      <c r="S744" s="4" t="s">
        <v>5302</v>
      </c>
      <c r="T744" s="4" t="s">
        <v>5303</v>
      </c>
      <c r="U744" s="4" t="s">
        <v>5304</v>
      </c>
      <c r="V744" s="5">
        <v>31080</v>
      </c>
      <c r="W744" s="4" t="s">
        <v>5305</v>
      </c>
      <c r="X744" s="4" t="s">
        <v>5306</v>
      </c>
      <c r="Y744" s="4" t="s">
        <v>5307</v>
      </c>
      <c r="Z744" s="4" t="s">
        <v>57</v>
      </c>
      <c r="AA744" s="4" t="s">
        <v>58</v>
      </c>
      <c r="AB744" s="4" t="s">
        <v>59</v>
      </c>
      <c r="AC744" s="7">
        <v>489</v>
      </c>
      <c r="AD744" s="7">
        <v>0</v>
      </c>
      <c r="AE744" s="4" t="s">
        <v>60</v>
      </c>
      <c r="AF744" s="4" t="s">
        <v>61</v>
      </c>
      <c r="AG744" s="4" t="s">
        <v>5308</v>
      </c>
      <c r="AH744" s="4" t="s">
        <v>5309</v>
      </c>
      <c r="AI744" s="4" t="s">
        <v>63</v>
      </c>
      <c r="AJ744" s="7">
        <v>0</v>
      </c>
      <c r="AK744" s="5">
        <v>1</v>
      </c>
      <c r="AL744" s="5">
        <v>1</v>
      </c>
      <c r="AM744" s="7">
        <v>0</v>
      </c>
      <c r="AN744" s="4" t="s">
        <v>64</v>
      </c>
      <c r="AO744" s="4"/>
      <c r="AP744" s="4" t="s">
        <v>101</v>
      </c>
      <c r="AQ744" s="4"/>
      <c r="AR744" s="4">
        <v>0</v>
      </c>
      <c r="AS744" s="8" t="s">
        <v>66</v>
      </c>
    </row>
    <row r="745" spans="1:45" ht="36">
      <c r="A745" s="3">
        <v>315411</v>
      </c>
      <c r="B745" s="4">
        <v>10140</v>
      </c>
      <c r="C745" s="4" t="s">
        <v>45</v>
      </c>
      <c r="D745" s="5">
        <v>45500</v>
      </c>
      <c r="E745" s="5">
        <v>45500</v>
      </c>
      <c r="F745" s="5">
        <v>45535</v>
      </c>
      <c r="G745" s="4">
        <v>12</v>
      </c>
      <c r="H745" s="6">
        <v>200</v>
      </c>
      <c r="I745" s="7">
        <v>83.77</v>
      </c>
      <c r="J745" s="4" t="s">
        <v>46</v>
      </c>
      <c r="K745" s="4" t="s">
        <v>128</v>
      </c>
      <c r="L745" s="4"/>
      <c r="M745" s="4" t="s">
        <v>67</v>
      </c>
      <c r="N745" s="4" t="s">
        <v>68</v>
      </c>
      <c r="O745" s="4"/>
      <c r="P745" s="4" t="s">
        <v>50</v>
      </c>
      <c r="Q745" s="4" t="s">
        <v>1355</v>
      </c>
      <c r="R745" s="6">
        <v>32.628799999999998</v>
      </c>
      <c r="S745" s="4" t="s">
        <v>5310</v>
      </c>
      <c r="T745" s="4" t="s">
        <v>5311</v>
      </c>
      <c r="U745" s="4" t="s">
        <v>5312</v>
      </c>
      <c r="V745" s="5">
        <v>35269</v>
      </c>
      <c r="W745" s="4" t="s">
        <v>5313</v>
      </c>
      <c r="X745" s="4" t="s">
        <v>5314</v>
      </c>
      <c r="Y745" s="4" t="s">
        <v>5315</v>
      </c>
      <c r="Z745" s="4" t="s">
        <v>57</v>
      </c>
      <c r="AA745" s="4" t="s">
        <v>58</v>
      </c>
      <c r="AB745" s="4" t="s">
        <v>59</v>
      </c>
      <c r="AC745" s="7">
        <v>260.79919999999998</v>
      </c>
      <c r="AD745" s="7">
        <v>0</v>
      </c>
      <c r="AE745" s="4" t="s">
        <v>60</v>
      </c>
      <c r="AF745" s="4" t="s">
        <v>125</v>
      </c>
      <c r="AG745" s="4" t="s">
        <v>5316</v>
      </c>
      <c r="AH745" s="4" t="s">
        <v>78</v>
      </c>
      <c r="AI745" s="4" t="s">
        <v>63</v>
      </c>
      <c r="AJ745" s="7">
        <v>0</v>
      </c>
      <c r="AK745" s="5">
        <v>1</v>
      </c>
      <c r="AL745" s="5">
        <v>1</v>
      </c>
      <c r="AM745" s="7">
        <v>0</v>
      </c>
      <c r="AN745" s="4" t="s">
        <v>64</v>
      </c>
      <c r="AO745" s="4"/>
      <c r="AP745" s="4" t="s">
        <v>247</v>
      </c>
      <c r="AQ745" s="4"/>
      <c r="AR745" s="4">
        <v>0</v>
      </c>
      <c r="AS745" s="8" t="s">
        <v>66</v>
      </c>
    </row>
    <row r="746" spans="1:45" ht="36">
      <c r="A746" s="3">
        <v>315412</v>
      </c>
      <c r="B746" s="4">
        <v>94861</v>
      </c>
      <c r="C746" s="4" t="s">
        <v>45</v>
      </c>
      <c r="D746" s="5">
        <v>45500</v>
      </c>
      <c r="E746" s="5">
        <v>45500</v>
      </c>
      <c r="F746" s="5">
        <v>45533</v>
      </c>
      <c r="G746" s="4">
        <v>12</v>
      </c>
      <c r="H746" s="6">
        <v>200</v>
      </c>
      <c r="I746" s="7">
        <v>200</v>
      </c>
      <c r="J746" s="4" t="s">
        <v>46</v>
      </c>
      <c r="K746" s="4" t="s">
        <v>128</v>
      </c>
      <c r="L746" s="4"/>
      <c r="M746" s="4" t="s">
        <v>67</v>
      </c>
      <c r="N746" s="4" t="s">
        <v>524</v>
      </c>
      <c r="O746" s="4"/>
      <c r="P746" s="4" t="s">
        <v>50</v>
      </c>
      <c r="Q746" s="4" t="s">
        <v>1355</v>
      </c>
      <c r="R746" s="6">
        <v>32.628799999999998</v>
      </c>
      <c r="S746" s="4" t="s">
        <v>5317</v>
      </c>
      <c r="T746" s="4" t="s">
        <v>5318</v>
      </c>
      <c r="U746" s="4" t="s">
        <v>5319</v>
      </c>
      <c r="V746" s="5">
        <v>29917</v>
      </c>
      <c r="W746" s="4" t="s">
        <v>5320</v>
      </c>
      <c r="X746" s="4" t="s">
        <v>5321</v>
      </c>
      <c r="Y746" s="4" t="s">
        <v>5322</v>
      </c>
      <c r="Z746" s="4" t="s">
        <v>5323</v>
      </c>
      <c r="AA746" s="4" t="s">
        <v>5324</v>
      </c>
      <c r="AB746" s="4" t="s">
        <v>5325</v>
      </c>
      <c r="AC746" s="7">
        <v>260.79919999999998</v>
      </c>
      <c r="AD746" s="7">
        <v>0</v>
      </c>
      <c r="AE746" s="4" t="s">
        <v>60</v>
      </c>
      <c r="AF746" s="4" t="s">
        <v>125</v>
      </c>
      <c r="AG746" s="4" t="s">
        <v>5326</v>
      </c>
      <c r="AH746" s="4"/>
      <c r="AI746" s="4" t="s">
        <v>63</v>
      </c>
      <c r="AJ746" s="7">
        <v>0</v>
      </c>
      <c r="AK746" s="5">
        <v>1</v>
      </c>
      <c r="AL746" s="5">
        <v>1</v>
      </c>
      <c r="AM746" s="7">
        <v>0</v>
      </c>
      <c r="AN746" s="4" t="s">
        <v>64</v>
      </c>
      <c r="AO746" s="4"/>
      <c r="AP746" s="4" t="s">
        <v>78</v>
      </c>
      <c r="AQ746" s="4"/>
      <c r="AR746" s="4"/>
      <c r="AS746" s="8" t="s">
        <v>66</v>
      </c>
    </row>
    <row r="747" spans="1:45" ht="48">
      <c r="A747" s="3">
        <v>315413</v>
      </c>
      <c r="B747" s="4">
        <v>67338</v>
      </c>
      <c r="C747" s="4" t="s">
        <v>45</v>
      </c>
      <c r="D747" s="5">
        <v>45500</v>
      </c>
      <c r="E747" s="5">
        <v>45500</v>
      </c>
      <c r="F747" s="5">
        <v>45535</v>
      </c>
      <c r="G747" s="4">
        <v>12</v>
      </c>
      <c r="H747" s="6">
        <v>325</v>
      </c>
      <c r="I747" s="7">
        <v>325</v>
      </c>
      <c r="J747" s="4" t="s">
        <v>46</v>
      </c>
      <c r="K747" s="4" t="s">
        <v>128</v>
      </c>
      <c r="L747" s="4"/>
      <c r="M747" s="4" t="s">
        <v>67</v>
      </c>
      <c r="N747" s="4" t="s">
        <v>524</v>
      </c>
      <c r="O747" s="4"/>
      <c r="P747" s="4" t="s">
        <v>50</v>
      </c>
      <c r="Q747" s="4" t="s">
        <v>1355</v>
      </c>
      <c r="R747" s="6">
        <v>53.021799999999999</v>
      </c>
      <c r="S747" s="4" t="s">
        <v>5327</v>
      </c>
      <c r="T747" s="4" t="s">
        <v>5328</v>
      </c>
      <c r="U747" s="4" t="s">
        <v>5329</v>
      </c>
      <c r="V747" s="5">
        <v>32023</v>
      </c>
      <c r="W747" s="4" t="s">
        <v>5330</v>
      </c>
      <c r="X747" s="4" t="s">
        <v>5331</v>
      </c>
      <c r="Y747" s="4" t="s">
        <v>5332</v>
      </c>
      <c r="Z747" s="4" t="s">
        <v>449</v>
      </c>
      <c r="AA747" s="4" t="s">
        <v>450</v>
      </c>
      <c r="AB747" s="4" t="s">
        <v>321</v>
      </c>
      <c r="AC747" s="7">
        <v>423.7996</v>
      </c>
      <c r="AD747" s="7">
        <v>0</v>
      </c>
      <c r="AE747" s="4" t="s">
        <v>60</v>
      </c>
      <c r="AF747" s="4" t="s">
        <v>125</v>
      </c>
      <c r="AG747" s="4" t="s">
        <v>5333</v>
      </c>
      <c r="AH747" s="4"/>
      <c r="AI747" s="4" t="s">
        <v>63</v>
      </c>
      <c r="AJ747" s="7">
        <v>0</v>
      </c>
      <c r="AK747" s="5">
        <v>1</v>
      </c>
      <c r="AL747" s="5">
        <v>1</v>
      </c>
      <c r="AM747" s="7">
        <v>0</v>
      </c>
      <c r="AN747" s="4" t="s">
        <v>64</v>
      </c>
      <c r="AO747" s="4"/>
      <c r="AP747" s="4" t="s">
        <v>65</v>
      </c>
      <c r="AQ747" s="4"/>
      <c r="AR747" s="4"/>
      <c r="AS747" s="8" t="s">
        <v>66</v>
      </c>
    </row>
    <row r="748" spans="1:45" ht="36">
      <c r="A748" s="3">
        <v>315414</v>
      </c>
      <c r="B748" s="4">
        <v>14481</v>
      </c>
      <c r="C748" s="4" t="s">
        <v>45</v>
      </c>
      <c r="D748" s="5">
        <v>45500</v>
      </c>
      <c r="E748" s="5">
        <v>45500</v>
      </c>
      <c r="F748" s="5">
        <v>45532</v>
      </c>
      <c r="G748" s="4">
        <v>12</v>
      </c>
      <c r="H748" s="6">
        <v>600</v>
      </c>
      <c r="I748" s="7">
        <v>235.93</v>
      </c>
      <c r="J748" s="4" t="s">
        <v>46</v>
      </c>
      <c r="K748" s="4" t="s">
        <v>128</v>
      </c>
      <c r="L748" s="4"/>
      <c r="M748" s="4" t="s">
        <v>67</v>
      </c>
      <c r="N748" s="4" t="s">
        <v>68</v>
      </c>
      <c r="O748" s="4"/>
      <c r="P748" s="4" t="s">
        <v>50</v>
      </c>
      <c r="Q748" s="4" t="s">
        <v>1355</v>
      </c>
      <c r="R748" s="6">
        <v>97.886399999999995</v>
      </c>
      <c r="S748" s="4" t="s">
        <v>3372</v>
      </c>
      <c r="T748" s="4" t="s">
        <v>5334</v>
      </c>
      <c r="U748" s="4" t="s">
        <v>5335</v>
      </c>
      <c r="V748" s="5">
        <v>26581</v>
      </c>
      <c r="W748" s="4" t="s">
        <v>5336</v>
      </c>
      <c r="X748" s="4" t="s">
        <v>5337</v>
      </c>
      <c r="Y748" s="4" t="s">
        <v>5338</v>
      </c>
      <c r="Z748" s="4" t="s">
        <v>57</v>
      </c>
      <c r="AA748" s="4" t="s">
        <v>58</v>
      </c>
      <c r="AB748" s="4" t="s">
        <v>59</v>
      </c>
      <c r="AC748" s="7">
        <v>782.4</v>
      </c>
      <c r="AD748" s="7">
        <v>0</v>
      </c>
      <c r="AE748" s="4" t="s">
        <v>60</v>
      </c>
      <c r="AF748" s="4" t="s">
        <v>125</v>
      </c>
      <c r="AG748" s="4" t="s">
        <v>5339</v>
      </c>
      <c r="AH748" s="4" t="s">
        <v>956</v>
      </c>
      <c r="AI748" s="4" t="s">
        <v>63</v>
      </c>
      <c r="AJ748" s="7">
        <v>0</v>
      </c>
      <c r="AK748" s="5">
        <v>1</v>
      </c>
      <c r="AL748" s="5">
        <v>1</v>
      </c>
      <c r="AM748" s="7">
        <v>0</v>
      </c>
      <c r="AN748" s="4" t="s">
        <v>64</v>
      </c>
      <c r="AO748" s="4"/>
      <c r="AP748" s="4" t="s">
        <v>65</v>
      </c>
      <c r="AQ748" s="4"/>
      <c r="AR748" s="4">
        <v>0</v>
      </c>
      <c r="AS748" s="8" t="s">
        <v>66</v>
      </c>
    </row>
    <row r="749" spans="1:45" ht="36">
      <c r="A749" s="3">
        <v>315415</v>
      </c>
      <c r="B749" s="4">
        <v>30413</v>
      </c>
      <c r="C749" s="4" t="s">
        <v>45</v>
      </c>
      <c r="D749" s="5">
        <v>45500</v>
      </c>
      <c r="E749" s="5">
        <v>45500</v>
      </c>
      <c r="F749" s="5">
        <v>45524</v>
      </c>
      <c r="G749" s="4">
        <v>12</v>
      </c>
      <c r="H749" s="6">
        <v>500</v>
      </c>
      <c r="I749" s="7">
        <v>500</v>
      </c>
      <c r="J749" s="4" t="s">
        <v>46</v>
      </c>
      <c r="K749" s="4" t="s">
        <v>229</v>
      </c>
      <c r="L749" s="4"/>
      <c r="M749" s="4" t="s">
        <v>67</v>
      </c>
      <c r="N749" s="4" t="s">
        <v>79</v>
      </c>
      <c r="O749" s="4"/>
      <c r="P749" s="4" t="s">
        <v>50</v>
      </c>
      <c r="Q749" s="4" t="s">
        <v>1355</v>
      </c>
      <c r="R749" s="6">
        <v>81.572000000000003</v>
      </c>
      <c r="S749" s="4" t="s">
        <v>5340</v>
      </c>
      <c r="T749" s="4" t="s">
        <v>753</v>
      </c>
      <c r="U749" s="4" t="s">
        <v>5341</v>
      </c>
      <c r="V749" s="5">
        <v>22712</v>
      </c>
      <c r="W749" s="4" t="s">
        <v>5342</v>
      </c>
      <c r="X749" s="4" t="s">
        <v>5343</v>
      </c>
      <c r="Y749" s="4" t="s">
        <v>5344</v>
      </c>
      <c r="Z749" s="4" t="s">
        <v>57</v>
      </c>
      <c r="AA749" s="4" t="s">
        <v>58</v>
      </c>
      <c r="AB749" s="4" t="s">
        <v>59</v>
      </c>
      <c r="AC749" s="7">
        <v>651.99919999999997</v>
      </c>
      <c r="AD749" s="7">
        <v>0</v>
      </c>
      <c r="AE749" s="4" t="s">
        <v>60</v>
      </c>
      <c r="AF749" s="4" t="s">
        <v>125</v>
      </c>
      <c r="AG749" s="4" t="s">
        <v>5345</v>
      </c>
      <c r="AH749" s="4" t="s">
        <v>5346</v>
      </c>
      <c r="AI749" s="4" t="s">
        <v>63</v>
      </c>
      <c r="AJ749" s="7">
        <v>0</v>
      </c>
      <c r="AK749" s="5">
        <v>1</v>
      </c>
      <c r="AL749" s="5">
        <v>1</v>
      </c>
      <c r="AM749" s="7">
        <v>0</v>
      </c>
      <c r="AN749" s="4" t="s">
        <v>64</v>
      </c>
      <c r="AO749" s="4"/>
      <c r="AP749" s="4" t="s">
        <v>65</v>
      </c>
      <c r="AQ749" s="4"/>
      <c r="AR749" s="4"/>
      <c r="AS749" s="8" t="s">
        <v>4692</v>
      </c>
    </row>
    <row r="750" spans="1:45" ht="36">
      <c r="A750" s="3">
        <v>315416</v>
      </c>
      <c r="B750" s="4">
        <v>114593</v>
      </c>
      <c r="C750" s="4" t="s">
        <v>45</v>
      </c>
      <c r="D750" s="5">
        <v>45500</v>
      </c>
      <c r="E750" s="5">
        <v>45500</v>
      </c>
      <c r="F750" s="5">
        <v>45524</v>
      </c>
      <c r="G750" s="4">
        <v>12</v>
      </c>
      <c r="H750" s="6">
        <v>625</v>
      </c>
      <c r="I750" s="7">
        <v>473.5</v>
      </c>
      <c r="J750" s="4" t="s">
        <v>46</v>
      </c>
      <c r="K750" s="4" t="s">
        <v>346</v>
      </c>
      <c r="L750" s="4"/>
      <c r="M750" s="4" t="s">
        <v>48</v>
      </c>
      <c r="N750" s="4" t="s">
        <v>49</v>
      </c>
      <c r="O750" s="4"/>
      <c r="P750" s="4" t="s">
        <v>50</v>
      </c>
      <c r="Q750" s="4" t="s">
        <v>1355</v>
      </c>
      <c r="R750" s="6">
        <v>101.9653</v>
      </c>
      <c r="S750" s="4" t="s">
        <v>5347</v>
      </c>
      <c r="T750" s="4" t="s">
        <v>5348</v>
      </c>
      <c r="U750" s="4" t="s">
        <v>5349</v>
      </c>
      <c r="V750" s="5">
        <v>24158</v>
      </c>
      <c r="W750" s="4" t="s">
        <v>5349</v>
      </c>
      <c r="X750" s="4" t="s">
        <v>5350</v>
      </c>
      <c r="Y750" s="4" t="s">
        <v>5351</v>
      </c>
      <c r="Z750" s="4" t="s">
        <v>57</v>
      </c>
      <c r="AA750" s="4" t="s">
        <v>58</v>
      </c>
      <c r="AB750" s="4" t="s">
        <v>59</v>
      </c>
      <c r="AC750" s="7">
        <v>692.81200000000001</v>
      </c>
      <c r="AD750" s="7">
        <v>0</v>
      </c>
      <c r="AE750" s="4" t="s">
        <v>60</v>
      </c>
      <c r="AF750" s="4" t="s">
        <v>61</v>
      </c>
      <c r="AG750" s="4" t="s">
        <v>5352</v>
      </c>
      <c r="AH750" s="4" t="s">
        <v>5353</v>
      </c>
      <c r="AI750" s="4" t="s">
        <v>63</v>
      </c>
      <c r="AJ750" s="7">
        <v>0</v>
      </c>
      <c r="AK750" s="5">
        <v>1</v>
      </c>
      <c r="AL750" s="5">
        <v>1</v>
      </c>
      <c r="AM750" s="7">
        <v>0</v>
      </c>
      <c r="AN750" s="4" t="s">
        <v>64</v>
      </c>
      <c r="AO750" s="4"/>
      <c r="AP750" s="4" t="s">
        <v>78</v>
      </c>
      <c r="AQ750" s="4"/>
      <c r="AR750" s="4"/>
      <c r="AS750" s="8" t="s">
        <v>66</v>
      </c>
    </row>
    <row r="751" spans="1:45" ht="36">
      <c r="A751" s="3">
        <v>315417</v>
      </c>
      <c r="B751" s="4">
        <v>36687</v>
      </c>
      <c r="C751" s="4" t="s">
        <v>45</v>
      </c>
      <c r="D751" s="5">
        <v>45500</v>
      </c>
      <c r="E751" s="5">
        <v>45500</v>
      </c>
      <c r="F751" s="5">
        <v>45524</v>
      </c>
      <c r="G751" s="4">
        <v>12</v>
      </c>
      <c r="H751" s="6">
        <v>700</v>
      </c>
      <c r="I751" s="7">
        <v>532.51</v>
      </c>
      <c r="J751" s="4" t="s">
        <v>46</v>
      </c>
      <c r="K751" s="4" t="s">
        <v>229</v>
      </c>
      <c r="L751" s="4"/>
      <c r="M751" s="4" t="s">
        <v>67</v>
      </c>
      <c r="N751" s="4" t="s">
        <v>68</v>
      </c>
      <c r="O751" s="4"/>
      <c r="P751" s="4" t="s">
        <v>50</v>
      </c>
      <c r="Q751" s="4" t="s">
        <v>1355</v>
      </c>
      <c r="R751" s="6">
        <v>114.2008</v>
      </c>
      <c r="S751" s="4" t="s">
        <v>397</v>
      </c>
      <c r="T751" s="4" t="s">
        <v>414</v>
      </c>
      <c r="U751" s="4" t="s">
        <v>5354</v>
      </c>
      <c r="V751" s="5">
        <v>22949</v>
      </c>
      <c r="W751" s="4" t="s">
        <v>5355</v>
      </c>
      <c r="X751" s="4" t="s">
        <v>5356</v>
      </c>
      <c r="Y751" s="4" t="s">
        <v>5357</v>
      </c>
      <c r="Z751" s="4" t="s">
        <v>57</v>
      </c>
      <c r="AA751" s="4" t="s">
        <v>58</v>
      </c>
      <c r="AB751" s="4" t="s">
        <v>59</v>
      </c>
      <c r="AC751" s="7">
        <v>912.79960000000005</v>
      </c>
      <c r="AD751" s="7">
        <v>0</v>
      </c>
      <c r="AE751" s="4" t="s">
        <v>60</v>
      </c>
      <c r="AF751" s="4" t="s">
        <v>125</v>
      </c>
      <c r="AG751" s="4" t="s">
        <v>5358</v>
      </c>
      <c r="AH751" s="4" t="s">
        <v>5359</v>
      </c>
      <c r="AI751" s="4" t="s">
        <v>63</v>
      </c>
      <c r="AJ751" s="7">
        <v>0</v>
      </c>
      <c r="AK751" s="5">
        <v>1</v>
      </c>
      <c r="AL751" s="5">
        <v>1</v>
      </c>
      <c r="AM751" s="7">
        <v>0</v>
      </c>
      <c r="AN751" s="4" t="s">
        <v>64</v>
      </c>
      <c r="AO751" s="4"/>
      <c r="AP751" s="4" t="s">
        <v>65</v>
      </c>
      <c r="AQ751" s="4"/>
      <c r="AR751" s="4"/>
      <c r="AS751" s="8" t="s">
        <v>4692</v>
      </c>
    </row>
    <row r="752" spans="1:45" ht="36">
      <c r="A752" s="3">
        <v>315418</v>
      </c>
      <c r="B752" s="4">
        <v>116108</v>
      </c>
      <c r="C752" s="4" t="s">
        <v>45</v>
      </c>
      <c r="D752" s="5">
        <v>45500</v>
      </c>
      <c r="E752" s="5">
        <v>45500</v>
      </c>
      <c r="F752" s="5">
        <v>45524</v>
      </c>
      <c r="G752" s="4">
        <v>12</v>
      </c>
      <c r="H752" s="6">
        <v>300</v>
      </c>
      <c r="I752" s="7">
        <v>142.21</v>
      </c>
      <c r="J752" s="4" t="s">
        <v>46</v>
      </c>
      <c r="K752" s="4" t="s">
        <v>346</v>
      </c>
      <c r="L752" s="4"/>
      <c r="M752" s="4" t="s">
        <v>48</v>
      </c>
      <c r="N752" s="4" t="s">
        <v>49</v>
      </c>
      <c r="O752" s="4"/>
      <c r="P752" s="4" t="s">
        <v>50</v>
      </c>
      <c r="Q752" s="4" t="s">
        <v>1355</v>
      </c>
      <c r="R752" s="6">
        <v>48.943399999999997</v>
      </c>
      <c r="S752" s="4" t="s">
        <v>5360</v>
      </c>
      <c r="T752" s="4" t="s">
        <v>5361</v>
      </c>
      <c r="U752" s="4" t="s">
        <v>5362</v>
      </c>
      <c r="V752" s="5">
        <v>29070</v>
      </c>
      <c r="W752" s="4" t="s">
        <v>5362</v>
      </c>
      <c r="X752" s="4" t="s">
        <v>5363</v>
      </c>
      <c r="Y752" s="4" t="s">
        <v>5364</v>
      </c>
      <c r="Z752" s="4" t="s">
        <v>57</v>
      </c>
      <c r="AA752" s="4" t="s">
        <v>58</v>
      </c>
      <c r="AB752" s="4" t="s">
        <v>59</v>
      </c>
      <c r="AC752" s="7">
        <v>332.55</v>
      </c>
      <c r="AD752" s="7">
        <v>0</v>
      </c>
      <c r="AE752" s="4" t="s">
        <v>60</v>
      </c>
      <c r="AF752" s="4" t="s">
        <v>125</v>
      </c>
      <c r="AG752" s="4" t="s">
        <v>5365</v>
      </c>
      <c r="AH752" s="4" t="s">
        <v>5366</v>
      </c>
      <c r="AI752" s="4" t="s">
        <v>63</v>
      </c>
      <c r="AJ752" s="7">
        <v>0</v>
      </c>
      <c r="AK752" s="5">
        <v>1</v>
      </c>
      <c r="AL752" s="5">
        <v>1</v>
      </c>
      <c r="AM752" s="7">
        <v>0</v>
      </c>
      <c r="AN752" s="4" t="s">
        <v>64</v>
      </c>
      <c r="AO752" s="4"/>
      <c r="AP752" s="4" t="s">
        <v>247</v>
      </c>
      <c r="AQ752" s="4"/>
      <c r="AR752" s="4"/>
      <c r="AS752" s="8" t="s">
        <v>66</v>
      </c>
    </row>
    <row r="753" spans="1:45" ht="36">
      <c r="A753" s="3">
        <v>315419</v>
      </c>
      <c r="B753" s="4">
        <v>97468</v>
      </c>
      <c r="C753" s="4" t="s">
        <v>45</v>
      </c>
      <c r="D753" s="5">
        <v>45500</v>
      </c>
      <c r="E753" s="5">
        <v>45500</v>
      </c>
      <c r="F753" s="5">
        <v>45535</v>
      </c>
      <c r="G753" s="4">
        <v>12</v>
      </c>
      <c r="H753" s="6">
        <v>631.08000000000004</v>
      </c>
      <c r="I753" s="7">
        <v>80</v>
      </c>
      <c r="J753" s="4" t="s">
        <v>46</v>
      </c>
      <c r="K753" s="4" t="s">
        <v>229</v>
      </c>
      <c r="L753" s="4"/>
      <c r="M753" s="4" t="s">
        <v>67</v>
      </c>
      <c r="N753" s="4" t="s">
        <v>68</v>
      </c>
      <c r="O753" s="4"/>
      <c r="P753" s="4" t="s">
        <v>50</v>
      </c>
      <c r="Q753" s="4" t="s">
        <v>1355</v>
      </c>
      <c r="R753" s="6">
        <v>102.95699999999999</v>
      </c>
      <c r="S753" s="4" t="s">
        <v>5367</v>
      </c>
      <c r="T753" s="4" t="s">
        <v>5368</v>
      </c>
      <c r="U753" s="4" t="s">
        <v>5369</v>
      </c>
      <c r="V753" s="5">
        <v>29058</v>
      </c>
      <c r="W753" s="4" t="s">
        <v>5370</v>
      </c>
      <c r="X753" s="4" t="s">
        <v>5371</v>
      </c>
      <c r="Y753" s="4" t="s">
        <v>5372</v>
      </c>
      <c r="Z753" s="4" t="s">
        <v>57</v>
      </c>
      <c r="AA753" s="4" t="s">
        <v>58</v>
      </c>
      <c r="AB753" s="4" t="s">
        <v>59</v>
      </c>
      <c r="AC753" s="7">
        <v>822.92880000000002</v>
      </c>
      <c r="AD753" s="7">
        <v>0</v>
      </c>
      <c r="AE753" s="4" t="s">
        <v>60</v>
      </c>
      <c r="AF753" s="4" t="s">
        <v>61</v>
      </c>
      <c r="AG753" s="4" t="s">
        <v>5373</v>
      </c>
      <c r="AH753" s="4" t="s">
        <v>5374</v>
      </c>
      <c r="AI753" s="4" t="s">
        <v>63</v>
      </c>
      <c r="AJ753" s="7">
        <v>0</v>
      </c>
      <c r="AK753" s="5">
        <v>1</v>
      </c>
      <c r="AL753" s="5">
        <v>1</v>
      </c>
      <c r="AM753" s="7">
        <v>0</v>
      </c>
      <c r="AN753" s="4" t="s">
        <v>64</v>
      </c>
      <c r="AO753" s="4"/>
      <c r="AP753" s="4" t="s">
        <v>201</v>
      </c>
      <c r="AQ753" s="4"/>
      <c r="AR753" s="4"/>
      <c r="AS753" s="8" t="s">
        <v>4692</v>
      </c>
    </row>
    <row r="754" spans="1:45" ht="36">
      <c r="A754" s="3">
        <v>315420</v>
      </c>
      <c r="B754" s="4">
        <v>151362</v>
      </c>
      <c r="C754" s="4" t="s">
        <v>45</v>
      </c>
      <c r="D754" s="5">
        <v>45500</v>
      </c>
      <c r="E754" s="5">
        <v>45500</v>
      </c>
      <c r="F754" s="5">
        <v>45524</v>
      </c>
      <c r="G754" s="4">
        <v>12</v>
      </c>
      <c r="H754" s="6">
        <v>300</v>
      </c>
      <c r="I754" s="7">
        <v>300</v>
      </c>
      <c r="J754" s="4" t="s">
        <v>46</v>
      </c>
      <c r="K754" s="4" t="s">
        <v>346</v>
      </c>
      <c r="L754" s="4"/>
      <c r="M754" s="4" t="s">
        <v>67</v>
      </c>
      <c r="N754" s="4" t="s">
        <v>79</v>
      </c>
      <c r="O754" s="4"/>
      <c r="P754" s="4" t="s">
        <v>50</v>
      </c>
      <c r="Q754" s="4" t="s">
        <v>1355</v>
      </c>
      <c r="R754" s="6">
        <v>48.943199999999997</v>
      </c>
      <c r="S754" s="4" t="s">
        <v>2934</v>
      </c>
      <c r="T754" s="4" t="s">
        <v>5375</v>
      </c>
      <c r="U754" s="4" t="s">
        <v>5376</v>
      </c>
      <c r="V754" s="5">
        <v>24661</v>
      </c>
      <c r="W754" s="4" t="s">
        <v>5377</v>
      </c>
      <c r="X754" s="4" t="s">
        <v>5378</v>
      </c>
      <c r="Y754" s="4" t="s">
        <v>5379</v>
      </c>
      <c r="Z754" s="4" t="s">
        <v>143</v>
      </c>
      <c r="AA754" s="4" t="s">
        <v>144</v>
      </c>
      <c r="AB754" s="4" t="s">
        <v>145</v>
      </c>
      <c r="AC754" s="7">
        <v>391.2</v>
      </c>
      <c r="AD754" s="7">
        <v>0</v>
      </c>
      <c r="AE754" s="4" t="s">
        <v>60</v>
      </c>
      <c r="AF754" s="4" t="s">
        <v>125</v>
      </c>
      <c r="AG754" s="4" t="s">
        <v>5380</v>
      </c>
      <c r="AH754" s="4" t="s">
        <v>5381</v>
      </c>
      <c r="AI754" s="4" t="s">
        <v>63</v>
      </c>
      <c r="AJ754" s="7">
        <v>0</v>
      </c>
      <c r="AK754" s="5">
        <v>1</v>
      </c>
      <c r="AL754" s="5">
        <v>1</v>
      </c>
      <c r="AM754" s="7">
        <v>0</v>
      </c>
      <c r="AN754" s="4" t="s">
        <v>64</v>
      </c>
      <c r="AO754" s="4"/>
      <c r="AP754" s="4"/>
      <c r="AQ754" s="4"/>
      <c r="AR754" s="4"/>
      <c r="AS754" s="8" t="s">
        <v>66</v>
      </c>
    </row>
    <row r="755" spans="1:45" ht="36">
      <c r="A755" s="3">
        <v>315421</v>
      </c>
      <c r="B755" s="4">
        <v>139823</v>
      </c>
      <c r="C755" s="4" t="s">
        <v>45</v>
      </c>
      <c r="D755" s="5">
        <v>45500</v>
      </c>
      <c r="E755" s="5">
        <v>45500</v>
      </c>
      <c r="F755" s="5">
        <v>45524</v>
      </c>
      <c r="G755" s="4">
        <v>9</v>
      </c>
      <c r="H755" s="6">
        <v>200</v>
      </c>
      <c r="I755" s="7">
        <v>118.27</v>
      </c>
      <c r="J755" s="4" t="s">
        <v>46</v>
      </c>
      <c r="K755" s="4" t="s">
        <v>165</v>
      </c>
      <c r="L755" s="4"/>
      <c r="M755" s="4" t="s">
        <v>92</v>
      </c>
      <c r="N755" s="4" t="s">
        <v>79</v>
      </c>
      <c r="O755" s="4"/>
      <c r="P755" s="4" t="s">
        <v>50</v>
      </c>
      <c r="Q755" s="4" t="s">
        <v>1355</v>
      </c>
      <c r="R755" s="6">
        <v>38.2761</v>
      </c>
      <c r="S755" s="4" t="s">
        <v>2673</v>
      </c>
      <c r="T755" s="4" t="s">
        <v>5382</v>
      </c>
      <c r="U755" s="4" t="s">
        <v>5383</v>
      </c>
      <c r="V755" s="5">
        <v>30570</v>
      </c>
      <c r="W755" s="4" t="s">
        <v>5384</v>
      </c>
      <c r="X755" s="4" t="s">
        <v>5385</v>
      </c>
      <c r="Y755" s="4" t="s">
        <v>5386</v>
      </c>
      <c r="Z755" s="4" t="s">
        <v>57</v>
      </c>
      <c r="AA755" s="4" t="s">
        <v>58</v>
      </c>
      <c r="AB755" s="4" t="s">
        <v>59</v>
      </c>
      <c r="AC755" s="7">
        <v>242.94980000000001</v>
      </c>
      <c r="AD755" s="7">
        <v>0</v>
      </c>
      <c r="AE755" s="4" t="s">
        <v>60</v>
      </c>
      <c r="AF755" s="4" t="s">
        <v>61</v>
      </c>
      <c r="AG755" s="4" t="s">
        <v>5387</v>
      </c>
      <c r="AH755" s="4"/>
      <c r="AI755" s="4" t="s">
        <v>63</v>
      </c>
      <c r="AJ755" s="7">
        <v>0</v>
      </c>
      <c r="AK755" s="5">
        <v>1</v>
      </c>
      <c r="AL755" s="5">
        <v>1</v>
      </c>
      <c r="AM755" s="7">
        <v>0</v>
      </c>
      <c r="AN755" s="4" t="s">
        <v>64</v>
      </c>
      <c r="AO755" s="4"/>
      <c r="AP755" s="4" t="s">
        <v>173</v>
      </c>
      <c r="AQ755" s="4"/>
      <c r="AR755" s="4"/>
      <c r="AS755" s="8" t="s">
        <v>66</v>
      </c>
    </row>
    <row r="756" spans="1:45" ht="36">
      <c r="A756" s="3">
        <v>315422</v>
      </c>
      <c r="B756" s="4">
        <v>9447</v>
      </c>
      <c r="C756" s="4" t="s">
        <v>45</v>
      </c>
      <c r="D756" s="5">
        <v>45500</v>
      </c>
      <c r="E756" s="5">
        <v>45500</v>
      </c>
      <c r="F756" s="5">
        <v>45532</v>
      </c>
      <c r="G756" s="4">
        <v>6</v>
      </c>
      <c r="H756" s="6">
        <v>200</v>
      </c>
      <c r="I756" s="7">
        <v>121.84</v>
      </c>
      <c r="J756" s="4" t="s">
        <v>46</v>
      </c>
      <c r="K756" s="4" t="s">
        <v>165</v>
      </c>
      <c r="L756" s="4"/>
      <c r="M756" s="4" t="s">
        <v>412</v>
      </c>
      <c r="N756" s="4" t="s">
        <v>68</v>
      </c>
      <c r="O756" s="4"/>
      <c r="P756" s="4" t="s">
        <v>50</v>
      </c>
      <c r="Q756" s="4" t="s">
        <v>1355</v>
      </c>
      <c r="R756" s="6">
        <v>49.85</v>
      </c>
      <c r="S756" s="4" t="s">
        <v>5388</v>
      </c>
      <c r="T756" s="4" t="s">
        <v>5389</v>
      </c>
      <c r="U756" s="4" t="s">
        <v>5390</v>
      </c>
      <c r="V756" s="5">
        <v>24627</v>
      </c>
      <c r="W756" s="4" t="s">
        <v>5391</v>
      </c>
      <c r="X756" s="4" t="s">
        <v>5392</v>
      </c>
      <c r="Y756" s="4" t="s">
        <v>5393</v>
      </c>
      <c r="Z756" s="4" t="s">
        <v>57</v>
      </c>
      <c r="AA756" s="4" t="s">
        <v>58</v>
      </c>
      <c r="AB756" s="4" t="s">
        <v>59</v>
      </c>
      <c r="AC756" s="7">
        <v>230.19980000000001</v>
      </c>
      <c r="AD756" s="7">
        <v>0</v>
      </c>
      <c r="AE756" s="4" t="s">
        <v>60</v>
      </c>
      <c r="AF756" s="4" t="s">
        <v>125</v>
      </c>
      <c r="AG756" s="4" t="s">
        <v>5394</v>
      </c>
      <c r="AH756" s="4" t="s">
        <v>5395</v>
      </c>
      <c r="AI756" s="4" t="s">
        <v>63</v>
      </c>
      <c r="AJ756" s="7">
        <v>0</v>
      </c>
      <c r="AK756" s="5">
        <v>1</v>
      </c>
      <c r="AL756" s="5">
        <v>1</v>
      </c>
      <c r="AM756" s="7">
        <v>0</v>
      </c>
      <c r="AN756" s="4" t="s">
        <v>64</v>
      </c>
      <c r="AO756" s="4"/>
      <c r="AP756" s="4" t="s">
        <v>65</v>
      </c>
      <c r="AQ756" s="4"/>
      <c r="AR756" s="4">
        <v>0</v>
      </c>
      <c r="AS756" s="8" t="s">
        <v>66</v>
      </c>
    </row>
    <row r="757" spans="1:45" ht="24">
      <c r="A757" s="3">
        <v>315423</v>
      </c>
      <c r="B757" s="4">
        <v>151644</v>
      </c>
      <c r="C757" s="4" t="s">
        <v>45</v>
      </c>
      <c r="D757" s="5">
        <v>45500</v>
      </c>
      <c r="E757" s="5">
        <v>45500</v>
      </c>
      <c r="F757" s="5">
        <v>45535</v>
      </c>
      <c r="G757" s="4">
        <v>12</v>
      </c>
      <c r="H757" s="6">
        <v>150</v>
      </c>
      <c r="I757" s="7">
        <v>150</v>
      </c>
      <c r="J757" s="4" t="s">
        <v>46</v>
      </c>
      <c r="K757" s="4" t="s">
        <v>229</v>
      </c>
      <c r="L757" s="4"/>
      <c r="M757" s="4" t="s">
        <v>67</v>
      </c>
      <c r="N757" s="4" t="s">
        <v>68</v>
      </c>
      <c r="O757" s="4"/>
      <c r="P757" s="4" t="s">
        <v>50</v>
      </c>
      <c r="Q757" s="4" t="s">
        <v>1355</v>
      </c>
      <c r="R757" s="6">
        <v>24.471599999999999</v>
      </c>
      <c r="S757" s="4" t="s">
        <v>2192</v>
      </c>
      <c r="T757" s="4" t="s">
        <v>5396</v>
      </c>
      <c r="U757" s="4" t="s">
        <v>5397</v>
      </c>
      <c r="V757" s="5">
        <v>26772</v>
      </c>
      <c r="W757" s="4" t="s">
        <v>5398</v>
      </c>
      <c r="X757" s="4" t="s">
        <v>5399</v>
      </c>
      <c r="Y757" s="4" t="s">
        <v>5400</v>
      </c>
      <c r="Z757" s="4" t="s">
        <v>143</v>
      </c>
      <c r="AA757" s="4" t="s">
        <v>144</v>
      </c>
      <c r="AB757" s="4" t="s">
        <v>145</v>
      </c>
      <c r="AC757" s="7">
        <v>195.6</v>
      </c>
      <c r="AD757" s="7">
        <v>0</v>
      </c>
      <c r="AE757" s="4" t="s">
        <v>89</v>
      </c>
      <c r="AF757" s="4" t="s">
        <v>125</v>
      </c>
      <c r="AG757" s="4" t="s">
        <v>5401</v>
      </c>
      <c r="AH757" s="4"/>
      <c r="AI757" s="4" t="s">
        <v>63</v>
      </c>
      <c r="AJ757" s="7">
        <v>0</v>
      </c>
      <c r="AK757" s="5">
        <v>1</v>
      </c>
      <c r="AL757" s="5">
        <v>1</v>
      </c>
      <c r="AM757" s="7">
        <v>0</v>
      </c>
      <c r="AN757" s="4" t="s">
        <v>64</v>
      </c>
      <c r="AO757" s="4"/>
      <c r="AP757" s="4"/>
      <c r="AQ757" s="4"/>
      <c r="AR757" s="4"/>
      <c r="AS757" s="8" t="s">
        <v>4692</v>
      </c>
    </row>
    <row r="758" spans="1:45" ht="24">
      <c r="A758" s="3">
        <v>315424</v>
      </c>
      <c r="B758" s="4">
        <v>50662</v>
      </c>
      <c r="C758" s="4" t="s">
        <v>45</v>
      </c>
      <c r="D758" s="5">
        <v>45500</v>
      </c>
      <c r="E758" s="5">
        <v>45500</v>
      </c>
      <c r="F758" s="5">
        <v>45535</v>
      </c>
      <c r="G758" s="4">
        <v>12</v>
      </c>
      <c r="H758" s="6">
        <v>300</v>
      </c>
      <c r="I758" s="7">
        <v>300</v>
      </c>
      <c r="J758" s="4" t="s">
        <v>46</v>
      </c>
      <c r="K758" s="4" t="s">
        <v>165</v>
      </c>
      <c r="L758" s="4"/>
      <c r="M758" s="4" t="s">
        <v>67</v>
      </c>
      <c r="N758" s="4" t="s">
        <v>68</v>
      </c>
      <c r="O758" s="4"/>
      <c r="P758" s="4" t="s">
        <v>50</v>
      </c>
      <c r="Q758" s="4" t="s">
        <v>1355</v>
      </c>
      <c r="R758" s="6">
        <v>48.943199999999997</v>
      </c>
      <c r="S758" s="4" t="s">
        <v>5402</v>
      </c>
      <c r="T758" s="4" t="s">
        <v>2172</v>
      </c>
      <c r="U758" s="4" t="s">
        <v>5403</v>
      </c>
      <c r="V758" s="5">
        <v>29089</v>
      </c>
      <c r="W758" s="4" t="s">
        <v>5404</v>
      </c>
      <c r="X758" s="4" t="s">
        <v>5405</v>
      </c>
      <c r="Y758" s="4" t="s">
        <v>5406</v>
      </c>
      <c r="Z758" s="4" t="s">
        <v>538</v>
      </c>
      <c r="AA758" s="4" t="s">
        <v>2112</v>
      </c>
      <c r="AB758" s="4" t="s">
        <v>2113</v>
      </c>
      <c r="AC758" s="7">
        <v>391.2</v>
      </c>
      <c r="AD758" s="7">
        <v>0</v>
      </c>
      <c r="AE758" s="4" t="s">
        <v>60</v>
      </c>
      <c r="AF758" s="4" t="s">
        <v>61</v>
      </c>
      <c r="AG758" s="4" t="s">
        <v>5407</v>
      </c>
      <c r="AH758" s="4"/>
      <c r="AI758" s="4" t="s">
        <v>63</v>
      </c>
      <c r="AJ758" s="7">
        <v>0</v>
      </c>
      <c r="AK758" s="5">
        <v>1</v>
      </c>
      <c r="AL758" s="5">
        <v>1</v>
      </c>
      <c r="AM758" s="7">
        <v>0</v>
      </c>
      <c r="AN758" s="4" t="s">
        <v>64</v>
      </c>
      <c r="AO758" s="4"/>
      <c r="AP758" s="4"/>
      <c r="AQ758" s="4"/>
      <c r="AR758" s="4"/>
      <c r="AS758" s="8" t="s">
        <v>66</v>
      </c>
    </row>
    <row r="759" spans="1:45" ht="36">
      <c r="A759" s="3">
        <v>315425</v>
      </c>
      <c r="B759" s="4">
        <v>93242</v>
      </c>
      <c r="C759" s="4" t="s">
        <v>45</v>
      </c>
      <c r="D759" s="5">
        <v>45500</v>
      </c>
      <c r="E759" s="5">
        <v>45500</v>
      </c>
      <c r="F759" s="5">
        <v>45524</v>
      </c>
      <c r="G759" s="4">
        <v>12</v>
      </c>
      <c r="H759" s="6">
        <v>200</v>
      </c>
      <c r="I759" s="7">
        <v>133.15</v>
      </c>
      <c r="J759" s="4" t="s">
        <v>46</v>
      </c>
      <c r="K759" s="4" t="s">
        <v>165</v>
      </c>
      <c r="L759" s="4"/>
      <c r="M759" s="4" t="s">
        <v>67</v>
      </c>
      <c r="N759" s="4" t="s">
        <v>524</v>
      </c>
      <c r="O759" s="4"/>
      <c r="P759" s="4" t="s">
        <v>50</v>
      </c>
      <c r="Q759" s="4" t="s">
        <v>1355</v>
      </c>
      <c r="R759" s="6">
        <v>32.628799999999998</v>
      </c>
      <c r="S759" s="4" t="s">
        <v>5408</v>
      </c>
      <c r="T759" s="4" t="s">
        <v>5409</v>
      </c>
      <c r="U759" s="4" t="s">
        <v>5410</v>
      </c>
      <c r="V759" s="5">
        <v>30062</v>
      </c>
      <c r="W759" s="4" t="s">
        <v>5411</v>
      </c>
      <c r="X759" s="4" t="s">
        <v>5412</v>
      </c>
      <c r="Y759" s="4" t="s">
        <v>5413</v>
      </c>
      <c r="Z759" s="4" t="s">
        <v>57</v>
      </c>
      <c r="AA759" s="4" t="s">
        <v>58</v>
      </c>
      <c r="AB759" s="4" t="s">
        <v>59</v>
      </c>
      <c r="AC759" s="7">
        <v>260.79919999999998</v>
      </c>
      <c r="AD759" s="7">
        <v>0</v>
      </c>
      <c r="AE759" s="4" t="s">
        <v>60</v>
      </c>
      <c r="AF759" s="4" t="s">
        <v>125</v>
      </c>
      <c r="AG759" s="4" t="s">
        <v>5414</v>
      </c>
      <c r="AH759" s="4" t="s">
        <v>5415</v>
      </c>
      <c r="AI759" s="4" t="s">
        <v>63</v>
      </c>
      <c r="AJ759" s="7">
        <v>0</v>
      </c>
      <c r="AK759" s="5">
        <v>1</v>
      </c>
      <c r="AL759" s="5">
        <v>1</v>
      </c>
      <c r="AM759" s="7">
        <v>0</v>
      </c>
      <c r="AN759" s="4" t="s">
        <v>64</v>
      </c>
      <c r="AO759" s="4"/>
      <c r="AP759" s="4" t="s">
        <v>65</v>
      </c>
      <c r="AQ759" s="4"/>
      <c r="AR759" s="4"/>
      <c r="AS759" s="8" t="s">
        <v>66</v>
      </c>
    </row>
    <row r="760" spans="1:45" ht="36">
      <c r="A760" s="3">
        <v>315426</v>
      </c>
      <c r="B760" s="4">
        <v>54097</v>
      </c>
      <c r="C760" s="4" t="s">
        <v>45</v>
      </c>
      <c r="D760" s="5">
        <v>45500</v>
      </c>
      <c r="E760" s="5">
        <v>45500</v>
      </c>
      <c r="F760" s="5">
        <v>45524</v>
      </c>
      <c r="G760" s="4">
        <v>12</v>
      </c>
      <c r="H760" s="6">
        <v>500</v>
      </c>
      <c r="I760" s="7">
        <v>137.11000000000001</v>
      </c>
      <c r="J760" s="4" t="s">
        <v>46</v>
      </c>
      <c r="K760" s="4" t="s">
        <v>301</v>
      </c>
      <c r="L760" s="4"/>
      <c r="M760" s="4" t="s">
        <v>48</v>
      </c>
      <c r="N760" s="4" t="s">
        <v>49</v>
      </c>
      <c r="O760" s="4"/>
      <c r="P760" s="4" t="s">
        <v>50</v>
      </c>
      <c r="Q760" s="4" t="s">
        <v>1355</v>
      </c>
      <c r="R760" s="6">
        <v>81.572299999999998</v>
      </c>
      <c r="S760" s="4" t="s">
        <v>5416</v>
      </c>
      <c r="T760" s="4" t="s">
        <v>511</v>
      </c>
      <c r="U760" s="4" t="s">
        <v>5417</v>
      </c>
      <c r="V760" s="5">
        <v>23993</v>
      </c>
      <c r="W760" s="4" t="s">
        <v>5417</v>
      </c>
      <c r="X760" s="4" t="s">
        <v>5418</v>
      </c>
      <c r="Y760" s="4" t="s">
        <v>5419</v>
      </c>
      <c r="Z760" s="4" t="s">
        <v>57</v>
      </c>
      <c r="AA760" s="4" t="s">
        <v>58</v>
      </c>
      <c r="AB760" s="4" t="s">
        <v>59</v>
      </c>
      <c r="AC760" s="7">
        <v>554.24959999999999</v>
      </c>
      <c r="AD760" s="7">
        <v>0</v>
      </c>
      <c r="AE760" s="4" t="s">
        <v>60</v>
      </c>
      <c r="AF760" s="4" t="s">
        <v>125</v>
      </c>
      <c r="AG760" s="4" t="s">
        <v>5420</v>
      </c>
      <c r="AH760" s="4" t="s">
        <v>78</v>
      </c>
      <c r="AI760" s="4" t="s">
        <v>63</v>
      </c>
      <c r="AJ760" s="7">
        <v>0</v>
      </c>
      <c r="AK760" s="5">
        <v>1</v>
      </c>
      <c r="AL760" s="5">
        <v>1</v>
      </c>
      <c r="AM760" s="7">
        <v>0</v>
      </c>
      <c r="AN760" s="4" t="s">
        <v>64</v>
      </c>
      <c r="AO760" s="4"/>
      <c r="AP760" s="4" t="s">
        <v>65</v>
      </c>
      <c r="AQ760" s="4"/>
      <c r="AR760" s="4"/>
      <c r="AS760" s="8" t="s">
        <v>66</v>
      </c>
    </row>
    <row r="761" spans="1:45" ht="36">
      <c r="A761" s="3">
        <v>315427</v>
      </c>
      <c r="B761" s="4">
        <v>86827</v>
      </c>
      <c r="C761" s="4" t="s">
        <v>45</v>
      </c>
      <c r="D761" s="5">
        <v>45500</v>
      </c>
      <c r="E761" s="5">
        <v>45500</v>
      </c>
      <c r="F761" s="5">
        <v>45524</v>
      </c>
      <c r="G761" s="4">
        <v>12</v>
      </c>
      <c r="H761" s="6">
        <v>425</v>
      </c>
      <c r="I761" s="7">
        <v>118.29</v>
      </c>
      <c r="J761" s="4" t="s">
        <v>46</v>
      </c>
      <c r="K761" s="4" t="s">
        <v>301</v>
      </c>
      <c r="L761" s="4"/>
      <c r="M761" s="4" t="s">
        <v>48</v>
      </c>
      <c r="N761" s="4" t="s">
        <v>49</v>
      </c>
      <c r="O761" s="4"/>
      <c r="P761" s="4" t="s">
        <v>50</v>
      </c>
      <c r="Q761" s="4" t="s">
        <v>1355</v>
      </c>
      <c r="R761" s="6">
        <v>69.336399999999998</v>
      </c>
      <c r="S761" s="4" t="s">
        <v>1062</v>
      </c>
      <c r="T761" s="4" t="s">
        <v>5421</v>
      </c>
      <c r="U761" s="4" t="s">
        <v>5422</v>
      </c>
      <c r="V761" s="5">
        <v>20276</v>
      </c>
      <c r="W761" s="4" t="s">
        <v>5422</v>
      </c>
      <c r="X761" s="4" t="s">
        <v>5423</v>
      </c>
      <c r="Y761" s="4" t="s">
        <v>5424</v>
      </c>
      <c r="Z761" s="4" t="s">
        <v>57</v>
      </c>
      <c r="AA761" s="4" t="s">
        <v>58</v>
      </c>
      <c r="AB761" s="4" t="s">
        <v>59</v>
      </c>
      <c r="AC761" s="7">
        <v>471.11239999999998</v>
      </c>
      <c r="AD761" s="7">
        <v>0</v>
      </c>
      <c r="AE761" s="4" t="s">
        <v>60</v>
      </c>
      <c r="AF761" s="4" t="s">
        <v>125</v>
      </c>
      <c r="AG761" s="4" t="s">
        <v>5425</v>
      </c>
      <c r="AH761" s="4" t="s">
        <v>78</v>
      </c>
      <c r="AI761" s="4" t="s">
        <v>63</v>
      </c>
      <c r="AJ761" s="7">
        <v>0</v>
      </c>
      <c r="AK761" s="5">
        <v>1</v>
      </c>
      <c r="AL761" s="5">
        <v>1</v>
      </c>
      <c r="AM761" s="7">
        <v>0</v>
      </c>
      <c r="AN761" s="4" t="s">
        <v>64</v>
      </c>
      <c r="AO761" s="4"/>
      <c r="AP761" s="4" t="s">
        <v>65</v>
      </c>
      <c r="AQ761" s="4"/>
      <c r="AR761" s="4"/>
      <c r="AS761" s="8" t="s">
        <v>66</v>
      </c>
    </row>
    <row r="762" spans="1:45" ht="36">
      <c r="A762" s="3">
        <v>315428</v>
      </c>
      <c r="B762" s="4">
        <v>54462</v>
      </c>
      <c r="C762" s="4" t="s">
        <v>45</v>
      </c>
      <c r="D762" s="5">
        <v>45500</v>
      </c>
      <c r="E762" s="5">
        <v>45500</v>
      </c>
      <c r="F762" s="5">
        <v>45535</v>
      </c>
      <c r="G762" s="4">
        <v>12</v>
      </c>
      <c r="H762" s="6">
        <v>525</v>
      </c>
      <c r="I762" s="7">
        <v>214.75</v>
      </c>
      <c r="J762" s="4" t="s">
        <v>46</v>
      </c>
      <c r="K762" s="4" t="s">
        <v>301</v>
      </c>
      <c r="L762" s="4"/>
      <c r="M762" s="4" t="s">
        <v>67</v>
      </c>
      <c r="N762" s="4" t="s">
        <v>524</v>
      </c>
      <c r="O762" s="4"/>
      <c r="P762" s="4" t="s">
        <v>50</v>
      </c>
      <c r="Q762" s="4" t="s">
        <v>1355</v>
      </c>
      <c r="R762" s="6">
        <v>85.650599999999997</v>
      </c>
      <c r="S762" s="4" t="s">
        <v>5426</v>
      </c>
      <c r="T762" s="4" t="s">
        <v>5427</v>
      </c>
      <c r="U762" s="4" t="s">
        <v>5428</v>
      </c>
      <c r="V762" s="5">
        <v>33013</v>
      </c>
      <c r="W762" s="4" t="s">
        <v>5429</v>
      </c>
      <c r="X762" s="4" t="s">
        <v>5430</v>
      </c>
      <c r="Y762" s="4" t="s">
        <v>5431</v>
      </c>
      <c r="Z762" s="4" t="s">
        <v>57</v>
      </c>
      <c r="AA762" s="4" t="s">
        <v>58</v>
      </c>
      <c r="AB762" s="4" t="s">
        <v>59</v>
      </c>
      <c r="AC762" s="7">
        <v>684.6</v>
      </c>
      <c r="AD762" s="7">
        <v>0</v>
      </c>
      <c r="AE762" s="4" t="s">
        <v>60</v>
      </c>
      <c r="AF762" s="4" t="s">
        <v>125</v>
      </c>
      <c r="AG762" s="4" t="s">
        <v>5432</v>
      </c>
      <c r="AH762" s="4" t="s">
        <v>78</v>
      </c>
      <c r="AI762" s="4" t="s">
        <v>63</v>
      </c>
      <c r="AJ762" s="7">
        <v>0</v>
      </c>
      <c r="AK762" s="5">
        <v>1</v>
      </c>
      <c r="AL762" s="5">
        <v>1</v>
      </c>
      <c r="AM762" s="7">
        <v>0</v>
      </c>
      <c r="AN762" s="4" t="s">
        <v>64</v>
      </c>
      <c r="AO762" s="4"/>
      <c r="AP762" s="4" t="s">
        <v>65</v>
      </c>
      <c r="AQ762" s="4"/>
      <c r="AR762" s="4"/>
      <c r="AS762" s="8" t="s">
        <v>4692</v>
      </c>
    </row>
    <row r="763" spans="1:45" ht="36">
      <c r="A763" s="3">
        <v>315429</v>
      </c>
      <c r="B763" s="4">
        <v>66437</v>
      </c>
      <c r="C763" s="4" t="s">
        <v>45</v>
      </c>
      <c r="D763" s="5">
        <v>45500</v>
      </c>
      <c r="E763" s="5">
        <v>45500</v>
      </c>
      <c r="F763" s="5">
        <v>45524</v>
      </c>
      <c r="G763" s="4">
        <v>12</v>
      </c>
      <c r="H763" s="6">
        <v>550</v>
      </c>
      <c r="I763" s="7">
        <v>260.66000000000003</v>
      </c>
      <c r="J763" s="4" t="s">
        <v>46</v>
      </c>
      <c r="K763" s="4" t="s">
        <v>128</v>
      </c>
      <c r="L763" s="4"/>
      <c r="M763" s="4" t="s">
        <v>48</v>
      </c>
      <c r="N763" s="4" t="s">
        <v>49</v>
      </c>
      <c r="O763" s="4"/>
      <c r="P763" s="4" t="s">
        <v>50</v>
      </c>
      <c r="Q763" s="4" t="s">
        <v>1355</v>
      </c>
      <c r="R763" s="6">
        <v>89.729500000000002</v>
      </c>
      <c r="S763" s="4" t="s">
        <v>5433</v>
      </c>
      <c r="T763" s="4" t="s">
        <v>2158</v>
      </c>
      <c r="U763" s="4" t="s">
        <v>5434</v>
      </c>
      <c r="V763" s="5">
        <v>26833</v>
      </c>
      <c r="W763" s="4" t="s">
        <v>5435</v>
      </c>
      <c r="X763" s="4" t="s">
        <v>5436</v>
      </c>
      <c r="Y763" s="4" t="s">
        <v>5437</v>
      </c>
      <c r="Z763" s="4" t="s">
        <v>57</v>
      </c>
      <c r="AA763" s="4" t="s">
        <v>5438</v>
      </c>
      <c r="AB763" s="4" t="s">
        <v>5439</v>
      </c>
      <c r="AC763" s="7">
        <v>609.6748</v>
      </c>
      <c r="AD763" s="7">
        <v>0</v>
      </c>
      <c r="AE763" s="4" t="s">
        <v>60</v>
      </c>
      <c r="AF763" s="4" t="s">
        <v>61</v>
      </c>
      <c r="AG763" s="4" t="s">
        <v>5440</v>
      </c>
      <c r="AH763" s="4" t="s">
        <v>5441</v>
      </c>
      <c r="AI763" s="4" t="s">
        <v>63</v>
      </c>
      <c r="AJ763" s="7">
        <v>0</v>
      </c>
      <c r="AK763" s="5">
        <v>1</v>
      </c>
      <c r="AL763" s="5">
        <v>1</v>
      </c>
      <c r="AM763" s="7">
        <v>0</v>
      </c>
      <c r="AN763" s="4" t="s">
        <v>64</v>
      </c>
      <c r="AO763" s="4"/>
      <c r="AP763" s="4" t="s">
        <v>118</v>
      </c>
      <c r="AQ763" s="4"/>
      <c r="AR763" s="4"/>
      <c r="AS763" s="8" t="s">
        <v>66</v>
      </c>
    </row>
    <row r="764" spans="1:45" ht="36">
      <c r="A764" s="3">
        <v>315430</v>
      </c>
      <c r="B764" s="4">
        <v>13961</v>
      </c>
      <c r="C764" s="4" t="s">
        <v>45</v>
      </c>
      <c r="D764" s="5">
        <v>45500</v>
      </c>
      <c r="E764" s="5">
        <v>45500</v>
      </c>
      <c r="F764" s="5">
        <v>45535</v>
      </c>
      <c r="G764" s="4">
        <v>12</v>
      </c>
      <c r="H764" s="6">
        <v>500</v>
      </c>
      <c r="I764" s="7">
        <v>86.32</v>
      </c>
      <c r="J764" s="4" t="s">
        <v>46</v>
      </c>
      <c r="K764" s="4" t="s">
        <v>301</v>
      </c>
      <c r="L764" s="4"/>
      <c r="M764" s="4" t="s">
        <v>67</v>
      </c>
      <c r="N764" s="4" t="s">
        <v>68</v>
      </c>
      <c r="O764" s="4"/>
      <c r="P764" s="4" t="s">
        <v>50</v>
      </c>
      <c r="Q764" s="4" t="s">
        <v>1355</v>
      </c>
      <c r="R764" s="6">
        <v>81.572000000000003</v>
      </c>
      <c r="S764" s="4" t="s">
        <v>5442</v>
      </c>
      <c r="T764" s="4" t="s">
        <v>5443</v>
      </c>
      <c r="U764" s="4" t="s">
        <v>5444</v>
      </c>
      <c r="V764" s="5">
        <v>29908</v>
      </c>
      <c r="W764" s="4" t="s">
        <v>5445</v>
      </c>
      <c r="X764" s="4" t="s">
        <v>5446</v>
      </c>
      <c r="Y764" s="4" t="s">
        <v>5447</v>
      </c>
      <c r="Z764" s="4" t="s">
        <v>57</v>
      </c>
      <c r="AA764" s="4" t="s">
        <v>58</v>
      </c>
      <c r="AB764" s="4" t="s">
        <v>59</v>
      </c>
      <c r="AC764" s="7">
        <v>651.99919999999997</v>
      </c>
      <c r="AD764" s="7">
        <v>0</v>
      </c>
      <c r="AE764" s="4" t="s">
        <v>60</v>
      </c>
      <c r="AF764" s="4" t="s">
        <v>125</v>
      </c>
      <c r="AG764" s="4" t="s">
        <v>5448</v>
      </c>
      <c r="AH764" s="4" t="s">
        <v>78</v>
      </c>
      <c r="AI764" s="4" t="s">
        <v>63</v>
      </c>
      <c r="AJ764" s="7">
        <v>0</v>
      </c>
      <c r="AK764" s="5">
        <v>1</v>
      </c>
      <c r="AL764" s="5">
        <v>1</v>
      </c>
      <c r="AM764" s="7">
        <v>0</v>
      </c>
      <c r="AN764" s="4" t="s">
        <v>64</v>
      </c>
      <c r="AO764" s="4"/>
      <c r="AP764" s="4" t="s">
        <v>65</v>
      </c>
      <c r="AQ764" s="4"/>
      <c r="AR764" s="4">
        <v>0</v>
      </c>
      <c r="AS764" s="8" t="s">
        <v>4692</v>
      </c>
    </row>
    <row r="765" spans="1:45" ht="36">
      <c r="A765" s="3">
        <v>315431</v>
      </c>
      <c r="B765" s="4">
        <v>42495</v>
      </c>
      <c r="C765" s="4" t="s">
        <v>45</v>
      </c>
      <c r="D765" s="5">
        <v>45500</v>
      </c>
      <c r="E765" s="5">
        <v>45500</v>
      </c>
      <c r="F765" s="5">
        <v>45524</v>
      </c>
      <c r="G765" s="4">
        <v>12</v>
      </c>
      <c r="H765" s="6">
        <v>400</v>
      </c>
      <c r="I765" s="7">
        <v>389.28</v>
      </c>
      <c r="J765" s="4" t="s">
        <v>46</v>
      </c>
      <c r="K765" s="4" t="s">
        <v>323</v>
      </c>
      <c r="L765" s="4"/>
      <c r="M765" s="4" t="s">
        <v>48</v>
      </c>
      <c r="N765" s="4" t="s">
        <v>49</v>
      </c>
      <c r="O765" s="4"/>
      <c r="P765" s="4" t="s">
        <v>50</v>
      </c>
      <c r="Q765" s="4" t="s">
        <v>1355</v>
      </c>
      <c r="R765" s="6">
        <v>65.257800000000003</v>
      </c>
      <c r="S765" s="4" t="s">
        <v>230</v>
      </c>
      <c r="T765" s="4" t="s">
        <v>5449</v>
      </c>
      <c r="U765" s="4" t="s">
        <v>5450</v>
      </c>
      <c r="V765" s="5">
        <v>21671</v>
      </c>
      <c r="W765" s="4" t="s">
        <v>5450</v>
      </c>
      <c r="X765" s="4" t="s">
        <v>5451</v>
      </c>
      <c r="Y765" s="4" t="s">
        <v>5452</v>
      </c>
      <c r="Z765" s="4" t="s">
        <v>57</v>
      </c>
      <c r="AA765" s="4" t="s">
        <v>58</v>
      </c>
      <c r="AB765" s="4" t="s">
        <v>59</v>
      </c>
      <c r="AC765" s="7">
        <v>443.39920000000001</v>
      </c>
      <c r="AD765" s="7">
        <v>0</v>
      </c>
      <c r="AE765" s="4" t="s">
        <v>60</v>
      </c>
      <c r="AF765" s="4" t="s">
        <v>125</v>
      </c>
      <c r="AG765" s="4" t="s">
        <v>5453</v>
      </c>
      <c r="AH765" s="4" t="s">
        <v>78</v>
      </c>
      <c r="AI765" s="4" t="s">
        <v>63</v>
      </c>
      <c r="AJ765" s="7">
        <v>0</v>
      </c>
      <c r="AK765" s="5">
        <v>1</v>
      </c>
      <c r="AL765" s="5">
        <v>1</v>
      </c>
      <c r="AM765" s="7">
        <v>0</v>
      </c>
      <c r="AN765" s="4" t="s">
        <v>64</v>
      </c>
      <c r="AO765" s="4"/>
      <c r="AP765" s="4" t="s">
        <v>78</v>
      </c>
      <c r="AQ765" s="4"/>
      <c r="AR765" s="4"/>
      <c r="AS765" s="8" t="s">
        <v>66</v>
      </c>
    </row>
    <row r="766" spans="1:45" ht="36">
      <c r="A766" s="3">
        <v>315432</v>
      </c>
      <c r="B766" s="4">
        <v>43263</v>
      </c>
      <c r="C766" s="4" t="s">
        <v>45</v>
      </c>
      <c r="D766" s="5">
        <v>45500</v>
      </c>
      <c r="E766" s="5">
        <v>45500</v>
      </c>
      <c r="F766" s="5">
        <v>45524</v>
      </c>
      <c r="G766" s="4">
        <v>12</v>
      </c>
      <c r="H766" s="6">
        <v>200</v>
      </c>
      <c r="I766" s="7">
        <v>200</v>
      </c>
      <c r="J766" s="4" t="s">
        <v>46</v>
      </c>
      <c r="K766" s="4" t="s">
        <v>128</v>
      </c>
      <c r="L766" s="4"/>
      <c r="M766" s="4" t="s">
        <v>48</v>
      </c>
      <c r="N766" s="4" t="s">
        <v>49</v>
      </c>
      <c r="O766" s="4"/>
      <c r="P766" s="4" t="s">
        <v>50</v>
      </c>
      <c r="Q766" s="4" t="s">
        <v>1355</v>
      </c>
      <c r="R766" s="6">
        <v>32.628900000000002</v>
      </c>
      <c r="S766" s="4" t="s">
        <v>1307</v>
      </c>
      <c r="T766" s="4" t="s">
        <v>5454</v>
      </c>
      <c r="U766" s="4" t="s">
        <v>5455</v>
      </c>
      <c r="V766" s="5">
        <v>20205</v>
      </c>
      <c r="W766" s="4" t="s">
        <v>5455</v>
      </c>
      <c r="X766" s="4" t="s">
        <v>5456</v>
      </c>
      <c r="Y766" s="4" t="s">
        <v>5457</v>
      </c>
      <c r="Z766" s="4" t="s">
        <v>57</v>
      </c>
      <c r="AA766" s="4" t="s">
        <v>58</v>
      </c>
      <c r="AB766" s="4" t="s">
        <v>59</v>
      </c>
      <c r="AC766" s="7">
        <v>221.6996</v>
      </c>
      <c r="AD766" s="7">
        <v>0</v>
      </c>
      <c r="AE766" s="4" t="s">
        <v>60</v>
      </c>
      <c r="AF766" s="4" t="s">
        <v>125</v>
      </c>
      <c r="AG766" s="4" t="s">
        <v>5458</v>
      </c>
      <c r="AH766" s="4" t="s">
        <v>78</v>
      </c>
      <c r="AI766" s="4" t="s">
        <v>63</v>
      </c>
      <c r="AJ766" s="7">
        <v>0</v>
      </c>
      <c r="AK766" s="5">
        <v>1</v>
      </c>
      <c r="AL766" s="5">
        <v>1</v>
      </c>
      <c r="AM766" s="7">
        <v>0</v>
      </c>
      <c r="AN766" s="4" t="s">
        <v>64</v>
      </c>
      <c r="AO766" s="4"/>
      <c r="AP766" s="4" t="s">
        <v>201</v>
      </c>
      <c r="AQ766" s="4"/>
      <c r="AR766" s="4"/>
      <c r="AS766" s="8" t="s">
        <v>66</v>
      </c>
    </row>
    <row r="767" spans="1:45" ht="36">
      <c r="A767" s="3">
        <v>315433</v>
      </c>
      <c r="B767" s="4">
        <v>53529</v>
      </c>
      <c r="C767" s="4" t="s">
        <v>45</v>
      </c>
      <c r="D767" s="5">
        <v>45500</v>
      </c>
      <c r="E767" s="5">
        <v>45500</v>
      </c>
      <c r="F767" s="5">
        <v>45524</v>
      </c>
      <c r="G767" s="4">
        <v>12</v>
      </c>
      <c r="H767" s="6">
        <v>375</v>
      </c>
      <c r="I767" s="7">
        <v>318.47000000000003</v>
      </c>
      <c r="J767" s="4" t="s">
        <v>46</v>
      </c>
      <c r="K767" s="4" t="s">
        <v>238</v>
      </c>
      <c r="L767" s="4"/>
      <c r="M767" s="4" t="s">
        <v>67</v>
      </c>
      <c r="N767" s="4" t="s">
        <v>68</v>
      </c>
      <c r="O767" s="4"/>
      <c r="P767" s="4" t="s">
        <v>50</v>
      </c>
      <c r="Q767" s="4" t="s">
        <v>1355</v>
      </c>
      <c r="R767" s="6">
        <v>61.179000000000002</v>
      </c>
      <c r="S767" s="4" t="s">
        <v>678</v>
      </c>
      <c r="T767" s="4" t="s">
        <v>679</v>
      </c>
      <c r="U767" s="4" t="s">
        <v>680</v>
      </c>
      <c r="V767" s="5">
        <v>23533</v>
      </c>
      <c r="W767" s="4" t="s">
        <v>681</v>
      </c>
      <c r="X767" s="4" t="s">
        <v>682</v>
      </c>
      <c r="Y767" s="4" t="s">
        <v>683</v>
      </c>
      <c r="Z767" s="4" t="s">
        <v>57</v>
      </c>
      <c r="AA767" s="4" t="s">
        <v>58</v>
      </c>
      <c r="AB767" s="4" t="s">
        <v>59</v>
      </c>
      <c r="AC767" s="7">
        <v>489</v>
      </c>
      <c r="AD767" s="7">
        <v>0</v>
      </c>
      <c r="AE767" s="4" t="s">
        <v>60</v>
      </c>
      <c r="AF767" s="4" t="s">
        <v>61</v>
      </c>
      <c r="AG767" s="4" t="s">
        <v>684</v>
      </c>
      <c r="AH767" s="4" t="s">
        <v>685</v>
      </c>
      <c r="AI767" s="4" t="s">
        <v>63</v>
      </c>
      <c r="AJ767" s="7">
        <v>0</v>
      </c>
      <c r="AK767" s="5">
        <v>1</v>
      </c>
      <c r="AL767" s="5">
        <v>1</v>
      </c>
      <c r="AM767" s="7">
        <v>0</v>
      </c>
      <c r="AN767" s="4" t="s">
        <v>64</v>
      </c>
      <c r="AO767" s="4"/>
      <c r="AP767" s="4" t="s">
        <v>65</v>
      </c>
      <c r="AQ767" s="4"/>
      <c r="AR767" s="4"/>
      <c r="AS767" s="8" t="s">
        <v>66</v>
      </c>
    </row>
    <row r="768" spans="1:45" ht="48">
      <c r="A768" s="3">
        <v>315434</v>
      </c>
      <c r="B768" s="4">
        <v>60858</v>
      </c>
      <c r="C768" s="4" t="s">
        <v>45</v>
      </c>
      <c r="D768" s="5">
        <v>45500</v>
      </c>
      <c r="E768" s="5">
        <v>45500</v>
      </c>
      <c r="F768" s="5">
        <v>45524</v>
      </c>
      <c r="G768" s="4">
        <v>12</v>
      </c>
      <c r="H768" s="6">
        <v>350</v>
      </c>
      <c r="I768" s="7">
        <v>161.37</v>
      </c>
      <c r="J768" s="4" t="s">
        <v>46</v>
      </c>
      <c r="K768" s="4" t="s">
        <v>102</v>
      </c>
      <c r="L768" s="4"/>
      <c r="M768" s="4" t="s">
        <v>48</v>
      </c>
      <c r="N768" s="4" t="s">
        <v>49</v>
      </c>
      <c r="O768" s="4"/>
      <c r="P768" s="4" t="s">
        <v>50</v>
      </c>
      <c r="Q768" s="4" t="s">
        <v>1355</v>
      </c>
      <c r="R768" s="6">
        <v>57.1006</v>
      </c>
      <c r="S768" s="4" t="s">
        <v>5459</v>
      </c>
      <c r="T768" s="4" t="s">
        <v>5460</v>
      </c>
      <c r="U768" s="4" t="s">
        <v>5461</v>
      </c>
      <c r="V768" s="5">
        <v>24167</v>
      </c>
      <c r="W768" s="4" t="s">
        <v>5462</v>
      </c>
      <c r="X768" s="4" t="s">
        <v>5463</v>
      </c>
      <c r="Y768" s="4" t="s">
        <v>5464</v>
      </c>
      <c r="Z768" s="4" t="s">
        <v>449</v>
      </c>
      <c r="AA768" s="4" t="s">
        <v>450</v>
      </c>
      <c r="AB768" s="4" t="s">
        <v>321</v>
      </c>
      <c r="AC768" s="7">
        <v>387.97399999999999</v>
      </c>
      <c r="AD768" s="7">
        <v>0</v>
      </c>
      <c r="AE768" s="4" t="s">
        <v>60</v>
      </c>
      <c r="AF768" s="4" t="s">
        <v>125</v>
      </c>
      <c r="AG768" s="4" t="s">
        <v>5465</v>
      </c>
      <c r="AH768" s="4"/>
      <c r="AI768" s="4" t="s">
        <v>63</v>
      </c>
      <c r="AJ768" s="7">
        <v>0</v>
      </c>
      <c r="AK768" s="5">
        <v>1</v>
      </c>
      <c r="AL768" s="5">
        <v>1</v>
      </c>
      <c r="AM768" s="7">
        <v>0</v>
      </c>
      <c r="AN768" s="4" t="s">
        <v>64</v>
      </c>
      <c r="AO768" s="4"/>
      <c r="AP768" s="4" t="s">
        <v>78</v>
      </c>
      <c r="AQ768" s="4"/>
      <c r="AR768" s="4"/>
      <c r="AS768" s="8" t="s">
        <v>66</v>
      </c>
    </row>
    <row r="769" spans="1:45" ht="36">
      <c r="A769" s="3">
        <v>315435</v>
      </c>
      <c r="B769" s="4">
        <v>15303</v>
      </c>
      <c r="C769" s="4" t="s">
        <v>45</v>
      </c>
      <c r="D769" s="5">
        <v>45500</v>
      </c>
      <c r="E769" s="5">
        <v>45500</v>
      </c>
      <c r="F769" s="5">
        <v>45524</v>
      </c>
      <c r="G769" s="4">
        <v>12</v>
      </c>
      <c r="H769" s="6">
        <v>700</v>
      </c>
      <c r="I769" s="7">
        <v>86.13</v>
      </c>
      <c r="J769" s="4" t="s">
        <v>46</v>
      </c>
      <c r="K769" s="4" t="s">
        <v>102</v>
      </c>
      <c r="L769" s="4"/>
      <c r="M769" s="4" t="s">
        <v>48</v>
      </c>
      <c r="N769" s="4" t="s">
        <v>49</v>
      </c>
      <c r="O769" s="4"/>
      <c r="P769" s="4" t="s">
        <v>50</v>
      </c>
      <c r="Q769" s="4" t="s">
        <v>1355</v>
      </c>
      <c r="R769" s="6">
        <v>114.2012</v>
      </c>
      <c r="S769" s="4" t="s">
        <v>5466</v>
      </c>
      <c r="T769" s="4" t="s">
        <v>414</v>
      </c>
      <c r="U769" s="4" t="s">
        <v>5467</v>
      </c>
      <c r="V769" s="5">
        <v>26459</v>
      </c>
      <c r="W769" s="4" t="s">
        <v>5468</v>
      </c>
      <c r="X769" s="4" t="s">
        <v>5469</v>
      </c>
      <c r="Y769" s="4" t="s">
        <v>5470</v>
      </c>
      <c r="Z769" s="4" t="s">
        <v>57</v>
      </c>
      <c r="AA769" s="4" t="s">
        <v>58</v>
      </c>
      <c r="AB769" s="4" t="s">
        <v>59</v>
      </c>
      <c r="AC769" s="7">
        <v>775.94920000000002</v>
      </c>
      <c r="AD769" s="7">
        <v>0</v>
      </c>
      <c r="AE769" s="4" t="s">
        <v>60</v>
      </c>
      <c r="AF769" s="4" t="s">
        <v>61</v>
      </c>
      <c r="AG769" s="4" t="s">
        <v>5471</v>
      </c>
      <c r="AH769" s="4" t="s">
        <v>78</v>
      </c>
      <c r="AI769" s="4" t="s">
        <v>63</v>
      </c>
      <c r="AJ769" s="7">
        <v>0</v>
      </c>
      <c r="AK769" s="5">
        <v>1</v>
      </c>
      <c r="AL769" s="5">
        <v>1</v>
      </c>
      <c r="AM769" s="7">
        <v>0</v>
      </c>
      <c r="AN769" s="4" t="s">
        <v>64</v>
      </c>
      <c r="AO769" s="4"/>
      <c r="AP769" s="4" t="s">
        <v>65</v>
      </c>
      <c r="AQ769" s="4"/>
      <c r="AR769" s="4">
        <v>0</v>
      </c>
      <c r="AS769" s="8" t="s">
        <v>66</v>
      </c>
    </row>
    <row r="770" spans="1:45" ht="36">
      <c r="A770" s="3">
        <v>315436</v>
      </c>
      <c r="B770" s="4">
        <v>20860</v>
      </c>
      <c r="C770" s="4" t="s">
        <v>45</v>
      </c>
      <c r="D770" s="5">
        <v>45500</v>
      </c>
      <c r="E770" s="5">
        <v>45500</v>
      </c>
      <c r="F770" s="5">
        <v>45524</v>
      </c>
      <c r="G770" s="4">
        <v>12</v>
      </c>
      <c r="H770" s="6">
        <v>400</v>
      </c>
      <c r="I770" s="7">
        <v>48.61</v>
      </c>
      <c r="J770" s="4" t="s">
        <v>46</v>
      </c>
      <c r="K770" s="4" t="s">
        <v>102</v>
      </c>
      <c r="L770" s="4"/>
      <c r="M770" s="4" t="s">
        <v>48</v>
      </c>
      <c r="N770" s="4" t="s">
        <v>49</v>
      </c>
      <c r="O770" s="4"/>
      <c r="P770" s="4" t="s">
        <v>50</v>
      </c>
      <c r="Q770" s="4" t="s">
        <v>1355</v>
      </c>
      <c r="R770" s="6">
        <v>65.257800000000003</v>
      </c>
      <c r="S770" s="4" t="s">
        <v>2813</v>
      </c>
      <c r="T770" s="4" t="s">
        <v>5472</v>
      </c>
      <c r="U770" s="4" t="s">
        <v>5473</v>
      </c>
      <c r="V770" s="5">
        <v>24688</v>
      </c>
      <c r="W770" s="4" t="s">
        <v>5473</v>
      </c>
      <c r="X770" s="4" t="s">
        <v>5474</v>
      </c>
      <c r="Y770" s="4" t="s">
        <v>5475</v>
      </c>
      <c r="Z770" s="4" t="s">
        <v>57</v>
      </c>
      <c r="AA770" s="4" t="s">
        <v>58</v>
      </c>
      <c r="AB770" s="4" t="s">
        <v>59</v>
      </c>
      <c r="AC770" s="7">
        <v>443.39920000000001</v>
      </c>
      <c r="AD770" s="7">
        <v>0</v>
      </c>
      <c r="AE770" s="4" t="s">
        <v>60</v>
      </c>
      <c r="AF770" s="4" t="s">
        <v>125</v>
      </c>
      <c r="AG770" s="4" t="s">
        <v>5476</v>
      </c>
      <c r="AH770" s="4" t="s">
        <v>78</v>
      </c>
      <c r="AI770" s="4" t="s">
        <v>63</v>
      </c>
      <c r="AJ770" s="7">
        <v>0</v>
      </c>
      <c r="AK770" s="5">
        <v>1</v>
      </c>
      <c r="AL770" s="5">
        <v>1</v>
      </c>
      <c r="AM770" s="7">
        <v>0</v>
      </c>
      <c r="AN770" s="4" t="s">
        <v>64</v>
      </c>
      <c r="AO770" s="4"/>
      <c r="AP770" s="4" t="s">
        <v>65</v>
      </c>
      <c r="AQ770" s="4"/>
      <c r="AR770" s="4">
        <v>0</v>
      </c>
      <c r="AS770" s="8" t="s">
        <v>66</v>
      </c>
    </row>
    <row r="771" spans="1:45" ht="36">
      <c r="A771" s="3">
        <v>315437</v>
      </c>
      <c r="B771" s="4">
        <v>67313</v>
      </c>
      <c r="C771" s="4" t="s">
        <v>45</v>
      </c>
      <c r="D771" s="5">
        <v>45500</v>
      </c>
      <c r="E771" s="5">
        <v>45500</v>
      </c>
      <c r="F771" s="5">
        <v>45524</v>
      </c>
      <c r="G771" s="4">
        <v>12</v>
      </c>
      <c r="H771" s="6">
        <v>1000</v>
      </c>
      <c r="I771" s="7">
        <v>310.7</v>
      </c>
      <c r="J771" s="4" t="s">
        <v>46</v>
      </c>
      <c r="K771" s="4" t="s">
        <v>102</v>
      </c>
      <c r="L771" s="4"/>
      <c r="M771" s="4" t="s">
        <v>48</v>
      </c>
      <c r="N771" s="4" t="s">
        <v>49</v>
      </c>
      <c r="O771" s="4"/>
      <c r="P771" s="4" t="s">
        <v>50</v>
      </c>
      <c r="Q771" s="4" t="s">
        <v>1355</v>
      </c>
      <c r="R771" s="6">
        <v>163.14449999999999</v>
      </c>
      <c r="S771" s="4" t="s">
        <v>1848</v>
      </c>
      <c r="T771" s="4" t="s">
        <v>5477</v>
      </c>
      <c r="U771" s="4" t="s">
        <v>5478</v>
      </c>
      <c r="V771" s="5">
        <v>20183</v>
      </c>
      <c r="W771" s="4" t="s">
        <v>5478</v>
      </c>
      <c r="X771" s="4" t="s">
        <v>5479</v>
      </c>
      <c r="Y771" s="4" t="s">
        <v>5480</v>
      </c>
      <c r="Z771" s="4" t="s">
        <v>57</v>
      </c>
      <c r="AA771" s="4" t="s">
        <v>58</v>
      </c>
      <c r="AB771" s="4" t="s">
        <v>59</v>
      </c>
      <c r="AC771" s="7">
        <v>1108.4992</v>
      </c>
      <c r="AD771" s="7">
        <v>0</v>
      </c>
      <c r="AE771" s="4" t="s">
        <v>60</v>
      </c>
      <c r="AF771" s="4" t="s">
        <v>125</v>
      </c>
      <c r="AG771" s="4" t="s">
        <v>5481</v>
      </c>
      <c r="AH771" s="4" t="s">
        <v>5482</v>
      </c>
      <c r="AI771" s="4" t="s">
        <v>63</v>
      </c>
      <c r="AJ771" s="7">
        <v>0</v>
      </c>
      <c r="AK771" s="5">
        <v>1</v>
      </c>
      <c r="AL771" s="5">
        <v>1</v>
      </c>
      <c r="AM771" s="7">
        <v>0</v>
      </c>
      <c r="AN771" s="4" t="s">
        <v>64</v>
      </c>
      <c r="AO771" s="4"/>
      <c r="AP771" s="4" t="s">
        <v>118</v>
      </c>
      <c r="AQ771" s="4"/>
      <c r="AR771" s="4"/>
      <c r="AS771" s="8" t="s">
        <v>66</v>
      </c>
    </row>
    <row r="772" spans="1:45" ht="36">
      <c r="A772" s="3">
        <v>315438</v>
      </c>
      <c r="B772" s="4">
        <v>40447</v>
      </c>
      <c r="C772" s="4" t="s">
        <v>45</v>
      </c>
      <c r="D772" s="5">
        <v>45500</v>
      </c>
      <c r="E772" s="5">
        <v>45500</v>
      </c>
      <c r="F772" s="5">
        <v>45524</v>
      </c>
      <c r="G772" s="4">
        <v>9</v>
      </c>
      <c r="H772" s="6">
        <v>400</v>
      </c>
      <c r="I772" s="7">
        <v>215.25</v>
      </c>
      <c r="J772" s="4" t="s">
        <v>46</v>
      </c>
      <c r="K772" s="4" t="s">
        <v>411</v>
      </c>
      <c r="L772" s="4"/>
      <c r="M772" s="4" t="s">
        <v>92</v>
      </c>
      <c r="N772" s="4" t="s">
        <v>68</v>
      </c>
      <c r="O772" s="4"/>
      <c r="P772" s="4" t="s">
        <v>50</v>
      </c>
      <c r="Q772" s="4" t="s">
        <v>1355</v>
      </c>
      <c r="R772" s="6">
        <v>76.552099999999996</v>
      </c>
      <c r="S772" s="4" t="s">
        <v>5483</v>
      </c>
      <c r="T772" s="4" t="s">
        <v>5484</v>
      </c>
      <c r="U772" s="4" t="s">
        <v>5485</v>
      </c>
      <c r="V772" s="5">
        <v>25262</v>
      </c>
      <c r="W772" s="4" t="s">
        <v>5486</v>
      </c>
      <c r="X772" s="4" t="s">
        <v>5487</v>
      </c>
      <c r="Y772" s="4" t="s">
        <v>5488</v>
      </c>
      <c r="Z772" s="4" t="s">
        <v>57</v>
      </c>
      <c r="AA772" s="4" t="s">
        <v>58</v>
      </c>
      <c r="AB772" s="4" t="s">
        <v>59</v>
      </c>
      <c r="AC772" s="7">
        <v>485.89960000000002</v>
      </c>
      <c r="AD772" s="7">
        <v>0</v>
      </c>
      <c r="AE772" s="4" t="s">
        <v>60</v>
      </c>
      <c r="AF772" s="4" t="s">
        <v>61</v>
      </c>
      <c r="AG772" s="4" t="s">
        <v>5489</v>
      </c>
      <c r="AH772" s="4" t="s">
        <v>5490</v>
      </c>
      <c r="AI772" s="4" t="s">
        <v>63</v>
      </c>
      <c r="AJ772" s="7">
        <v>0</v>
      </c>
      <c r="AK772" s="5">
        <v>1</v>
      </c>
      <c r="AL772" s="5">
        <v>1</v>
      </c>
      <c r="AM772" s="7">
        <v>0</v>
      </c>
      <c r="AN772" s="4" t="s">
        <v>64</v>
      </c>
      <c r="AO772" s="4"/>
      <c r="AP772" s="4" t="s">
        <v>201</v>
      </c>
      <c r="AQ772" s="4"/>
      <c r="AR772" s="4"/>
      <c r="AS772" s="8" t="s">
        <v>66</v>
      </c>
    </row>
    <row r="773" spans="1:45" ht="36">
      <c r="A773" s="3">
        <v>315439</v>
      </c>
      <c r="B773" s="4">
        <v>20202</v>
      </c>
      <c r="C773" s="4" t="s">
        <v>45</v>
      </c>
      <c r="D773" s="5">
        <v>45500</v>
      </c>
      <c r="E773" s="5">
        <v>45500</v>
      </c>
      <c r="F773" s="5">
        <v>45524</v>
      </c>
      <c r="G773" s="4">
        <v>12</v>
      </c>
      <c r="H773" s="6">
        <v>425</v>
      </c>
      <c r="I773" s="7">
        <v>207.26</v>
      </c>
      <c r="J773" s="4" t="s">
        <v>46</v>
      </c>
      <c r="K773" s="4" t="s">
        <v>165</v>
      </c>
      <c r="L773" s="4"/>
      <c r="M773" s="4" t="s">
        <v>48</v>
      </c>
      <c r="N773" s="4" t="s">
        <v>49</v>
      </c>
      <c r="O773" s="4"/>
      <c r="P773" s="4" t="s">
        <v>50</v>
      </c>
      <c r="Q773" s="4" t="s">
        <v>1355</v>
      </c>
      <c r="R773" s="6">
        <v>69.336399999999998</v>
      </c>
      <c r="S773" s="4" t="s">
        <v>5491</v>
      </c>
      <c r="T773" s="4" t="s">
        <v>2380</v>
      </c>
      <c r="U773" s="4" t="s">
        <v>5492</v>
      </c>
      <c r="V773" s="5">
        <v>20639</v>
      </c>
      <c r="W773" s="4" t="s">
        <v>5492</v>
      </c>
      <c r="X773" s="4" t="s">
        <v>5493</v>
      </c>
      <c r="Y773" s="4" t="s">
        <v>5494</v>
      </c>
      <c r="Z773" s="4" t="s">
        <v>319</v>
      </c>
      <c r="AA773" s="4" t="s">
        <v>1934</v>
      </c>
      <c r="AB773" s="4" t="s">
        <v>1935</v>
      </c>
      <c r="AC773" s="7">
        <v>471.11239999999998</v>
      </c>
      <c r="AD773" s="7">
        <v>0</v>
      </c>
      <c r="AE773" s="4" t="s">
        <v>60</v>
      </c>
      <c r="AF773" s="4" t="s">
        <v>61</v>
      </c>
      <c r="AG773" s="4" t="s">
        <v>5495</v>
      </c>
      <c r="AH773" s="4" t="s">
        <v>78</v>
      </c>
      <c r="AI773" s="4" t="s">
        <v>63</v>
      </c>
      <c r="AJ773" s="7">
        <v>0</v>
      </c>
      <c r="AK773" s="5">
        <v>1</v>
      </c>
      <c r="AL773" s="5">
        <v>1</v>
      </c>
      <c r="AM773" s="7">
        <v>0</v>
      </c>
      <c r="AN773" s="4" t="s">
        <v>64</v>
      </c>
      <c r="AO773" s="4"/>
      <c r="AP773" s="4" t="s">
        <v>65</v>
      </c>
      <c r="AQ773" s="4"/>
      <c r="AR773" s="4">
        <v>0</v>
      </c>
      <c r="AS773" s="8" t="s">
        <v>66</v>
      </c>
    </row>
    <row r="774" spans="1:45" ht="36">
      <c r="A774" s="3">
        <v>315440</v>
      </c>
      <c r="B774" s="4">
        <v>150716</v>
      </c>
      <c r="C774" s="4" t="s">
        <v>45</v>
      </c>
      <c r="D774" s="5">
        <v>45500</v>
      </c>
      <c r="E774" s="5">
        <v>45500</v>
      </c>
      <c r="F774" s="5">
        <v>45524</v>
      </c>
      <c r="G774" s="4">
        <v>12</v>
      </c>
      <c r="H774" s="6">
        <v>300</v>
      </c>
      <c r="I774" s="7">
        <v>300</v>
      </c>
      <c r="J774" s="4" t="s">
        <v>46</v>
      </c>
      <c r="K774" s="4" t="s">
        <v>165</v>
      </c>
      <c r="L774" s="4"/>
      <c r="M774" s="4" t="s">
        <v>48</v>
      </c>
      <c r="N774" s="4" t="s">
        <v>49</v>
      </c>
      <c r="O774" s="4"/>
      <c r="P774" s="4" t="s">
        <v>50</v>
      </c>
      <c r="Q774" s="4" t="s">
        <v>1355</v>
      </c>
      <c r="R774" s="6">
        <v>48.943399999999997</v>
      </c>
      <c r="S774" s="4" t="s">
        <v>5496</v>
      </c>
      <c r="T774" s="4" t="s">
        <v>5497</v>
      </c>
      <c r="U774" s="4" t="s">
        <v>5498</v>
      </c>
      <c r="V774" s="5">
        <v>30536</v>
      </c>
      <c r="W774" s="4" t="s">
        <v>5498</v>
      </c>
      <c r="X774" s="4" t="s">
        <v>177</v>
      </c>
      <c r="Y774" s="4" t="s">
        <v>5499</v>
      </c>
      <c r="Z774" s="4" t="s">
        <v>57</v>
      </c>
      <c r="AA774" s="4" t="s">
        <v>58</v>
      </c>
      <c r="AB774" s="4" t="s">
        <v>59</v>
      </c>
      <c r="AC774" s="7">
        <v>332.55</v>
      </c>
      <c r="AD774" s="7">
        <v>0</v>
      </c>
      <c r="AE774" s="4" t="s">
        <v>60</v>
      </c>
      <c r="AF774" s="4" t="s">
        <v>125</v>
      </c>
      <c r="AG774" s="4" t="s">
        <v>5500</v>
      </c>
      <c r="AH774" s="4" t="s">
        <v>5501</v>
      </c>
      <c r="AI774" s="4" t="s">
        <v>63</v>
      </c>
      <c r="AJ774" s="7">
        <v>0</v>
      </c>
      <c r="AK774" s="5">
        <v>1</v>
      </c>
      <c r="AL774" s="5">
        <v>1</v>
      </c>
      <c r="AM774" s="7">
        <v>0</v>
      </c>
      <c r="AN774" s="4" t="s">
        <v>64</v>
      </c>
      <c r="AO774" s="4"/>
      <c r="AP774" s="4" t="s">
        <v>78</v>
      </c>
      <c r="AQ774" s="4"/>
      <c r="AR774" s="4"/>
      <c r="AS774" s="8" t="s">
        <v>66</v>
      </c>
    </row>
    <row r="775" spans="1:45" ht="36">
      <c r="A775" s="3">
        <v>315441</v>
      </c>
      <c r="B775" s="4">
        <v>6018</v>
      </c>
      <c r="C775" s="4" t="s">
        <v>45</v>
      </c>
      <c r="D775" s="5">
        <v>45500</v>
      </c>
      <c r="E775" s="5">
        <v>45500</v>
      </c>
      <c r="F775" s="5">
        <v>45524</v>
      </c>
      <c r="G775" s="4">
        <v>12</v>
      </c>
      <c r="H775" s="6">
        <v>575</v>
      </c>
      <c r="I775" s="7">
        <v>157.71</v>
      </c>
      <c r="J775" s="4" t="s">
        <v>46</v>
      </c>
      <c r="K775" s="4" t="s">
        <v>165</v>
      </c>
      <c r="L775" s="4"/>
      <c r="M775" s="4" t="s">
        <v>48</v>
      </c>
      <c r="N775" s="4" t="s">
        <v>49</v>
      </c>
      <c r="O775" s="4"/>
      <c r="P775" s="4" t="s">
        <v>50</v>
      </c>
      <c r="Q775" s="4" t="s">
        <v>1355</v>
      </c>
      <c r="R775" s="6">
        <v>93.808099999999996</v>
      </c>
      <c r="S775" s="4" t="s">
        <v>1710</v>
      </c>
      <c r="T775" s="4" t="s">
        <v>5502</v>
      </c>
      <c r="U775" s="4" t="s">
        <v>5503</v>
      </c>
      <c r="V775" s="5">
        <v>22132</v>
      </c>
      <c r="W775" s="4" t="s">
        <v>5503</v>
      </c>
      <c r="X775" s="4" t="s">
        <v>5504</v>
      </c>
      <c r="Y775" s="4" t="s">
        <v>5505</v>
      </c>
      <c r="Z775" s="4" t="s">
        <v>57</v>
      </c>
      <c r="AA775" s="4" t="s">
        <v>58</v>
      </c>
      <c r="AB775" s="4" t="s">
        <v>59</v>
      </c>
      <c r="AC775" s="7">
        <v>637.38679999999999</v>
      </c>
      <c r="AD775" s="7">
        <v>0</v>
      </c>
      <c r="AE775" s="4" t="s">
        <v>60</v>
      </c>
      <c r="AF775" s="4" t="s">
        <v>61</v>
      </c>
      <c r="AG775" s="4" t="s">
        <v>5506</v>
      </c>
      <c r="AH775" s="4" t="s">
        <v>5507</v>
      </c>
      <c r="AI775" s="4" t="s">
        <v>63</v>
      </c>
      <c r="AJ775" s="7">
        <v>0</v>
      </c>
      <c r="AK775" s="5">
        <v>1</v>
      </c>
      <c r="AL775" s="5">
        <v>1</v>
      </c>
      <c r="AM775" s="7">
        <v>0</v>
      </c>
      <c r="AN775" s="4" t="s">
        <v>64</v>
      </c>
      <c r="AO775" s="4"/>
      <c r="AP775" s="4" t="s">
        <v>65</v>
      </c>
      <c r="AQ775" s="4"/>
      <c r="AR775" s="4">
        <v>0</v>
      </c>
      <c r="AS775" s="8" t="s">
        <v>66</v>
      </c>
    </row>
    <row r="776" spans="1:45" ht="48">
      <c r="A776" s="9">
        <v>315442</v>
      </c>
      <c r="B776" s="10">
        <v>5547</v>
      </c>
      <c r="C776" s="10" t="s">
        <v>45</v>
      </c>
      <c r="D776" s="11">
        <v>45500</v>
      </c>
      <c r="E776" s="11">
        <v>45500</v>
      </c>
      <c r="F776" s="11">
        <v>45524</v>
      </c>
      <c r="G776" s="10">
        <v>12</v>
      </c>
      <c r="H776" s="12">
        <v>100</v>
      </c>
      <c r="I776" s="13">
        <v>100</v>
      </c>
      <c r="J776" s="10" t="s">
        <v>46</v>
      </c>
      <c r="K776" s="10" t="s">
        <v>102</v>
      </c>
      <c r="L776" s="10"/>
      <c r="M776" s="10" t="s">
        <v>67</v>
      </c>
      <c r="N776" s="10" t="s">
        <v>79</v>
      </c>
      <c r="O776" s="10"/>
      <c r="P776" s="10" t="s">
        <v>50</v>
      </c>
      <c r="Q776" s="10" t="s">
        <v>1355</v>
      </c>
      <c r="R776" s="12">
        <v>16.314399999999999</v>
      </c>
      <c r="S776" s="10" t="s">
        <v>5508</v>
      </c>
      <c r="T776" s="10" t="s">
        <v>5509</v>
      </c>
      <c r="U776" s="10" t="s">
        <v>5510</v>
      </c>
      <c r="V776" s="11">
        <v>29206</v>
      </c>
      <c r="W776" s="10" t="s">
        <v>5511</v>
      </c>
      <c r="X776" s="10" t="s">
        <v>5512</v>
      </c>
      <c r="Y776" s="10" t="s">
        <v>5513</v>
      </c>
      <c r="Z776" s="10" t="s">
        <v>449</v>
      </c>
      <c r="AA776" s="10" t="s">
        <v>450</v>
      </c>
      <c r="AB776" s="10" t="s">
        <v>321</v>
      </c>
      <c r="AC776" s="13">
        <v>130.39959999999999</v>
      </c>
      <c r="AD776" s="13">
        <v>0</v>
      </c>
      <c r="AE776" s="10" t="s">
        <v>60</v>
      </c>
      <c r="AF776" s="10" t="s">
        <v>125</v>
      </c>
      <c r="AG776" s="10" t="s">
        <v>5514</v>
      </c>
      <c r="AH776" s="10" t="s">
        <v>78</v>
      </c>
      <c r="AI776" s="10" t="s">
        <v>63</v>
      </c>
      <c r="AJ776" s="13">
        <v>0</v>
      </c>
      <c r="AK776" s="11">
        <v>1</v>
      </c>
      <c r="AL776" s="11">
        <v>1</v>
      </c>
      <c r="AM776" s="13">
        <v>0</v>
      </c>
      <c r="AN776" s="10" t="s">
        <v>64</v>
      </c>
      <c r="AO776" s="10"/>
      <c r="AP776" s="10" t="s">
        <v>78</v>
      </c>
      <c r="AQ776" s="10"/>
      <c r="AR776" s="10"/>
      <c r="AS776" s="14" t="s">
        <v>4692</v>
      </c>
    </row>
    <row r="777" spans="1:45" ht="0" hidden="1" customHeight="1"/>
  </sheetData>
  <pageMargins left="1" right="1" top="1" bottom="1" header="1" footer="1"/>
  <pageSetup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0BE5E-5ABB-47F5-84C2-51ABBD95D111}">
  <dimension ref="A1:L7"/>
  <sheetViews>
    <sheetView workbookViewId="0">
      <selection activeCell="A2" sqref="A2"/>
    </sheetView>
  </sheetViews>
  <sheetFormatPr defaultRowHeight="15"/>
  <cols>
    <col min="1" max="1" width="13.140625" customWidth="1"/>
    <col min="2" max="2" width="22.42578125" bestFit="1" customWidth="1"/>
    <col min="3" max="3" width="20.28515625" bestFit="1" customWidth="1"/>
    <col min="4" max="4" width="15.140625" bestFit="1" customWidth="1"/>
    <col min="5" max="5" width="18.7109375" customWidth="1"/>
    <col min="6" max="6" width="11.28515625" customWidth="1"/>
    <col min="9" max="9" width="13.42578125" bestFit="1" customWidth="1"/>
    <col min="10" max="10" width="10.7109375" bestFit="1" customWidth="1"/>
    <col min="11" max="11" width="17.5703125" bestFit="1" customWidth="1"/>
  </cols>
  <sheetData>
    <row r="1" spans="1:12">
      <c r="A1" s="129" t="s">
        <v>5515</v>
      </c>
      <c r="B1" s="129" t="s">
        <v>5516</v>
      </c>
      <c r="C1" s="129" t="s">
        <v>5517</v>
      </c>
      <c r="D1" s="130" t="s">
        <v>5518</v>
      </c>
      <c r="E1" s="130" t="s">
        <v>5519</v>
      </c>
      <c r="F1" s="129" t="s">
        <v>5520</v>
      </c>
      <c r="G1" s="129" t="s">
        <v>5521</v>
      </c>
      <c r="H1" s="131" t="s">
        <v>5522</v>
      </c>
      <c r="I1" s="131" t="s">
        <v>5523</v>
      </c>
      <c r="J1" s="131" t="s">
        <v>5524</v>
      </c>
      <c r="K1" s="130" t="s">
        <v>5525</v>
      </c>
    </row>
    <row r="2" spans="1:12">
      <c r="A2" s="122">
        <v>45474</v>
      </c>
      <c r="B2" s="57" t="s">
        <v>5844</v>
      </c>
      <c r="C2" s="57" t="s">
        <v>326</v>
      </c>
      <c r="D2" s="57" t="s">
        <v>5845</v>
      </c>
      <c r="E2" s="57" t="s">
        <v>5846</v>
      </c>
      <c r="F2" s="57">
        <v>550</v>
      </c>
      <c r="G2" s="57">
        <v>12</v>
      </c>
      <c r="H2" s="92">
        <v>0.04</v>
      </c>
      <c r="I2" s="57">
        <f>F2*H2</f>
        <v>22</v>
      </c>
      <c r="J2" s="57" t="s">
        <v>5529</v>
      </c>
      <c r="K2" s="57" t="s">
        <v>5847</v>
      </c>
    </row>
    <row r="3" spans="1:12">
      <c r="A3" s="122">
        <v>45478</v>
      </c>
      <c r="B3" s="57" t="s">
        <v>5848</v>
      </c>
      <c r="C3" s="57" t="s">
        <v>946</v>
      </c>
      <c r="D3" s="57" t="s">
        <v>5845</v>
      </c>
      <c r="E3" s="57" t="s">
        <v>5846</v>
      </c>
      <c r="F3" s="57">
        <v>350</v>
      </c>
      <c r="G3" s="57">
        <v>12</v>
      </c>
      <c r="H3" s="92">
        <v>0.04</v>
      </c>
      <c r="I3" s="57">
        <f t="shared" ref="I3:I6" si="0">F3*H3</f>
        <v>14</v>
      </c>
      <c r="J3" s="57" t="s">
        <v>5529</v>
      </c>
      <c r="K3" s="57" t="s">
        <v>5847</v>
      </c>
    </row>
    <row r="4" spans="1:12">
      <c r="A4" s="122">
        <v>45478</v>
      </c>
      <c r="B4" s="57" t="s">
        <v>5849</v>
      </c>
      <c r="C4" s="57" t="s">
        <v>952</v>
      </c>
      <c r="D4" s="57" t="s">
        <v>5845</v>
      </c>
      <c r="E4" s="57" t="s">
        <v>5846</v>
      </c>
      <c r="F4" s="57">
        <v>800</v>
      </c>
      <c r="G4" s="57">
        <v>12</v>
      </c>
      <c r="H4" s="92">
        <v>0.04</v>
      </c>
      <c r="I4" s="57">
        <f t="shared" si="0"/>
        <v>32</v>
      </c>
      <c r="J4" s="57" t="s">
        <v>5529</v>
      </c>
      <c r="K4" s="57" t="s">
        <v>5847</v>
      </c>
    </row>
    <row r="5" spans="1:12">
      <c r="A5" s="122">
        <v>45489</v>
      </c>
      <c r="B5" s="57" t="s">
        <v>5850</v>
      </c>
      <c r="C5" s="57" t="s">
        <v>2006</v>
      </c>
      <c r="D5" s="57" t="s">
        <v>5845</v>
      </c>
      <c r="E5" s="57" t="s">
        <v>5846</v>
      </c>
      <c r="F5" s="57">
        <v>1000</v>
      </c>
      <c r="G5" s="57">
        <v>12</v>
      </c>
      <c r="H5" s="92">
        <v>0.04</v>
      </c>
      <c r="I5" s="57">
        <f t="shared" si="0"/>
        <v>40</v>
      </c>
      <c r="J5" s="57" t="s">
        <v>5529</v>
      </c>
      <c r="K5" s="57" t="s">
        <v>5847</v>
      </c>
    </row>
    <row r="6" spans="1:12">
      <c r="A6" s="122">
        <v>45498</v>
      </c>
      <c r="B6" s="57" t="s">
        <v>5452</v>
      </c>
      <c r="C6" s="57" t="s">
        <v>5450</v>
      </c>
      <c r="D6" s="57" t="s">
        <v>5845</v>
      </c>
      <c r="E6" s="57" t="s">
        <v>5846</v>
      </c>
      <c r="F6" s="57">
        <v>400</v>
      </c>
      <c r="G6" s="57">
        <v>12</v>
      </c>
      <c r="H6" s="92">
        <v>0.04</v>
      </c>
      <c r="I6" s="57">
        <f t="shared" si="0"/>
        <v>16</v>
      </c>
      <c r="J6" s="57" t="s">
        <v>5529</v>
      </c>
      <c r="K6" s="57" t="s">
        <v>5847</v>
      </c>
      <c r="L6" s="93">
        <f>SUM(I2:I6)</f>
        <v>124</v>
      </c>
    </row>
    <row r="7" spans="1:12">
      <c r="A7" s="132"/>
      <c r="B7" s="133"/>
      <c r="C7" s="133"/>
      <c r="D7" s="133"/>
      <c r="E7" s="133"/>
      <c r="F7" s="133"/>
      <c r="G7" s="133"/>
      <c r="H7" s="133"/>
      <c r="I7" s="134"/>
      <c r="J7" s="133"/>
      <c r="K7" s="133"/>
      <c r="L7" s="6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DF9B7-BAAA-4D02-BE83-B1F50B9CAD0B}">
  <dimension ref="A1:L6"/>
  <sheetViews>
    <sheetView topLeftCell="D1" workbookViewId="0">
      <selection activeCell="H16" sqref="H16"/>
    </sheetView>
  </sheetViews>
  <sheetFormatPr defaultRowHeight="15"/>
  <cols>
    <col min="1" max="1" width="12.28515625" customWidth="1"/>
    <col min="2" max="2" width="16.28515625" customWidth="1"/>
    <col min="3" max="3" width="20.28515625" bestFit="1" customWidth="1"/>
    <col min="4" max="4" width="17.7109375" bestFit="1" customWidth="1"/>
    <col min="5" max="5" width="19" bestFit="1" customWidth="1"/>
    <col min="6" max="6" width="16.85546875" bestFit="1" customWidth="1"/>
    <col min="8" max="8" width="15.42578125" bestFit="1" customWidth="1"/>
    <col min="9" max="9" width="13.42578125" bestFit="1" customWidth="1"/>
    <col min="10" max="10" width="10.7109375" bestFit="1" customWidth="1"/>
    <col min="11" max="11" width="17.5703125" bestFit="1" customWidth="1"/>
  </cols>
  <sheetData>
    <row r="1" spans="1:12">
      <c r="A1" s="139" t="s">
        <v>5515</v>
      </c>
      <c r="B1" s="139" t="s">
        <v>5516</v>
      </c>
      <c r="C1" s="139" t="s">
        <v>5517</v>
      </c>
      <c r="D1" s="137" t="s">
        <v>5518</v>
      </c>
      <c r="E1" s="137" t="s">
        <v>5519</v>
      </c>
      <c r="F1" s="139" t="s">
        <v>5520</v>
      </c>
      <c r="G1" s="139" t="s">
        <v>5521</v>
      </c>
      <c r="H1" s="138" t="s">
        <v>5522</v>
      </c>
      <c r="I1" s="138" t="s">
        <v>5523</v>
      </c>
      <c r="J1" s="138" t="s">
        <v>5524</v>
      </c>
      <c r="K1" s="137" t="s">
        <v>5525</v>
      </c>
    </row>
    <row r="2" spans="1:12">
      <c r="A2" s="145" t="s">
        <v>5851</v>
      </c>
      <c r="B2" s="143" t="s">
        <v>5852</v>
      </c>
      <c r="C2" s="143" t="s">
        <v>3390</v>
      </c>
      <c r="D2" s="140" t="s">
        <v>5853</v>
      </c>
      <c r="E2" s="142" t="s">
        <v>5854</v>
      </c>
      <c r="F2" s="143">
        <v>100</v>
      </c>
      <c r="G2" s="143">
        <v>12</v>
      </c>
      <c r="H2" s="141">
        <v>0.04</v>
      </c>
      <c r="I2" s="136">
        <f>F2*H2</f>
        <v>4</v>
      </c>
      <c r="J2" s="135" t="s">
        <v>5529</v>
      </c>
      <c r="K2" s="144" t="s">
        <v>5855</v>
      </c>
    </row>
    <row r="3" spans="1:12">
      <c r="A3" s="145" t="s">
        <v>5856</v>
      </c>
      <c r="B3" s="143" t="s">
        <v>3850</v>
      </c>
      <c r="C3" s="143" t="s">
        <v>3848</v>
      </c>
      <c r="D3" s="140" t="s">
        <v>5853</v>
      </c>
      <c r="E3" s="142" t="s">
        <v>5854</v>
      </c>
      <c r="F3" s="143">
        <v>300</v>
      </c>
      <c r="G3" s="143">
        <v>12</v>
      </c>
      <c r="H3" s="141">
        <v>0.04</v>
      </c>
      <c r="I3" s="136">
        <f t="shared" ref="I3:I5" si="0">F3*H3</f>
        <v>12</v>
      </c>
      <c r="J3" s="135" t="s">
        <v>5529</v>
      </c>
      <c r="K3" s="144" t="s">
        <v>5855</v>
      </c>
    </row>
    <row r="4" spans="1:12">
      <c r="A4" s="145" t="s">
        <v>5857</v>
      </c>
      <c r="B4" s="143" t="s">
        <v>4268</v>
      </c>
      <c r="C4" s="143" t="s">
        <v>5858</v>
      </c>
      <c r="D4" s="140" t="s">
        <v>5853</v>
      </c>
      <c r="E4" s="142" t="s">
        <v>5854</v>
      </c>
      <c r="F4" s="143">
        <v>1200</v>
      </c>
      <c r="G4" s="143">
        <v>12</v>
      </c>
      <c r="H4" s="141">
        <v>0.04</v>
      </c>
      <c r="I4" s="136">
        <f t="shared" si="0"/>
        <v>48</v>
      </c>
      <c r="J4" s="135" t="s">
        <v>5529</v>
      </c>
      <c r="K4" s="144" t="s">
        <v>5855</v>
      </c>
    </row>
    <row r="5" spans="1:12">
      <c r="A5" s="145" t="s">
        <v>5859</v>
      </c>
      <c r="B5" s="143" t="s">
        <v>4985</v>
      </c>
      <c r="C5" s="143" t="s">
        <v>4983</v>
      </c>
      <c r="D5" s="140" t="s">
        <v>5853</v>
      </c>
      <c r="E5" s="142" t="s">
        <v>5854</v>
      </c>
      <c r="F5" s="143">
        <v>300</v>
      </c>
      <c r="G5" s="143">
        <v>12</v>
      </c>
      <c r="H5" s="141">
        <v>0.04</v>
      </c>
      <c r="I5" s="136">
        <f t="shared" si="0"/>
        <v>12</v>
      </c>
      <c r="J5" s="135" t="s">
        <v>5529</v>
      </c>
      <c r="K5" s="144" t="s">
        <v>5855</v>
      </c>
      <c r="L5" s="76">
        <f>SUM(I2:I5)</f>
        <v>76</v>
      </c>
    </row>
    <row r="6" spans="1:12">
      <c r="A6" s="146"/>
      <c r="B6" s="147"/>
      <c r="C6" s="147"/>
      <c r="D6" s="148"/>
      <c r="E6" s="149"/>
      <c r="F6" s="147"/>
      <c r="G6" s="147"/>
      <c r="H6" s="150"/>
      <c r="I6" s="151"/>
      <c r="J6" s="152"/>
      <c r="K6" s="153"/>
      <c r="L6" s="6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1F081-F9B9-4C56-B15E-2D17D86B3939}">
  <dimension ref="A1:L53"/>
  <sheetViews>
    <sheetView topLeftCell="E28" workbookViewId="0">
      <selection activeCell="C49" sqref="C49"/>
    </sheetView>
  </sheetViews>
  <sheetFormatPr defaultRowHeight="15"/>
  <cols>
    <col min="1" max="1" width="12.7109375" customWidth="1"/>
    <col min="2" max="2" width="24" customWidth="1"/>
    <col min="3" max="3" width="17.7109375" customWidth="1"/>
    <col min="4" max="4" width="26.5703125" customWidth="1"/>
    <col min="5" max="5" width="14.140625" customWidth="1"/>
    <col min="6" max="6" width="17.5703125" customWidth="1"/>
    <col min="7" max="7" width="19.42578125" customWidth="1"/>
    <col min="8" max="8" width="19.5703125" customWidth="1"/>
    <col min="9" max="9" width="17.85546875" customWidth="1"/>
    <col min="10" max="10" width="26.28515625" customWidth="1"/>
    <col min="11" max="11" width="25" customWidth="1"/>
  </cols>
  <sheetData>
    <row r="1" spans="1:12">
      <c r="A1" s="53" t="s">
        <v>5515</v>
      </c>
      <c r="B1" s="53" t="s">
        <v>5516</v>
      </c>
      <c r="C1" s="53" t="s">
        <v>5604</v>
      </c>
      <c r="D1" s="53" t="s">
        <v>5518</v>
      </c>
      <c r="E1" s="53" t="s">
        <v>5605</v>
      </c>
      <c r="F1" s="54" t="s">
        <v>5521</v>
      </c>
      <c r="G1" s="53" t="s">
        <v>5522</v>
      </c>
      <c r="H1" s="53" t="s">
        <v>5522</v>
      </c>
      <c r="I1" s="55" t="s">
        <v>5607</v>
      </c>
      <c r="J1" s="55" t="s">
        <v>5608</v>
      </c>
      <c r="K1" s="55" t="s">
        <v>5786</v>
      </c>
    </row>
    <row r="2" spans="1:12" ht="15.75">
      <c r="A2" s="122">
        <v>45478</v>
      </c>
      <c r="B2" s="125" t="s">
        <v>898</v>
      </c>
      <c r="C2" s="125" t="s">
        <v>900</v>
      </c>
      <c r="D2" s="210" t="s">
        <v>6233</v>
      </c>
      <c r="E2" s="125">
        <v>850</v>
      </c>
      <c r="F2" s="125">
        <v>12</v>
      </c>
      <c r="G2" s="47">
        <v>0.04</v>
      </c>
      <c r="H2" s="49">
        <f>E2*G2</f>
        <v>34</v>
      </c>
      <c r="I2" s="213" t="s">
        <v>5529</v>
      </c>
      <c r="J2" s="210" t="s">
        <v>6234</v>
      </c>
      <c r="K2" s="211" t="s">
        <v>6235</v>
      </c>
    </row>
    <row r="3" spans="1:12" ht="15.75">
      <c r="A3" s="122">
        <v>45492</v>
      </c>
      <c r="B3" s="125" t="s">
        <v>2243</v>
      </c>
      <c r="C3" s="125" t="s">
        <v>2245</v>
      </c>
      <c r="D3" s="210" t="s">
        <v>6233</v>
      </c>
      <c r="E3" s="125">
        <v>375</v>
      </c>
      <c r="F3" s="125">
        <v>12</v>
      </c>
      <c r="G3" s="47">
        <v>0.04</v>
      </c>
      <c r="H3" s="49">
        <f t="shared" ref="H3:H9" si="0">E3*G3</f>
        <v>15</v>
      </c>
      <c r="I3" s="213" t="s">
        <v>5529</v>
      </c>
      <c r="J3" s="210" t="s">
        <v>6234</v>
      </c>
      <c r="K3" s="211" t="s">
        <v>6235</v>
      </c>
    </row>
    <row r="4" spans="1:12" ht="15.75">
      <c r="A4" s="122">
        <v>45495</v>
      </c>
      <c r="B4" s="125" t="s">
        <v>2814</v>
      </c>
      <c r="C4" s="125" t="s">
        <v>2816</v>
      </c>
      <c r="D4" s="210" t="s">
        <v>6233</v>
      </c>
      <c r="E4" s="125">
        <v>800</v>
      </c>
      <c r="F4" s="125">
        <v>12</v>
      </c>
      <c r="G4" s="47">
        <v>0.04</v>
      </c>
      <c r="H4" s="49">
        <f t="shared" si="0"/>
        <v>32</v>
      </c>
      <c r="I4" s="213" t="s">
        <v>5529</v>
      </c>
      <c r="J4" s="210" t="s">
        <v>6234</v>
      </c>
      <c r="K4" s="211" t="s">
        <v>6235</v>
      </c>
    </row>
    <row r="5" spans="1:12" ht="15.75">
      <c r="A5" s="122">
        <v>45475</v>
      </c>
      <c r="B5" s="125" t="s">
        <v>296</v>
      </c>
      <c r="C5" s="125" t="s">
        <v>297</v>
      </c>
      <c r="D5" s="210" t="s">
        <v>6233</v>
      </c>
      <c r="E5" s="125">
        <v>600</v>
      </c>
      <c r="F5" s="125">
        <v>12</v>
      </c>
      <c r="G5" s="47">
        <v>0.04</v>
      </c>
      <c r="H5" s="49">
        <f t="shared" si="0"/>
        <v>24</v>
      </c>
      <c r="I5" s="213" t="s">
        <v>5529</v>
      </c>
      <c r="J5" s="210" t="s">
        <v>6234</v>
      </c>
      <c r="K5" s="211" t="s">
        <v>6235</v>
      </c>
    </row>
    <row r="6" spans="1:12" ht="15.75">
      <c r="A6" s="122">
        <v>45475</v>
      </c>
      <c r="B6" s="125" t="s">
        <v>309</v>
      </c>
      <c r="C6" s="122" t="s">
        <v>310</v>
      </c>
      <c r="D6" s="210" t="s">
        <v>6233</v>
      </c>
      <c r="E6" s="125">
        <v>625</v>
      </c>
      <c r="F6" s="125">
        <v>12</v>
      </c>
      <c r="G6" s="47">
        <v>0.04</v>
      </c>
      <c r="H6" s="49">
        <f t="shared" si="0"/>
        <v>25</v>
      </c>
      <c r="I6" s="213" t="s">
        <v>5529</v>
      </c>
      <c r="J6" s="210" t="s">
        <v>6234</v>
      </c>
      <c r="K6" s="211" t="s">
        <v>6235</v>
      </c>
    </row>
    <row r="7" spans="1:12" ht="15.75">
      <c r="A7" s="122">
        <v>45475</v>
      </c>
      <c r="B7" s="125" t="s">
        <v>370</v>
      </c>
      <c r="C7" s="122" t="s">
        <v>371</v>
      </c>
      <c r="D7" s="210" t="s">
        <v>6233</v>
      </c>
      <c r="E7" s="125">
        <v>725</v>
      </c>
      <c r="F7" s="125">
        <v>12</v>
      </c>
      <c r="G7" s="47">
        <v>0.04</v>
      </c>
      <c r="H7" s="49">
        <f t="shared" si="0"/>
        <v>29</v>
      </c>
      <c r="I7" s="213" t="s">
        <v>5529</v>
      </c>
      <c r="J7" s="210" t="s">
        <v>6234</v>
      </c>
      <c r="K7" s="211" t="s">
        <v>6235</v>
      </c>
    </row>
    <row r="8" spans="1:12" ht="15.75">
      <c r="A8" s="122">
        <v>45476</v>
      </c>
      <c r="B8" s="125" t="s">
        <v>693</v>
      </c>
      <c r="C8" s="122" t="s">
        <v>695</v>
      </c>
      <c r="D8" s="210" t="s">
        <v>6233</v>
      </c>
      <c r="E8" s="125">
        <v>275</v>
      </c>
      <c r="F8" s="125">
        <v>12</v>
      </c>
      <c r="G8" s="47">
        <v>0.04</v>
      </c>
      <c r="H8" s="49">
        <f t="shared" si="0"/>
        <v>11</v>
      </c>
      <c r="I8" s="213" t="s">
        <v>5529</v>
      </c>
      <c r="J8" s="210" t="s">
        <v>6234</v>
      </c>
      <c r="K8" s="211" t="s">
        <v>6235</v>
      </c>
    </row>
    <row r="9" spans="1:12" ht="15.75">
      <c r="A9" s="122">
        <v>45476</v>
      </c>
      <c r="B9" s="125" t="s">
        <v>701</v>
      </c>
      <c r="C9" s="122" t="s">
        <v>702</v>
      </c>
      <c r="D9" s="210" t="s">
        <v>6233</v>
      </c>
      <c r="E9" s="125">
        <v>400</v>
      </c>
      <c r="F9" s="125">
        <v>6</v>
      </c>
      <c r="G9" s="47">
        <v>0.04</v>
      </c>
      <c r="H9" s="49">
        <f t="shared" si="0"/>
        <v>16</v>
      </c>
      <c r="I9" s="213" t="s">
        <v>5529</v>
      </c>
      <c r="J9" s="210" t="s">
        <v>6234</v>
      </c>
      <c r="K9" s="211" t="s">
        <v>6235</v>
      </c>
      <c r="L9" s="84">
        <f>SUM(H2:H9)</f>
        <v>186</v>
      </c>
    </row>
    <row r="10" spans="1:12" ht="15.75">
      <c r="A10" s="203"/>
      <c r="B10" s="204"/>
      <c r="C10" s="204"/>
      <c r="D10" s="204"/>
      <c r="E10" s="204"/>
      <c r="F10" s="204"/>
      <c r="G10" s="205"/>
      <c r="H10" s="206"/>
      <c r="I10" s="206"/>
      <c r="J10" s="207"/>
      <c r="K10" s="208"/>
      <c r="L10" s="177"/>
    </row>
    <row r="11" spans="1:12" ht="15.75">
      <c r="A11" s="122">
        <v>45499</v>
      </c>
      <c r="B11" s="125" t="s">
        <v>4975</v>
      </c>
      <c r="C11" s="125" t="s">
        <v>4977</v>
      </c>
      <c r="D11" s="57" t="s">
        <v>5993</v>
      </c>
      <c r="E11" s="125">
        <v>700</v>
      </c>
      <c r="F11" s="125">
        <v>12</v>
      </c>
      <c r="G11" s="47">
        <v>0.04</v>
      </c>
      <c r="H11" s="49">
        <f>E11*G11</f>
        <v>28</v>
      </c>
      <c r="I11" s="213" t="s">
        <v>5529</v>
      </c>
      <c r="J11" s="210" t="s">
        <v>5994</v>
      </c>
      <c r="K11" s="197" t="s">
        <v>6226</v>
      </c>
      <c r="L11" s="93">
        <f>H11</f>
        <v>28</v>
      </c>
    </row>
    <row r="12" spans="1:12" ht="15.75">
      <c r="A12" s="203"/>
      <c r="B12" s="204"/>
      <c r="C12" s="204"/>
      <c r="D12" s="204"/>
      <c r="E12" s="204"/>
      <c r="F12" s="204"/>
      <c r="G12" s="209"/>
      <c r="H12" s="209"/>
      <c r="I12" s="209"/>
      <c r="J12" s="209"/>
      <c r="K12" s="209"/>
      <c r="L12" s="177"/>
    </row>
    <row r="13" spans="1:12" ht="15.75">
      <c r="A13" s="122">
        <v>45498</v>
      </c>
      <c r="B13" s="125" t="s">
        <v>4450</v>
      </c>
      <c r="C13" s="125" t="s">
        <v>4452</v>
      </c>
      <c r="D13" s="125" t="s">
        <v>5991</v>
      </c>
      <c r="E13" s="125">
        <v>500</v>
      </c>
      <c r="F13" s="125">
        <v>12</v>
      </c>
      <c r="G13" s="47">
        <v>0.04</v>
      </c>
      <c r="H13" s="62">
        <f>E13*G13</f>
        <v>20</v>
      </c>
      <c r="I13" s="213" t="s">
        <v>5529</v>
      </c>
      <c r="J13" s="210" t="s">
        <v>5992</v>
      </c>
      <c r="K13" s="197" t="s">
        <v>6225</v>
      </c>
    </row>
    <row r="14" spans="1:12" ht="15.75">
      <c r="A14" s="122">
        <v>45499</v>
      </c>
      <c r="B14" s="125" t="s">
        <v>4967</v>
      </c>
      <c r="C14" s="125" t="s">
        <v>4969</v>
      </c>
      <c r="D14" s="125" t="s">
        <v>5991</v>
      </c>
      <c r="E14" s="125">
        <v>200</v>
      </c>
      <c r="F14" s="125">
        <v>12</v>
      </c>
      <c r="G14" s="47">
        <v>0.04</v>
      </c>
      <c r="H14" s="62">
        <f>E14*G14</f>
        <v>8</v>
      </c>
      <c r="I14" s="213" t="s">
        <v>5529</v>
      </c>
      <c r="J14" s="210" t="s">
        <v>5992</v>
      </c>
      <c r="K14" s="197" t="s">
        <v>6225</v>
      </c>
      <c r="L14" s="93">
        <f>SUM(H13:H14)</f>
        <v>28</v>
      </c>
    </row>
    <row r="15" spans="1:12" ht="15.75">
      <c r="A15" s="203"/>
      <c r="B15" s="204"/>
      <c r="C15" s="204"/>
      <c r="D15" s="204"/>
      <c r="E15" s="204"/>
      <c r="F15" s="204"/>
      <c r="G15" s="209"/>
      <c r="H15" s="209"/>
      <c r="I15" s="209"/>
      <c r="J15" s="209"/>
      <c r="K15" s="209"/>
      <c r="L15" s="177"/>
    </row>
    <row r="16" spans="1:12" ht="15.75">
      <c r="A16" s="122">
        <v>45472</v>
      </c>
      <c r="B16" s="125" t="s">
        <v>52</v>
      </c>
      <c r="C16" s="122" t="s">
        <v>54</v>
      </c>
      <c r="D16" s="125" t="s">
        <v>6227</v>
      </c>
      <c r="E16" s="125">
        <v>500</v>
      </c>
      <c r="F16" s="125">
        <v>12</v>
      </c>
      <c r="G16" s="212">
        <v>0.04</v>
      </c>
      <c r="H16" s="125">
        <f>E16*G16</f>
        <v>20</v>
      </c>
      <c r="I16" s="213" t="s">
        <v>5529</v>
      </c>
      <c r="J16" s="92" t="s">
        <v>6228</v>
      </c>
      <c r="K16" s="57" t="s">
        <v>6229</v>
      </c>
    </row>
    <row r="17" spans="1:11" ht="15.75">
      <c r="A17" s="122">
        <v>45472</v>
      </c>
      <c r="B17" s="125" t="s">
        <v>71</v>
      </c>
      <c r="C17" s="122" t="s">
        <v>73</v>
      </c>
      <c r="D17" s="125" t="s">
        <v>6227</v>
      </c>
      <c r="E17" s="125">
        <v>200</v>
      </c>
      <c r="F17" s="125">
        <v>12</v>
      </c>
      <c r="G17" s="212">
        <v>0.04</v>
      </c>
      <c r="H17" s="125">
        <f t="shared" ref="H17:H35" si="1">E17*G17</f>
        <v>8</v>
      </c>
      <c r="I17" s="213" t="s">
        <v>5529</v>
      </c>
      <c r="J17" s="92" t="s">
        <v>6228</v>
      </c>
      <c r="K17" s="57" t="s">
        <v>6229</v>
      </c>
    </row>
    <row r="18" spans="1:11" ht="15.75">
      <c r="A18" s="122">
        <v>45472</v>
      </c>
      <c r="B18" s="125" t="s">
        <v>81</v>
      </c>
      <c r="C18" s="122" t="s">
        <v>83</v>
      </c>
      <c r="D18" s="125" t="s">
        <v>6227</v>
      </c>
      <c r="E18" s="125">
        <v>1000</v>
      </c>
      <c r="F18" s="125">
        <v>12</v>
      </c>
      <c r="G18" s="212">
        <v>0.04</v>
      </c>
      <c r="H18" s="125">
        <f t="shared" si="1"/>
        <v>40</v>
      </c>
      <c r="I18" s="213" t="s">
        <v>5529</v>
      </c>
      <c r="J18" s="92" t="s">
        <v>6228</v>
      </c>
      <c r="K18" s="57" t="s">
        <v>6229</v>
      </c>
    </row>
    <row r="19" spans="1:11" ht="15.75">
      <c r="A19" s="122">
        <v>45472</v>
      </c>
      <c r="B19" s="125" t="s">
        <v>94</v>
      </c>
      <c r="C19" s="122" t="s">
        <v>96</v>
      </c>
      <c r="D19" s="125" t="s">
        <v>6227</v>
      </c>
      <c r="E19" s="125">
        <v>350</v>
      </c>
      <c r="F19" s="125">
        <v>9</v>
      </c>
      <c r="G19" s="212">
        <v>0.04</v>
      </c>
      <c r="H19" s="125">
        <f t="shared" si="1"/>
        <v>14</v>
      </c>
      <c r="I19" s="213" t="s">
        <v>5529</v>
      </c>
      <c r="J19" s="92" t="s">
        <v>6228</v>
      </c>
      <c r="K19" s="57" t="s">
        <v>6229</v>
      </c>
    </row>
    <row r="20" spans="1:11" ht="15.75">
      <c r="A20" s="122">
        <v>45475</v>
      </c>
      <c r="B20" s="125" t="s">
        <v>518</v>
      </c>
      <c r="C20" s="122" t="s">
        <v>520</v>
      </c>
      <c r="D20" s="125" t="s">
        <v>6227</v>
      </c>
      <c r="E20" s="125">
        <v>400</v>
      </c>
      <c r="F20" s="125">
        <v>9</v>
      </c>
      <c r="G20" s="212">
        <v>0.04</v>
      </c>
      <c r="H20" s="125">
        <f t="shared" si="1"/>
        <v>16</v>
      </c>
      <c r="I20" s="213" t="s">
        <v>5529</v>
      </c>
      <c r="J20" s="92" t="s">
        <v>6228</v>
      </c>
      <c r="K20" s="57" t="s">
        <v>6229</v>
      </c>
    </row>
    <row r="21" spans="1:11" ht="15.75">
      <c r="A21" s="122">
        <v>45475</v>
      </c>
      <c r="B21" s="125" t="s">
        <v>543</v>
      </c>
      <c r="C21" s="122" t="s">
        <v>545</v>
      </c>
      <c r="D21" s="125" t="s">
        <v>6227</v>
      </c>
      <c r="E21" s="125">
        <v>200</v>
      </c>
      <c r="F21" s="125">
        <v>12</v>
      </c>
      <c r="G21" s="212">
        <v>0.04</v>
      </c>
      <c r="H21" s="125">
        <f t="shared" si="1"/>
        <v>8</v>
      </c>
      <c r="I21" s="213" t="s">
        <v>5529</v>
      </c>
      <c r="J21" s="92" t="s">
        <v>6228</v>
      </c>
      <c r="K21" s="57" t="s">
        <v>6229</v>
      </c>
    </row>
    <row r="22" spans="1:11" ht="15.75">
      <c r="A22" s="122">
        <v>45476</v>
      </c>
      <c r="B22" s="125" t="s">
        <v>630</v>
      </c>
      <c r="C22" s="122" t="s">
        <v>632</v>
      </c>
      <c r="D22" s="125" t="s">
        <v>6227</v>
      </c>
      <c r="E22" s="125">
        <v>225</v>
      </c>
      <c r="F22" s="125">
        <v>12</v>
      </c>
      <c r="G22" s="212">
        <v>0.04</v>
      </c>
      <c r="H22" s="125">
        <f t="shared" si="1"/>
        <v>9</v>
      </c>
      <c r="I22" s="213" t="s">
        <v>5529</v>
      </c>
      <c r="J22" s="92" t="s">
        <v>6228</v>
      </c>
      <c r="K22" s="57" t="s">
        <v>6229</v>
      </c>
    </row>
    <row r="23" spans="1:11" ht="15.75">
      <c r="A23" s="122">
        <v>45478</v>
      </c>
      <c r="B23" s="125" t="s">
        <v>891</v>
      </c>
      <c r="C23" s="122" t="s">
        <v>893</v>
      </c>
      <c r="D23" s="125" t="s">
        <v>6227</v>
      </c>
      <c r="E23" s="125">
        <v>300</v>
      </c>
      <c r="F23" s="125">
        <v>12</v>
      </c>
      <c r="G23" s="212">
        <v>0.04</v>
      </c>
      <c r="H23" s="125">
        <f t="shared" si="1"/>
        <v>12</v>
      </c>
      <c r="I23" s="213" t="s">
        <v>5529</v>
      </c>
      <c r="J23" s="92" t="s">
        <v>6228</v>
      </c>
      <c r="K23" s="57" t="s">
        <v>6229</v>
      </c>
    </row>
    <row r="24" spans="1:11" ht="15.75">
      <c r="A24" s="122">
        <v>45484</v>
      </c>
      <c r="B24" s="125" t="s">
        <v>1314</v>
      </c>
      <c r="C24" s="122" t="s">
        <v>1316</v>
      </c>
      <c r="D24" s="125" t="s">
        <v>6227</v>
      </c>
      <c r="E24" s="125">
        <v>225</v>
      </c>
      <c r="F24" s="125">
        <v>6</v>
      </c>
      <c r="G24" s="212">
        <v>0.04</v>
      </c>
      <c r="H24" s="125">
        <f t="shared" si="1"/>
        <v>9</v>
      </c>
      <c r="I24" s="213" t="s">
        <v>5529</v>
      </c>
      <c r="J24" s="92" t="s">
        <v>6228</v>
      </c>
      <c r="K24" s="57" t="s">
        <v>6229</v>
      </c>
    </row>
    <row r="25" spans="1:11" ht="15.75">
      <c r="A25" s="122">
        <v>45489</v>
      </c>
      <c r="B25" s="125" t="s">
        <v>422</v>
      </c>
      <c r="C25" s="122" t="s">
        <v>1419</v>
      </c>
      <c r="D25" s="125" t="s">
        <v>6227</v>
      </c>
      <c r="E25" s="125">
        <v>300</v>
      </c>
      <c r="F25" s="125">
        <v>12</v>
      </c>
      <c r="G25" s="212">
        <v>0.04</v>
      </c>
      <c r="H25" s="125">
        <f t="shared" si="1"/>
        <v>12</v>
      </c>
      <c r="I25" s="213" t="s">
        <v>5529</v>
      </c>
      <c r="J25" s="92" t="s">
        <v>6228</v>
      </c>
      <c r="K25" s="57" t="s">
        <v>6229</v>
      </c>
    </row>
    <row r="26" spans="1:11" ht="15.75">
      <c r="A26" s="122">
        <v>45490</v>
      </c>
      <c r="B26" s="125" t="s">
        <v>1946</v>
      </c>
      <c r="C26" s="122" t="s">
        <v>1948</v>
      </c>
      <c r="D26" s="125" t="s">
        <v>6227</v>
      </c>
      <c r="E26" s="125">
        <v>200</v>
      </c>
      <c r="F26" s="125">
        <v>12</v>
      </c>
      <c r="G26" s="212">
        <v>0.04</v>
      </c>
      <c r="H26" s="125">
        <f t="shared" si="1"/>
        <v>8</v>
      </c>
      <c r="I26" s="213" t="s">
        <v>5529</v>
      </c>
      <c r="J26" s="92" t="s">
        <v>6228</v>
      </c>
      <c r="K26" s="57" t="s">
        <v>6229</v>
      </c>
    </row>
    <row r="27" spans="1:11" ht="15.75">
      <c r="A27" s="122">
        <v>45490</v>
      </c>
      <c r="B27" s="125" t="s">
        <v>1953</v>
      </c>
      <c r="C27" s="122" t="s">
        <v>1955</v>
      </c>
      <c r="D27" s="125" t="s">
        <v>6227</v>
      </c>
      <c r="E27" s="125">
        <v>300</v>
      </c>
      <c r="F27" s="125">
        <v>6</v>
      </c>
      <c r="G27" s="212">
        <v>0.04</v>
      </c>
      <c r="H27" s="125">
        <f t="shared" si="1"/>
        <v>12</v>
      </c>
      <c r="I27" s="213" t="s">
        <v>5529</v>
      </c>
      <c r="J27" s="92" t="s">
        <v>6228</v>
      </c>
      <c r="K27" s="57" t="s">
        <v>6229</v>
      </c>
    </row>
    <row r="28" spans="1:11" ht="15.75">
      <c r="A28" s="122">
        <v>45490</v>
      </c>
      <c r="B28" s="125" t="s">
        <v>1962</v>
      </c>
      <c r="C28" s="122" t="s">
        <v>1964</v>
      </c>
      <c r="D28" s="125" t="s">
        <v>6227</v>
      </c>
      <c r="E28" s="125">
        <v>625</v>
      </c>
      <c r="F28" s="125">
        <v>12</v>
      </c>
      <c r="G28" s="212">
        <v>0.04</v>
      </c>
      <c r="H28" s="125">
        <f t="shared" si="1"/>
        <v>25</v>
      </c>
      <c r="I28" s="213" t="s">
        <v>5529</v>
      </c>
      <c r="J28" s="92" t="s">
        <v>6228</v>
      </c>
      <c r="K28" s="57" t="s">
        <v>6229</v>
      </c>
    </row>
    <row r="29" spans="1:11" ht="15.75">
      <c r="A29" s="122">
        <v>45490</v>
      </c>
      <c r="B29" s="125" t="s">
        <v>1967</v>
      </c>
      <c r="C29" s="122" t="s">
        <v>1969</v>
      </c>
      <c r="D29" s="125" t="s">
        <v>6227</v>
      </c>
      <c r="E29" s="125">
        <v>150</v>
      </c>
      <c r="F29" s="125">
        <v>12</v>
      </c>
      <c r="G29" s="212">
        <v>0.04</v>
      </c>
      <c r="H29" s="125">
        <f t="shared" si="1"/>
        <v>6</v>
      </c>
      <c r="I29" s="213" t="s">
        <v>5529</v>
      </c>
      <c r="J29" s="92" t="s">
        <v>6228</v>
      </c>
      <c r="K29" s="57" t="s">
        <v>6229</v>
      </c>
    </row>
    <row r="30" spans="1:11" ht="15.75">
      <c r="A30" s="122">
        <v>45492</v>
      </c>
      <c r="B30" s="125" t="s">
        <v>1191</v>
      </c>
      <c r="C30" s="122" t="s">
        <v>2250</v>
      </c>
      <c r="D30" s="125" t="s">
        <v>6227</v>
      </c>
      <c r="E30" s="125">
        <v>300</v>
      </c>
      <c r="F30" s="125">
        <v>12</v>
      </c>
      <c r="G30" s="212">
        <v>0.04</v>
      </c>
      <c r="H30" s="125">
        <f t="shared" si="1"/>
        <v>12</v>
      </c>
      <c r="I30" s="213" t="s">
        <v>5529</v>
      </c>
      <c r="J30" s="92" t="s">
        <v>6228</v>
      </c>
      <c r="K30" s="57" t="s">
        <v>6229</v>
      </c>
    </row>
    <row r="31" spans="1:11" ht="15.75">
      <c r="A31" s="122">
        <v>45492</v>
      </c>
      <c r="B31" s="125" t="s">
        <v>2255</v>
      </c>
      <c r="C31" s="122" t="s">
        <v>2257</v>
      </c>
      <c r="D31" s="125" t="s">
        <v>6227</v>
      </c>
      <c r="E31" s="125">
        <v>600</v>
      </c>
      <c r="F31" s="125">
        <v>12</v>
      </c>
      <c r="G31" s="212">
        <v>0.04</v>
      </c>
      <c r="H31" s="125">
        <f t="shared" si="1"/>
        <v>24</v>
      </c>
      <c r="I31" s="213" t="s">
        <v>5529</v>
      </c>
      <c r="J31" s="92" t="s">
        <v>6228</v>
      </c>
      <c r="K31" s="57" t="s">
        <v>6229</v>
      </c>
    </row>
    <row r="32" spans="1:11" ht="15.75">
      <c r="A32" s="122">
        <v>45492</v>
      </c>
      <c r="B32" s="125" t="s">
        <v>2262</v>
      </c>
      <c r="C32" s="122" t="s">
        <v>2264</v>
      </c>
      <c r="D32" s="125" t="s">
        <v>6227</v>
      </c>
      <c r="E32" s="125">
        <v>275</v>
      </c>
      <c r="F32" s="125">
        <v>6</v>
      </c>
      <c r="G32" s="212">
        <v>0.04</v>
      </c>
      <c r="H32" s="125">
        <f t="shared" si="1"/>
        <v>11</v>
      </c>
      <c r="I32" s="213" t="s">
        <v>5529</v>
      </c>
      <c r="J32" s="92" t="s">
        <v>6228</v>
      </c>
      <c r="K32" s="57" t="s">
        <v>6229</v>
      </c>
    </row>
    <row r="33" spans="1:12" ht="15.75">
      <c r="A33" s="122">
        <v>45493</v>
      </c>
      <c r="B33" s="125" t="s">
        <v>2333</v>
      </c>
      <c r="C33" s="122" t="s">
        <v>2335</v>
      </c>
      <c r="D33" s="125" t="s">
        <v>6227</v>
      </c>
      <c r="E33" s="125">
        <v>100</v>
      </c>
      <c r="F33" s="125">
        <v>2</v>
      </c>
      <c r="G33" s="212">
        <v>0.03</v>
      </c>
      <c r="H33" s="125">
        <f t="shared" si="1"/>
        <v>3</v>
      </c>
      <c r="I33" s="213" t="s">
        <v>5529</v>
      </c>
      <c r="J33" s="92" t="s">
        <v>6228</v>
      </c>
      <c r="K33" s="57" t="s">
        <v>6229</v>
      </c>
    </row>
    <row r="34" spans="1:12" ht="15.75">
      <c r="A34" s="122">
        <v>45496</v>
      </c>
      <c r="B34" s="125" t="s">
        <v>3352</v>
      </c>
      <c r="C34" s="122" t="s">
        <v>3354</v>
      </c>
      <c r="D34" s="125" t="s">
        <v>6227</v>
      </c>
      <c r="E34" s="125">
        <v>625</v>
      </c>
      <c r="F34" s="125">
        <v>12</v>
      </c>
      <c r="G34" s="212">
        <v>0.04</v>
      </c>
      <c r="H34" s="125">
        <f t="shared" si="1"/>
        <v>25</v>
      </c>
      <c r="I34" s="213" t="s">
        <v>5529</v>
      </c>
      <c r="J34" s="92" t="s">
        <v>6228</v>
      </c>
      <c r="K34" s="57" t="s">
        <v>6229</v>
      </c>
    </row>
    <row r="35" spans="1:12" ht="15.75">
      <c r="A35" s="122">
        <v>45496</v>
      </c>
      <c r="B35" s="125" t="s">
        <v>1577</v>
      </c>
      <c r="C35" s="122" t="s">
        <v>3399</v>
      </c>
      <c r="D35" s="125" t="s">
        <v>6227</v>
      </c>
      <c r="E35" s="125">
        <v>125</v>
      </c>
      <c r="F35" s="125">
        <v>12</v>
      </c>
      <c r="G35" s="212">
        <v>0.04</v>
      </c>
      <c r="H35" s="125">
        <f t="shared" si="1"/>
        <v>5</v>
      </c>
      <c r="I35" s="213" t="s">
        <v>5529</v>
      </c>
      <c r="J35" s="92" t="s">
        <v>6228</v>
      </c>
      <c r="K35" s="57" t="s">
        <v>6229</v>
      </c>
      <c r="L35" s="93">
        <f>SUM(H16:H35)</f>
        <v>279</v>
      </c>
    </row>
    <row r="36" spans="1:12" ht="15.75">
      <c r="A36" s="203"/>
      <c r="B36" s="204"/>
      <c r="C36" s="203"/>
      <c r="D36" s="204"/>
      <c r="E36" s="204"/>
      <c r="F36" s="204"/>
      <c r="G36" s="204"/>
      <c r="H36" s="204"/>
      <c r="I36" s="205"/>
      <c r="J36" s="206"/>
      <c r="K36" s="206"/>
      <c r="L36" s="177"/>
    </row>
    <row r="37" spans="1:12" ht="15.75">
      <c r="A37" s="122">
        <v>45497</v>
      </c>
      <c r="B37" s="125" t="s">
        <v>3506</v>
      </c>
      <c r="C37" s="122" t="s">
        <v>3508</v>
      </c>
      <c r="D37" s="125" t="s">
        <v>5989</v>
      </c>
      <c r="E37" s="125">
        <v>600</v>
      </c>
      <c r="F37" s="125">
        <v>12</v>
      </c>
      <c r="G37" s="212">
        <v>0.04</v>
      </c>
      <c r="H37" s="125">
        <f>E37*G37</f>
        <v>24</v>
      </c>
      <c r="I37" s="213" t="s">
        <v>5529</v>
      </c>
      <c r="J37" s="92" t="s">
        <v>5990</v>
      </c>
      <c r="K37" s="214" t="s">
        <v>6224</v>
      </c>
    </row>
    <row r="38" spans="1:12" ht="15.75">
      <c r="A38" s="122">
        <v>45497</v>
      </c>
      <c r="B38" s="125" t="s">
        <v>3816</v>
      </c>
      <c r="C38" s="122" t="s">
        <v>3818</v>
      </c>
      <c r="D38" s="125" t="s">
        <v>5989</v>
      </c>
      <c r="E38" s="125">
        <v>200</v>
      </c>
      <c r="F38" s="125">
        <v>6</v>
      </c>
      <c r="G38" s="212">
        <v>0.04</v>
      </c>
      <c r="H38" s="125">
        <f t="shared" ref="H38:H40" si="2">E38*G38</f>
        <v>8</v>
      </c>
      <c r="I38" s="213" t="s">
        <v>5529</v>
      </c>
      <c r="J38" s="92" t="s">
        <v>5990</v>
      </c>
      <c r="K38" s="214" t="s">
        <v>6224</v>
      </c>
    </row>
    <row r="39" spans="1:12" ht="15.75">
      <c r="A39" s="122">
        <v>45489</v>
      </c>
      <c r="B39" s="125" t="s">
        <v>1636</v>
      </c>
      <c r="C39" s="122" t="s">
        <v>1638</v>
      </c>
      <c r="D39" s="125" t="s">
        <v>5989</v>
      </c>
      <c r="E39" s="125">
        <v>850</v>
      </c>
      <c r="F39" s="125">
        <v>12</v>
      </c>
      <c r="G39" s="212">
        <v>0.04</v>
      </c>
      <c r="H39" s="125">
        <f t="shared" si="2"/>
        <v>34</v>
      </c>
      <c r="I39" s="213" t="s">
        <v>5529</v>
      </c>
      <c r="J39" s="92" t="s">
        <v>5990</v>
      </c>
      <c r="K39" s="214" t="s">
        <v>6224</v>
      </c>
    </row>
    <row r="40" spans="1:12" ht="15.75">
      <c r="A40" s="122">
        <v>45477</v>
      </c>
      <c r="B40" s="125" t="s">
        <v>788</v>
      </c>
      <c r="C40" s="122" t="s">
        <v>790</v>
      </c>
      <c r="D40" s="125" t="s">
        <v>5989</v>
      </c>
      <c r="E40" s="125">
        <v>500</v>
      </c>
      <c r="F40" s="125">
        <v>12</v>
      </c>
      <c r="G40" s="212">
        <v>0.04</v>
      </c>
      <c r="H40" s="125">
        <f t="shared" si="2"/>
        <v>20</v>
      </c>
      <c r="I40" s="213" t="s">
        <v>5529</v>
      </c>
      <c r="J40" s="92" t="s">
        <v>5990</v>
      </c>
      <c r="K40" s="214" t="s">
        <v>6224</v>
      </c>
      <c r="L40" s="93">
        <f>SUM(H37:H40)</f>
        <v>86</v>
      </c>
    </row>
    <row r="41" spans="1:12" ht="15.75">
      <c r="A41" s="203"/>
      <c r="B41" s="204"/>
      <c r="C41" s="203"/>
      <c r="D41" s="204"/>
      <c r="E41" s="204"/>
      <c r="F41" s="204"/>
      <c r="G41" s="204"/>
      <c r="H41" s="204"/>
      <c r="I41" s="205"/>
      <c r="J41" s="206"/>
      <c r="K41" s="206"/>
      <c r="L41" s="177"/>
    </row>
    <row r="42" spans="1:12" ht="15.75">
      <c r="A42" s="122">
        <v>45497</v>
      </c>
      <c r="B42" s="125" t="s">
        <v>3823</v>
      </c>
      <c r="C42" s="122" t="s">
        <v>3825</v>
      </c>
      <c r="D42" s="92" t="s">
        <v>6230</v>
      </c>
      <c r="E42" s="125">
        <v>200</v>
      </c>
      <c r="F42" s="125">
        <v>12</v>
      </c>
      <c r="G42" s="212">
        <v>0.04</v>
      </c>
      <c r="H42" s="125">
        <f>E42*G42</f>
        <v>8</v>
      </c>
      <c r="I42" s="213" t="s">
        <v>5529</v>
      </c>
      <c r="J42" s="57" t="s">
        <v>6232</v>
      </c>
      <c r="K42" s="62" t="s">
        <v>6231</v>
      </c>
    </row>
    <row r="43" spans="1:12" ht="15.75">
      <c r="A43" s="122">
        <v>45497</v>
      </c>
      <c r="B43" s="125" t="s">
        <v>3832</v>
      </c>
      <c r="C43" s="122" t="s">
        <v>3834</v>
      </c>
      <c r="D43" s="92" t="s">
        <v>6230</v>
      </c>
      <c r="E43" s="125">
        <v>700</v>
      </c>
      <c r="F43" s="125">
        <v>12</v>
      </c>
      <c r="G43" s="212">
        <v>0.04</v>
      </c>
      <c r="H43" s="125">
        <f t="shared" ref="H43:H52" si="3">E43*G43</f>
        <v>28</v>
      </c>
      <c r="I43" s="213" t="s">
        <v>5529</v>
      </c>
      <c r="J43" s="57" t="s">
        <v>6232</v>
      </c>
      <c r="K43" s="62" t="s">
        <v>6231</v>
      </c>
    </row>
    <row r="44" spans="1:12" ht="15.75">
      <c r="A44" s="122">
        <v>45497</v>
      </c>
      <c r="B44" s="125" t="s">
        <v>3839</v>
      </c>
      <c r="C44" s="122" t="s">
        <v>3841</v>
      </c>
      <c r="D44" s="92" t="s">
        <v>6230</v>
      </c>
      <c r="E44" s="125">
        <v>425</v>
      </c>
      <c r="F44" s="125">
        <v>12</v>
      </c>
      <c r="G44" s="212">
        <v>0.04</v>
      </c>
      <c r="H44" s="125">
        <f t="shared" si="3"/>
        <v>17</v>
      </c>
      <c r="I44" s="213" t="s">
        <v>5529</v>
      </c>
      <c r="J44" s="57" t="s">
        <v>6232</v>
      </c>
      <c r="K44" s="62" t="s">
        <v>6231</v>
      </c>
    </row>
    <row r="45" spans="1:12" ht="15.75">
      <c r="A45" s="122">
        <v>45498</v>
      </c>
      <c r="B45" s="125" t="s">
        <v>557</v>
      </c>
      <c r="C45" s="122" t="s">
        <v>4131</v>
      </c>
      <c r="D45" s="92" t="s">
        <v>6230</v>
      </c>
      <c r="E45" s="125">
        <v>500</v>
      </c>
      <c r="F45" s="125">
        <v>6</v>
      </c>
      <c r="G45" s="212">
        <v>0.04</v>
      </c>
      <c r="H45" s="125">
        <f t="shared" si="3"/>
        <v>20</v>
      </c>
      <c r="I45" s="213" t="s">
        <v>5529</v>
      </c>
      <c r="J45" s="57" t="s">
        <v>6232</v>
      </c>
      <c r="K45" s="62" t="s">
        <v>6231</v>
      </c>
    </row>
    <row r="46" spans="1:12" ht="15.75">
      <c r="A46" s="122">
        <v>45498</v>
      </c>
      <c r="B46" s="125" t="s">
        <v>4457</v>
      </c>
      <c r="C46" s="122" t="s">
        <v>4459</v>
      </c>
      <c r="D46" s="92" t="s">
        <v>6230</v>
      </c>
      <c r="E46" s="125">
        <v>125</v>
      </c>
      <c r="F46" s="125">
        <v>6</v>
      </c>
      <c r="G46" s="212">
        <v>0.04</v>
      </c>
      <c r="H46" s="125">
        <f t="shared" si="3"/>
        <v>5</v>
      </c>
      <c r="I46" s="213" t="s">
        <v>5529</v>
      </c>
      <c r="J46" s="57" t="s">
        <v>6232</v>
      </c>
      <c r="K46" s="62" t="s">
        <v>6231</v>
      </c>
    </row>
    <row r="47" spans="1:12" ht="15.75">
      <c r="A47" s="122">
        <v>45499</v>
      </c>
      <c r="B47" s="125" t="s">
        <v>982</v>
      </c>
      <c r="C47" s="122" t="s">
        <v>4748</v>
      </c>
      <c r="D47" s="92" t="s">
        <v>6230</v>
      </c>
      <c r="E47" s="125">
        <v>200</v>
      </c>
      <c r="F47" s="125">
        <v>12</v>
      </c>
      <c r="G47" s="212">
        <v>0.04</v>
      </c>
      <c r="H47" s="125">
        <f t="shared" si="3"/>
        <v>8</v>
      </c>
      <c r="I47" s="213" t="s">
        <v>5529</v>
      </c>
      <c r="J47" s="57" t="s">
        <v>6232</v>
      </c>
      <c r="K47" s="62" t="s">
        <v>6231</v>
      </c>
    </row>
    <row r="48" spans="1:12" ht="15.75">
      <c r="A48" s="122">
        <v>45499</v>
      </c>
      <c r="B48" s="125" t="s">
        <v>4760</v>
      </c>
      <c r="C48" s="122" t="s">
        <v>4762</v>
      </c>
      <c r="D48" s="92" t="s">
        <v>6230</v>
      </c>
      <c r="E48" s="125">
        <v>625</v>
      </c>
      <c r="F48" s="125">
        <v>12</v>
      </c>
      <c r="G48" s="212">
        <v>0.04</v>
      </c>
      <c r="H48" s="125">
        <f t="shared" si="3"/>
        <v>25</v>
      </c>
      <c r="I48" s="213" t="s">
        <v>5529</v>
      </c>
      <c r="J48" s="57" t="s">
        <v>6232</v>
      </c>
      <c r="K48" s="62" t="s">
        <v>6231</v>
      </c>
    </row>
    <row r="49" spans="1:12" ht="15.75">
      <c r="A49" s="122">
        <v>45499</v>
      </c>
      <c r="B49" s="125" t="s">
        <v>4767</v>
      </c>
      <c r="C49" s="122" t="s">
        <v>4769</v>
      </c>
      <c r="D49" s="92" t="s">
        <v>6230</v>
      </c>
      <c r="E49" s="125">
        <v>200</v>
      </c>
      <c r="F49" s="125">
        <v>9</v>
      </c>
      <c r="G49" s="212">
        <v>0.04</v>
      </c>
      <c r="H49" s="125">
        <f t="shared" si="3"/>
        <v>8</v>
      </c>
      <c r="I49" s="213" t="s">
        <v>5529</v>
      </c>
      <c r="J49" s="57" t="s">
        <v>6232</v>
      </c>
      <c r="K49" s="62" t="s">
        <v>6231</v>
      </c>
    </row>
    <row r="50" spans="1:12" ht="15.75">
      <c r="A50" s="122">
        <v>45499</v>
      </c>
      <c r="B50" s="125" t="s">
        <v>4781</v>
      </c>
      <c r="C50" s="122" t="s">
        <v>4783</v>
      </c>
      <c r="D50" s="92" t="s">
        <v>6230</v>
      </c>
      <c r="E50" s="125">
        <v>525</v>
      </c>
      <c r="F50" s="125">
        <v>12</v>
      </c>
      <c r="G50" s="212">
        <v>0.04</v>
      </c>
      <c r="H50" s="125">
        <f t="shared" si="3"/>
        <v>21</v>
      </c>
      <c r="I50" s="213" t="s">
        <v>5529</v>
      </c>
      <c r="J50" s="57" t="s">
        <v>6232</v>
      </c>
      <c r="K50" s="62" t="s">
        <v>6231</v>
      </c>
    </row>
    <row r="51" spans="1:12" ht="15.75">
      <c r="A51" s="122">
        <v>45499</v>
      </c>
      <c r="B51" s="125" t="s">
        <v>557</v>
      </c>
      <c r="C51" s="122" t="s">
        <v>4788</v>
      </c>
      <c r="D51" s="92" t="s">
        <v>6230</v>
      </c>
      <c r="E51" s="125">
        <v>500</v>
      </c>
      <c r="F51" s="125">
        <v>12</v>
      </c>
      <c r="G51" s="212">
        <v>0.04</v>
      </c>
      <c r="H51" s="125">
        <f t="shared" si="3"/>
        <v>20</v>
      </c>
      <c r="I51" s="213" t="s">
        <v>5529</v>
      </c>
      <c r="J51" s="57" t="s">
        <v>6232</v>
      </c>
      <c r="K51" s="62" t="s">
        <v>6231</v>
      </c>
    </row>
    <row r="52" spans="1:12" ht="15.75">
      <c r="A52" s="122">
        <v>45499</v>
      </c>
      <c r="B52" s="125" t="s">
        <v>4849</v>
      </c>
      <c r="C52" s="122" t="s">
        <v>4851</v>
      </c>
      <c r="D52" s="92" t="s">
        <v>6230</v>
      </c>
      <c r="E52" s="125">
        <v>225</v>
      </c>
      <c r="F52" s="125">
        <v>12</v>
      </c>
      <c r="G52" s="212">
        <v>0.04</v>
      </c>
      <c r="H52" s="125">
        <f t="shared" si="3"/>
        <v>9</v>
      </c>
      <c r="I52" s="213" t="s">
        <v>5529</v>
      </c>
      <c r="J52" s="57" t="s">
        <v>6232</v>
      </c>
      <c r="K52" s="62" t="s">
        <v>6231</v>
      </c>
      <c r="L52" s="93">
        <f>SUM(H42:H52)</f>
        <v>169</v>
      </c>
    </row>
    <row r="53" spans="1:12" ht="15.75">
      <c r="A53" s="203"/>
      <c r="B53" s="204"/>
      <c r="C53" s="203"/>
      <c r="D53" s="204"/>
      <c r="E53" s="204"/>
      <c r="F53" s="204"/>
      <c r="G53" s="204"/>
      <c r="H53" s="204"/>
      <c r="I53" s="205"/>
      <c r="J53" s="206"/>
      <c r="K53" s="206"/>
      <c r="L53" s="177"/>
    </row>
  </sheetData>
  <sortState xmlns:xlrd2="http://schemas.microsoft.com/office/spreadsheetml/2017/richdata2" ref="A2:K53">
    <sortCondition ref="D2:D53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1EB9B-4B00-48AB-889C-23434788929B}">
  <dimension ref="A1:M88"/>
  <sheetViews>
    <sheetView topLeftCell="A64" workbookViewId="0">
      <selection activeCell="K80" sqref="K80"/>
    </sheetView>
  </sheetViews>
  <sheetFormatPr defaultRowHeight="15"/>
  <cols>
    <col min="2" max="2" width="24.5703125" bestFit="1" customWidth="1"/>
    <col min="3" max="3" width="20.28515625" bestFit="1" customWidth="1"/>
    <col min="4" max="4" width="23.140625" bestFit="1" customWidth="1"/>
    <col min="5" max="5" width="19" bestFit="1" customWidth="1"/>
    <col min="6" max="6" width="15" bestFit="1" customWidth="1"/>
    <col min="8" max="8" width="15.42578125" bestFit="1" customWidth="1"/>
    <col min="9" max="9" width="13.42578125" bestFit="1" customWidth="1"/>
    <col min="10" max="10" width="10.7109375" bestFit="1" customWidth="1"/>
    <col min="11" max="11" width="19.7109375" customWidth="1"/>
  </cols>
  <sheetData>
    <row r="1" spans="1:12">
      <c r="A1" s="154" t="s">
        <v>5515</v>
      </c>
      <c r="B1" s="155" t="s">
        <v>5516</v>
      </c>
      <c r="C1" s="155" t="s">
        <v>5517</v>
      </c>
      <c r="D1" s="155" t="s">
        <v>5518</v>
      </c>
      <c r="E1" s="155" t="s">
        <v>5519</v>
      </c>
      <c r="F1" s="155" t="s">
        <v>5761</v>
      </c>
      <c r="G1" s="155" t="s">
        <v>5521</v>
      </c>
      <c r="H1" s="156" t="s">
        <v>5522</v>
      </c>
      <c r="I1" s="156" t="s">
        <v>5523</v>
      </c>
      <c r="J1" s="156" t="s">
        <v>5524</v>
      </c>
      <c r="K1" s="155" t="s">
        <v>5525</v>
      </c>
    </row>
    <row r="2" spans="1:12">
      <c r="A2" s="157" t="s">
        <v>5860</v>
      </c>
      <c r="B2" s="157" t="s">
        <v>5861</v>
      </c>
      <c r="C2" s="157" t="s">
        <v>5190</v>
      </c>
      <c r="D2" s="157" t="s">
        <v>5862</v>
      </c>
      <c r="E2" s="57"/>
      <c r="F2" s="157">
        <v>150</v>
      </c>
      <c r="G2" s="157">
        <v>3</v>
      </c>
      <c r="H2" s="158">
        <v>0.03</v>
      </c>
      <c r="I2" s="159">
        <f>F2*H2</f>
        <v>4.5</v>
      </c>
      <c r="J2" s="57" t="s">
        <v>5529</v>
      </c>
      <c r="K2" s="160" t="s">
        <v>5863</v>
      </c>
    </row>
    <row r="3" spans="1:12">
      <c r="A3" s="157" t="s">
        <v>5864</v>
      </c>
      <c r="B3" s="57" t="s">
        <v>5865</v>
      </c>
      <c r="C3" s="157" t="s">
        <v>5866</v>
      </c>
      <c r="D3" s="157" t="s">
        <v>5862</v>
      </c>
      <c r="E3" s="57"/>
      <c r="F3" s="157">
        <v>200</v>
      </c>
      <c r="G3" s="157">
        <v>9</v>
      </c>
      <c r="H3" s="92">
        <v>0.04</v>
      </c>
      <c r="I3" s="159">
        <f t="shared" ref="I3:I4" si="0">F3*H3</f>
        <v>8</v>
      </c>
      <c r="J3" s="57" t="s">
        <v>5529</v>
      </c>
      <c r="K3" s="160" t="s">
        <v>5863</v>
      </c>
    </row>
    <row r="4" spans="1:12">
      <c r="A4" s="157" t="s">
        <v>5867</v>
      </c>
      <c r="B4" s="157" t="s">
        <v>5868</v>
      </c>
      <c r="C4" s="57" t="s">
        <v>5492</v>
      </c>
      <c r="D4" s="157" t="s">
        <v>5862</v>
      </c>
      <c r="E4" s="57"/>
      <c r="F4" s="157">
        <v>425</v>
      </c>
      <c r="G4" s="157">
        <v>12</v>
      </c>
      <c r="H4" s="92">
        <v>0.04</v>
      </c>
      <c r="I4" s="159">
        <f t="shared" si="0"/>
        <v>17</v>
      </c>
      <c r="J4" s="57" t="s">
        <v>5529</v>
      </c>
      <c r="K4" s="160" t="s">
        <v>5863</v>
      </c>
      <c r="L4" s="178">
        <f>SUM(I2:I4)</f>
        <v>29.5</v>
      </c>
    </row>
    <row r="5" spans="1:12">
      <c r="A5" s="161"/>
      <c r="B5" s="162"/>
      <c r="C5" s="161"/>
      <c r="D5" s="161"/>
      <c r="E5" s="162"/>
      <c r="F5" s="161"/>
      <c r="G5" s="161"/>
      <c r="H5" s="163"/>
      <c r="I5" s="164"/>
      <c r="J5" s="162"/>
      <c r="K5" s="162"/>
      <c r="L5" s="177"/>
    </row>
    <row r="6" spans="1:12">
      <c r="A6" s="157" t="s">
        <v>5869</v>
      </c>
      <c r="B6" s="157" t="s">
        <v>5870</v>
      </c>
      <c r="C6" s="157" t="s">
        <v>5871</v>
      </c>
      <c r="D6" s="157" t="s">
        <v>5872</v>
      </c>
      <c r="E6" s="57"/>
      <c r="F6" s="157">
        <v>225</v>
      </c>
      <c r="G6" s="157">
        <v>12</v>
      </c>
      <c r="H6" s="92">
        <v>0.04</v>
      </c>
      <c r="I6" s="159">
        <f>F6*H6</f>
        <v>9</v>
      </c>
      <c r="J6" s="57" t="s">
        <v>5529</v>
      </c>
      <c r="K6" s="165" t="s">
        <v>5873</v>
      </c>
    </row>
    <row r="7" spans="1:12">
      <c r="A7" s="157" t="s">
        <v>5874</v>
      </c>
      <c r="B7" s="57" t="s">
        <v>5875</v>
      </c>
      <c r="C7" s="57" t="s">
        <v>5876</v>
      </c>
      <c r="D7" s="157" t="s">
        <v>5872</v>
      </c>
      <c r="E7" s="57"/>
      <c r="F7" s="57">
        <v>500</v>
      </c>
      <c r="G7" s="57">
        <v>12</v>
      </c>
      <c r="H7" s="92">
        <v>0.04</v>
      </c>
      <c r="I7" s="159">
        <f t="shared" ref="I7:I20" si="1">F7*H7</f>
        <v>20</v>
      </c>
      <c r="J7" s="57" t="s">
        <v>5529</v>
      </c>
      <c r="K7" s="165" t="s">
        <v>5873</v>
      </c>
    </row>
    <row r="8" spans="1:12">
      <c r="A8" s="157" t="s">
        <v>5877</v>
      </c>
      <c r="B8" s="157" t="s">
        <v>5878</v>
      </c>
      <c r="C8" s="57" t="s">
        <v>2300</v>
      </c>
      <c r="D8" s="157" t="s">
        <v>5872</v>
      </c>
      <c r="E8" s="57"/>
      <c r="F8" s="157">
        <v>700</v>
      </c>
      <c r="G8" s="157">
        <v>12</v>
      </c>
      <c r="H8" s="92">
        <v>0.04</v>
      </c>
      <c r="I8" s="159">
        <f t="shared" si="1"/>
        <v>28</v>
      </c>
      <c r="J8" s="57" t="s">
        <v>5529</v>
      </c>
      <c r="K8" s="165" t="s">
        <v>5873</v>
      </c>
    </row>
    <row r="9" spans="1:12">
      <c r="A9" s="157" t="s">
        <v>5877</v>
      </c>
      <c r="B9" s="157" t="s">
        <v>5879</v>
      </c>
      <c r="C9" s="57" t="s">
        <v>2314</v>
      </c>
      <c r="D9" s="157" t="s">
        <v>5872</v>
      </c>
      <c r="E9" s="57"/>
      <c r="F9" s="157">
        <v>550</v>
      </c>
      <c r="G9" s="157">
        <v>12</v>
      </c>
      <c r="H9" s="92">
        <v>0.04</v>
      </c>
      <c r="I9" s="159">
        <f t="shared" si="1"/>
        <v>22</v>
      </c>
      <c r="J9" s="57" t="s">
        <v>5529</v>
      </c>
      <c r="K9" s="165" t="s">
        <v>5873</v>
      </c>
    </row>
    <row r="10" spans="1:12">
      <c r="A10" s="157" t="s">
        <v>5877</v>
      </c>
      <c r="B10" s="157" t="s">
        <v>5880</v>
      </c>
      <c r="C10" s="57" t="s">
        <v>5881</v>
      </c>
      <c r="D10" s="157" t="s">
        <v>5872</v>
      </c>
      <c r="E10" s="57"/>
      <c r="F10" s="157">
        <v>200</v>
      </c>
      <c r="G10" s="157">
        <v>12</v>
      </c>
      <c r="H10" s="92">
        <v>0.04</v>
      </c>
      <c r="I10" s="159">
        <f t="shared" si="1"/>
        <v>8</v>
      </c>
      <c r="J10" s="57" t="s">
        <v>5529</v>
      </c>
      <c r="K10" s="165" t="s">
        <v>5873</v>
      </c>
    </row>
    <row r="11" spans="1:12">
      <c r="A11" s="157" t="s">
        <v>5877</v>
      </c>
      <c r="B11" s="57" t="s">
        <v>5882</v>
      </c>
      <c r="C11" s="57" t="s">
        <v>5883</v>
      </c>
      <c r="D11" s="157" t="s">
        <v>5872</v>
      </c>
      <c r="E11" s="57"/>
      <c r="F11" s="57">
        <v>1200</v>
      </c>
      <c r="G11" s="57">
        <v>12</v>
      </c>
      <c r="H11" s="92">
        <v>0.04</v>
      </c>
      <c r="I11" s="159">
        <f t="shared" si="1"/>
        <v>48</v>
      </c>
      <c r="J11" s="57" t="s">
        <v>5529</v>
      </c>
      <c r="K11" s="165" t="s">
        <v>5873</v>
      </c>
    </row>
    <row r="12" spans="1:12">
      <c r="A12" s="157" t="s">
        <v>5884</v>
      </c>
      <c r="B12" s="57" t="s">
        <v>5885</v>
      </c>
      <c r="C12" s="57" t="s">
        <v>5886</v>
      </c>
      <c r="D12" s="157" t="s">
        <v>5872</v>
      </c>
      <c r="E12" s="57"/>
      <c r="F12" s="57">
        <v>700</v>
      </c>
      <c r="G12" s="57">
        <v>12</v>
      </c>
      <c r="H12" s="92">
        <v>0.04</v>
      </c>
      <c r="I12" s="159">
        <f t="shared" si="1"/>
        <v>28</v>
      </c>
      <c r="J12" s="57" t="s">
        <v>5529</v>
      </c>
      <c r="K12" s="165" t="s">
        <v>5873</v>
      </c>
    </row>
    <row r="13" spans="1:12">
      <c r="A13" s="157" t="s">
        <v>5887</v>
      </c>
      <c r="B13" s="157" t="s">
        <v>5888</v>
      </c>
      <c r="C13" s="157" t="s">
        <v>3932</v>
      </c>
      <c r="D13" s="157" t="s">
        <v>5872</v>
      </c>
      <c r="E13" s="57"/>
      <c r="F13" s="157">
        <v>200</v>
      </c>
      <c r="G13" s="57">
        <v>12</v>
      </c>
      <c r="H13" s="92">
        <v>0.04</v>
      </c>
      <c r="I13" s="159">
        <f t="shared" si="1"/>
        <v>8</v>
      </c>
      <c r="J13" s="57" t="s">
        <v>5529</v>
      </c>
      <c r="K13" s="165" t="s">
        <v>5873</v>
      </c>
    </row>
    <row r="14" spans="1:12">
      <c r="A14" s="157" t="s">
        <v>5887</v>
      </c>
      <c r="B14" s="57" t="s">
        <v>5891</v>
      </c>
      <c r="C14" s="57" t="s">
        <v>3938</v>
      </c>
      <c r="D14" s="157" t="s">
        <v>5872</v>
      </c>
      <c r="E14" s="57"/>
      <c r="F14" s="157">
        <v>350</v>
      </c>
      <c r="G14" s="57">
        <v>12</v>
      </c>
      <c r="H14" s="92">
        <v>0.04</v>
      </c>
      <c r="I14" s="159">
        <f t="shared" si="1"/>
        <v>14</v>
      </c>
      <c r="J14" s="57" t="s">
        <v>5529</v>
      </c>
      <c r="K14" s="165" t="s">
        <v>5873</v>
      </c>
    </row>
    <row r="15" spans="1:12">
      <c r="A15" s="157" t="s">
        <v>5887</v>
      </c>
      <c r="B15" s="57" t="s">
        <v>5892</v>
      </c>
      <c r="C15" s="57" t="s">
        <v>3924</v>
      </c>
      <c r="D15" s="157" t="s">
        <v>5872</v>
      </c>
      <c r="E15" s="57"/>
      <c r="F15" s="157">
        <v>250</v>
      </c>
      <c r="G15" s="57">
        <v>12</v>
      </c>
      <c r="H15" s="92">
        <v>0.04</v>
      </c>
      <c r="I15" s="159">
        <f t="shared" si="1"/>
        <v>10</v>
      </c>
      <c r="J15" s="57" t="s">
        <v>5529</v>
      </c>
      <c r="K15" s="165" t="s">
        <v>5873</v>
      </c>
    </row>
    <row r="16" spans="1:12">
      <c r="A16" s="157" t="s">
        <v>5893</v>
      </c>
      <c r="B16" s="166" t="s">
        <v>5894</v>
      </c>
      <c r="C16" s="157" t="s">
        <v>4274</v>
      </c>
      <c r="D16" s="157" t="s">
        <v>5872</v>
      </c>
      <c r="E16" s="57"/>
      <c r="F16" s="157">
        <v>225</v>
      </c>
      <c r="G16" s="157">
        <v>12</v>
      </c>
      <c r="H16" s="92">
        <v>0.04</v>
      </c>
      <c r="I16" s="159">
        <f t="shared" si="1"/>
        <v>9</v>
      </c>
      <c r="J16" s="57" t="s">
        <v>5529</v>
      </c>
      <c r="K16" s="165" t="s">
        <v>5873</v>
      </c>
    </row>
    <row r="17" spans="1:12">
      <c r="A17" s="157" t="s">
        <v>5893</v>
      </c>
      <c r="B17" s="57" t="s">
        <v>5895</v>
      </c>
      <c r="C17" s="57" t="s">
        <v>4288</v>
      </c>
      <c r="D17" s="157" t="s">
        <v>5872</v>
      </c>
      <c r="E17" s="57"/>
      <c r="F17" s="157">
        <v>400</v>
      </c>
      <c r="G17" s="57">
        <v>12</v>
      </c>
      <c r="H17" s="92">
        <v>0.04</v>
      </c>
      <c r="I17" s="159">
        <f t="shared" si="1"/>
        <v>16</v>
      </c>
      <c r="J17" s="57" t="s">
        <v>5529</v>
      </c>
      <c r="K17" s="165" t="s">
        <v>5873</v>
      </c>
    </row>
    <row r="18" spans="1:12">
      <c r="A18" s="157" t="s">
        <v>5893</v>
      </c>
      <c r="B18" s="57" t="s">
        <v>5896</v>
      </c>
      <c r="C18" s="57" t="s">
        <v>3916</v>
      </c>
      <c r="D18" s="157" t="s">
        <v>5872</v>
      </c>
      <c r="E18" s="57"/>
      <c r="F18" s="157">
        <v>300</v>
      </c>
      <c r="G18" s="57">
        <v>12</v>
      </c>
      <c r="H18" s="92">
        <v>0.04</v>
      </c>
      <c r="I18" s="159">
        <f t="shared" si="1"/>
        <v>12</v>
      </c>
      <c r="J18" s="57" t="s">
        <v>5529</v>
      </c>
      <c r="K18" s="165" t="s">
        <v>5873</v>
      </c>
    </row>
    <row r="19" spans="1:12">
      <c r="A19" s="157" t="s">
        <v>5893</v>
      </c>
      <c r="B19" s="157" t="s">
        <v>5897</v>
      </c>
      <c r="C19" s="4" t="s">
        <v>4898</v>
      </c>
      <c r="D19" s="157" t="s">
        <v>5872</v>
      </c>
      <c r="E19" s="57"/>
      <c r="F19" s="157">
        <v>800</v>
      </c>
      <c r="G19" s="57">
        <v>12</v>
      </c>
      <c r="H19" s="92">
        <v>0.04</v>
      </c>
      <c r="I19" s="159">
        <f t="shared" si="1"/>
        <v>32</v>
      </c>
      <c r="J19" s="57" t="s">
        <v>5529</v>
      </c>
      <c r="K19" s="165" t="s">
        <v>5873</v>
      </c>
    </row>
    <row r="20" spans="1:12">
      <c r="A20" s="157" t="s">
        <v>5887</v>
      </c>
      <c r="B20" s="57" t="s">
        <v>5898</v>
      </c>
      <c r="C20" s="57" t="s">
        <v>2285</v>
      </c>
      <c r="D20" s="157" t="s">
        <v>5872</v>
      </c>
      <c r="E20" s="57"/>
      <c r="F20" s="57">
        <v>500</v>
      </c>
      <c r="G20" s="57">
        <v>12</v>
      </c>
      <c r="H20" s="92">
        <v>0.04</v>
      </c>
      <c r="I20" s="159">
        <f t="shared" si="1"/>
        <v>20</v>
      </c>
      <c r="J20" s="57" t="s">
        <v>5529</v>
      </c>
      <c r="K20" s="165" t="s">
        <v>5873</v>
      </c>
      <c r="L20" s="178">
        <f>SUM(I6:I20)</f>
        <v>284</v>
      </c>
    </row>
    <row r="21" spans="1:12">
      <c r="A21" s="161"/>
      <c r="B21" s="162"/>
      <c r="C21" s="162"/>
      <c r="D21" s="162"/>
      <c r="E21" s="162"/>
      <c r="F21" s="162"/>
      <c r="G21" s="162"/>
      <c r="H21" s="163"/>
      <c r="I21" s="164"/>
      <c r="J21" s="162"/>
      <c r="K21" s="162"/>
      <c r="L21" s="177"/>
    </row>
    <row r="22" spans="1:12">
      <c r="A22" s="157" t="s">
        <v>5869</v>
      </c>
      <c r="B22" s="57" t="s">
        <v>5899</v>
      </c>
      <c r="C22" s="57" t="s">
        <v>767</v>
      </c>
      <c r="D22" s="157" t="s">
        <v>5900</v>
      </c>
      <c r="E22" s="57"/>
      <c r="F22" s="57">
        <v>300</v>
      </c>
      <c r="G22" s="57">
        <v>9</v>
      </c>
      <c r="H22" s="92">
        <v>0.04</v>
      </c>
      <c r="I22" s="159">
        <f>+F22*H22</f>
        <v>12</v>
      </c>
      <c r="J22" s="57" t="s">
        <v>5529</v>
      </c>
      <c r="K22" s="160" t="s">
        <v>5901</v>
      </c>
      <c r="L22" s="178">
        <f>I22</f>
        <v>12</v>
      </c>
    </row>
    <row r="23" spans="1:12">
      <c r="A23" s="161"/>
      <c r="B23" s="162"/>
      <c r="C23" s="162"/>
      <c r="D23" s="162"/>
      <c r="E23" s="162"/>
      <c r="F23" s="162"/>
      <c r="G23" s="162"/>
      <c r="H23" s="163"/>
      <c r="I23" s="164"/>
      <c r="J23" s="162"/>
      <c r="K23" s="162"/>
      <c r="L23" s="177"/>
    </row>
    <row r="24" spans="1:12">
      <c r="A24" s="157" t="s">
        <v>5902</v>
      </c>
      <c r="B24" s="157" t="s">
        <v>5903</v>
      </c>
      <c r="C24" s="157" t="s">
        <v>971</v>
      </c>
      <c r="D24" s="157" t="s">
        <v>5904</v>
      </c>
      <c r="E24" s="57"/>
      <c r="F24" s="157">
        <v>725</v>
      </c>
      <c r="G24" s="157">
        <v>12</v>
      </c>
      <c r="H24" s="92">
        <v>0.04</v>
      </c>
      <c r="I24" s="159">
        <f>F24*H24</f>
        <v>29</v>
      </c>
      <c r="J24" s="57" t="s">
        <v>5529</v>
      </c>
      <c r="K24" s="160" t="s">
        <v>5905</v>
      </c>
    </row>
    <row r="25" spans="1:12">
      <c r="A25" s="157" t="s">
        <v>5902</v>
      </c>
      <c r="B25" s="166" t="s">
        <v>5906</v>
      </c>
      <c r="C25" s="157" t="s">
        <v>977</v>
      </c>
      <c r="D25" s="157" t="s">
        <v>5904</v>
      </c>
      <c r="E25" s="57"/>
      <c r="F25" s="157">
        <v>200</v>
      </c>
      <c r="G25" s="157">
        <v>12</v>
      </c>
      <c r="H25" s="92">
        <v>0.04</v>
      </c>
      <c r="I25" s="159">
        <f t="shared" ref="I25:I27" si="2">F25*H25</f>
        <v>8</v>
      </c>
      <c r="J25" s="57" t="s">
        <v>5529</v>
      </c>
      <c r="K25" s="160" t="s">
        <v>5905</v>
      </c>
    </row>
    <row r="26" spans="1:12">
      <c r="A26" s="157" t="s">
        <v>5902</v>
      </c>
      <c r="B26" s="157" t="s">
        <v>5907</v>
      </c>
      <c r="C26" s="157" t="s">
        <v>958</v>
      </c>
      <c r="D26" s="157" t="s">
        <v>5904</v>
      </c>
      <c r="E26" s="57"/>
      <c r="F26" s="157">
        <v>200</v>
      </c>
      <c r="G26" s="157">
        <v>12</v>
      </c>
      <c r="H26" s="92">
        <v>0.04</v>
      </c>
      <c r="I26" s="159">
        <f t="shared" si="2"/>
        <v>8</v>
      </c>
      <c r="J26" s="57" t="s">
        <v>5529</v>
      </c>
      <c r="K26" s="160" t="s">
        <v>5905</v>
      </c>
    </row>
    <row r="27" spans="1:12">
      <c r="A27" s="157" t="s">
        <v>5869</v>
      </c>
      <c r="B27" s="57" t="s">
        <v>5908</v>
      </c>
      <c r="C27" s="57" t="s">
        <v>5909</v>
      </c>
      <c r="D27" s="157" t="s">
        <v>5904</v>
      </c>
      <c r="E27" s="57"/>
      <c r="F27" s="57">
        <v>275</v>
      </c>
      <c r="G27" s="57">
        <v>12</v>
      </c>
      <c r="H27" s="92">
        <v>0.04</v>
      </c>
      <c r="I27" s="159">
        <f t="shared" si="2"/>
        <v>11</v>
      </c>
      <c r="J27" s="57" t="s">
        <v>5529</v>
      </c>
      <c r="K27" s="160" t="s">
        <v>5910</v>
      </c>
      <c r="L27" s="178">
        <f>SUM(I24:I27)</f>
        <v>56</v>
      </c>
    </row>
    <row r="28" spans="1:12">
      <c r="A28" s="161"/>
      <c r="B28" s="161"/>
      <c r="C28" s="161"/>
      <c r="D28" s="162"/>
      <c r="E28" s="162"/>
      <c r="F28" s="161"/>
      <c r="G28" s="161"/>
      <c r="H28" s="163"/>
      <c r="I28" s="164"/>
      <c r="J28" s="162"/>
      <c r="K28" s="162"/>
      <c r="L28" s="177"/>
    </row>
    <row r="29" spans="1:12">
      <c r="A29" s="157" t="s">
        <v>5911</v>
      </c>
      <c r="B29" s="57" t="s">
        <v>5912</v>
      </c>
      <c r="C29" s="57" t="s">
        <v>1666</v>
      </c>
      <c r="D29" s="157" t="s">
        <v>5913</v>
      </c>
      <c r="E29" s="57"/>
      <c r="F29" s="57">
        <v>650</v>
      </c>
      <c r="G29" s="57">
        <v>12</v>
      </c>
      <c r="H29" s="92">
        <v>0.04</v>
      </c>
      <c r="I29" s="159">
        <f>F29*H29</f>
        <v>26</v>
      </c>
      <c r="J29" s="57" t="s">
        <v>5529</v>
      </c>
      <c r="K29" s="160" t="s">
        <v>5914</v>
      </c>
    </row>
    <row r="30" spans="1:12">
      <c r="A30" s="157" t="s">
        <v>5915</v>
      </c>
      <c r="B30" s="157" t="s">
        <v>5916</v>
      </c>
      <c r="C30" s="57" t="s">
        <v>5917</v>
      </c>
      <c r="D30" s="157" t="s">
        <v>5913</v>
      </c>
      <c r="E30" s="57"/>
      <c r="F30" s="157">
        <v>300</v>
      </c>
      <c r="G30" s="157">
        <v>12</v>
      </c>
      <c r="H30" s="92">
        <v>0.04</v>
      </c>
      <c r="I30" s="159">
        <f t="shared" ref="I30:I32" si="3">F30*H30</f>
        <v>12</v>
      </c>
      <c r="J30" s="57" t="s">
        <v>5529</v>
      </c>
      <c r="K30" s="160" t="s">
        <v>5914</v>
      </c>
    </row>
    <row r="31" spans="1:12">
      <c r="A31" s="157" t="s">
        <v>5915</v>
      </c>
      <c r="B31" s="157" t="s">
        <v>5918</v>
      </c>
      <c r="C31" s="57" t="s">
        <v>5919</v>
      </c>
      <c r="D31" s="157" t="s">
        <v>5913</v>
      </c>
      <c r="E31" s="57"/>
      <c r="F31" s="157">
        <v>350</v>
      </c>
      <c r="G31" s="157">
        <v>12</v>
      </c>
      <c r="H31" s="92">
        <v>0.04</v>
      </c>
      <c r="I31" s="159">
        <f t="shared" si="3"/>
        <v>14</v>
      </c>
      <c r="J31" s="57" t="s">
        <v>5529</v>
      </c>
      <c r="K31" s="160" t="s">
        <v>5914</v>
      </c>
    </row>
    <row r="32" spans="1:12">
      <c r="A32" s="157" t="s">
        <v>5884</v>
      </c>
      <c r="B32" s="57" t="s">
        <v>4283</v>
      </c>
      <c r="C32" s="57" t="s">
        <v>4281</v>
      </c>
      <c r="D32" s="157" t="s">
        <v>5913</v>
      </c>
      <c r="E32" s="57"/>
      <c r="F32" s="57">
        <v>700</v>
      </c>
      <c r="G32" s="57">
        <v>12</v>
      </c>
      <c r="H32" s="92">
        <v>0.04</v>
      </c>
      <c r="I32" s="159">
        <f t="shared" si="3"/>
        <v>28</v>
      </c>
      <c r="J32" s="57" t="s">
        <v>5529</v>
      </c>
      <c r="K32" s="160" t="s">
        <v>5914</v>
      </c>
      <c r="L32" s="178">
        <f>SUM(I29:I32)</f>
        <v>80</v>
      </c>
    </row>
    <row r="33" spans="1:12">
      <c r="A33" s="161"/>
      <c r="B33" s="162"/>
      <c r="C33" s="162"/>
      <c r="D33" s="162"/>
      <c r="E33" s="162"/>
      <c r="F33" s="162"/>
      <c r="G33" s="162"/>
      <c r="H33" s="163"/>
      <c r="I33" s="164"/>
      <c r="J33" s="162"/>
      <c r="K33" s="162"/>
      <c r="L33" s="177"/>
    </row>
    <row r="34" spans="1:12">
      <c r="A34" s="167" t="s">
        <v>5920</v>
      </c>
      <c r="B34" s="57" t="s">
        <v>5921</v>
      </c>
      <c r="C34" s="57" t="s">
        <v>798</v>
      </c>
      <c r="D34" s="157" t="s">
        <v>5922</v>
      </c>
      <c r="E34" s="57"/>
      <c r="F34" s="57">
        <v>225</v>
      </c>
      <c r="G34" s="57">
        <v>6</v>
      </c>
      <c r="H34" s="158">
        <v>0.04</v>
      </c>
      <c r="I34" s="159">
        <f>F34*H34</f>
        <v>9</v>
      </c>
      <c r="J34" s="57" t="s">
        <v>5529</v>
      </c>
      <c r="K34" s="160" t="s">
        <v>5923</v>
      </c>
    </row>
    <row r="35" spans="1:12">
      <c r="A35" s="157" t="s">
        <v>5924</v>
      </c>
      <c r="B35" s="57" t="s">
        <v>5925</v>
      </c>
      <c r="C35" s="57" t="s">
        <v>1683</v>
      </c>
      <c r="D35" s="157" t="s">
        <v>5922</v>
      </c>
      <c r="E35" s="57"/>
      <c r="F35" s="157">
        <v>500</v>
      </c>
      <c r="G35" s="157">
        <v>6</v>
      </c>
      <c r="H35" s="92">
        <v>0.04</v>
      </c>
      <c r="I35" s="159">
        <f t="shared" ref="I35:I53" si="4">F35*H35</f>
        <v>20</v>
      </c>
      <c r="J35" s="57" t="s">
        <v>5529</v>
      </c>
      <c r="K35" s="160" t="s">
        <v>5923</v>
      </c>
    </row>
    <row r="36" spans="1:12">
      <c r="A36" s="157" t="s">
        <v>5877</v>
      </c>
      <c r="B36" s="157" t="s">
        <v>5926</v>
      </c>
      <c r="C36" s="57" t="s">
        <v>2232</v>
      </c>
      <c r="D36" s="157" t="s">
        <v>5922</v>
      </c>
      <c r="E36" s="57"/>
      <c r="F36" s="157">
        <v>100</v>
      </c>
      <c r="G36" s="157">
        <v>6</v>
      </c>
      <c r="H36" s="92">
        <v>0.04</v>
      </c>
      <c r="I36" s="159">
        <f t="shared" si="4"/>
        <v>4</v>
      </c>
      <c r="J36" s="57" t="s">
        <v>5529</v>
      </c>
      <c r="K36" s="160" t="s">
        <v>5923</v>
      </c>
    </row>
    <row r="37" spans="1:12">
      <c r="A37" s="167" t="s">
        <v>5920</v>
      </c>
      <c r="B37" s="157" t="s">
        <v>5927</v>
      </c>
      <c r="C37" s="157" t="s">
        <v>1039</v>
      </c>
      <c r="D37" s="157" t="s">
        <v>5922</v>
      </c>
      <c r="E37" s="57"/>
      <c r="F37" s="157">
        <v>200</v>
      </c>
      <c r="G37" s="157">
        <v>12</v>
      </c>
      <c r="H37" s="92">
        <v>0.04</v>
      </c>
      <c r="I37" s="159">
        <f t="shared" si="4"/>
        <v>8</v>
      </c>
      <c r="J37" s="57" t="s">
        <v>5529</v>
      </c>
      <c r="K37" s="160" t="s">
        <v>5923</v>
      </c>
    </row>
    <row r="38" spans="1:12">
      <c r="A38" s="157" t="s">
        <v>5928</v>
      </c>
      <c r="B38" s="157" t="s">
        <v>5929</v>
      </c>
      <c r="C38" s="157" t="s">
        <v>1138</v>
      </c>
      <c r="D38" s="157" t="s">
        <v>5922</v>
      </c>
      <c r="E38" s="57"/>
      <c r="F38" s="157">
        <v>450</v>
      </c>
      <c r="G38" s="157">
        <v>12</v>
      </c>
      <c r="H38" s="92">
        <v>0.04</v>
      </c>
      <c r="I38" s="159">
        <f t="shared" si="4"/>
        <v>18</v>
      </c>
      <c r="J38" s="57" t="s">
        <v>5529</v>
      </c>
      <c r="K38" s="160" t="s">
        <v>5923</v>
      </c>
    </row>
    <row r="39" spans="1:12">
      <c r="A39" s="157" t="s">
        <v>5860</v>
      </c>
      <c r="B39" s="57" t="s">
        <v>5930</v>
      </c>
      <c r="C39" s="157" t="s">
        <v>5196</v>
      </c>
      <c r="D39" s="157" t="s">
        <v>5922</v>
      </c>
      <c r="E39" s="57"/>
      <c r="F39" s="157">
        <v>600</v>
      </c>
      <c r="G39" s="157">
        <v>12</v>
      </c>
      <c r="H39" s="92">
        <v>0.04</v>
      </c>
      <c r="I39" s="159">
        <f t="shared" si="4"/>
        <v>24</v>
      </c>
      <c r="J39" s="57" t="s">
        <v>5529</v>
      </c>
      <c r="K39" s="160" t="s">
        <v>5923</v>
      </c>
    </row>
    <row r="40" spans="1:12">
      <c r="A40" s="157" t="s">
        <v>5911</v>
      </c>
      <c r="B40" s="57" t="s">
        <v>5931</v>
      </c>
      <c r="C40" s="57" t="s">
        <v>1610</v>
      </c>
      <c r="D40" s="157" t="s">
        <v>5922</v>
      </c>
      <c r="E40" s="57"/>
      <c r="F40" s="157">
        <v>500</v>
      </c>
      <c r="G40" s="157">
        <v>12</v>
      </c>
      <c r="H40" s="92">
        <v>0.04</v>
      </c>
      <c r="I40" s="159">
        <f t="shared" si="4"/>
        <v>20</v>
      </c>
      <c r="J40" s="57" t="s">
        <v>5529</v>
      </c>
      <c r="K40" s="160" t="s">
        <v>5923</v>
      </c>
    </row>
    <row r="41" spans="1:12">
      <c r="A41" s="157" t="s">
        <v>5911</v>
      </c>
      <c r="B41" s="57" t="s">
        <v>5932</v>
      </c>
      <c r="C41" s="57" t="s">
        <v>1616</v>
      </c>
      <c r="D41" s="157" t="s">
        <v>5922</v>
      </c>
      <c r="E41" s="57"/>
      <c r="F41" s="157">
        <v>925</v>
      </c>
      <c r="G41" s="157">
        <v>12</v>
      </c>
      <c r="H41" s="92">
        <v>0.04</v>
      </c>
      <c r="I41" s="159">
        <f t="shared" si="4"/>
        <v>37</v>
      </c>
      <c r="J41" s="57" t="s">
        <v>5529</v>
      </c>
      <c r="K41" s="160" t="s">
        <v>5923</v>
      </c>
    </row>
    <row r="42" spans="1:12">
      <c r="A42" s="157" t="s">
        <v>5933</v>
      </c>
      <c r="B42" s="157" t="s">
        <v>5934</v>
      </c>
      <c r="C42" s="157" t="s">
        <v>1645</v>
      </c>
      <c r="D42" s="157" t="s">
        <v>5922</v>
      </c>
      <c r="E42" s="57"/>
      <c r="F42" s="157">
        <v>400</v>
      </c>
      <c r="G42" s="157">
        <v>12</v>
      </c>
      <c r="H42" s="92">
        <v>0.04</v>
      </c>
      <c r="I42" s="159">
        <f t="shared" si="4"/>
        <v>16</v>
      </c>
      <c r="J42" s="57" t="s">
        <v>5529</v>
      </c>
      <c r="K42" s="160" t="s">
        <v>5923</v>
      </c>
    </row>
    <row r="43" spans="1:12">
      <c r="A43" s="157" t="s">
        <v>5924</v>
      </c>
      <c r="B43" s="57" t="s">
        <v>5935</v>
      </c>
      <c r="C43" s="57" t="s">
        <v>1631</v>
      </c>
      <c r="D43" s="157" t="s">
        <v>5922</v>
      </c>
      <c r="E43" s="57"/>
      <c r="F43" s="157">
        <v>1000</v>
      </c>
      <c r="G43" s="157">
        <v>12</v>
      </c>
      <c r="H43" s="92">
        <v>0.04</v>
      </c>
      <c r="I43" s="159">
        <f t="shared" si="4"/>
        <v>40</v>
      </c>
      <c r="J43" s="57" t="s">
        <v>5529</v>
      </c>
      <c r="K43" s="160" t="s">
        <v>5923</v>
      </c>
    </row>
    <row r="44" spans="1:12">
      <c r="A44" s="157" t="s">
        <v>5924</v>
      </c>
      <c r="B44" s="157" t="s">
        <v>5936</v>
      </c>
      <c r="C44" s="157" t="s">
        <v>1659</v>
      </c>
      <c r="D44" s="157" t="s">
        <v>5922</v>
      </c>
      <c r="E44" s="57"/>
      <c r="F44" s="157">
        <v>1000</v>
      </c>
      <c r="G44" s="157">
        <v>12</v>
      </c>
      <c r="H44" s="92">
        <v>0.04</v>
      </c>
      <c r="I44" s="159">
        <f t="shared" si="4"/>
        <v>40</v>
      </c>
      <c r="J44" s="57" t="s">
        <v>5529</v>
      </c>
      <c r="K44" s="160" t="s">
        <v>5923</v>
      </c>
    </row>
    <row r="45" spans="1:12">
      <c r="A45" s="157" t="s">
        <v>5874</v>
      </c>
      <c r="B45" s="157" t="s">
        <v>5937</v>
      </c>
      <c r="C45" s="57" t="s">
        <v>5938</v>
      </c>
      <c r="D45" s="157" t="s">
        <v>5922</v>
      </c>
      <c r="E45" s="57"/>
      <c r="F45" s="157">
        <v>150</v>
      </c>
      <c r="G45" s="157">
        <v>12</v>
      </c>
      <c r="H45" s="92">
        <v>0.04</v>
      </c>
      <c r="I45" s="159">
        <f t="shared" si="4"/>
        <v>6</v>
      </c>
      <c r="J45" s="57" t="s">
        <v>5529</v>
      </c>
      <c r="K45" s="160" t="s">
        <v>5923</v>
      </c>
    </row>
    <row r="46" spans="1:12">
      <c r="A46" s="157" t="s">
        <v>5874</v>
      </c>
      <c r="B46" s="157" t="s">
        <v>5939</v>
      </c>
      <c r="C46" s="57" t="s">
        <v>2073</v>
      </c>
      <c r="D46" s="157" t="s">
        <v>5922</v>
      </c>
      <c r="E46" s="57"/>
      <c r="F46" s="157">
        <v>175</v>
      </c>
      <c r="G46" s="157">
        <v>12</v>
      </c>
      <c r="H46" s="92">
        <v>0.04</v>
      </c>
      <c r="I46" s="159">
        <f t="shared" si="4"/>
        <v>7</v>
      </c>
      <c r="J46" s="57" t="s">
        <v>5529</v>
      </c>
      <c r="K46" s="160" t="s">
        <v>5923</v>
      </c>
    </row>
    <row r="47" spans="1:12">
      <c r="A47" s="157" t="s">
        <v>5874</v>
      </c>
      <c r="B47" s="157" t="s">
        <v>5940</v>
      </c>
      <c r="C47" s="57" t="s">
        <v>5941</v>
      </c>
      <c r="D47" s="157" t="s">
        <v>5922</v>
      </c>
      <c r="E47" s="57"/>
      <c r="F47" s="157">
        <v>150</v>
      </c>
      <c r="G47" s="157">
        <v>12</v>
      </c>
      <c r="H47" s="92">
        <v>0.04</v>
      </c>
      <c r="I47" s="159">
        <f t="shared" si="4"/>
        <v>6</v>
      </c>
      <c r="J47" s="57" t="s">
        <v>5529</v>
      </c>
      <c r="K47" s="160" t="s">
        <v>5923</v>
      </c>
    </row>
    <row r="48" spans="1:12">
      <c r="A48" s="157" t="s">
        <v>5915</v>
      </c>
      <c r="B48" s="157" t="s">
        <v>5942</v>
      </c>
      <c r="C48" s="57" t="s">
        <v>2278</v>
      </c>
      <c r="D48" s="157" t="s">
        <v>5922</v>
      </c>
      <c r="E48" s="57"/>
      <c r="F48" s="157">
        <v>375</v>
      </c>
      <c r="G48" s="157">
        <v>12</v>
      </c>
      <c r="H48" s="92">
        <v>0.04</v>
      </c>
      <c r="I48" s="159">
        <f t="shared" si="4"/>
        <v>15</v>
      </c>
      <c r="J48" s="57" t="s">
        <v>5529</v>
      </c>
      <c r="K48" s="160" t="s">
        <v>5923</v>
      </c>
    </row>
    <row r="49" spans="1:12">
      <c r="A49" s="157" t="s">
        <v>5884</v>
      </c>
      <c r="B49" s="157" t="s">
        <v>5943</v>
      </c>
      <c r="C49" s="57" t="s">
        <v>5944</v>
      </c>
      <c r="D49" s="157" t="s">
        <v>5922</v>
      </c>
      <c r="E49" s="57"/>
      <c r="F49" s="157">
        <v>300</v>
      </c>
      <c r="G49" s="157">
        <v>12</v>
      </c>
      <c r="H49" s="92">
        <v>0.04</v>
      </c>
      <c r="I49" s="159">
        <f t="shared" si="4"/>
        <v>12</v>
      </c>
      <c r="J49" s="57" t="s">
        <v>5529</v>
      </c>
      <c r="K49" s="160" t="s">
        <v>5923</v>
      </c>
    </row>
    <row r="50" spans="1:12">
      <c r="A50" s="157" t="s">
        <v>5893</v>
      </c>
      <c r="B50" s="57" t="s">
        <v>5945</v>
      </c>
      <c r="C50" s="57" t="s">
        <v>4903</v>
      </c>
      <c r="D50" s="157" t="s">
        <v>5922</v>
      </c>
      <c r="E50" s="57"/>
      <c r="F50" s="157">
        <v>350</v>
      </c>
      <c r="G50" s="57">
        <v>12</v>
      </c>
      <c r="H50" s="92">
        <v>0.04</v>
      </c>
      <c r="I50" s="159">
        <f t="shared" si="4"/>
        <v>14</v>
      </c>
      <c r="J50" s="57" t="s">
        <v>5529</v>
      </c>
      <c r="K50" s="160" t="s">
        <v>5923</v>
      </c>
    </row>
    <row r="51" spans="1:12">
      <c r="A51" s="157" t="s">
        <v>5867</v>
      </c>
      <c r="B51" s="157" t="s">
        <v>5946</v>
      </c>
      <c r="C51" s="57" t="s">
        <v>5498</v>
      </c>
      <c r="D51" s="157" t="s">
        <v>5922</v>
      </c>
      <c r="E51" s="57"/>
      <c r="F51" s="57">
        <v>300</v>
      </c>
      <c r="G51" s="57">
        <v>12</v>
      </c>
      <c r="H51" s="92">
        <v>0.04</v>
      </c>
      <c r="I51" s="159">
        <f t="shared" si="4"/>
        <v>12</v>
      </c>
      <c r="J51" s="57" t="s">
        <v>5529</v>
      </c>
      <c r="K51" s="160" t="s">
        <v>5923</v>
      </c>
    </row>
    <row r="52" spans="1:12" s="56" customFormat="1">
      <c r="A52" s="157" t="s">
        <v>5893</v>
      </c>
      <c r="B52" s="57" t="s">
        <v>4314</v>
      </c>
      <c r="C52" s="57" t="s">
        <v>4312</v>
      </c>
      <c r="D52" s="157" t="s">
        <v>5922</v>
      </c>
      <c r="E52" s="57"/>
      <c r="F52" s="157">
        <v>925</v>
      </c>
      <c r="G52" s="57">
        <v>12</v>
      </c>
      <c r="H52" s="92">
        <v>0.04</v>
      </c>
      <c r="I52" s="159">
        <f t="shared" si="4"/>
        <v>37</v>
      </c>
      <c r="J52" s="57" t="s">
        <v>5529</v>
      </c>
      <c r="K52" s="160" t="s">
        <v>5923</v>
      </c>
      <c r="L52"/>
    </row>
    <row r="53" spans="1:12" s="56" customFormat="1">
      <c r="A53" s="157" t="s">
        <v>5893</v>
      </c>
      <c r="B53" s="57" t="s">
        <v>5988</v>
      </c>
      <c r="C53" s="57" t="s">
        <v>4296</v>
      </c>
      <c r="D53" s="157" t="s">
        <v>5922</v>
      </c>
      <c r="E53" s="57"/>
      <c r="F53" s="157">
        <v>500</v>
      </c>
      <c r="G53" s="57">
        <v>12</v>
      </c>
      <c r="H53" s="92">
        <v>0.04</v>
      </c>
      <c r="I53" s="159">
        <f t="shared" si="4"/>
        <v>20</v>
      </c>
      <c r="J53" s="57" t="s">
        <v>5529</v>
      </c>
      <c r="K53" s="160" t="s">
        <v>5923</v>
      </c>
      <c r="L53" s="178">
        <f>SUM(I34:I53)</f>
        <v>365</v>
      </c>
    </row>
    <row r="54" spans="1:12">
      <c r="A54" s="161"/>
      <c r="B54" s="161"/>
      <c r="C54" s="162"/>
      <c r="D54" s="162"/>
      <c r="E54" s="162"/>
      <c r="F54" s="162"/>
      <c r="G54" s="162"/>
      <c r="H54" s="163"/>
      <c r="I54" s="164"/>
      <c r="J54" s="162"/>
      <c r="K54" s="162"/>
      <c r="L54" s="177"/>
    </row>
    <row r="55" spans="1:12">
      <c r="A55" s="168" t="s">
        <v>5947</v>
      </c>
      <c r="B55" s="166" t="s">
        <v>5948</v>
      </c>
      <c r="C55" s="157" t="s">
        <v>1158</v>
      </c>
      <c r="D55" s="157" t="s">
        <v>5949</v>
      </c>
      <c r="E55" s="57"/>
      <c r="F55" s="157">
        <v>625</v>
      </c>
      <c r="G55" s="157">
        <v>12</v>
      </c>
      <c r="H55" s="92">
        <v>0.04</v>
      </c>
      <c r="I55" s="159">
        <f>F55*H55</f>
        <v>25</v>
      </c>
      <c r="J55" s="57" t="s">
        <v>5529</v>
      </c>
      <c r="K55" s="160" t="s">
        <v>5910</v>
      </c>
    </row>
    <row r="56" spans="1:12">
      <c r="A56" s="168" t="s">
        <v>5947</v>
      </c>
      <c r="B56" s="57" t="s">
        <v>5950</v>
      </c>
      <c r="C56" s="157" t="s">
        <v>1337</v>
      </c>
      <c r="D56" s="157" t="s">
        <v>5949</v>
      </c>
      <c r="E56" s="57"/>
      <c r="F56" s="157">
        <v>300</v>
      </c>
      <c r="G56" s="157">
        <v>12</v>
      </c>
      <c r="H56" s="92">
        <v>0.04</v>
      </c>
      <c r="I56" s="159">
        <f t="shared" ref="I56:I62" si="5">F56*H56</f>
        <v>12</v>
      </c>
      <c r="J56" s="57" t="s">
        <v>5529</v>
      </c>
      <c r="K56" s="160" t="s">
        <v>5910</v>
      </c>
    </row>
    <row r="57" spans="1:12">
      <c r="A57" s="168" t="s">
        <v>5951</v>
      </c>
      <c r="B57" s="157" t="s">
        <v>5952</v>
      </c>
      <c r="C57" s="157" t="s">
        <v>1790</v>
      </c>
      <c r="D57" s="157" t="s">
        <v>5949</v>
      </c>
      <c r="E57" s="57"/>
      <c r="F57" s="157">
        <v>200</v>
      </c>
      <c r="G57" s="157">
        <v>12</v>
      </c>
      <c r="H57" s="92">
        <v>0.04</v>
      </c>
      <c r="I57" s="159">
        <f t="shared" si="5"/>
        <v>8</v>
      </c>
      <c r="J57" s="57" t="s">
        <v>5529</v>
      </c>
      <c r="K57" s="160" t="s">
        <v>5910</v>
      </c>
    </row>
    <row r="58" spans="1:12">
      <c r="A58" s="168" t="s">
        <v>5951</v>
      </c>
      <c r="B58" s="157" t="s">
        <v>5953</v>
      </c>
      <c r="C58" s="157" t="s">
        <v>5954</v>
      </c>
      <c r="D58" s="157" t="s">
        <v>5949</v>
      </c>
      <c r="E58" s="57"/>
      <c r="F58" s="157">
        <v>200</v>
      </c>
      <c r="G58" s="157">
        <v>12</v>
      </c>
      <c r="H58" s="92">
        <v>0.04</v>
      </c>
      <c r="I58" s="159">
        <f t="shared" si="5"/>
        <v>8</v>
      </c>
      <c r="J58" s="57" t="s">
        <v>5529</v>
      </c>
      <c r="K58" s="160" t="s">
        <v>5910</v>
      </c>
    </row>
    <row r="59" spans="1:12">
      <c r="A59" s="157" t="s">
        <v>5915</v>
      </c>
      <c r="B59" s="157" t="s">
        <v>5955</v>
      </c>
      <c r="C59" s="57" t="s">
        <v>4304</v>
      </c>
      <c r="D59" s="157" t="s">
        <v>5949</v>
      </c>
      <c r="E59" s="57"/>
      <c r="F59" s="157">
        <v>200</v>
      </c>
      <c r="G59" s="157">
        <v>12</v>
      </c>
      <c r="H59" s="92">
        <v>0.04</v>
      </c>
      <c r="I59" s="159">
        <f t="shared" si="5"/>
        <v>8</v>
      </c>
      <c r="J59" s="57" t="s">
        <v>5529</v>
      </c>
      <c r="K59" s="160" t="s">
        <v>5910</v>
      </c>
    </row>
    <row r="60" spans="1:12">
      <c r="A60" s="157" t="s">
        <v>5893</v>
      </c>
      <c r="B60" s="157" t="s">
        <v>5956</v>
      </c>
      <c r="C60" s="57" t="s">
        <v>4932</v>
      </c>
      <c r="D60" s="157" t="s">
        <v>5949</v>
      </c>
      <c r="E60" s="57"/>
      <c r="F60" s="157">
        <v>250</v>
      </c>
      <c r="G60" s="157">
        <v>12</v>
      </c>
      <c r="H60" s="92">
        <v>0.04</v>
      </c>
      <c r="I60" s="159">
        <f t="shared" si="5"/>
        <v>10</v>
      </c>
      <c r="J60" s="57" t="s">
        <v>5529</v>
      </c>
      <c r="K60" s="160" t="s">
        <v>5910</v>
      </c>
    </row>
    <row r="61" spans="1:12">
      <c r="A61" s="157" t="s">
        <v>5957</v>
      </c>
      <c r="B61" s="157" t="s">
        <v>5958</v>
      </c>
      <c r="C61" s="169" t="s">
        <v>5959</v>
      </c>
      <c r="D61" s="157" t="s">
        <v>5949</v>
      </c>
      <c r="E61" s="57"/>
      <c r="F61" s="157">
        <v>300</v>
      </c>
      <c r="G61" s="157">
        <v>12</v>
      </c>
      <c r="H61" s="92">
        <v>0.04</v>
      </c>
      <c r="I61" s="159">
        <f t="shared" si="5"/>
        <v>12</v>
      </c>
      <c r="J61" s="57" t="s">
        <v>5529</v>
      </c>
      <c r="K61" s="160" t="s">
        <v>5910</v>
      </c>
    </row>
    <row r="62" spans="1:12">
      <c r="A62" s="157" t="s">
        <v>5867</v>
      </c>
      <c r="B62" s="157" t="s">
        <v>5960</v>
      </c>
      <c r="C62" s="57" t="s">
        <v>5503</v>
      </c>
      <c r="D62" s="157" t="s">
        <v>5949</v>
      </c>
      <c r="E62" s="57"/>
      <c r="F62" s="157">
        <v>575</v>
      </c>
      <c r="G62" s="157">
        <v>12</v>
      </c>
      <c r="H62" s="92">
        <v>0.04</v>
      </c>
      <c r="I62" s="159">
        <f t="shared" si="5"/>
        <v>23</v>
      </c>
      <c r="J62" s="57" t="s">
        <v>5529</v>
      </c>
      <c r="K62" s="160" t="s">
        <v>5910</v>
      </c>
      <c r="L62" s="178">
        <f>SUM(I55:I62)</f>
        <v>106</v>
      </c>
    </row>
    <row r="63" spans="1:12">
      <c r="A63" s="161"/>
      <c r="B63" s="161"/>
      <c r="C63" s="162"/>
      <c r="D63" s="162"/>
      <c r="E63" s="162"/>
      <c r="F63" s="161"/>
      <c r="G63" s="161"/>
      <c r="H63" s="163"/>
      <c r="I63" s="164"/>
      <c r="J63" s="162"/>
      <c r="K63" s="162"/>
      <c r="L63" s="177"/>
    </row>
    <row r="64" spans="1:12">
      <c r="A64" s="157" t="s">
        <v>5961</v>
      </c>
      <c r="B64" s="157" t="s">
        <v>5962</v>
      </c>
      <c r="C64" s="170" t="s">
        <v>176</v>
      </c>
      <c r="D64" s="157" t="s">
        <v>5963</v>
      </c>
      <c r="E64" s="57"/>
      <c r="F64" s="157">
        <v>500</v>
      </c>
      <c r="G64" s="157">
        <v>12</v>
      </c>
      <c r="H64" s="92">
        <v>0.04</v>
      </c>
      <c r="I64" s="159">
        <f>F64*H64</f>
        <v>20</v>
      </c>
      <c r="J64" s="57" t="s">
        <v>5529</v>
      </c>
      <c r="K64" s="160" t="s">
        <v>5964</v>
      </c>
    </row>
    <row r="65" spans="1:12">
      <c r="A65" s="157" t="s">
        <v>5965</v>
      </c>
      <c r="B65" s="157" t="s">
        <v>5966</v>
      </c>
      <c r="C65" s="157" t="s">
        <v>1101</v>
      </c>
      <c r="D65" s="157" t="s">
        <v>5963</v>
      </c>
      <c r="E65" s="57"/>
      <c r="F65" s="157">
        <v>300</v>
      </c>
      <c r="G65" s="157">
        <v>12</v>
      </c>
      <c r="H65" s="92">
        <v>0.04</v>
      </c>
      <c r="I65" s="159">
        <f>F65*H65</f>
        <v>12</v>
      </c>
      <c r="J65" s="57" t="s">
        <v>5529</v>
      </c>
      <c r="K65" s="160" t="s">
        <v>5964</v>
      </c>
      <c r="L65" s="178">
        <f>SUM(I64:I65)</f>
        <v>32</v>
      </c>
    </row>
    <row r="66" spans="1:12">
      <c r="A66" s="161"/>
      <c r="B66" s="161"/>
      <c r="C66" s="161"/>
      <c r="D66" s="161"/>
      <c r="E66" s="162"/>
      <c r="F66" s="161"/>
      <c r="G66" s="161"/>
      <c r="H66" s="163"/>
      <c r="I66" s="164"/>
      <c r="J66" s="162"/>
      <c r="K66" s="162"/>
      <c r="L66" s="177"/>
    </row>
    <row r="67" spans="1:12">
      <c r="A67" s="157" t="s">
        <v>5961</v>
      </c>
      <c r="B67" s="157" t="s">
        <v>5967</v>
      </c>
      <c r="C67" s="157" t="s">
        <v>168</v>
      </c>
      <c r="D67" s="157" t="s">
        <v>5968</v>
      </c>
      <c r="E67" s="57"/>
      <c r="F67" s="157">
        <v>300</v>
      </c>
      <c r="G67" s="157">
        <v>6</v>
      </c>
      <c r="H67" s="92">
        <v>0.04</v>
      </c>
      <c r="I67" s="159">
        <f>F67*H67</f>
        <v>12</v>
      </c>
      <c r="J67" s="57" t="s">
        <v>5529</v>
      </c>
      <c r="K67" s="171" t="s">
        <v>5969</v>
      </c>
    </row>
    <row r="68" spans="1:12">
      <c r="A68" s="157" t="s">
        <v>5893</v>
      </c>
      <c r="B68" s="157" t="s">
        <v>5970</v>
      </c>
      <c r="C68" s="157" t="s">
        <v>4117</v>
      </c>
      <c r="D68" s="157" t="s">
        <v>5968</v>
      </c>
      <c r="E68" s="57"/>
      <c r="F68" s="157">
        <v>350</v>
      </c>
      <c r="G68" s="157">
        <v>6</v>
      </c>
      <c r="H68" s="92">
        <v>0.04</v>
      </c>
      <c r="I68" s="159">
        <f t="shared" ref="I68:I83" si="6">F68*H68</f>
        <v>14</v>
      </c>
      <c r="J68" s="57" t="s">
        <v>5529</v>
      </c>
      <c r="K68" s="171" t="s">
        <v>5969</v>
      </c>
    </row>
    <row r="69" spans="1:12">
      <c r="A69" s="157" t="s">
        <v>5893</v>
      </c>
      <c r="B69" s="157" t="s">
        <v>5971</v>
      </c>
      <c r="C69" s="157" t="s">
        <v>4918</v>
      </c>
      <c r="D69" s="157" t="s">
        <v>5968</v>
      </c>
      <c r="E69" s="57"/>
      <c r="F69" s="157">
        <v>100</v>
      </c>
      <c r="G69" s="157">
        <v>6</v>
      </c>
      <c r="H69" s="92">
        <v>0.04</v>
      </c>
      <c r="I69" s="159">
        <f t="shared" si="6"/>
        <v>4</v>
      </c>
      <c r="J69" s="57" t="s">
        <v>5529</v>
      </c>
      <c r="K69" s="171" t="s">
        <v>5969</v>
      </c>
    </row>
    <row r="70" spans="1:12">
      <c r="A70" s="157" t="s">
        <v>5957</v>
      </c>
      <c r="B70" s="157" t="s">
        <v>5972</v>
      </c>
      <c r="C70" s="169" t="s">
        <v>5391</v>
      </c>
      <c r="D70" s="157" t="s">
        <v>5968</v>
      </c>
      <c r="E70" s="57"/>
      <c r="F70" s="157">
        <v>200</v>
      </c>
      <c r="G70" s="157">
        <v>6</v>
      </c>
      <c r="H70" s="92">
        <v>0.04</v>
      </c>
      <c r="I70" s="159">
        <f t="shared" si="6"/>
        <v>8</v>
      </c>
      <c r="J70" s="57" t="s">
        <v>5529</v>
      </c>
      <c r="K70" s="171" t="s">
        <v>5969</v>
      </c>
    </row>
    <row r="71" spans="1:12">
      <c r="A71" s="167" t="s">
        <v>5920</v>
      </c>
      <c r="B71" s="157" t="s">
        <v>5973</v>
      </c>
      <c r="C71" s="157" t="s">
        <v>1652</v>
      </c>
      <c r="D71" s="157" t="s">
        <v>5968</v>
      </c>
      <c r="E71" s="57"/>
      <c r="F71" s="157">
        <v>350</v>
      </c>
      <c r="G71" s="157">
        <v>9</v>
      </c>
      <c r="H71" s="92">
        <v>0.04</v>
      </c>
      <c r="I71" s="159">
        <f t="shared" si="6"/>
        <v>14</v>
      </c>
      <c r="J71" s="57" t="s">
        <v>5529</v>
      </c>
      <c r="K71" s="171" t="s">
        <v>5969</v>
      </c>
    </row>
    <row r="72" spans="1:12">
      <c r="A72" s="157" t="s">
        <v>5864</v>
      </c>
      <c r="B72" s="157" t="s">
        <v>5974</v>
      </c>
      <c r="C72" s="157" t="s">
        <v>5975</v>
      </c>
      <c r="D72" s="157" t="s">
        <v>5968</v>
      </c>
      <c r="E72" s="57"/>
      <c r="F72" s="157">
        <v>400</v>
      </c>
      <c r="G72" s="157">
        <v>9</v>
      </c>
      <c r="H72" s="92">
        <v>0.04</v>
      </c>
      <c r="I72" s="159">
        <f t="shared" si="6"/>
        <v>16</v>
      </c>
      <c r="J72" s="57" t="s">
        <v>5529</v>
      </c>
      <c r="K72" s="171" t="s">
        <v>5969</v>
      </c>
    </row>
    <row r="73" spans="1:12">
      <c r="A73" s="157" t="s">
        <v>5877</v>
      </c>
      <c r="B73" s="157" t="s">
        <v>5976</v>
      </c>
      <c r="C73" s="157" t="s">
        <v>2270</v>
      </c>
      <c r="D73" s="157" t="s">
        <v>5968</v>
      </c>
      <c r="E73" s="57"/>
      <c r="F73" s="157">
        <v>300</v>
      </c>
      <c r="G73" s="157">
        <v>9</v>
      </c>
      <c r="H73" s="92">
        <v>0.04</v>
      </c>
      <c r="I73" s="159">
        <f t="shared" si="6"/>
        <v>12</v>
      </c>
      <c r="J73" s="57" t="s">
        <v>5529</v>
      </c>
      <c r="K73" s="171" t="s">
        <v>5969</v>
      </c>
    </row>
    <row r="74" spans="1:12">
      <c r="A74" s="157" t="s">
        <v>5961</v>
      </c>
      <c r="B74" s="157" t="s">
        <v>5977</v>
      </c>
      <c r="C74" s="157" t="s">
        <v>665</v>
      </c>
      <c r="D74" s="157" t="s">
        <v>5968</v>
      </c>
      <c r="E74" s="57"/>
      <c r="F74" s="157">
        <v>375</v>
      </c>
      <c r="G74" s="157">
        <v>12</v>
      </c>
      <c r="H74" s="92">
        <v>0.04</v>
      </c>
      <c r="I74" s="159">
        <f t="shared" si="6"/>
        <v>15</v>
      </c>
      <c r="J74" s="57" t="s">
        <v>5529</v>
      </c>
      <c r="K74" s="171" t="s">
        <v>5969</v>
      </c>
    </row>
    <row r="75" spans="1:12">
      <c r="A75" s="157" t="s">
        <v>5869</v>
      </c>
      <c r="B75" s="157" t="s">
        <v>5978</v>
      </c>
      <c r="C75" s="157" t="s">
        <v>489</v>
      </c>
      <c r="D75" s="157" t="s">
        <v>5968</v>
      </c>
      <c r="E75" s="57"/>
      <c r="F75" s="157">
        <v>900</v>
      </c>
      <c r="G75" s="157">
        <v>12</v>
      </c>
      <c r="H75" s="92">
        <v>0.04</v>
      </c>
      <c r="I75" s="159">
        <f t="shared" si="6"/>
        <v>36</v>
      </c>
      <c r="J75" s="57" t="s">
        <v>5529</v>
      </c>
      <c r="K75" s="171" t="s">
        <v>5969</v>
      </c>
    </row>
    <row r="76" spans="1:12">
      <c r="A76" s="157" t="s">
        <v>5869</v>
      </c>
      <c r="B76" s="157" t="s">
        <v>5979</v>
      </c>
      <c r="C76" s="157" t="s">
        <v>805</v>
      </c>
      <c r="D76" s="157" t="s">
        <v>5968</v>
      </c>
      <c r="E76" s="57"/>
      <c r="F76" s="157">
        <v>300</v>
      </c>
      <c r="G76" s="157">
        <v>12</v>
      </c>
      <c r="H76" s="92">
        <v>0.04</v>
      </c>
      <c r="I76" s="159">
        <f t="shared" si="6"/>
        <v>12</v>
      </c>
      <c r="J76" s="57" t="s">
        <v>5529</v>
      </c>
      <c r="K76" s="171" t="s">
        <v>5969</v>
      </c>
    </row>
    <row r="77" spans="1:12">
      <c r="A77" s="167" t="s">
        <v>5920</v>
      </c>
      <c r="B77" s="157" t="s">
        <v>5980</v>
      </c>
      <c r="C77" s="4" t="s">
        <v>5184</v>
      </c>
      <c r="D77" s="157" t="s">
        <v>5968</v>
      </c>
      <c r="E77" s="57"/>
      <c r="F77" s="157">
        <v>200</v>
      </c>
      <c r="G77" s="157">
        <v>12</v>
      </c>
      <c r="H77" s="92">
        <v>0.04</v>
      </c>
      <c r="I77" s="159">
        <f t="shared" si="6"/>
        <v>8</v>
      </c>
      <c r="J77" s="57" t="s">
        <v>5529</v>
      </c>
      <c r="K77" s="171" t="s">
        <v>5969</v>
      </c>
    </row>
    <row r="78" spans="1:12">
      <c r="A78" s="157" t="s">
        <v>5928</v>
      </c>
      <c r="B78" s="157" t="s">
        <v>5981</v>
      </c>
      <c r="C78" s="157" t="s">
        <v>5982</v>
      </c>
      <c r="D78" s="157" t="s">
        <v>5968</v>
      </c>
      <c r="E78" s="57"/>
      <c r="F78" s="157">
        <v>200</v>
      </c>
      <c r="G78" s="157">
        <v>12</v>
      </c>
      <c r="H78" s="92">
        <v>0.04</v>
      </c>
      <c r="I78" s="159">
        <f t="shared" si="6"/>
        <v>8</v>
      </c>
      <c r="J78" s="57" t="s">
        <v>5529</v>
      </c>
      <c r="K78" s="171" t="s">
        <v>5969</v>
      </c>
    </row>
    <row r="79" spans="1:12">
      <c r="A79" s="157" t="s">
        <v>5933</v>
      </c>
      <c r="B79" s="57" t="s">
        <v>5983</v>
      </c>
      <c r="C79" s="57" t="s">
        <v>1624</v>
      </c>
      <c r="D79" s="157" t="s">
        <v>5968</v>
      </c>
      <c r="E79" s="57"/>
      <c r="F79" s="157">
        <v>200</v>
      </c>
      <c r="G79" s="157">
        <v>12</v>
      </c>
      <c r="H79" s="92">
        <v>0.04</v>
      </c>
      <c r="I79" s="159">
        <f t="shared" si="6"/>
        <v>8</v>
      </c>
      <c r="J79" s="57" t="s">
        <v>5529</v>
      </c>
      <c r="K79" s="171" t="s">
        <v>5969</v>
      </c>
    </row>
    <row r="80" spans="1:12">
      <c r="A80" s="168" t="s">
        <v>5951</v>
      </c>
      <c r="B80" s="157" t="s">
        <v>5984</v>
      </c>
      <c r="C80" s="157" t="s">
        <v>1798</v>
      </c>
      <c r="D80" s="157" t="s">
        <v>5968</v>
      </c>
      <c r="E80" s="57"/>
      <c r="F80" s="157">
        <v>300</v>
      </c>
      <c r="G80" s="157">
        <v>12</v>
      </c>
      <c r="H80" s="92">
        <v>0.04</v>
      </c>
      <c r="I80" s="159">
        <f t="shared" si="6"/>
        <v>12</v>
      </c>
      <c r="J80" s="57" t="s">
        <v>5529</v>
      </c>
      <c r="K80" s="171" t="s">
        <v>5969</v>
      </c>
    </row>
    <row r="81" spans="1:13">
      <c r="A81" s="168" t="s">
        <v>5951</v>
      </c>
      <c r="B81" s="157" t="s">
        <v>5985</v>
      </c>
      <c r="C81" s="157" t="s">
        <v>2085</v>
      </c>
      <c r="D81" s="157" t="s">
        <v>5968</v>
      </c>
      <c r="E81" s="57"/>
      <c r="F81" s="157">
        <v>125</v>
      </c>
      <c r="G81" s="157">
        <v>12</v>
      </c>
      <c r="H81" s="92">
        <v>0.04</v>
      </c>
      <c r="I81" s="159">
        <f t="shared" si="6"/>
        <v>5</v>
      </c>
      <c r="J81" s="57" t="s">
        <v>5529</v>
      </c>
      <c r="K81" s="171" t="s">
        <v>5969</v>
      </c>
    </row>
    <row r="82" spans="1:13">
      <c r="A82" s="157" t="s">
        <v>5893</v>
      </c>
      <c r="B82" s="166" t="s">
        <v>5986</v>
      </c>
      <c r="C82" s="166" t="s">
        <v>4911</v>
      </c>
      <c r="D82" s="157" t="s">
        <v>5968</v>
      </c>
      <c r="E82" s="57"/>
      <c r="F82" s="166">
        <v>700</v>
      </c>
      <c r="G82" s="166">
        <v>12</v>
      </c>
      <c r="H82" s="92">
        <v>0.04</v>
      </c>
      <c r="I82" s="159">
        <f t="shared" si="6"/>
        <v>28</v>
      </c>
      <c r="J82" s="57" t="s">
        <v>5529</v>
      </c>
      <c r="K82" s="171" t="s">
        <v>5969</v>
      </c>
    </row>
    <row r="83" spans="1:13">
      <c r="A83" s="157" t="s">
        <v>5893</v>
      </c>
      <c r="B83" s="157" t="s">
        <v>5987</v>
      </c>
      <c r="C83" s="157" t="s">
        <v>4925</v>
      </c>
      <c r="D83" s="157" t="s">
        <v>5968</v>
      </c>
      <c r="E83" s="57"/>
      <c r="F83" s="157">
        <v>300</v>
      </c>
      <c r="G83" s="157">
        <v>12</v>
      </c>
      <c r="H83" s="92">
        <v>0.04</v>
      </c>
      <c r="I83" s="159">
        <f t="shared" si="6"/>
        <v>12</v>
      </c>
      <c r="J83" s="57" t="s">
        <v>5529</v>
      </c>
      <c r="K83" s="171" t="s">
        <v>5969</v>
      </c>
      <c r="L83" s="178">
        <f>SUM(I67:I83)</f>
        <v>224</v>
      </c>
    </row>
    <row r="84" spans="1:13">
      <c r="A84" s="177"/>
      <c r="B84" s="177"/>
      <c r="C84" s="177"/>
      <c r="D84" s="177"/>
      <c r="E84" s="177"/>
      <c r="F84" s="177"/>
      <c r="G84" s="177"/>
      <c r="H84" s="177"/>
      <c r="I84" s="177"/>
      <c r="J84" s="177"/>
      <c r="K84" s="177"/>
      <c r="L84" s="177"/>
      <c r="M84" s="177"/>
    </row>
    <row r="87" spans="1:13" s="17" customFormat="1">
      <c r="A87" s="172" t="s">
        <v>5887</v>
      </c>
      <c r="B87" s="172" t="s">
        <v>5890</v>
      </c>
      <c r="C87" s="15" t="s">
        <v>2880</v>
      </c>
      <c r="D87" s="172" t="s">
        <v>5872</v>
      </c>
      <c r="E87" s="173"/>
      <c r="F87" s="172">
        <v>1358</v>
      </c>
      <c r="G87" s="173">
        <v>12</v>
      </c>
      <c r="H87" s="174">
        <v>0.04</v>
      </c>
      <c r="I87" s="175">
        <f>+F87*H87</f>
        <v>54.32</v>
      </c>
      <c r="J87" s="173" t="s">
        <v>5529</v>
      </c>
      <c r="K87" s="176" t="s">
        <v>5873</v>
      </c>
    </row>
    <row r="88" spans="1:13" s="17" customFormat="1">
      <c r="A88" s="172" t="s">
        <v>5887</v>
      </c>
      <c r="B88" s="172" t="s">
        <v>5889</v>
      </c>
      <c r="C88" s="172" t="s">
        <v>3164</v>
      </c>
      <c r="D88" s="172" t="s">
        <v>5872</v>
      </c>
      <c r="E88" s="173"/>
      <c r="F88" s="172">
        <v>600</v>
      </c>
      <c r="G88" s="172">
        <v>12</v>
      </c>
      <c r="H88" s="174">
        <v>0.04</v>
      </c>
      <c r="I88" s="175">
        <f>+F88*H88</f>
        <v>24</v>
      </c>
      <c r="J88" s="173" t="s">
        <v>5529</v>
      </c>
      <c r="K88" s="176" t="s">
        <v>5873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1DB39-3575-486B-AA62-4F1D012B0E2C}">
  <dimension ref="A1:L307"/>
  <sheetViews>
    <sheetView topLeftCell="D259" workbookViewId="0">
      <selection activeCell="H269" sqref="H269"/>
    </sheetView>
  </sheetViews>
  <sheetFormatPr defaultRowHeight="15"/>
  <cols>
    <col min="1" max="1" width="16.42578125" customWidth="1"/>
    <col min="2" max="2" width="22.28515625" customWidth="1"/>
    <col min="3" max="3" width="13.5703125" customWidth="1"/>
    <col min="4" max="4" width="25.85546875" bestFit="1" customWidth="1"/>
    <col min="5" max="5" width="23.140625" bestFit="1" customWidth="1"/>
    <col min="7" max="7" width="19" bestFit="1" customWidth="1"/>
    <col min="8" max="8" width="18" bestFit="1" customWidth="1"/>
    <col min="9" max="9" width="16.7109375" customWidth="1"/>
    <col min="10" max="10" width="12.42578125" bestFit="1" customWidth="1"/>
    <col min="11" max="11" width="21.42578125" bestFit="1" customWidth="1"/>
  </cols>
  <sheetData>
    <row r="1" spans="1:12">
      <c r="A1" s="179" t="s">
        <v>5515</v>
      </c>
      <c r="B1" s="180" t="s">
        <v>5516</v>
      </c>
      <c r="C1" s="179" t="s">
        <v>5517</v>
      </c>
      <c r="D1" s="179" t="s">
        <v>5518</v>
      </c>
      <c r="E1" s="179" t="s">
        <v>5519</v>
      </c>
      <c r="F1" s="179" t="s">
        <v>5521</v>
      </c>
      <c r="G1" s="181" t="s">
        <v>5520</v>
      </c>
      <c r="H1" s="182" t="s">
        <v>5522</v>
      </c>
      <c r="I1" s="182" t="s">
        <v>5523</v>
      </c>
      <c r="J1" s="182" t="s">
        <v>5524</v>
      </c>
      <c r="K1" s="179" t="s">
        <v>5525</v>
      </c>
    </row>
    <row r="2" spans="1:12">
      <c r="A2" s="183">
        <v>45500</v>
      </c>
      <c r="B2" s="168" t="s">
        <v>5995</v>
      </c>
      <c r="C2" s="184" t="s">
        <v>5170</v>
      </c>
      <c r="D2" s="57" t="s">
        <v>5996</v>
      </c>
      <c r="E2" s="185" t="s">
        <v>5997</v>
      </c>
      <c r="F2" s="57">
        <v>12</v>
      </c>
      <c r="G2" s="57">
        <v>250</v>
      </c>
      <c r="H2" s="92">
        <v>0.04</v>
      </c>
      <c r="I2" s="57">
        <f>G2*H2</f>
        <v>10</v>
      </c>
      <c r="J2" s="57" t="s">
        <v>5529</v>
      </c>
      <c r="K2" s="186" t="s">
        <v>5998</v>
      </c>
    </row>
    <row r="3" spans="1:12">
      <c r="A3" s="183">
        <v>45498</v>
      </c>
      <c r="B3" s="168" t="s">
        <v>5999</v>
      </c>
      <c r="C3" s="184" t="s">
        <v>4381</v>
      </c>
      <c r="D3" s="57" t="s">
        <v>5996</v>
      </c>
      <c r="E3" s="185" t="s">
        <v>5997</v>
      </c>
      <c r="F3" s="57">
        <v>12</v>
      </c>
      <c r="G3" s="57">
        <v>150</v>
      </c>
      <c r="H3" s="92">
        <v>0.04</v>
      </c>
      <c r="I3" s="57">
        <f t="shared" ref="I3:I10" si="0">G3*H3</f>
        <v>6</v>
      </c>
      <c r="J3" s="57" t="s">
        <v>5529</v>
      </c>
      <c r="K3" s="186" t="s">
        <v>5998</v>
      </c>
    </row>
    <row r="4" spans="1:12">
      <c r="A4" s="183">
        <v>45495</v>
      </c>
      <c r="B4" s="168" t="s">
        <v>2656</v>
      </c>
      <c r="C4" s="184" t="s">
        <v>2654</v>
      </c>
      <c r="D4" s="168" t="s">
        <v>5996</v>
      </c>
      <c r="E4" s="187" t="s">
        <v>5997</v>
      </c>
      <c r="F4" s="57">
        <v>12</v>
      </c>
      <c r="G4" s="57">
        <v>500</v>
      </c>
      <c r="H4" s="92">
        <v>0.04</v>
      </c>
      <c r="I4" s="57">
        <f t="shared" si="0"/>
        <v>20</v>
      </c>
      <c r="J4" s="57" t="s">
        <v>5529</v>
      </c>
      <c r="K4" s="188" t="s">
        <v>5998</v>
      </c>
    </row>
    <row r="5" spans="1:12">
      <c r="A5" s="183">
        <v>45495</v>
      </c>
      <c r="B5" s="168" t="s">
        <v>2771</v>
      </c>
      <c r="C5" s="184" t="s">
        <v>2769</v>
      </c>
      <c r="D5" s="168" t="s">
        <v>5996</v>
      </c>
      <c r="E5" s="187" t="s">
        <v>5997</v>
      </c>
      <c r="F5" s="57">
        <v>12</v>
      </c>
      <c r="G5" s="57">
        <v>400</v>
      </c>
      <c r="H5" s="92">
        <v>0.04</v>
      </c>
      <c r="I5" s="57">
        <f t="shared" si="0"/>
        <v>16</v>
      </c>
      <c r="J5" s="57" t="s">
        <v>5529</v>
      </c>
      <c r="K5" s="188" t="s">
        <v>5998</v>
      </c>
    </row>
    <row r="6" spans="1:12">
      <c r="A6" s="183">
        <v>45495</v>
      </c>
      <c r="B6" s="168" t="s">
        <v>6000</v>
      </c>
      <c r="C6" s="184" t="s">
        <v>2624</v>
      </c>
      <c r="D6" s="168" t="s">
        <v>5996</v>
      </c>
      <c r="E6" s="187" t="s">
        <v>5997</v>
      </c>
      <c r="F6" s="57">
        <v>12</v>
      </c>
      <c r="G6" s="57">
        <v>600</v>
      </c>
      <c r="H6" s="92">
        <v>0.04</v>
      </c>
      <c r="I6" s="57">
        <f t="shared" si="0"/>
        <v>24</v>
      </c>
      <c r="J6" s="57" t="s">
        <v>5529</v>
      </c>
      <c r="K6" s="188" t="s">
        <v>5998</v>
      </c>
    </row>
    <row r="7" spans="1:12">
      <c r="A7" s="183">
        <v>45495</v>
      </c>
      <c r="B7" s="168" t="s">
        <v>2691</v>
      </c>
      <c r="C7" s="184" t="s">
        <v>2689</v>
      </c>
      <c r="D7" s="168" t="s">
        <v>5996</v>
      </c>
      <c r="E7" s="187" t="s">
        <v>5997</v>
      </c>
      <c r="F7" s="57">
        <v>12</v>
      </c>
      <c r="G7" s="57">
        <v>600</v>
      </c>
      <c r="H7" s="92">
        <v>0.04</v>
      </c>
      <c r="I7" s="57">
        <f t="shared" si="0"/>
        <v>24</v>
      </c>
      <c r="J7" s="57" t="s">
        <v>5529</v>
      </c>
      <c r="K7" s="186" t="s">
        <v>5998</v>
      </c>
    </row>
    <row r="8" spans="1:12">
      <c r="A8" s="183">
        <v>45495</v>
      </c>
      <c r="B8" s="168" t="s">
        <v>6001</v>
      </c>
      <c r="C8" s="184" t="s">
        <v>2809</v>
      </c>
      <c r="D8" s="168" t="s">
        <v>5996</v>
      </c>
      <c r="E8" s="187" t="s">
        <v>5997</v>
      </c>
      <c r="F8" s="57">
        <v>12</v>
      </c>
      <c r="G8" s="57">
        <v>300</v>
      </c>
      <c r="H8" s="92">
        <v>0.04</v>
      </c>
      <c r="I8" s="57">
        <f t="shared" si="0"/>
        <v>12</v>
      </c>
      <c r="J8" s="57" t="s">
        <v>5529</v>
      </c>
      <c r="K8" s="186" t="s">
        <v>5998</v>
      </c>
    </row>
    <row r="9" spans="1:12">
      <c r="A9" s="183">
        <v>45499</v>
      </c>
      <c r="B9" s="168" t="s">
        <v>6002</v>
      </c>
      <c r="C9" s="184" t="s">
        <v>4533</v>
      </c>
      <c r="D9" s="168" t="s">
        <v>5996</v>
      </c>
      <c r="E9" s="187" t="s">
        <v>5997</v>
      </c>
      <c r="F9" s="57">
        <v>12</v>
      </c>
      <c r="G9" s="57">
        <v>300</v>
      </c>
      <c r="H9" s="92">
        <v>0.04</v>
      </c>
      <c r="I9" s="57">
        <f t="shared" si="0"/>
        <v>12</v>
      </c>
      <c r="J9" s="57" t="s">
        <v>5529</v>
      </c>
      <c r="K9" s="186" t="s">
        <v>5998</v>
      </c>
    </row>
    <row r="10" spans="1:12">
      <c r="A10" s="183">
        <v>45499</v>
      </c>
      <c r="B10" s="168" t="s">
        <v>6003</v>
      </c>
      <c r="C10" s="184" t="s">
        <v>5052</v>
      </c>
      <c r="D10" s="57" t="s">
        <v>5996</v>
      </c>
      <c r="E10" s="185" t="s">
        <v>5997</v>
      </c>
      <c r="F10" s="57">
        <v>12</v>
      </c>
      <c r="G10" s="57">
        <v>550</v>
      </c>
      <c r="H10" s="92">
        <v>0.04</v>
      </c>
      <c r="I10" s="57">
        <f t="shared" si="0"/>
        <v>22</v>
      </c>
      <c r="J10" s="57" t="s">
        <v>5529</v>
      </c>
      <c r="K10" s="186" t="s">
        <v>5998</v>
      </c>
      <c r="L10" s="93">
        <f>SUM(I2:I10)</f>
        <v>146</v>
      </c>
    </row>
    <row r="11" spans="1:12">
      <c r="A11" s="201"/>
      <c r="B11" s="201"/>
      <c r="C11" s="201"/>
      <c r="D11" s="201"/>
      <c r="E11" s="201"/>
      <c r="F11" s="201"/>
      <c r="G11" s="201"/>
      <c r="H11" s="201"/>
      <c r="I11" s="201"/>
      <c r="J11" s="201"/>
      <c r="K11" s="201"/>
      <c r="L11" s="177"/>
    </row>
    <row r="12" spans="1:12">
      <c r="A12" s="183">
        <v>45475</v>
      </c>
      <c r="B12" s="168" t="s">
        <v>6004</v>
      </c>
      <c r="C12" s="184" t="s">
        <v>499</v>
      </c>
      <c r="D12" s="57" t="s">
        <v>6005</v>
      </c>
      <c r="E12" s="185" t="s">
        <v>6006</v>
      </c>
      <c r="F12" s="57">
        <v>12</v>
      </c>
      <c r="G12" s="57">
        <v>250</v>
      </c>
      <c r="H12" s="92">
        <v>0.04</v>
      </c>
      <c r="I12" s="57">
        <f>G12*H12</f>
        <v>10</v>
      </c>
      <c r="J12" s="57" t="s">
        <v>5529</v>
      </c>
      <c r="K12" s="186" t="s">
        <v>6007</v>
      </c>
    </row>
    <row r="13" spans="1:12">
      <c r="A13" s="183">
        <v>45477</v>
      </c>
      <c r="B13" s="189" t="s">
        <v>6008</v>
      </c>
      <c r="C13" s="184" t="s">
        <v>6009</v>
      </c>
      <c r="D13" s="57" t="s">
        <v>6005</v>
      </c>
      <c r="E13" s="185" t="s">
        <v>6006</v>
      </c>
      <c r="F13" s="190">
        <v>12</v>
      </c>
      <c r="G13" s="190">
        <v>350</v>
      </c>
      <c r="H13" s="92">
        <v>0.04</v>
      </c>
      <c r="I13" s="57">
        <f t="shared" ref="I13:I59" si="1">G13*H13</f>
        <v>14</v>
      </c>
      <c r="J13" s="57" t="s">
        <v>5529</v>
      </c>
      <c r="K13" s="186" t="s">
        <v>6007</v>
      </c>
    </row>
    <row r="14" spans="1:12">
      <c r="A14" s="183">
        <v>45475</v>
      </c>
      <c r="B14" s="168" t="s">
        <v>6010</v>
      </c>
      <c r="C14" s="184" t="s">
        <v>384</v>
      </c>
      <c r="D14" s="57" t="s">
        <v>6005</v>
      </c>
      <c r="E14" s="185" t="s">
        <v>6006</v>
      </c>
      <c r="F14" s="57">
        <v>12</v>
      </c>
      <c r="G14" s="57">
        <v>250</v>
      </c>
      <c r="H14" s="92">
        <v>0.04</v>
      </c>
      <c r="I14" s="57">
        <f t="shared" si="1"/>
        <v>10</v>
      </c>
      <c r="J14" s="57" t="s">
        <v>5529</v>
      </c>
      <c r="K14" s="186" t="s">
        <v>6007</v>
      </c>
    </row>
    <row r="15" spans="1:12">
      <c r="A15" s="183">
        <v>45475</v>
      </c>
      <c r="B15" s="168" t="s">
        <v>441</v>
      </c>
      <c r="C15" s="184" t="s">
        <v>439</v>
      </c>
      <c r="D15" s="57" t="s">
        <v>6005</v>
      </c>
      <c r="E15" s="185" t="s">
        <v>6006</v>
      </c>
      <c r="F15" s="57">
        <v>12</v>
      </c>
      <c r="G15" s="57">
        <v>300</v>
      </c>
      <c r="H15" s="92">
        <v>0.04</v>
      </c>
      <c r="I15" s="57">
        <f t="shared" si="1"/>
        <v>12</v>
      </c>
      <c r="J15" s="57" t="s">
        <v>5529</v>
      </c>
      <c r="K15" s="186" t="s">
        <v>6007</v>
      </c>
    </row>
    <row r="16" spans="1:12">
      <c r="A16" s="183">
        <v>45496</v>
      </c>
      <c r="B16" s="168" t="s">
        <v>3413</v>
      </c>
      <c r="C16" s="184" t="s">
        <v>3411</v>
      </c>
      <c r="D16" s="57" t="s">
        <v>6005</v>
      </c>
      <c r="E16" s="185" t="s">
        <v>6006</v>
      </c>
      <c r="F16" s="57">
        <v>12</v>
      </c>
      <c r="G16" s="57">
        <v>300</v>
      </c>
      <c r="H16" s="92">
        <v>0.04</v>
      </c>
      <c r="I16" s="57">
        <f t="shared" si="1"/>
        <v>12</v>
      </c>
      <c r="J16" s="57" t="s">
        <v>5529</v>
      </c>
      <c r="K16" s="186" t="s">
        <v>6007</v>
      </c>
    </row>
    <row r="17" spans="1:11">
      <c r="A17" s="183">
        <v>45475</v>
      </c>
      <c r="B17" s="168" t="s">
        <v>6011</v>
      </c>
      <c r="C17" s="184" t="s">
        <v>483</v>
      </c>
      <c r="D17" s="57" t="s">
        <v>6005</v>
      </c>
      <c r="E17" s="185" t="s">
        <v>6006</v>
      </c>
      <c r="F17" s="57">
        <v>12</v>
      </c>
      <c r="G17" s="57">
        <v>1000</v>
      </c>
      <c r="H17" s="92">
        <v>0.04</v>
      </c>
      <c r="I17" s="57">
        <f t="shared" si="1"/>
        <v>40</v>
      </c>
      <c r="J17" s="57" t="s">
        <v>5529</v>
      </c>
      <c r="K17" s="186" t="s">
        <v>6007</v>
      </c>
    </row>
    <row r="18" spans="1:11">
      <c r="A18" s="183">
        <v>45475</v>
      </c>
      <c r="B18" s="168" t="s">
        <v>6012</v>
      </c>
      <c r="C18" s="184" t="s">
        <v>619</v>
      </c>
      <c r="D18" s="57" t="s">
        <v>6005</v>
      </c>
      <c r="E18" s="185" t="s">
        <v>6006</v>
      </c>
      <c r="F18" s="57">
        <v>12</v>
      </c>
      <c r="G18" s="57">
        <v>175</v>
      </c>
      <c r="H18" s="92">
        <v>0.04</v>
      </c>
      <c r="I18" s="57">
        <f t="shared" si="1"/>
        <v>7</v>
      </c>
      <c r="J18" s="57" t="s">
        <v>5529</v>
      </c>
      <c r="K18" s="186" t="s">
        <v>6007</v>
      </c>
    </row>
    <row r="19" spans="1:11">
      <c r="A19" s="183">
        <v>45475</v>
      </c>
      <c r="B19" s="168" t="s">
        <v>6013</v>
      </c>
      <c r="C19" s="184" t="s">
        <v>604</v>
      </c>
      <c r="D19" s="57" t="s">
        <v>6005</v>
      </c>
      <c r="E19" s="185" t="s">
        <v>6006</v>
      </c>
      <c r="F19" s="57">
        <v>3</v>
      </c>
      <c r="G19" s="57">
        <v>100</v>
      </c>
      <c r="H19" s="92">
        <v>0.03</v>
      </c>
      <c r="I19" s="57">
        <f t="shared" si="1"/>
        <v>3</v>
      </c>
      <c r="J19" s="57" t="s">
        <v>5529</v>
      </c>
      <c r="K19" s="186" t="s">
        <v>6007</v>
      </c>
    </row>
    <row r="20" spans="1:11">
      <c r="A20" s="183">
        <v>45497</v>
      </c>
      <c r="B20" s="168" t="s">
        <v>6014</v>
      </c>
      <c r="C20" s="184" t="s">
        <v>3567</v>
      </c>
      <c r="D20" s="57" t="s">
        <v>6005</v>
      </c>
      <c r="E20" s="185" t="s">
        <v>6006</v>
      </c>
      <c r="F20" s="57">
        <v>12</v>
      </c>
      <c r="G20" s="57">
        <v>175</v>
      </c>
      <c r="H20" s="92">
        <v>0.04</v>
      </c>
      <c r="I20" s="57">
        <f t="shared" si="1"/>
        <v>7</v>
      </c>
      <c r="J20" s="57" t="s">
        <v>5529</v>
      </c>
      <c r="K20" s="186" t="s">
        <v>6007</v>
      </c>
    </row>
    <row r="21" spans="1:11">
      <c r="A21" s="183">
        <v>45482</v>
      </c>
      <c r="B21" s="168" t="s">
        <v>6015</v>
      </c>
      <c r="C21" s="184" t="s">
        <v>1004</v>
      </c>
      <c r="D21" s="57" t="s">
        <v>6005</v>
      </c>
      <c r="E21" s="185" t="s">
        <v>6006</v>
      </c>
      <c r="F21" s="57">
        <v>12</v>
      </c>
      <c r="G21" s="57">
        <v>700</v>
      </c>
      <c r="H21" s="92">
        <v>0.04</v>
      </c>
      <c r="I21" s="57">
        <f t="shared" si="1"/>
        <v>28</v>
      </c>
      <c r="J21" s="57" t="s">
        <v>5529</v>
      </c>
      <c r="K21" s="186" t="s">
        <v>6007</v>
      </c>
    </row>
    <row r="22" spans="1:11">
      <c r="A22" s="183">
        <v>45475</v>
      </c>
      <c r="B22" s="168" t="s">
        <v>6016</v>
      </c>
      <c r="C22" s="184" t="s">
        <v>432</v>
      </c>
      <c r="D22" s="57" t="s">
        <v>6005</v>
      </c>
      <c r="E22" s="185" t="s">
        <v>6006</v>
      </c>
      <c r="F22" s="57">
        <v>12</v>
      </c>
      <c r="G22" s="57">
        <v>700</v>
      </c>
      <c r="H22" s="92">
        <v>0.04</v>
      </c>
      <c r="I22" s="57">
        <f t="shared" si="1"/>
        <v>28</v>
      </c>
      <c r="J22" s="57" t="s">
        <v>5529</v>
      </c>
      <c r="K22" s="186" t="s">
        <v>6007</v>
      </c>
    </row>
    <row r="23" spans="1:11">
      <c r="A23" s="183">
        <v>45489</v>
      </c>
      <c r="B23" s="168" t="s">
        <v>6017</v>
      </c>
      <c r="C23" s="184" t="s">
        <v>1820</v>
      </c>
      <c r="D23" s="57" t="s">
        <v>6005</v>
      </c>
      <c r="E23" s="185" t="s">
        <v>6006</v>
      </c>
      <c r="F23" s="57">
        <v>6</v>
      </c>
      <c r="G23" s="57">
        <v>250</v>
      </c>
      <c r="H23" s="92">
        <v>0.04</v>
      </c>
      <c r="I23" s="57">
        <f t="shared" si="1"/>
        <v>10</v>
      </c>
      <c r="J23" s="57" t="s">
        <v>5529</v>
      </c>
      <c r="K23" s="186" t="s">
        <v>6007</v>
      </c>
    </row>
    <row r="24" spans="1:11">
      <c r="A24" s="183">
        <v>45495</v>
      </c>
      <c r="B24" s="168" t="s">
        <v>6018</v>
      </c>
      <c r="C24" s="184" t="s">
        <v>2646</v>
      </c>
      <c r="D24" s="57" t="s">
        <v>6005</v>
      </c>
      <c r="E24" s="185" t="s">
        <v>6006</v>
      </c>
      <c r="F24" s="57">
        <v>12</v>
      </c>
      <c r="G24" s="57">
        <v>625</v>
      </c>
      <c r="H24" s="92">
        <v>0.04</v>
      </c>
      <c r="I24" s="57">
        <f t="shared" si="1"/>
        <v>25</v>
      </c>
      <c r="J24" s="57" t="s">
        <v>5529</v>
      </c>
      <c r="K24" s="186" t="s">
        <v>6007</v>
      </c>
    </row>
    <row r="25" spans="1:11">
      <c r="A25" s="183">
        <v>45495</v>
      </c>
      <c r="B25" s="168" t="s">
        <v>6019</v>
      </c>
      <c r="C25" s="184" t="s">
        <v>2633</v>
      </c>
      <c r="D25" s="57" t="s">
        <v>6005</v>
      </c>
      <c r="E25" s="185" t="s">
        <v>6006</v>
      </c>
      <c r="F25" s="57">
        <v>12</v>
      </c>
      <c r="G25" s="57">
        <v>400</v>
      </c>
      <c r="H25" s="92">
        <v>0.04</v>
      </c>
      <c r="I25" s="57">
        <f t="shared" si="1"/>
        <v>16</v>
      </c>
      <c r="J25" s="57" t="s">
        <v>5529</v>
      </c>
      <c r="K25" s="186" t="s">
        <v>6007</v>
      </c>
    </row>
    <row r="26" spans="1:11">
      <c r="A26" s="183">
        <v>45496</v>
      </c>
      <c r="B26" s="168" t="s">
        <v>6020</v>
      </c>
      <c r="C26" s="184" t="s">
        <v>3445</v>
      </c>
      <c r="D26" s="57" t="s">
        <v>6005</v>
      </c>
      <c r="E26" s="185" t="s">
        <v>6006</v>
      </c>
      <c r="F26" s="57">
        <v>12</v>
      </c>
      <c r="G26" s="57">
        <v>525</v>
      </c>
      <c r="H26" s="92">
        <v>0.04</v>
      </c>
      <c r="I26" s="57">
        <f t="shared" si="1"/>
        <v>21</v>
      </c>
      <c r="J26" s="57" t="s">
        <v>5529</v>
      </c>
      <c r="K26" s="186" t="s">
        <v>6007</v>
      </c>
    </row>
    <row r="27" spans="1:11">
      <c r="A27" s="183">
        <v>45495</v>
      </c>
      <c r="B27" s="168" t="s">
        <v>2784</v>
      </c>
      <c r="C27" s="184" t="s">
        <v>2782</v>
      </c>
      <c r="D27" s="57" t="s">
        <v>6005</v>
      </c>
      <c r="E27" s="185" t="s">
        <v>6006</v>
      </c>
      <c r="F27" s="57">
        <v>12</v>
      </c>
      <c r="G27" s="57">
        <v>300</v>
      </c>
      <c r="H27" s="92">
        <v>0.04</v>
      </c>
      <c r="I27" s="57">
        <f t="shared" si="1"/>
        <v>12</v>
      </c>
      <c r="J27" s="57" t="s">
        <v>5529</v>
      </c>
      <c r="K27" s="186" t="s">
        <v>6007</v>
      </c>
    </row>
    <row r="28" spans="1:11">
      <c r="A28" s="183">
        <v>45495</v>
      </c>
      <c r="B28" s="168" t="s">
        <v>6021</v>
      </c>
      <c r="C28" s="184" t="s">
        <v>2676</v>
      </c>
      <c r="D28" s="57" t="s">
        <v>6005</v>
      </c>
      <c r="E28" s="185" t="s">
        <v>6006</v>
      </c>
      <c r="F28" s="57">
        <v>12</v>
      </c>
      <c r="G28" s="57">
        <v>675</v>
      </c>
      <c r="H28" s="92">
        <v>0.04</v>
      </c>
      <c r="I28" s="57">
        <f t="shared" si="1"/>
        <v>27</v>
      </c>
      <c r="J28" s="57" t="s">
        <v>5529</v>
      </c>
      <c r="K28" s="186" t="s">
        <v>6007</v>
      </c>
    </row>
    <row r="29" spans="1:11">
      <c r="A29" s="183">
        <v>45495</v>
      </c>
      <c r="B29" s="168" t="s">
        <v>6022</v>
      </c>
      <c r="C29" s="184" t="s">
        <v>2702</v>
      </c>
      <c r="D29" s="57" t="s">
        <v>6005</v>
      </c>
      <c r="E29" s="185" t="s">
        <v>6006</v>
      </c>
      <c r="F29" s="57">
        <v>12</v>
      </c>
      <c r="G29" s="57">
        <v>1000</v>
      </c>
      <c r="H29" s="92">
        <v>0.04</v>
      </c>
      <c r="I29" s="57">
        <f t="shared" si="1"/>
        <v>40</v>
      </c>
      <c r="J29" s="57" t="s">
        <v>5529</v>
      </c>
      <c r="K29" s="186" t="s">
        <v>6007</v>
      </c>
    </row>
    <row r="30" spans="1:11">
      <c r="A30" s="183">
        <v>45496</v>
      </c>
      <c r="B30" s="168" t="s">
        <v>3272</v>
      </c>
      <c r="C30" s="184" t="s">
        <v>3270</v>
      </c>
      <c r="D30" s="57" t="s">
        <v>6005</v>
      </c>
      <c r="E30" s="185" t="s">
        <v>6006</v>
      </c>
      <c r="F30" s="57">
        <v>12</v>
      </c>
      <c r="G30" s="57">
        <v>900</v>
      </c>
      <c r="H30" s="92">
        <v>0.04</v>
      </c>
      <c r="I30" s="57">
        <f t="shared" si="1"/>
        <v>36</v>
      </c>
      <c r="J30" s="57" t="s">
        <v>5529</v>
      </c>
      <c r="K30" s="186" t="s">
        <v>6007</v>
      </c>
    </row>
    <row r="31" spans="1:11">
      <c r="A31" s="183">
        <v>45495</v>
      </c>
      <c r="B31" s="168" t="s">
        <v>6023</v>
      </c>
      <c r="C31" s="184" t="s">
        <v>2776</v>
      </c>
      <c r="D31" s="57" t="s">
        <v>6005</v>
      </c>
      <c r="E31" s="185" t="s">
        <v>6006</v>
      </c>
      <c r="F31" s="57">
        <v>12</v>
      </c>
      <c r="G31" s="57">
        <v>625</v>
      </c>
      <c r="H31" s="92">
        <v>0.04</v>
      </c>
      <c r="I31" s="57">
        <f t="shared" si="1"/>
        <v>25</v>
      </c>
      <c r="J31" s="57" t="s">
        <v>5529</v>
      </c>
      <c r="K31" s="186" t="s">
        <v>6007</v>
      </c>
    </row>
    <row r="32" spans="1:11">
      <c r="A32" s="183">
        <v>45497</v>
      </c>
      <c r="B32" s="168" t="s">
        <v>6024</v>
      </c>
      <c r="C32" s="184" t="s">
        <v>3551</v>
      </c>
      <c r="D32" s="57" t="s">
        <v>6005</v>
      </c>
      <c r="E32" s="185" t="s">
        <v>6006</v>
      </c>
      <c r="F32" s="57">
        <v>12</v>
      </c>
      <c r="G32" s="57">
        <v>275</v>
      </c>
      <c r="H32" s="92">
        <v>0.04</v>
      </c>
      <c r="I32" s="57">
        <f t="shared" si="1"/>
        <v>11</v>
      </c>
      <c r="J32" s="57" t="s">
        <v>5529</v>
      </c>
      <c r="K32" s="186" t="s">
        <v>6007</v>
      </c>
    </row>
    <row r="33" spans="1:11">
      <c r="A33" s="183">
        <v>45496</v>
      </c>
      <c r="B33" s="168" t="s">
        <v>3469</v>
      </c>
      <c r="C33" s="184" t="s">
        <v>3467</v>
      </c>
      <c r="D33" s="57" t="s">
        <v>6005</v>
      </c>
      <c r="E33" s="185" t="s">
        <v>6006</v>
      </c>
      <c r="F33" s="57">
        <v>12</v>
      </c>
      <c r="G33" s="57">
        <v>200</v>
      </c>
      <c r="H33" s="92">
        <v>0.04</v>
      </c>
      <c r="I33" s="57">
        <f t="shared" si="1"/>
        <v>8</v>
      </c>
      <c r="J33" s="57" t="s">
        <v>5529</v>
      </c>
      <c r="K33" s="186" t="s">
        <v>6007</v>
      </c>
    </row>
    <row r="34" spans="1:11">
      <c r="A34" s="183">
        <v>45496</v>
      </c>
      <c r="B34" s="168" t="s">
        <v>6025</v>
      </c>
      <c r="C34" s="184" t="s">
        <v>3461</v>
      </c>
      <c r="D34" s="57" t="s">
        <v>6005</v>
      </c>
      <c r="E34" s="185" t="s">
        <v>6006</v>
      </c>
      <c r="F34" s="57">
        <v>3</v>
      </c>
      <c r="G34" s="57">
        <v>100</v>
      </c>
      <c r="H34" s="92">
        <v>0.03</v>
      </c>
      <c r="I34" s="57">
        <f t="shared" si="1"/>
        <v>3</v>
      </c>
      <c r="J34" s="57" t="s">
        <v>5529</v>
      </c>
      <c r="K34" s="186" t="s">
        <v>6007</v>
      </c>
    </row>
    <row r="35" spans="1:11">
      <c r="A35" s="183">
        <v>45496</v>
      </c>
      <c r="B35" s="168" t="s">
        <v>6026</v>
      </c>
      <c r="C35" s="184" t="s">
        <v>3285</v>
      </c>
      <c r="D35" s="57" t="s">
        <v>6005</v>
      </c>
      <c r="E35" s="185" t="s">
        <v>6006</v>
      </c>
      <c r="F35" s="57">
        <v>12</v>
      </c>
      <c r="G35" s="57">
        <v>325</v>
      </c>
      <c r="H35" s="92">
        <v>0.04</v>
      </c>
      <c r="I35" s="57">
        <f t="shared" si="1"/>
        <v>13</v>
      </c>
      <c r="J35" s="57" t="s">
        <v>5529</v>
      </c>
      <c r="K35" s="186" t="s">
        <v>6007</v>
      </c>
    </row>
    <row r="36" spans="1:11">
      <c r="A36" s="183">
        <v>45500</v>
      </c>
      <c r="B36" s="168" t="s">
        <v>6027</v>
      </c>
      <c r="C36" s="184" t="s">
        <v>5163</v>
      </c>
      <c r="D36" s="57" t="s">
        <v>6005</v>
      </c>
      <c r="E36" s="185" t="s">
        <v>6006</v>
      </c>
      <c r="F36" s="57">
        <v>12</v>
      </c>
      <c r="G36" s="57">
        <v>900</v>
      </c>
      <c r="H36" s="92">
        <v>0.04</v>
      </c>
      <c r="I36" s="57">
        <f t="shared" si="1"/>
        <v>36</v>
      </c>
      <c r="J36" s="57" t="s">
        <v>5529</v>
      </c>
      <c r="K36" s="186" t="s">
        <v>6007</v>
      </c>
    </row>
    <row r="37" spans="1:11">
      <c r="A37" s="183">
        <v>45495</v>
      </c>
      <c r="B37" s="168" t="s">
        <v>6028</v>
      </c>
      <c r="C37" s="184" t="s">
        <v>2661</v>
      </c>
      <c r="D37" s="57" t="s">
        <v>6005</v>
      </c>
      <c r="E37" s="185" t="s">
        <v>6006</v>
      </c>
      <c r="F37" s="57">
        <v>12</v>
      </c>
      <c r="G37" s="57">
        <v>1225</v>
      </c>
      <c r="H37" s="92">
        <v>0.04</v>
      </c>
      <c r="I37" s="57">
        <f t="shared" si="1"/>
        <v>49</v>
      </c>
      <c r="J37" s="57" t="s">
        <v>5529</v>
      </c>
      <c r="K37" s="186" t="s">
        <v>6007</v>
      </c>
    </row>
    <row r="38" spans="1:11">
      <c r="A38" s="183">
        <v>45497</v>
      </c>
      <c r="B38" s="168" t="s">
        <v>3545</v>
      </c>
      <c r="C38" s="184" t="s">
        <v>3543</v>
      </c>
      <c r="D38" s="57" t="s">
        <v>6005</v>
      </c>
      <c r="E38" s="185" t="s">
        <v>6006</v>
      </c>
      <c r="F38" s="57">
        <v>12</v>
      </c>
      <c r="G38" s="57">
        <v>300</v>
      </c>
      <c r="H38" s="92">
        <v>0.04</v>
      </c>
      <c r="I38" s="57">
        <f t="shared" si="1"/>
        <v>12</v>
      </c>
      <c r="J38" s="57" t="s">
        <v>5529</v>
      </c>
      <c r="K38" s="186" t="s">
        <v>6007</v>
      </c>
    </row>
    <row r="39" spans="1:11">
      <c r="A39" s="183">
        <v>45495</v>
      </c>
      <c r="B39" s="168" t="s">
        <v>6029</v>
      </c>
      <c r="C39" s="184" t="s">
        <v>2682</v>
      </c>
      <c r="D39" s="57" t="s">
        <v>6005</v>
      </c>
      <c r="E39" s="185" t="s">
        <v>6006</v>
      </c>
      <c r="F39" s="57">
        <v>12</v>
      </c>
      <c r="G39" s="57">
        <v>350</v>
      </c>
      <c r="H39" s="92">
        <v>0.04</v>
      </c>
      <c r="I39" s="57">
        <f t="shared" si="1"/>
        <v>14</v>
      </c>
      <c r="J39" s="57" t="s">
        <v>5529</v>
      </c>
      <c r="K39" s="186" t="s">
        <v>6007</v>
      </c>
    </row>
    <row r="40" spans="1:11">
      <c r="A40" s="183">
        <v>45496</v>
      </c>
      <c r="B40" s="191" t="s">
        <v>3266</v>
      </c>
      <c r="C40" s="184" t="s">
        <v>3264</v>
      </c>
      <c r="D40" s="57" t="s">
        <v>6005</v>
      </c>
      <c r="E40" s="185" t="s">
        <v>6006</v>
      </c>
      <c r="F40" s="57">
        <v>12</v>
      </c>
      <c r="G40" s="190">
        <v>1100</v>
      </c>
      <c r="H40" s="92">
        <v>0.04</v>
      </c>
      <c r="I40" s="57">
        <f t="shared" si="1"/>
        <v>44</v>
      </c>
      <c r="J40" s="57" t="s">
        <v>5529</v>
      </c>
      <c r="K40" s="186" t="s">
        <v>6007</v>
      </c>
    </row>
    <row r="41" spans="1:11">
      <c r="A41" s="183">
        <v>45497</v>
      </c>
      <c r="B41" s="168" t="s">
        <v>6030</v>
      </c>
      <c r="C41" s="184" t="s">
        <v>3535</v>
      </c>
      <c r="D41" s="57" t="s">
        <v>6005</v>
      </c>
      <c r="E41" s="185" t="s">
        <v>6006</v>
      </c>
      <c r="F41" s="57">
        <v>12</v>
      </c>
      <c r="G41" s="57">
        <v>1100</v>
      </c>
      <c r="H41" s="92">
        <v>0.04</v>
      </c>
      <c r="I41" s="57">
        <f t="shared" si="1"/>
        <v>44</v>
      </c>
      <c r="J41" s="57" t="s">
        <v>5529</v>
      </c>
      <c r="K41" s="186" t="s">
        <v>6007</v>
      </c>
    </row>
    <row r="42" spans="1:11">
      <c r="A42" s="183">
        <v>45497</v>
      </c>
      <c r="B42" s="168" t="s">
        <v>6031</v>
      </c>
      <c r="C42" s="184" t="s">
        <v>3520</v>
      </c>
      <c r="D42" s="57" t="s">
        <v>6005</v>
      </c>
      <c r="E42" s="185" t="s">
        <v>6006</v>
      </c>
      <c r="F42" s="57">
        <v>12</v>
      </c>
      <c r="G42" s="57">
        <v>350</v>
      </c>
      <c r="H42" s="92">
        <v>0.04</v>
      </c>
      <c r="I42" s="57">
        <f t="shared" si="1"/>
        <v>14</v>
      </c>
      <c r="J42" s="57" t="s">
        <v>5529</v>
      </c>
      <c r="K42" s="186" t="s">
        <v>6007</v>
      </c>
    </row>
    <row r="43" spans="1:11">
      <c r="A43" s="183">
        <v>45497</v>
      </c>
      <c r="B43" s="168" t="s">
        <v>6032</v>
      </c>
      <c r="C43" s="184" t="s">
        <v>3996</v>
      </c>
      <c r="D43" s="57" t="s">
        <v>6005</v>
      </c>
      <c r="E43" s="185" t="s">
        <v>6006</v>
      </c>
      <c r="F43" s="57">
        <v>12</v>
      </c>
      <c r="G43" s="57">
        <v>225</v>
      </c>
      <c r="H43" s="92">
        <v>0.04</v>
      </c>
      <c r="I43" s="57">
        <f t="shared" si="1"/>
        <v>9</v>
      </c>
      <c r="J43" s="57" t="s">
        <v>5529</v>
      </c>
      <c r="K43" s="186" t="s">
        <v>6007</v>
      </c>
    </row>
    <row r="44" spans="1:11">
      <c r="A44" s="183">
        <v>45497</v>
      </c>
      <c r="B44" s="168" t="s">
        <v>6033</v>
      </c>
      <c r="C44" s="184" t="s">
        <v>3967</v>
      </c>
      <c r="D44" s="57" t="s">
        <v>6005</v>
      </c>
      <c r="E44" s="185" t="s">
        <v>6006</v>
      </c>
      <c r="F44" s="57">
        <v>12</v>
      </c>
      <c r="G44" s="57">
        <v>300</v>
      </c>
      <c r="H44" s="92">
        <v>0.04</v>
      </c>
      <c r="I44" s="57">
        <f t="shared" si="1"/>
        <v>12</v>
      </c>
      <c r="J44" s="57" t="s">
        <v>5529</v>
      </c>
      <c r="K44" s="186" t="s">
        <v>6007</v>
      </c>
    </row>
    <row r="45" spans="1:11">
      <c r="A45" s="183">
        <v>45498</v>
      </c>
      <c r="B45" s="168" t="s">
        <v>6034</v>
      </c>
      <c r="C45" s="184" t="s">
        <v>4070</v>
      </c>
      <c r="D45" s="57" t="s">
        <v>6005</v>
      </c>
      <c r="E45" s="185" t="s">
        <v>6006</v>
      </c>
      <c r="F45" s="57">
        <v>12</v>
      </c>
      <c r="G45" s="57">
        <v>150</v>
      </c>
      <c r="H45" s="92">
        <v>0.04</v>
      </c>
      <c r="I45" s="57">
        <f t="shared" si="1"/>
        <v>6</v>
      </c>
      <c r="J45" s="57" t="s">
        <v>5529</v>
      </c>
      <c r="K45" s="186" t="s">
        <v>6007</v>
      </c>
    </row>
    <row r="46" spans="1:11">
      <c r="A46" s="183">
        <v>45497</v>
      </c>
      <c r="B46" s="168" t="s">
        <v>6035</v>
      </c>
      <c r="C46" s="184" t="s">
        <v>3960</v>
      </c>
      <c r="D46" s="57" t="s">
        <v>6005</v>
      </c>
      <c r="E46" s="185" t="s">
        <v>6006</v>
      </c>
      <c r="F46" s="57">
        <v>12</v>
      </c>
      <c r="G46" s="57">
        <v>325</v>
      </c>
      <c r="H46" s="92">
        <v>0.04</v>
      </c>
      <c r="I46" s="57">
        <f t="shared" si="1"/>
        <v>13</v>
      </c>
      <c r="J46" s="57" t="s">
        <v>5529</v>
      </c>
      <c r="K46" s="186" t="s">
        <v>6007</v>
      </c>
    </row>
    <row r="47" spans="1:11">
      <c r="A47" s="183">
        <v>45497</v>
      </c>
      <c r="B47" s="168" t="s">
        <v>6036</v>
      </c>
      <c r="C47" s="184" t="s">
        <v>3953</v>
      </c>
      <c r="D47" s="57" t="s">
        <v>6005</v>
      </c>
      <c r="E47" s="185" t="s">
        <v>6006</v>
      </c>
      <c r="F47" s="57">
        <v>12</v>
      </c>
      <c r="G47" s="57">
        <v>575</v>
      </c>
      <c r="H47" s="92">
        <v>0.04</v>
      </c>
      <c r="I47" s="57">
        <f t="shared" si="1"/>
        <v>23</v>
      </c>
      <c r="J47" s="57" t="s">
        <v>5529</v>
      </c>
      <c r="K47" s="186" t="s">
        <v>6007</v>
      </c>
    </row>
    <row r="48" spans="1:11">
      <c r="A48" s="183">
        <v>45499</v>
      </c>
      <c r="B48" s="168" t="s">
        <v>6037</v>
      </c>
      <c r="C48" s="184" t="s">
        <v>4595</v>
      </c>
      <c r="D48" s="57" t="s">
        <v>6005</v>
      </c>
      <c r="E48" s="185" t="s">
        <v>6006</v>
      </c>
      <c r="F48" s="57">
        <v>12</v>
      </c>
      <c r="G48" s="57">
        <v>1400</v>
      </c>
      <c r="H48" s="92">
        <v>0.04</v>
      </c>
      <c r="I48" s="57">
        <f t="shared" si="1"/>
        <v>56</v>
      </c>
      <c r="J48" s="57" t="s">
        <v>5529</v>
      </c>
      <c r="K48" s="186" t="s">
        <v>6007</v>
      </c>
    </row>
    <row r="49" spans="1:12">
      <c r="A49" s="183">
        <v>45499</v>
      </c>
      <c r="B49" s="168" t="s">
        <v>6038</v>
      </c>
      <c r="C49" s="184" t="s">
        <v>4742</v>
      </c>
      <c r="D49" s="57" t="s">
        <v>6005</v>
      </c>
      <c r="E49" s="185" t="s">
        <v>6006</v>
      </c>
      <c r="F49" s="57">
        <v>12</v>
      </c>
      <c r="G49" s="57">
        <v>825</v>
      </c>
      <c r="H49" s="92">
        <v>0.04</v>
      </c>
      <c r="I49" s="57">
        <f t="shared" si="1"/>
        <v>33</v>
      </c>
      <c r="J49" s="57" t="s">
        <v>5529</v>
      </c>
      <c r="K49" s="186" t="s">
        <v>6007</v>
      </c>
    </row>
    <row r="50" spans="1:12">
      <c r="A50" s="183">
        <v>45499</v>
      </c>
      <c r="B50" s="168" t="s">
        <v>6039</v>
      </c>
      <c r="C50" s="184" t="s">
        <v>4570</v>
      </c>
      <c r="D50" s="57" t="s">
        <v>6005</v>
      </c>
      <c r="E50" s="185" t="s">
        <v>6006</v>
      </c>
      <c r="F50" s="57">
        <v>12</v>
      </c>
      <c r="G50" s="57">
        <v>1050</v>
      </c>
      <c r="H50" s="92">
        <v>0.04</v>
      </c>
      <c r="I50" s="57">
        <f t="shared" si="1"/>
        <v>42</v>
      </c>
      <c r="J50" s="57" t="s">
        <v>5529</v>
      </c>
      <c r="K50" s="186" t="s">
        <v>6007</v>
      </c>
    </row>
    <row r="51" spans="1:12">
      <c r="A51" s="183">
        <v>45499</v>
      </c>
      <c r="B51" s="168" t="s">
        <v>6040</v>
      </c>
      <c r="C51" s="184" t="s">
        <v>4643</v>
      </c>
      <c r="D51" s="57" t="s">
        <v>6005</v>
      </c>
      <c r="E51" s="185" t="s">
        <v>6006</v>
      </c>
      <c r="F51" s="57">
        <v>12</v>
      </c>
      <c r="G51" s="57">
        <v>350</v>
      </c>
      <c r="H51" s="92">
        <v>0.04</v>
      </c>
      <c r="I51" s="57">
        <f t="shared" si="1"/>
        <v>14</v>
      </c>
      <c r="J51" s="57" t="s">
        <v>5529</v>
      </c>
      <c r="K51" s="186" t="s">
        <v>6007</v>
      </c>
    </row>
    <row r="52" spans="1:12">
      <c r="A52" s="183">
        <v>45499</v>
      </c>
      <c r="B52" s="168" t="s">
        <v>6041</v>
      </c>
      <c r="C52" s="184" t="s">
        <v>4649</v>
      </c>
      <c r="D52" s="57" t="s">
        <v>6005</v>
      </c>
      <c r="E52" s="185" t="s">
        <v>6006</v>
      </c>
      <c r="F52" s="57">
        <v>12</v>
      </c>
      <c r="G52" s="57">
        <v>725</v>
      </c>
      <c r="H52" s="92">
        <v>0.04</v>
      </c>
      <c r="I52" s="57">
        <f t="shared" si="1"/>
        <v>29</v>
      </c>
      <c r="J52" s="57" t="s">
        <v>5529</v>
      </c>
      <c r="K52" s="186" t="s">
        <v>6007</v>
      </c>
    </row>
    <row r="53" spans="1:12">
      <c r="A53" s="183">
        <v>45499</v>
      </c>
      <c r="B53" s="168" t="s">
        <v>6042</v>
      </c>
      <c r="C53" s="184" t="s">
        <v>5079</v>
      </c>
      <c r="D53" s="57" t="s">
        <v>6005</v>
      </c>
      <c r="E53" s="185" t="s">
        <v>6006</v>
      </c>
      <c r="F53" s="57">
        <v>12</v>
      </c>
      <c r="G53" s="57">
        <v>575</v>
      </c>
      <c r="H53" s="92">
        <v>0.04</v>
      </c>
      <c r="I53" s="57">
        <f t="shared" si="1"/>
        <v>23</v>
      </c>
      <c r="J53" s="57" t="s">
        <v>5529</v>
      </c>
      <c r="K53" s="186" t="s">
        <v>6007</v>
      </c>
    </row>
    <row r="54" spans="1:12">
      <c r="A54" s="183">
        <v>45499</v>
      </c>
      <c r="B54" s="168" t="s">
        <v>6043</v>
      </c>
      <c r="C54" s="184" t="s">
        <v>5040</v>
      </c>
      <c r="D54" s="57" t="s">
        <v>6005</v>
      </c>
      <c r="E54" s="185" t="s">
        <v>6006</v>
      </c>
      <c r="F54" s="57">
        <v>12</v>
      </c>
      <c r="G54" s="57">
        <v>700</v>
      </c>
      <c r="H54" s="92">
        <v>0.04</v>
      </c>
      <c r="I54" s="57">
        <f t="shared" si="1"/>
        <v>28</v>
      </c>
      <c r="J54" s="57" t="s">
        <v>5529</v>
      </c>
      <c r="K54" s="186" t="s">
        <v>6007</v>
      </c>
    </row>
    <row r="55" spans="1:12">
      <c r="A55" s="183">
        <v>45500</v>
      </c>
      <c r="B55" s="168" t="s">
        <v>5146</v>
      </c>
      <c r="C55" s="184" t="s">
        <v>5144</v>
      </c>
      <c r="D55" s="57" t="s">
        <v>6005</v>
      </c>
      <c r="E55" s="185" t="s">
        <v>6006</v>
      </c>
      <c r="F55" s="57">
        <v>12</v>
      </c>
      <c r="G55" s="57">
        <v>450</v>
      </c>
      <c r="H55" s="92">
        <v>0.04</v>
      </c>
      <c r="I55" s="57">
        <f t="shared" si="1"/>
        <v>18</v>
      </c>
      <c r="J55" s="57" t="s">
        <v>5529</v>
      </c>
      <c r="K55" s="186" t="s">
        <v>6007</v>
      </c>
    </row>
    <row r="56" spans="1:12">
      <c r="A56" s="183">
        <v>45499</v>
      </c>
      <c r="B56" s="168" t="s">
        <v>6044</v>
      </c>
      <c r="C56" s="184" t="s">
        <v>5091</v>
      </c>
      <c r="D56" s="57" t="s">
        <v>6005</v>
      </c>
      <c r="E56" s="185" t="s">
        <v>6006</v>
      </c>
      <c r="F56" s="57">
        <v>12</v>
      </c>
      <c r="G56" s="57">
        <v>700</v>
      </c>
      <c r="H56" s="92">
        <v>0.04</v>
      </c>
      <c r="I56" s="57">
        <f t="shared" si="1"/>
        <v>28</v>
      </c>
      <c r="J56" s="57" t="s">
        <v>5529</v>
      </c>
      <c r="K56" s="186" t="s">
        <v>6007</v>
      </c>
    </row>
    <row r="57" spans="1:12">
      <c r="A57" s="183">
        <v>45499</v>
      </c>
      <c r="B57" s="168" t="s">
        <v>6045</v>
      </c>
      <c r="C57" s="184" t="s">
        <v>5085</v>
      </c>
      <c r="D57" s="57" t="s">
        <v>6005</v>
      </c>
      <c r="E57" s="185" t="s">
        <v>6006</v>
      </c>
      <c r="F57" s="57">
        <v>6</v>
      </c>
      <c r="G57" s="57">
        <v>200</v>
      </c>
      <c r="H57" s="92">
        <v>0.04</v>
      </c>
      <c r="I57" s="57">
        <f t="shared" si="1"/>
        <v>8</v>
      </c>
      <c r="J57" s="57" t="s">
        <v>5529</v>
      </c>
      <c r="K57" s="186" t="s">
        <v>6007</v>
      </c>
    </row>
    <row r="58" spans="1:12">
      <c r="A58" s="183">
        <v>45500</v>
      </c>
      <c r="B58" s="168" t="s">
        <v>6046</v>
      </c>
      <c r="C58" s="184" t="s">
        <v>5259</v>
      </c>
      <c r="D58" s="57" t="s">
        <v>6005</v>
      </c>
      <c r="E58" s="185" t="s">
        <v>6006</v>
      </c>
      <c r="F58" s="57">
        <v>12</v>
      </c>
      <c r="G58" s="57">
        <v>300</v>
      </c>
      <c r="H58" s="92">
        <v>0.04</v>
      </c>
      <c r="I58" s="57">
        <f t="shared" si="1"/>
        <v>12</v>
      </c>
      <c r="J58" s="57" t="s">
        <v>5529</v>
      </c>
      <c r="K58" s="186" t="s">
        <v>6007</v>
      </c>
    </row>
    <row r="59" spans="1:12">
      <c r="A59" s="183">
        <v>45499</v>
      </c>
      <c r="B59" s="168" t="s">
        <v>6047</v>
      </c>
      <c r="C59" s="184" t="s">
        <v>4580</v>
      </c>
      <c r="D59" s="57" t="s">
        <v>6005</v>
      </c>
      <c r="E59" s="185" t="s">
        <v>6006</v>
      </c>
      <c r="F59" s="57">
        <v>12</v>
      </c>
      <c r="G59" s="57">
        <v>400</v>
      </c>
      <c r="H59" s="92">
        <v>0.04</v>
      </c>
      <c r="I59" s="57">
        <f t="shared" si="1"/>
        <v>16</v>
      </c>
      <c r="J59" s="57" t="s">
        <v>5529</v>
      </c>
      <c r="K59" s="186" t="s">
        <v>6007</v>
      </c>
      <c r="L59" s="93">
        <f>SUM(I12:I59)</f>
        <v>1001</v>
      </c>
    </row>
    <row r="60" spans="1:12">
      <c r="A60" s="201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177"/>
    </row>
    <row r="61" spans="1:12">
      <c r="A61" s="183">
        <v>45478</v>
      </c>
      <c r="B61" s="168" t="s">
        <v>6048</v>
      </c>
      <c r="C61" s="184" t="s">
        <v>6049</v>
      </c>
      <c r="D61" s="57" t="s">
        <v>6050</v>
      </c>
      <c r="E61" s="192" t="s">
        <v>6051</v>
      </c>
      <c r="F61" s="57">
        <v>12</v>
      </c>
      <c r="G61" s="57">
        <v>500</v>
      </c>
      <c r="H61" s="92">
        <v>0.04</v>
      </c>
      <c r="I61" s="57">
        <f>G61*H61</f>
        <v>20</v>
      </c>
      <c r="J61" s="57" t="s">
        <v>5529</v>
      </c>
      <c r="K61" s="186" t="s">
        <v>6052</v>
      </c>
    </row>
    <row r="62" spans="1:12">
      <c r="A62" s="183">
        <v>45478</v>
      </c>
      <c r="B62" s="168" t="s">
        <v>871</v>
      </c>
      <c r="C62" s="184" t="s">
        <v>869</v>
      </c>
      <c r="D62" s="57" t="s">
        <v>6050</v>
      </c>
      <c r="E62" s="192" t="s">
        <v>6051</v>
      </c>
      <c r="F62" s="57">
        <v>12</v>
      </c>
      <c r="G62" s="57">
        <v>675</v>
      </c>
      <c r="H62" s="92">
        <v>0.04</v>
      </c>
      <c r="I62" s="57">
        <f t="shared" ref="I62:I125" si="2">G62*H62</f>
        <v>27</v>
      </c>
      <c r="J62" s="57" t="s">
        <v>5529</v>
      </c>
      <c r="K62" s="186" t="s">
        <v>6052</v>
      </c>
    </row>
    <row r="63" spans="1:12">
      <c r="A63" s="183">
        <v>45475</v>
      </c>
      <c r="B63" s="168" t="s">
        <v>613</v>
      </c>
      <c r="C63" s="184" t="s">
        <v>611</v>
      </c>
      <c r="D63" s="57" t="s">
        <v>6050</v>
      </c>
      <c r="E63" s="192" t="s">
        <v>6051</v>
      </c>
      <c r="F63" s="57">
        <v>12</v>
      </c>
      <c r="G63" s="57">
        <v>275</v>
      </c>
      <c r="H63" s="92">
        <v>0.04</v>
      </c>
      <c r="I63" s="57">
        <f t="shared" si="2"/>
        <v>11</v>
      </c>
      <c r="J63" s="57" t="s">
        <v>5529</v>
      </c>
      <c r="K63" s="186" t="s">
        <v>6052</v>
      </c>
    </row>
    <row r="64" spans="1:12">
      <c r="A64" s="183">
        <v>45477</v>
      </c>
      <c r="B64" s="168" t="s">
        <v>722</v>
      </c>
      <c r="C64" s="184" t="s">
        <v>6053</v>
      </c>
      <c r="D64" s="57" t="s">
        <v>6050</v>
      </c>
      <c r="E64" s="192" t="s">
        <v>6051</v>
      </c>
      <c r="F64" s="57">
        <v>6</v>
      </c>
      <c r="G64" s="57">
        <v>250</v>
      </c>
      <c r="H64" s="92">
        <v>0.04</v>
      </c>
      <c r="I64" s="57">
        <f t="shared" si="2"/>
        <v>10</v>
      </c>
      <c r="J64" s="57" t="s">
        <v>5529</v>
      </c>
      <c r="K64" s="186" t="s">
        <v>6052</v>
      </c>
    </row>
    <row r="65" spans="1:11">
      <c r="A65" s="183">
        <v>45475</v>
      </c>
      <c r="B65" s="168" t="s">
        <v>284</v>
      </c>
      <c r="C65" s="184" t="s">
        <v>282</v>
      </c>
      <c r="D65" s="57" t="s">
        <v>6050</v>
      </c>
      <c r="E65" s="192" t="s">
        <v>6051</v>
      </c>
      <c r="F65" s="57">
        <v>12</v>
      </c>
      <c r="G65" s="57">
        <v>400</v>
      </c>
      <c r="H65" s="92">
        <v>0.04</v>
      </c>
      <c r="I65" s="57">
        <f t="shared" si="2"/>
        <v>16</v>
      </c>
      <c r="J65" s="57" t="s">
        <v>5529</v>
      </c>
      <c r="K65" s="186" t="s">
        <v>6052</v>
      </c>
    </row>
    <row r="66" spans="1:11">
      <c r="A66" s="183">
        <v>45477</v>
      </c>
      <c r="B66" s="168" t="s">
        <v>6054</v>
      </c>
      <c r="C66" s="184" t="s">
        <v>734</v>
      </c>
      <c r="D66" s="57" t="s">
        <v>6050</v>
      </c>
      <c r="E66" s="192" t="s">
        <v>6051</v>
      </c>
      <c r="F66" s="57">
        <v>12</v>
      </c>
      <c r="G66" s="57">
        <v>575</v>
      </c>
      <c r="H66" s="92">
        <v>0.04</v>
      </c>
      <c r="I66" s="57">
        <f t="shared" si="2"/>
        <v>23</v>
      </c>
      <c r="J66" s="57" t="s">
        <v>5529</v>
      </c>
      <c r="K66" s="186" t="s">
        <v>6052</v>
      </c>
    </row>
    <row r="67" spans="1:11">
      <c r="A67" s="183">
        <v>45475</v>
      </c>
      <c r="B67" s="168" t="s">
        <v>599</v>
      </c>
      <c r="C67" s="184" t="s">
        <v>597</v>
      </c>
      <c r="D67" s="57" t="s">
        <v>6050</v>
      </c>
      <c r="E67" s="192" t="s">
        <v>6051</v>
      </c>
      <c r="F67" s="57">
        <v>12</v>
      </c>
      <c r="G67" s="57">
        <v>600</v>
      </c>
      <c r="H67" s="92">
        <v>0.04</v>
      </c>
      <c r="I67" s="57">
        <f t="shared" si="2"/>
        <v>24</v>
      </c>
      <c r="J67" s="57" t="s">
        <v>5529</v>
      </c>
      <c r="K67" s="186" t="s">
        <v>6052</v>
      </c>
    </row>
    <row r="68" spans="1:11">
      <c r="A68" s="183">
        <v>45475</v>
      </c>
      <c r="B68" s="168" t="s">
        <v>6055</v>
      </c>
      <c r="C68" s="184" t="s">
        <v>392</v>
      </c>
      <c r="D68" s="57" t="s">
        <v>6050</v>
      </c>
      <c r="E68" s="192" t="s">
        <v>6051</v>
      </c>
      <c r="F68" s="57">
        <v>12</v>
      </c>
      <c r="G68" s="57">
        <v>500</v>
      </c>
      <c r="H68" s="92">
        <v>0.04</v>
      </c>
      <c r="I68" s="57">
        <f t="shared" si="2"/>
        <v>20</v>
      </c>
      <c r="J68" s="57" t="s">
        <v>5529</v>
      </c>
      <c r="K68" s="186" t="s">
        <v>6052</v>
      </c>
    </row>
    <row r="69" spans="1:11">
      <c r="A69" s="183">
        <v>45475</v>
      </c>
      <c r="B69" s="168" t="s">
        <v>6056</v>
      </c>
      <c r="C69" s="184" t="s">
        <v>268</v>
      </c>
      <c r="D69" s="57" t="s">
        <v>6050</v>
      </c>
      <c r="E69" s="192" t="s">
        <v>6051</v>
      </c>
      <c r="F69" s="57">
        <v>12</v>
      </c>
      <c r="G69" s="57">
        <v>500</v>
      </c>
      <c r="H69" s="92">
        <v>0.04</v>
      </c>
      <c r="I69" s="57">
        <f t="shared" si="2"/>
        <v>20</v>
      </c>
      <c r="J69" s="57" t="s">
        <v>5529</v>
      </c>
      <c r="K69" s="186" t="s">
        <v>6052</v>
      </c>
    </row>
    <row r="70" spans="1:11">
      <c r="A70" s="183">
        <v>45475</v>
      </c>
      <c r="B70" s="168" t="s">
        <v>287</v>
      </c>
      <c r="C70" s="184" t="s">
        <v>289</v>
      </c>
      <c r="D70" s="57" t="s">
        <v>6050</v>
      </c>
      <c r="E70" s="192" t="s">
        <v>6051</v>
      </c>
      <c r="F70" s="57">
        <v>12</v>
      </c>
      <c r="G70" s="57">
        <v>400</v>
      </c>
      <c r="H70" s="92">
        <v>0.04</v>
      </c>
      <c r="I70" s="57">
        <f t="shared" si="2"/>
        <v>16</v>
      </c>
      <c r="J70" s="57" t="s">
        <v>5529</v>
      </c>
      <c r="K70" s="186" t="s">
        <v>6052</v>
      </c>
    </row>
    <row r="71" spans="1:11">
      <c r="A71" s="183">
        <v>45475</v>
      </c>
      <c r="B71" s="168" t="s">
        <v>515</v>
      </c>
      <c r="C71" s="184" t="s">
        <v>513</v>
      </c>
      <c r="D71" s="57" t="s">
        <v>6050</v>
      </c>
      <c r="E71" s="192" t="s">
        <v>6051</v>
      </c>
      <c r="F71" s="57">
        <v>12</v>
      </c>
      <c r="G71" s="57">
        <v>600</v>
      </c>
      <c r="H71" s="92">
        <v>0.04</v>
      </c>
      <c r="I71" s="57">
        <f t="shared" si="2"/>
        <v>24</v>
      </c>
      <c r="J71" s="57" t="s">
        <v>5529</v>
      </c>
      <c r="K71" s="186" t="s">
        <v>6052</v>
      </c>
    </row>
    <row r="72" spans="1:11">
      <c r="A72" s="183">
        <v>45476</v>
      </c>
      <c r="B72" s="168" t="s">
        <v>659</v>
      </c>
      <c r="C72" s="184" t="s">
        <v>657</v>
      </c>
      <c r="D72" s="57" t="s">
        <v>6050</v>
      </c>
      <c r="E72" s="192" t="s">
        <v>6051</v>
      </c>
      <c r="F72" s="57">
        <v>12</v>
      </c>
      <c r="G72" s="57">
        <v>700</v>
      </c>
      <c r="H72" s="92">
        <v>0.04</v>
      </c>
      <c r="I72" s="57">
        <f t="shared" si="2"/>
        <v>28</v>
      </c>
      <c r="J72" s="57" t="s">
        <v>5529</v>
      </c>
      <c r="K72" s="186" t="s">
        <v>6052</v>
      </c>
    </row>
    <row r="73" spans="1:11">
      <c r="A73" s="183">
        <v>45482</v>
      </c>
      <c r="B73" s="168" t="s">
        <v>6057</v>
      </c>
      <c r="C73" s="184" t="s">
        <v>1018</v>
      </c>
      <c r="D73" s="57" t="s">
        <v>6050</v>
      </c>
      <c r="E73" s="192" t="s">
        <v>6051</v>
      </c>
      <c r="F73" s="57">
        <v>12</v>
      </c>
      <c r="G73" s="57">
        <v>1000</v>
      </c>
      <c r="H73" s="92">
        <v>0.04</v>
      </c>
      <c r="I73" s="57">
        <f t="shared" si="2"/>
        <v>40</v>
      </c>
      <c r="J73" s="57" t="s">
        <v>5529</v>
      </c>
      <c r="K73" s="186" t="s">
        <v>6052</v>
      </c>
    </row>
    <row r="74" spans="1:11">
      <c r="A74" s="183">
        <v>45482</v>
      </c>
      <c r="B74" s="168" t="s">
        <v>1097</v>
      </c>
      <c r="C74" s="184" t="s">
        <v>1095</v>
      </c>
      <c r="D74" s="57" t="s">
        <v>6050</v>
      </c>
      <c r="E74" s="192" t="s">
        <v>6051</v>
      </c>
      <c r="F74" s="57">
        <v>12</v>
      </c>
      <c r="G74" s="57">
        <v>500</v>
      </c>
      <c r="H74" s="92">
        <v>0.04</v>
      </c>
      <c r="I74" s="57">
        <f t="shared" si="2"/>
        <v>20</v>
      </c>
      <c r="J74" s="57" t="s">
        <v>5529</v>
      </c>
      <c r="K74" s="186" t="s">
        <v>6052</v>
      </c>
    </row>
    <row r="75" spans="1:11">
      <c r="A75" s="183">
        <v>45475</v>
      </c>
      <c r="B75" s="168" t="s">
        <v>6058</v>
      </c>
      <c r="C75" s="184" t="s">
        <v>256</v>
      </c>
      <c r="D75" s="57" t="s">
        <v>6050</v>
      </c>
      <c r="E75" s="192" t="s">
        <v>6051</v>
      </c>
      <c r="F75" s="57">
        <v>12</v>
      </c>
      <c r="G75" s="57">
        <v>750</v>
      </c>
      <c r="H75" s="92">
        <v>0.04</v>
      </c>
      <c r="I75" s="57">
        <f t="shared" si="2"/>
        <v>30</v>
      </c>
      <c r="J75" s="57" t="s">
        <v>5529</v>
      </c>
      <c r="K75" s="186" t="s">
        <v>6052</v>
      </c>
    </row>
    <row r="76" spans="1:11">
      <c r="A76" s="183">
        <v>45477</v>
      </c>
      <c r="B76" s="168" t="s">
        <v>762</v>
      </c>
      <c r="C76" s="184" t="s">
        <v>760</v>
      </c>
      <c r="D76" s="57" t="s">
        <v>6050</v>
      </c>
      <c r="E76" s="192" t="s">
        <v>6051</v>
      </c>
      <c r="F76" s="57">
        <v>12</v>
      </c>
      <c r="G76" s="57">
        <v>675</v>
      </c>
      <c r="H76" s="92">
        <v>0.04</v>
      </c>
      <c r="I76" s="57">
        <f t="shared" si="2"/>
        <v>27</v>
      </c>
      <c r="J76" s="57" t="s">
        <v>5529</v>
      </c>
      <c r="K76" s="186" t="s">
        <v>6052</v>
      </c>
    </row>
    <row r="77" spans="1:11">
      <c r="A77" s="183">
        <v>45484</v>
      </c>
      <c r="B77" s="168" t="s">
        <v>1287</v>
      </c>
      <c r="C77" s="184" t="s">
        <v>1285</v>
      </c>
      <c r="D77" s="57" t="s">
        <v>6050</v>
      </c>
      <c r="E77" s="192" t="s">
        <v>6051</v>
      </c>
      <c r="F77" s="57">
        <v>12</v>
      </c>
      <c r="G77" s="57">
        <v>435</v>
      </c>
      <c r="H77" s="92">
        <v>0.04</v>
      </c>
      <c r="I77" s="57">
        <f t="shared" si="2"/>
        <v>17.400000000000002</v>
      </c>
      <c r="J77" s="57" t="s">
        <v>5529</v>
      </c>
      <c r="K77" s="186" t="s">
        <v>6052</v>
      </c>
    </row>
    <row r="78" spans="1:11">
      <c r="A78" s="183">
        <v>45484</v>
      </c>
      <c r="B78" s="168" t="s">
        <v>1267</v>
      </c>
      <c r="C78" s="184" t="s">
        <v>1265</v>
      </c>
      <c r="D78" s="57" t="s">
        <v>6050</v>
      </c>
      <c r="E78" s="192" t="s">
        <v>6051</v>
      </c>
      <c r="F78" s="57">
        <v>12</v>
      </c>
      <c r="G78" s="57">
        <v>600</v>
      </c>
      <c r="H78" s="92">
        <v>0.04</v>
      </c>
      <c r="I78" s="57">
        <f t="shared" si="2"/>
        <v>24</v>
      </c>
      <c r="J78" s="57" t="s">
        <v>5529</v>
      </c>
      <c r="K78" s="186" t="s">
        <v>6052</v>
      </c>
    </row>
    <row r="79" spans="1:11">
      <c r="A79" s="183">
        <v>45483</v>
      </c>
      <c r="B79" s="168" t="s">
        <v>6059</v>
      </c>
      <c r="C79" s="184" t="s">
        <v>1219</v>
      </c>
      <c r="D79" s="57" t="s">
        <v>6050</v>
      </c>
      <c r="E79" s="192" t="s">
        <v>6051</v>
      </c>
      <c r="F79" s="57">
        <v>12</v>
      </c>
      <c r="G79" s="57">
        <v>725</v>
      </c>
      <c r="H79" s="92">
        <v>0.04</v>
      </c>
      <c r="I79" s="57">
        <f t="shared" si="2"/>
        <v>29</v>
      </c>
      <c r="J79" s="57" t="s">
        <v>5529</v>
      </c>
      <c r="K79" s="186" t="s">
        <v>6052</v>
      </c>
    </row>
    <row r="80" spans="1:11">
      <c r="A80" s="183">
        <v>45484</v>
      </c>
      <c r="B80" s="168" t="s">
        <v>6060</v>
      </c>
      <c r="C80" s="184" t="s">
        <v>1271</v>
      </c>
      <c r="D80" s="57" t="s">
        <v>6050</v>
      </c>
      <c r="E80" s="192" t="s">
        <v>6051</v>
      </c>
      <c r="F80" s="57">
        <v>9</v>
      </c>
      <c r="G80" s="57">
        <v>775</v>
      </c>
      <c r="H80" s="92">
        <v>0.04</v>
      </c>
      <c r="I80" s="57">
        <f t="shared" si="2"/>
        <v>31</v>
      </c>
      <c r="J80" s="57" t="s">
        <v>5529</v>
      </c>
      <c r="K80" s="186" t="s">
        <v>6052</v>
      </c>
    </row>
    <row r="81" spans="1:11">
      <c r="A81" s="183">
        <v>45483</v>
      </c>
      <c r="B81" s="168" t="s">
        <v>6061</v>
      </c>
      <c r="C81" s="184" t="s">
        <v>1215</v>
      </c>
      <c r="D81" s="57" t="s">
        <v>6050</v>
      </c>
      <c r="E81" s="192" t="s">
        <v>6051</v>
      </c>
      <c r="F81" s="57">
        <v>12</v>
      </c>
      <c r="G81" s="57">
        <v>1000</v>
      </c>
      <c r="H81" s="92">
        <v>0.04</v>
      </c>
      <c r="I81" s="57">
        <f t="shared" si="2"/>
        <v>40</v>
      </c>
      <c r="J81" s="57" t="s">
        <v>5529</v>
      </c>
      <c r="K81" s="186" t="s">
        <v>6052</v>
      </c>
    </row>
    <row r="82" spans="1:11">
      <c r="A82" s="183">
        <v>45483</v>
      </c>
      <c r="B82" s="168" t="s">
        <v>1206</v>
      </c>
      <c r="C82" s="184" t="s">
        <v>1204</v>
      </c>
      <c r="D82" s="57" t="s">
        <v>6050</v>
      </c>
      <c r="E82" s="192" t="s">
        <v>6051</v>
      </c>
      <c r="F82" s="57">
        <v>12</v>
      </c>
      <c r="G82" s="57">
        <v>350</v>
      </c>
      <c r="H82" s="92">
        <v>0.04</v>
      </c>
      <c r="I82" s="57">
        <f t="shared" si="2"/>
        <v>14</v>
      </c>
      <c r="J82" s="57" t="s">
        <v>5529</v>
      </c>
      <c r="K82" s="186" t="s">
        <v>6052</v>
      </c>
    </row>
    <row r="83" spans="1:11">
      <c r="A83" s="183">
        <v>45484</v>
      </c>
      <c r="B83" s="168" t="s">
        <v>1241</v>
      </c>
      <c r="C83" s="184" t="s">
        <v>1240</v>
      </c>
      <c r="D83" s="57" t="s">
        <v>6050</v>
      </c>
      <c r="E83" s="192" t="s">
        <v>6051</v>
      </c>
      <c r="F83" s="57">
        <v>12</v>
      </c>
      <c r="G83" s="57">
        <v>225</v>
      </c>
      <c r="H83" s="92">
        <v>0.04</v>
      </c>
      <c r="I83" s="57">
        <f t="shared" si="2"/>
        <v>9</v>
      </c>
      <c r="J83" s="57" t="s">
        <v>5529</v>
      </c>
      <c r="K83" s="186" t="s">
        <v>6052</v>
      </c>
    </row>
    <row r="84" spans="1:11">
      <c r="A84" s="183">
        <v>45483</v>
      </c>
      <c r="B84" s="168" t="s">
        <v>5810</v>
      </c>
      <c r="C84" s="184" t="s">
        <v>1180</v>
      </c>
      <c r="D84" s="57" t="s">
        <v>6050</v>
      </c>
      <c r="E84" s="192" t="s">
        <v>6051</v>
      </c>
      <c r="F84" s="57">
        <v>12</v>
      </c>
      <c r="G84" s="57">
        <v>325</v>
      </c>
      <c r="H84" s="92">
        <v>0.04</v>
      </c>
      <c r="I84" s="57">
        <f t="shared" si="2"/>
        <v>13</v>
      </c>
      <c r="J84" s="57" t="s">
        <v>5529</v>
      </c>
      <c r="K84" s="186" t="s">
        <v>6052</v>
      </c>
    </row>
    <row r="85" spans="1:11">
      <c r="A85" s="183">
        <v>45484</v>
      </c>
      <c r="B85" s="168" t="s">
        <v>6062</v>
      </c>
      <c r="C85" s="184" t="s">
        <v>1290</v>
      </c>
      <c r="D85" s="57" t="s">
        <v>6050</v>
      </c>
      <c r="E85" s="192" t="s">
        <v>6051</v>
      </c>
      <c r="F85" s="57">
        <v>12</v>
      </c>
      <c r="G85" s="57">
        <v>475</v>
      </c>
      <c r="H85" s="92">
        <v>0.04</v>
      </c>
      <c r="I85" s="57">
        <f t="shared" si="2"/>
        <v>19</v>
      </c>
      <c r="J85" s="57" t="s">
        <v>5529</v>
      </c>
      <c r="K85" s="186" t="s">
        <v>6052</v>
      </c>
    </row>
    <row r="86" spans="1:11">
      <c r="A86" s="183">
        <v>45484</v>
      </c>
      <c r="B86" s="168" t="s">
        <v>1254</v>
      </c>
      <c r="C86" s="184" t="s">
        <v>1252</v>
      </c>
      <c r="D86" s="57" t="s">
        <v>6050</v>
      </c>
      <c r="E86" s="192" t="s">
        <v>6051</v>
      </c>
      <c r="F86" s="57">
        <v>12</v>
      </c>
      <c r="G86" s="57">
        <v>575</v>
      </c>
      <c r="H86" s="92">
        <v>0.04</v>
      </c>
      <c r="I86" s="57">
        <f t="shared" si="2"/>
        <v>23</v>
      </c>
      <c r="J86" s="57" t="s">
        <v>5529</v>
      </c>
      <c r="K86" s="186" t="s">
        <v>6052</v>
      </c>
    </row>
    <row r="87" spans="1:11">
      <c r="A87" s="183">
        <v>45483</v>
      </c>
      <c r="B87" s="168" t="s">
        <v>6063</v>
      </c>
      <c r="C87" s="184" t="s">
        <v>1210</v>
      </c>
      <c r="D87" s="57" t="s">
        <v>6050</v>
      </c>
      <c r="E87" s="192" t="s">
        <v>6051</v>
      </c>
      <c r="F87" s="57">
        <v>12</v>
      </c>
      <c r="G87" s="57">
        <v>200</v>
      </c>
      <c r="H87" s="92">
        <v>0.04</v>
      </c>
      <c r="I87" s="57">
        <f t="shared" si="2"/>
        <v>8</v>
      </c>
      <c r="J87" s="57" t="s">
        <v>5529</v>
      </c>
      <c r="K87" s="186" t="s">
        <v>6052</v>
      </c>
    </row>
    <row r="88" spans="1:11">
      <c r="A88" s="183">
        <v>45483</v>
      </c>
      <c r="B88" s="168" t="s">
        <v>1172</v>
      </c>
      <c r="C88" s="184" t="s">
        <v>1170</v>
      </c>
      <c r="D88" s="57" t="s">
        <v>6050</v>
      </c>
      <c r="E88" s="192" t="s">
        <v>6051</v>
      </c>
      <c r="F88" s="57">
        <v>12</v>
      </c>
      <c r="G88" s="57">
        <v>325</v>
      </c>
      <c r="H88" s="92">
        <v>0.04</v>
      </c>
      <c r="I88" s="57">
        <f t="shared" si="2"/>
        <v>13</v>
      </c>
      <c r="J88" s="57" t="s">
        <v>5529</v>
      </c>
      <c r="K88" s="186" t="s">
        <v>6052</v>
      </c>
    </row>
    <row r="89" spans="1:11">
      <c r="A89" s="183">
        <v>45489</v>
      </c>
      <c r="B89" s="168" t="s">
        <v>6064</v>
      </c>
      <c r="C89" s="184" t="s">
        <v>1690</v>
      </c>
      <c r="D89" s="57" t="s">
        <v>6050</v>
      </c>
      <c r="E89" s="192" t="s">
        <v>6051</v>
      </c>
      <c r="F89" s="57">
        <v>12</v>
      </c>
      <c r="G89" s="57">
        <v>1200</v>
      </c>
      <c r="H89" s="92">
        <v>0.04</v>
      </c>
      <c r="I89" s="57">
        <f t="shared" si="2"/>
        <v>48</v>
      </c>
      <c r="J89" s="57" t="s">
        <v>5529</v>
      </c>
      <c r="K89" s="186" t="s">
        <v>6052</v>
      </c>
    </row>
    <row r="90" spans="1:11">
      <c r="A90" s="183">
        <v>45489</v>
      </c>
      <c r="B90" s="168" t="s">
        <v>1838</v>
      </c>
      <c r="C90" s="184" t="s">
        <v>1836</v>
      </c>
      <c r="D90" s="57" t="s">
        <v>6050</v>
      </c>
      <c r="E90" s="192" t="s">
        <v>6051</v>
      </c>
      <c r="F90" s="57">
        <v>12</v>
      </c>
      <c r="G90" s="57">
        <v>200</v>
      </c>
      <c r="H90" s="92">
        <v>0.04</v>
      </c>
      <c r="I90" s="57">
        <f t="shared" si="2"/>
        <v>8</v>
      </c>
      <c r="J90" s="57" t="s">
        <v>5529</v>
      </c>
      <c r="K90" s="186" t="s">
        <v>6052</v>
      </c>
    </row>
    <row r="91" spans="1:11">
      <c r="A91" s="183">
        <v>45489</v>
      </c>
      <c r="B91" s="168" t="s">
        <v>1784</v>
      </c>
      <c r="C91" s="184" t="s">
        <v>1782</v>
      </c>
      <c r="D91" s="57" t="s">
        <v>6050</v>
      </c>
      <c r="E91" s="192" t="s">
        <v>6051</v>
      </c>
      <c r="F91" s="57">
        <v>12</v>
      </c>
      <c r="G91" s="57">
        <v>800</v>
      </c>
      <c r="H91" s="92">
        <v>0.04</v>
      </c>
      <c r="I91" s="57">
        <f t="shared" si="2"/>
        <v>32</v>
      </c>
      <c r="J91" s="57" t="s">
        <v>5529</v>
      </c>
      <c r="K91" s="186" t="s">
        <v>6052</v>
      </c>
    </row>
    <row r="92" spans="1:11">
      <c r="A92" s="183">
        <v>45490</v>
      </c>
      <c r="B92" s="168" t="s">
        <v>6065</v>
      </c>
      <c r="C92" s="184" t="s">
        <v>1859</v>
      </c>
      <c r="D92" s="57" t="s">
        <v>6050</v>
      </c>
      <c r="E92" s="192" t="s">
        <v>6051</v>
      </c>
      <c r="F92" s="57">
        <v>12</v>
      </c>
      <c r="G92" s="57">
        <v>425</v>
      </c>
      <c r="H92" s="92">
        <v>0.04</v>
      </c>
      <c r="I92" s="57">
        <f t="shared" si="2"/>
        <v>17</v>
      </c>
      <c r="J92" s="57" t="s">
        <v>5529</v>
      </c>
      <c r="K92" s="186" t="s">
        <v>6052</v>
      </c>
    </row>
    <row r="93" spans="1:11">
      <c r="A93" s="183">
        <v>45490</v>
      </c>
      <c r="B93" s="168" t="s">
        <v>6066</v>
      </c>
      <c r="C93" s="184" t="s">
        <v>1851</v>
      </c>
      <c r="D93" s="57" t="s">
        <v>6050</v>
      </c>
      <c r="E93" s="192" t="s">
        <v>6051</v>
      </c>
      <c r="F93" s="57">
        <v>12</v>
      </c>
      <c r="G93" s="57">
        <v>200</v>
      </c>
      <c r="H93" s="92">
        <v>0.04</v>
      </c>
      <c r="I93" s="57">
        <f t="shared" si="2"/>
        <v>8</v>
      </c>
      <c r="J93" s="57" t="s">
        <v>5529</v>
      </c>
      <c r="K93" s="186" t="s">
        <v>6052</v>
      </c>
    </row>
    <row r="94" spans="1:11">
      <c r="A94" s="183">
        <v>45490</v>
      </c>
      <c r="B94" s="168" t="s">
        <v>1845</v>
      </c>
      <c r="C94" s="184" t="s">
        <v>1843</v>
      </c>
      <c r="D94" s="57" t="s">
        <v>6050</v>
      </c>
      <c r="E94" s="192" t="s">
        <v>6051</v>
      </c>
      <c r="F94" s="57">
        <v>12</v>
      </c>
      <c r="G94" s="57">
        <v>425</v>
      </c>
      <c r="H94" s="92">
        <v>0.04</v>
      </c>
      <c r="I94" s="57">
        <f t="shared" si="2"/>
        <v>17</v>
      </c>
      <c r="J94" s="57" t="s">
        <v>5529</v>
      </c>
      <c r="K94" s="186" t="s">
        <v>6052</v>
      </c>
    </row>
    <row r="95" spans="1:11">
      <c r="A95" s="183">
        <v>45489</v>
      </c>
      <c r="B95" s="168" t="s">
        <v>6067</v>
      </c>
      <c r="C95" s="184" t="s">
        <v>1828</v>
      </c>
      <c r="D95" s="57" t="s">
        <v>6050</v>
      </c>
      <c r="E95" s="192" t="s">
        <v>6051</v>
      </c>
      <c r="F95" s="57">
        <v>12</v>
      </c>
      <c r="G95" s="57">
        <v>200</v>
      </c>
      <c r="H95" s="92">
        <v>0.04</v>
      </c>
      <c r="I95" s="57">
        <f t="shared" si="2"/>
        <v>8</v>
      </c>
      <c r="J95" s="57" t="s">
        <v>5529</v>
      </c>
      <c r="K95" s="186" t="s">
        <v>6052</v>
      </c>
    </row>
    <row r="96" spans="1:11">
      <c r="A96" s="183">
        <v>45500</v>
      </c>
      <c r="B96" s="168" t="s">
        <v>6068</v>
      </c>
      <c r="C96" s="184" t="s">
        <v>5268</v>
      </c>
      <c r="D96" s="57" t="s">
        <v>6050</v>
      </c>
      <c r="E96" s="192" t="s">
        <v>6051</v>
      </c>
      <c r="F96" s="57">
        <v>12</v>
      </c>
      <c r="G96" s="57">
        <v>1150</v>
      </c>
      <c r="H96" s="92">
        <v>0.04</v>
      </c>
      <c r="I96" s="57">
        <f t="shared" si="2"/>
        <v>46</v>
      </c>
      <c r="J96" s="57" t="s">
        <v>5529</v>
      </c>
      <c r="K96" s="186" t="s">
        <v>6052</v>
      </c>
    </row>
    <row r="97" spans="1:11">
      <c r="A97" s="183">
        <v>45500</v>
      </c>
      <c r="B97" s="168" t="s">
        <v>6069</v>
      </c>
      <c r="C97" s="184" t="s">
        <v>5290</v>
      </c>
      <c r="D97" s="57" t="s">
        <v>6050</v>
      </c>
      <c r="E97" s="192" t="s">
        <v>6051</v>
      </c>
      <c r="F97" s="57">
        <v>12</v>
      </c>
      <c r="G97" s="57">
        <v>200</v>
      </c>
      <c r="H97" s="92">
        <v>0.04</v>
      </c>
      <c r="I97" s="57">
        <f t="shared" si="2"/>
        <v>8</v>
      </c>
      <c r="J97" s="57" t="s">
        <v>5529</v>
      </c>
      <c r="K97" s="186" t="s">
        <v>6052</v>
      </c>
    </row>
    <row r="98" spans="1:11">
      <c r="A98" s="183">
        <v>45498</v>
      </c>
      <c r="B98" s="168" t="s">
        <v>4476</v>
      </c>
      <c r="C98" s="184" t="s">
        <v>4474</v>
      </c>
      <c r="D98" s="57" t="s">
        <v>6050</v>
      </c>
      <c r="E98" s="192" t="s">
        <v>6051</v>
      </c>
      <c r="F98" s="57">
        <v>12</v>
      </c>
      <c r="G98" s="57">
        <v>675</v>
      </c>
      <c r="H98" s="92">
        <v>0.04</v>
      </c>
      <c r="I98" s="57">
        <f t="shared" si="2"/>
        <v>27</v>
      </c>
      <c r="J98" s="57" t="s">
        <v>5529</v>
      </c>
      <c r="K98" s="186" t="s">
        <v>6052</v>
      </c>
    </row>
    <row r="99" spans="1:11">
      <c r="A99" s="183">
        <v>45500</v>
      </c>
      <c r="B99" s="168" t="s">
        <v>6070</v>
      </c>
      <c r="C99" s="184" t="s">
        <v>5284</v>
      </c>
      <c r="D99" s="57" t="s">
        <v>6050</v>
      </c>
      <c r="E99" s="192" t="s">
        <v>6051</v>
      </c>
      <c r="F99" s="57">
        <v>12</v>
      </c>
      <c r="G99" s="57">
        <v>350</v>
      </c>
      <c r="H99" s="92">
        <v>0.04</v>
      </c>
      <c r="I99" s="57">
        <f t="shared" si="2"/>
        <v>14</v>
      </c>
      <c r="J99" s="57" t="s">
        <v>5529</v>
      </c>
      <c r="K99" s="186" t="s">
        <v>6052</v>
      </c>
    </row>
    <row r="100" spans="1:11">
      <c r="A100" s="183">
        <v>45498</v>
      </c>
      <c r="B100" s="168" t="s">
        <v>6071</v>
      </c>
      <c r="C100" s="184" t="s">
        <v>4501</v>
      </c>
      <c r="D100" s="57" t="s">
        <v>6050</v>
      </c>
      <c r="E100" s="192" t="s">
        <v>6051</v>
      </c>
      <c r="F100" s="57">
        <v>6</v>
      </c>
      <c r="G100" s="57">
        <v>100</v>
      </c>
      <c r="H100" s="92">
        <v>0.04</v>
      </c>
      <c r="I100" s="57">
        <f t="shared" si="2"/>
        <v>4</v>
      </c>
      <c r="J100" s="57" t="s">
        <v>5529</v>
      </c>
      <c r="K100" s="186" t="s">
        <v>6052</v>
      </c>
    </row>
    <row r="101" spans="1:11">
      <c r="A101" s="183">
        <v>45497</v>
      </c>
      <c r="B101" s="168" t="s">
        <v>3489</v>
      </c>
      <c r="C101" s="184" t="s">
        <v>3487</v>
      </c>
      <c r="D101" s="57" t="s">
        <v>6050</v>
      </c>
      <c r="E101" s="192" t="s">
        <v>6051</v>
      </c>
      <c r="F101" s="57">
        <v>12</v>
      </c>
      <c r="G101" s="57">
        <v>250</v>
      </c>
      <c r="H101" s="92">
        <v>0.04</v>
      </c>
      <c r="I101" s="57">
        <f t="shared" si="2"/>
        <v>10</v>
      </c>
      <c r="J101" s="57" t="s">
        <v>5529</v>
      </c>
      <c r="K101" s="186" t="s">
        <v>6052</v>
      </c>
    </row>
    <row r="102" spans="1:11">
      <c r="A102" s="183">
        <v>45497</v>
      </c>
      <c r="B102" s="168" t="s">
        <v>3496</v>
      </c>
      <c r="C102" s="184" t="s">
        <v>3494</v>
      </c>
      <c r="D102" s="57" t="s">
        <v>6050</v>
      </c>
      <c r="E102" s="192" t="s">
        <v>6051</v>
      </c>
      <c r="F102" s="57">
        <v>12</v>
      </c>
      <c r="G102" s="57">
        <v>700</v>
      </c>
      <c r="H102" s="92">
        <v>0.04</v>
      </c>
      <c r="I102" s="57">
        <f t="shared" si="2"/>
        <v>28</v>
      </c>
      <c r="J102" s="57" t="s">
        <v>5529</v>
      </c>
      <c r="K102" s="186" t="s">
        <v>6052</v>
      </c>
    </row>
    <row r="103" spans="1:11">
      <c r="A103" s="183">
        <v>45495</v>
      </c>
      <c r="B103" s="168" t="s">
        <v>6072</v>
      </c>
      <c r="C103" s="184" t="s">
        <v>2359</v>
      </c>
      <c r="D103" s="57" t="s">
        <v>6050</v>
      </c>
      <c r="E103" s="192" t="s">
        <v>6051</v>
      </c>
      <c r="F103" s="57">
        <v>12</v>
      </c>
      <c r="G103" s="57">
        <v>350</v>
      </c>
      <c r="H103" s="92">
        <v>0.04</v>
      </c>
      <c r="I103" s="57">
        <f t="shared" si="2"/>
        <v>14</v>
      </c>
      <c r="J103" s="57" t="s">
        <v>5529</v>
      </c>
      <c r="K103" s="186" t="s">
        <v>6052</v>
      </c>
    </row>
    <row r="104" spans="1:11">
      <c r="A104" s="183">
        <v>45499</v>
      </c>
      <c r="B104" s="168" t="s">
        <v>5036</v>
      </c>
      <c r="C104" s="184" t="s">
        <v>5034</v>
      </c>
      <c r="D104" s="57" t="s">
        <v>6050</v>
      </c>
      <c r="E104" s="192" t="s">
        <v>6051</v>
      </c>
      <c r="F104" s="57">
        <v>12</v>
      </c>
      <c r="G104" s="57">
        <v>1000</v>
      </c>
      <c r="H104" s="92">
        <v>0.04</v>
      </c>
      <c r="I104" s="57">
        <f t="shared" si="2"/>
        <v>40</v>
      </c>
      <c r="J104" s="57" t="s">
        <v>5529</v>
      </c>
      <c r="K104" s="186" t="s">
        <v>6052</v>
      </c>
    </row>
    <row r="105" spans="1:11">
      <c r="A105" s="183">
        <v>45500</v>
      </c>
      <c r="B105" s="168" t="s">
        <v>6073</v>
      </c>
      <c r="C105" s="184" t="s">
        <v>5118</v>
      </c>
      <c r="D105" s="57" t="s">
        <v>6050</v>
      </c>
      <c r="E105" s="192" t="s">
        <v>6051</v>
      </c>
      <c r="F105" s="57">
        <v>12</v>
      </c>
      <c r="G105" s="57">
        <v>625</v>
      </c>
      <c r="H105" s="92">
        <v>0.04</v>
      </c>
      <c r="I105" s="57">
        <f t="shared" si="2"/>
        <v>25</v>
      </c>
      <c r="J105" s="57" t="s">
        <v>5529</v>
      </c>
      <c r="K105" s="186" t="s">
        <v>6052</v>
      </c>
    </row>
    <row r="106" spans="1:11">
      <c r="A106" s="183">
        <v>45495</v>
      </c>
      <c r="B106" s="168" t="s">
        <v>6074</v>
      </c>
      <c r="C106" s="184" t="s">
        <v>2351</v>
      </c>
      <c r="D106" s="57" t="s">
        <v>6050</v>
      </c>
      <c r="E106" s="192" t="s">
        <v>6051</v>
      </c>
      <c r="F106" s="57">
        <v>12</v>
      </c>
      <c r="G106" s="57">
        <v>150</v>
      </c>
      <c r="H106" s="92">
        <v>0.04</v>
      </c>
      <c r="I106" s="57">
        <f t="shared" si="2"/>
        <v>6</v>
      </c>
      <c r="J106" s="57" t="s">
        <v>5529</v>
      </c>
      <c r="K106" s="186" t="s">
        <v>6052</v>
      </c>
    </row>
    <row r="107" spans="1:11">
      <c r="A107" s="183">
        <v>45497</v>
      </c>
      <c r="B107" s="168" t="s">
        <v>6075</v>
      </c>
      <c r="C107" s="184" t="s">
        <v>3578</v>
      </c>
      <c r="D107" s="57" t="s">
        <v>6050</v>
      </c>
      <c r="E107" s="192" t="s">
        <v>6051</v>
      </c>
      <c r="F107" s="57">
        <v>12</v>
      </c>
      <c r="G107" s="57">
        <v>100</v>
      </c>
      <c r="H107" s="92">
        <v>0.04</v>
      </c>
      <c r="I107" s="57">
        <f t="shared" si="2"/>
        <v>4</v>
      </c>
      <c r="J107" s="57" t="s">
        <v>5529</v>
      </c>
      <c r="K107" s="186" t="s">
        <v>6052</v>
      </c>
    </row>
    <row r="108" spans="1:11">
      <c r="A108" s="183">
        <v>45495</v>
      </c>
      <c r="B108" s="168" t="s">
        <v>2376</v>
      </c>
      <c r="C108" s="184" t="s">
        <v>2374</v>
      </c>
      <c r="D108" s="57" t="s">
        <v>6050</v>
      </c>
      <c r="E108" s="192" t="s">
        <v>6051</v>
      </c>
      <c r="F108" s="57">
        <v>6</v>
      </c>
      <c r="G108" s="57">
        <v>200</v>
      </c>
      <c r="H108" s="92">
        <v>0.04</v>
      </c>
      <c r="I108" s="57">
        <f t="shared" si="2"/>
        <v>8</v>
      </c>
      <c r="J108" s="57" t="s">
        <v>5529</v>
      </c>
      <c r="K108" s="186" t="s">
        <v>6052</v>
      </c>
    </row>
    <row r="109" spans="1:11">
      <c r="A109" s="183">
        <v>45495</v>
      </c>
      <c r="B109" s="168" t="s">
        <v>6076</v>
      </c>
      <c r="C109" s="184" t="s">
        <v>2459</v>
      </c>
      <c r="D109" s="57" t="s">
        <v>6050</v>
      </c>
      <c r="E109" s="192" t="s">
        <v>6051</v>
      </c>
      <c r="F109" s="57">
        <v>6</v>
      </c>
      <c r="G109" s="57">
        <v>200</v>
      </c>
      <c r="H109" s="92">
        <v>0.04</v>
      </c>
      <c r="I109" s="57">
        <f t="shared" si="2"/>
        <v>8</v>
      </c>
      <c r="J109" s="57" t="s">
        <v>5529</v>
      </c>
      <c r="K109" s="186" t="s">
        <v>6052</v>
      </c>
    </row>
    <row r="110" spans="1:11">
      <c r="A110" s="183">
        <v>45495</v>
      </c>
      <c r="B110" s="168" t="s">
        <v>6077</v>
      </c>
      <c r="C110" s="184" t="s">
        <v>2639</v>
      </c>
      <c r="D110" s="57" t="s">
        <v>6050</v>
      </c>
      <c r="E110" s="192" t="s">
        <v>6051</v>
      </c>
      <c r="F110" s="57">
        <v>12</v>
      </c>
      <c r="G110" s="57">
        <v>600</v>
      </c>
      <c r="H110" s="92">
        <v>0.04</v>
      </c>
      <c r="I110" s="57">
        <f t="shared" si="2"/>
        <v>24</v>
      </c>
      <c r="J110" s="57" t="s">
        <v>5529</v>
      </c>
      <c r="K110" s="186" t="s">
        <v>6052</v>
      </c>
    </row>
    <row r="111" spans="1:11">
      <c r="A111" s="183">
        <v>45495</v>
      </c>
      <c r="B111" s="168" t="s">
        <v>6078</v>
      </c>
      <c r="C111" s="184" t="s">
        <v>2608</v>
      </c>
      <c r="D111" s="57" t="s">
        <v>6050</v>
      </c>
      <c r="E111" s="192" t="s">
        <v>6051</v>
      </c>
      <c r="F111" s="57">
        <v>12</v>
      </c>
      <c r="G111" s="57">
        <v>600</v>
      </c>
      <c r="H111" s="92">
        <v>0.04</v>
      </c>
      <c r="I111" s="57">
        <f t="shared" si="2"/>
        <v>24</v>
      </c>
      <c r="J111" s="57" t="s">
        <v>5529</v>
      </c>
      <c r="K111" s="186" t="s">
        <v>6052</v>
      </c>
    </row>
    <row r="112" spans="1:11">
      <c r="A112" s="183">
        <v>45495</v>
      </c>
      <c r="B112" s="168" t="s">
        <v>6079</v>
      </c>
      <c r="C112" s="184" t="s">
        <v>2668</v>
      </c>
      <c r="D112" s="57" t="s">
        <v>6050</v>
      </c>
      <c r="E112" s="192" t="s">
        <v>6051</v>
      </c>
      <c r="F112" s="57">
        <v>12</v>
      </c>
      <c r="G112" s="57">
        <v>1300</v>
      </c>
      <c r="H112" s="92">
        <v>0.04</v>
      </c>
      <c r="I112" s="57">
        <f t="shared" si="2"/>
        <v>52</v>
      </c>
      <c r="J112" s="57" t="s">
        <v>5529</v>
      </c>
      <c r="K112" s="186" t="s">
        <v>6052</v>
      </c>
    </row>
    <row r="113" spans="1:11">
      <c r="A113" s="183">
        <v>45495</v>
      </c>
      <c r="B113" s="168" t="s">
        <v>6080</v>
      </c>
      <c r="C113" s="184" t="s">
        <v>2366</v>
      </c>
      <c r="D113" s="57" t="s">
        <v>6050</v>
      </c>
      <c r="E113" s="192" t="s">
        <v>6051</v>
      </c>
      <c r="F113" s="57">
        <v>6</v>
      </c>
      <c r="G113" s="57">
        <v>300</v>
      </c>
      <c r="H113" s="92">
        <v>0.04</v>
      </c>
      <c r="I113" s="57">
        <f t="shared" si="2"/>
        <v>12</v>
      </c>
      <c r="J113" s="57" t="s">
        <v>5529</v>
      </c>
      <c r="K113" s="186" t="s">
        <v>6052</v>
      </c>
    </row>
    <row r="114" spans="1:11">
      <c r="A114" s="183">
        <v>45495</v>
      </c>
      <c r="B114" s="168" t="s">
        <v>6081</v>
      </c>
      <c r="C114" s="184" t="s">
        <v>2382</v>
      </c>
      <c r="D114" s="57" t="s">
        <v>6050</v>
      </c>
      <c r="E114" s="192" t="s">
        <v>6051</v>
      </c>
      <c r="F114" s="57">
        <v>3</v>
      </c>
      <c r="G114" s="57">
        <v>100</v>
      </c>
      <c r="H114" s="92">
        <v>0.03</v>
      </c>
      <c r="I114" s="57">
        <f t="shared" si="2"/>
        <v>3</v>
      </c>
      <c r="J114" s="57" t="s">
        <v>5529</v>
      </c>
      <c r="K114" s="186" t="s">
        <v>6052</v>
      </c>
    </row>
    <row r="115" spans="1:11">
      <c r="A115" s="183">
        <v>45495</v>
      </c>
      <c r="B115" s="168" t="s">
        <v>6082</v>
      </c>
      <c r="C115" s="184" t="s">
        <v>2389</v>
      </c>
      <c r="D115" s="57" t="s">
        <v>6050</v>
      </c>
      <c r="E115" s="192" t="s">
        <v>6051</v>
      </c>
      <c r="F115" s="57">
        <v>3</v>
      </c>
      <c r="G115" s="57">
        <v>150</v>
      </c>
      <c r="H115" s="92">
        <v>0.03</v>
      </c>
      <c r="I115" s="57">
        <f t="shared" si="2"/>
        <v>4.5</v>
      </c>
      <c r="J115" s="57" t="s">
        <v>5529</v>
      </c>
      <c r="K115" s="186" t="s">
        <v>6052</v>
      </c>
    </row>
    <row r="116" spans="1:11">
      <c r="A116" s="183">
        <v>45499</v>
      </c>
      <c r="B116" s="168" t="s">
        <v>6083</v>
      </c>
      <c r="C116" s="184" t="s">
        <v>4601</v>
      </c>
      <c r="D116" s="57" t="s">
        <v>6050</v>
      </c>
      <c r="E116" s="192" t="s">
        <v>6051</v>
      </c>
      <c r="F116" s="57">
        <v>3</v>
      </c>
      <c r="G116" s="57">
        <v>400</v>
      </c>
      <c r="H116" s="92">
        <v>0.03</v>
      </c>
      <c r="I116" s="57">
        <f t="shared" si="2"/>
        <v>12</v>
      </c>
      <c r="J116" s="57" t="s">
        <v>5529</v>
      </c>
      <c r="K116" s="186" t="s">
        <v>6052</v>
      </c>
    </row>
    <row r="117" spans="1:11">
      <c r="A117" s="183">
        <v>45497</v>
      </c>
      <c r="B117" s="168" t="s">
        <v>6084</v>
      </c>
      <c r="C117" s="184" t="s">
        <v>3974</v>
      </c>
      <c r="D117" s="57" t="s">
        <v>6050</v>
      </c>
      <c r="E117" s="192" t="s">
        <v>6051</v>
      </c>
      <c r="F117" s="57">
        <v>12</v>
      </c>
      <c r="G117" s="57">
        <v>500</v>
      </c>
      <c r="H117" s="92">
        <v>0.04</v>
      </c>
      <c r="I117" s="57">
        <f t="shared" si="2"/>
        <v>20</v>
      </c>
      <c r="J117" s="57" t="s">
        <v>5529</v>
      </c>
      <c r="K117" s="186" t="s">
        <v>6052</v>
      </c>
    </row>
    <row r="118" spans="1:11">
      <c r="A118" s="183">
        <v>45498</v>
      </c>
      <c r="B118" s="168" t="s">
        <v>6085</v>
      </c>
      <c r="C118" s="184" t="s">
        <v>4260</v>
      </c>
      <c r="D118" s="57" t="s">
        <v>6050</v>
      </c>
      <c r="E118" s="192" t="s">
        <v>6051</v>
      </c>
      <c r="F118" s="57">
        <v>12</v>
      </c>
      <c r="G118" s="57">
        <v>750</v>
      </c>
      <c r="H118" s="92">
        <v>0.04</v>
      </c>
      <c r="I118" s="57">
        <f t="shared" si="2"/>
        <v>30</v>
      </c>
      <c r="J118" s="57" t="s">
        <v>5529</v>
      </c>
      <c r="K118" s="186" t="s">
        <v>6052</v>
      </c>
    </row>
    <row r="119" spans="1:11">
      <c r="A119" s="183">
        <v>45497</v>
      </c>
      <c r="B119" s="168" t="s">
        <v>3989</v>
      </c>
      <c r="C119" s="184" t="s">
        <v>3987</v>
      </c>
      <c r="D119" s="57" t="s">
        <v>6050</v>
      </c>
      <c r="E119" s="192" t="s">
        <v>6051</v>
      </c>
      <c r="F119" s="57">
        <v>12</v>
      </c>
      <c r="G119" s="57">
        <v>300</v>
      </c>
      <c r="H119" s="92">
        <v>0.04</v>
      </c>
      <c r="I119" s="57">
        <f t="shared" si="2"/>
        <v>12</v>
      </c>
      <c r="J119" s="57" t="s">
        <v>5529</v>
      </c>
      <c r="K119" s="186" t="s">
        <v>6052</v>
      </c>
    </row>
    <row r="120" spans="1:11">
      <c r="A120" s="183">
        <v>45498</v>
      </c>
      <c r="B120" s="168" t="s">
        <v>4044</v>
      </c>
      <c r="C120" s="184" t="s">
        <v>4042</v>
      </c>
      <c r="D120" s="57" t="s">
        <v>6050</v>
      </c>
      <c r="E120" s="192" t="s">
        <v>6051</v>
      </c>
      <c r="F120" s="57">
        <v>12</v>
      </c>
      <c r="G120" s="57">
        <v>675</v>
      </c>
      <c r="H120" s="92">
        <v>0.04</v>
      </c>
      <c r="I120" s="57">
        <f t="shared" si="2"/>
        <v>27</v>
      </c>
      <c r="J120" s="57" t="s">
        <v>5529</v>
      </c>
      <c r="K120" s="186" t="s">
        <v>6052</v>
      </c>
    </row>
    <row r="121" spans="1:11">
      <c r="A121" s="183">
        <v>45500</v>
      </c>
      <c r="B121" s="168" t="s">
        <v>5153</v>
      </c>
      <c r="C121" s="184" t="s">
        <v>5151</v>
      </c>
      <c r="D121" s="57" t="s">
        <v>6050</v>
      </c>
      <c r="E121" s="192" t="s">
        <v>6051</v>
      </c>
      <c r="F121" s="57">
        <v>12</v>
      </c>
      <c r="G121" s="57">
        <v>500</v>
      </c>
      <c r="H121" s="92">
        <v>0.04</v>
      </c>
      <c r="I121" s="57">
        <f t="shared" si="2"/>
        <v>20</v>
      </c>
      <c r="J121" s="57" t="s">
        <v>5529</v>
      </c>
      <c r="K121" s="186" t="s">
        <v>6052</v>
      </c>
    </row>
    <row r="122" spans="1:11">
      <c r="A122" s="183">
        <v>45499</v>
      </c>
      <c r="B122" s="168" t="s">
        <v>4542</v>
      </c>
      <c r="C122" s="184" t="s">
        <v>4540</v>
      </c>
      <c r="D122" s="57" t="s">
        <v>6050</v>
      </c>
      <c r="E122" s="192" t="s">
        <v>6051</v>
      </c>
      <c r="F122" s="57">
        <v>12</v>
      </c>
      <c r="G122" s="57">
        <v>1000</v>
      </c>
      <c r="H122" s="92">
        <v>0.04</v>
      </c>
      <c r="I122" s="57">
        <f t="shared" si="2"/>
        <v>40</v>
      </c>
      <c r="J122" s="57" t="s">
        <v>5529</v>
      </c>
      <c r="K122" s="186" t="s">
        <v>6052</v>
      </c>
    </row>
    <row r="123" spans="1:11">
      <c r="A123" s="183">
        <v>45499</v>
      </c>
      <c r="B123" s="168" t="s">
        <v>6086</v>
      </c>
      <c r="C123" s="184" t="s">
        <v>4622</v>
      </c>
      <c r="D123" s="57" t="s">
        <v>6050</v>
      </c>
      <c r="E123" s="192" t="s">
        <v>6051</v>
      </c>
      <c r="F123" s="57">
        <v>12</v>
      </c>
      <c r="G123" s="57">
        <v>250</v>
      </c>
      <c r="H123" s="92">
        <v>0.04</v>
      </c>
      <c r="I123" s="57">
        <f t="shared" si="2"/>
        <v>10</v>
      </c>
      <c r="J123" s="57" t="s">
        <v>5529</v>
      </c>
      <c r="K123" s="186" t="s">
        <v>6052</v>
      </c>
    </row>
    <row r="124" spans="1:11">
      <c r="A124" s="183">
        <v>45499</v>
      </c>
      <c r="B124" s="168" t="s">
        <v>6087</v>
      </c>
      <c r="C124" s="184" t="s">
        <v>4563</v>
      </c>
      <c r="D124" s="57" t="s">
        <v>6050</v>
      </c>
      <c r="E124" s="192" t="s">
        <v>6051</v>
      </c>
      <c r="F124" s="57">
        <v>12</v>
      </c>
      <c r="G124" s="57">
        <v>950</v>
      </c>
      <c r="H124" s="92">
        <v>0.04</v>
      </c>
      <c r="I124" s="57">
        <f t="shared" si="2"/>
        <v>38</v>
      </c>
      <c r="J124" s="57" t="s">
        <v>5529</v>
      </c>
      <c r="K124" s="186" t="s">
        <v>6052</v>
      </c>
    </row>
    <row r="125" spans="1:11">
      <c r="A125" s="183">
        <v>45498</v>
      </c>
      <c r="B125" s="168" t="s">
        <v>4058</v>
      </c>
      <c r="C125" s="184" t="s">
        <v>4056</v>
      </c>
      <c r="D125" s="57" t="s">
        <v>6050</v>
      </c>
      <c r="E125" s="192" t="s">
        <v>6051</v>
      </c>
      <c r="F125" s="57">
        <v>12</v>
      </c>
      <c r="G125" s="57">
        <v>300</v>
      </c>
      <c r="H125" s="92">
        <v>0.04</v>
      </c>
      <c r="I125" s="57">
        <f t="shared" si="2"/>
        <v>12</v>
      </c>
      <c r="J125" s="57" t="s">
        <v>5529</v>
      </c>
      <c r="K125" s="186" t="s">
        <v>6052</v>
      </c>
    </row>
    <row r="126" spans="1:11">
      <c r="A126" s="183">
        <v>45497</v>
      </c>
      <c r="B126" s="168" t="s">
        <v>6088</v>
      </c>
      <c r="C126" s="184" t="s">
        <v>3559</v>
      </c>
      <c r="D126" s="57" t="s">
        <v>6050</v>
      </c>
      <c r="E126" s="192" t="s">
        <v>6051</v>
      </c>
      <c r="F126" s="57">
        <v>12</v>
      </c>
      <c r="G126" s="57">
        <v>800</v>
      </c>
      <c r="H126" s="92">
        <v>0.04</v>
      </c>
      <c r="I126" s="57">
        <f t="shared" ref="I126:I135" si="3">G126*H126</f>
        <v>32</v>
      </c>
      <c r="J126" s="57" t="s">
        <v>5529</v>
      </c>
      <c r="K126" s="186" t="s">
        <v>6052</v>
      </c>
    </row>
    <row r="127" spans="1:11">
      <c r="A127" s="183">
        <v>45495</v>
      </c>
      <c r="B127" s="168" t="s">
        <v>6089</v>
      </c>
      <c r="C127" s="184" t="s">
        <v>2762</v>
      </c>
      <c r="D127" s="57" t="s">
        <v>6050</v>
      </c>
      <c r="E127" s="192" t="s">
        <v>6051</v>
      </c>
      <c r="F127" s="57">
        <v>12</v>
      </c>
      <c r="G127" s="57">
        <v>775</v>
      </c>
      <c r="H127" s="92">
        <v>0.04</v>
      </c>
      <c r="I127" s="57">
        <f t="shared" si="3"/>
        <v>31</v>
      </c>
      <c r="J127" s="57" t="s">
        <v>5529</v>
      </c>
      <c r="K127" s="186" t="s">
        <v>6052</v>
      </c>
    </row>
    <row r="128" spans="1:11">
      <c r="A128" s="183">
        <v>45500</v>
      </c>
      <c r="B128" s="168" t="s">
        <v>5158</v>
      </c>
      <c r="C128" s="184" t="s">
        <v>5157</v>
      </c>
      <c r="D128" s="57" t="s">
        <v>6050</v>
      </c>
      <c r="E128" s="192" t="s">
        <v>6051</v>
      </c>
      <c r="F128" s="57">
        <v>12</v>
      </c>
      <c r="G128" s="57">
        <v>400</v>
      </c>
      <c r="H128" s="92">
        <v>0.04</v>
      </c>
      <c r="I128" s="57">
        <f t="shared" si="3"/>
        <v>16</v>
      </c>
      <c r="J128" s="57" t="s">
        <v>5529</v>
      </c>
      <c r="K128" s="186" t="s">
        <v>6052</v>
      </c>
    </row>
    <row r="129" spans="1:12">
      <c r="A129" s="183">
        <v>45497</v>
      </c>
      <c r="B129" s="168" t="s">
        <v>3872</v>
      </c>
      <c r="C129" s="184" t="s">
        <v>3870</v>
      </c>
      <c r="D129" s="57" t="s">
        <v>6050</v>
      </c>
      <c r="E129" s="192" t="s">
        <v>6051</v>
      </c>
      <c r="F129" s="57">
        <v>12</v>
      </c>
      <c r="G129" s="57">
        <v>800</v>
      </c>
      <c r="H129" s="92">
        <v>0.04</v>
      </c>
      <c r="I129" s="57">
        <f t="shared" si="3"/>
        <v>32</v>
      </c>
      <c r="J129" s="57" t="s">
        <v>5529</v>
      </c>
      <c r="K129" s="186" t="s">
        <v>6052</v>
      </c>
    </row>
    <row r="130" spans="1:12">
      <c r="A130" s="183">
        <v>45497</v>
      </c>
      <c r="B130" s="168" t="s">
        <v>6090</v>
      </c>
      <c r="C130" s="184" t="s">
        <v>5178</v>
      </c>
      <c r="D130" s="57" t="s">
        <v>6050</v>
      </c>
      <c r="E130" s="192" t="s">
        <v>6051</v>
      </c>
      <c r="F130" s="57">
        <v>12</v>
      </c>
      <c r="G130" s="57">
        <v>800</v>
      </c>
      <c r="H130" s="92">
        <v>0.04</v>
      </c>
      <c r="I130" s="57">
        <f t="shared" si="3"/>
        <v>32</v>
      </c>
      <c r="J130" s="57" t="s">
        <v>5529</v>
      </c>
      <c r="K130" s="186" t="s">
        <v>6052</v>
      </c>
    </row>
    <row r="131" spans="1:12">
      <c r="A131" s="183">
        <v>45497</v>
      </c>
      <c r="B131" s="168" t="s">
        <v>6091</v>
      </c>
      <c r="C131" s="184" t="s">
        <v>3894</v>
      </c>
      <c r="D131" s="57" t="s">
        <v>6050</v>
      </c>
      <c r="E131" s="192" t="s">
        <v>6051</v>
      </c>
      <c r="F131" s="57">
        <v>12</v>
      </c>
      <c r="G131" s="57">
        <v>800</v>
      </c>
      <c r="H131" s="92">
        <v>0.04</v>
      </c>
      <c r="I131" s="57">
        <f t="shared" si="3"/>
        <v>32</v>
      </c>
      <c r="J131" s="57" t="s">
        <v>5529</v>
      </c>
      <c r="K131" s="186" t="s">
        <v>6052</v>
      </c>
    </row>
    <row r="132" spans="1:12">
      <c r="A132" s="183">
        <v>45495</v>
      </c>
      <c r="B132" s="168" t="s">
        <v>6092</v>
      </c>
      <c r="C132" s="184" t="s">
        <v>2708</v>
      </c>
      <c r="D132" s="57" t="s">
        <v>6050</v>
      </c>
      <c r="E132" s="192" t="s">
        <v>6051</v>
      </c>
      <c r="F132" s="57">
        <v>12</v>
      </c>
      <c r="G132" s="57">
        <v>1000</v>
      </c>
      <c r="H132" s="92">
        <v>0.04</v>
      </c>
      <c r="I132" s="57">
        <f t="shared" si="3"/>
        <v>40</v>
      </c>
      <c r="J132" s="57" t="s">
        <v>5529</v>
      </c>
      <c r="K132" s="186" t="s">
        <v>6052</v>
      </c>
    </row>
    <row r="133" spans="1:12">
      <c r="A133" s="183">
        <v>45495</v>
      </c>
      <c r="B133" s="168" t="s">
        <v>2750</v>
      </c>
      <c r="C133" s="184" t="s">
        <v>2748</v>
      </c>
      <c r="D133" s="57" t="s">
        <v>6050</v>
      </c>
      <c r="E133" s="192" t="s">
        <v>6051</v>
      </c>
      <c r="F133" s="57">
        <v>12</v>
      </c>
      <c r="G133" s="57">
        <v>950</v>
      </c>
      <c r="H133" s="92">
        <v>0.04</v>
      </c>
      <c r="I133" s="57">
        <f t="shared" si="3"/>
        <v>38</v>
      </c>
      <c r="J133" s="57" t="s">
        <v>5529</v>
      </c>
      <c r="K133" s="186" t="s">
        <v>6052</v>
      </c>
    </row>
    <row r="134" spans="1:12">
      <c r="A134" s="183">
        <v>45495</v>
      </c>
      <c r="B134" s="168" t="s">
        <v>6093</v>
      </c>
      <c r="C134" s="184" t="s">
        <v>2790</v>
      </c>
      <c r="D134" s="57" t="s">
        <v>6050</v>
      </c>
      <c r="E134" s="192" t="s">
        <v>6051</v>
      </c>
      <c r="F134" s="57">
        <v>12</v>
      </c>
      <c r="G134" s="57">
        <v>675</v>
      </c>
      <c r="H134" s="92">
        <v>0.04</v>
      </c>
      <c r="I134" s="57">
        <f t="shared" si="3"/>
        <v>27</v>
      </c>
      <c r="J134" s="57" t="s">
        <v>5529</v>
      </c>
      <c r="K134" s="186" t="s">
        <v>6052</v>
      </c>
    </row>
    <row r="135" spans="1:12">
      <c r="A135" s="183">
        <v>45495</v>
      </c>
      <c r="B135" s="168" t="s">
        <v>6094</v>
      </c>
      <c r="C135" s="184" t="s">
        <v>2755</v>
      </c>
      <c r="D135" s="57" t="s">
        <v>6050</v>
      </c>
      <c r="E135" s="192" t="s">
        <v>6051</v>
      </c>
      <c r="F135" s="57">
        <v>12</v>
      </c>
      <c r="G135" s="57">
        <v>1025</v>
      </c>
      <c r="H135" s="92">
        <v>0.04</v>
      </c>
      <c r="I135" s="57">
        <f t="shared" si="3"/>
        <v>41</v>
      </c>
      <c r="J135" s="57" t="s">
        <v>5529</v>
      </c>
      <c r="K135" s="186" t="s">
        <v>6052</v>
      </c>
      <c r="L135" s="93">
        <f>SUM(I61:I135)</f>
        <v>1637.9</v>
      </c>
    </row>
    <row r="136" spans="1:12">
      <c r="A136" s="202"/>
      <c r="B136" s="202"/>
      <c r="C136" s="202"/>
      <c r="D136" s="202"/>
      <c r="E136" s="202"/>
      <c r="F136" s="202"/>
      <c r="G136" s="202"/>
      <c r="H136" s="202"/>
      <c r="I136" s="202"/>
      <c r="J136" s="202"/>
      <c r="K136" s="202"/>
      <c r="L136" s="177"/>
    </row>
    <row r="137" spans="1:12">
      <c r="A137" s="183">
        <v>45500</v>
      </c>
      <c r="B137" s="168" t="s">
        <v>5140</v>
      </c>
      <c r="C137" s="184" t="s">
        <v>5138</v>
      </c>
      <c r="D137" s="57" t="s">
        <v>6095</v>
      </c>
      <c r="E137" s="193" t="s">
        <v>6096</v>
      </c>
      <c r="F137" s="57">
        <v>12</v>
      </c>
      <c r="G137" s="57">
        <v>850</v>
      </c>
      <c r="H137" s="92">
        <v>0.04</v>
      </c>
      <c r="I137" s="57">
        <f>G137*H137</f>
        <v>34</v>
      </c>
      <c r="J137" s="57" t="s">
        <v>5529</v>
      </c>
      <c r="K137" s="186" t="s">
        <v>6097</v>
      </c>
    </row>
    <row r="138" spans="1:12">
      <c r="A138" s="183">
        <v>45500</v>
      </c>
      <c r="B138" s="168" t="s">
        <v>5133</v>
      </c>
      <c r="C138" s="184" t="s">
        <v>5131</v>
      </c>
      <c r="D138" s="57" t="s">
        <v>6095</v>
      </c>
      <c r="E138" s="193" t="s">
        <v>6096</v>
      </c>
      <c r="F138" s="57">
        <v>9</v>
      </c>
      <c r="G138" s="57">
        <v>300</v>
      </c>
      <c r="H138" s="92">
        <v>0.04</v>
      </c>
      <c r="I138" s="57">
        <f t="shared" ref="I138:I175" si="4">G138*H138</f>
        <v>12</v>
      </c>
      <c r="J138" s="57" t="s">
        <v>5529</v>
      </c>
      <c r="K138" s="186" t="s">
        <v>6097</v>
      </c>
    </row>
    <row r="139" spans="1:12">
      <c r="A139" s="183">
        <v>45499</v>
      </c>
      <c r="B139" s="168" t="s">
        <v>6098</v>
      </c>
      <c r="C139" s="184" t="s">
        <v>5029</v>
      </c>
      <c r="D139" s="57" t="s">
        <v>6095</v>
      </c>
      <c r="E139" s="193" t="s">
        <v>6096</v>
      </c>
      <c r="F139" s="57">
        <v>12</v>
      </c>
      <c r="G139" s="57">
        <v>425</v>
      </c>
      <c r="H139" s="92">
        <v>0.04</v>
      </c>
      <c r="I139" s="57">
        <f t="shared" si="4"/>
        <v>17</v>
      </c>
      <c r="J139" s="57" t="s">
        <v>5529</v>
      </c>
      <c r="K139" s="186" t="s">
        <v>6097</v>
      </c>
    </row>
    <row r="140" spans="1:12">
      <c r="A140" s="183">
        <v>45475</v>
      </c>
      <c r="B140" s="168" t="s">
        <v>507</v>
      </c>
      <c r="C140" s="184" t="s">
        <v>505</v>
      </c>
      <c r="D140" s="57" t="s">
        <v>6095</v>
      </c>
      <c r="E140" s="193" t="s">
        <v>6096</v>
      </c>
      <c r="F140" s="57">
        <v>12</v>
      </c>
      <c r="G140" s="57">
        <v>150</v>
      </c>
      <c r="H140" s="92">
        <v>0.04</v>
      </c>
      <c r="I140" s="57">
        <f t="shared" si="4"/>
        <v>6</v>
      </c>
      <c r="J140" s="57" t="s">
        <v>5529</v>
      </c>
      <c r="K140" s="186" t="s">
        <v>6097</v>
      </c>
    </row>
    <row r="141" spans="1:12">
      <c r="A141" s="183">
        <v>45475</v>
      </c>
      <c r="B141" s="168" t="s">
        <v>468</v>
      </c>
      <c r="C141" s="184" t="s">
        <v>466</v>
      </c>
      <c r="D141" s="57" t="s">
        <v>6095</v>
      </c>
      <c r="E141" s="193" t="s">
        <v>6096</v>
      </c>
      <c r="F141" s="57">
        <v>6</v>
      </c>
      <c r="G141" s="57">
        <v>275</v>
      </c>
      <c r="H141" s="92">
        <v>0.04</v>
      </c>
      <c r="I141" s="57">
        <f t="shared" si="4"/>
        <v>11</v>
      </c>
      <c r="J141" s="57" t="s">
        <v>5529</v>
      </c>
      <c r="K141" s="186" t="s">
        <v>6097</v>
      </c>
    </row>
    <row r="142" spans="1:12">
      <c r="A142" s="183">
        <v>45482</v>
      </c>
      <c r="B142" s="168" t="s">
        <v>1084</v>
      </c>
      <c r="C142" s="184" t="s">
        <v>1082</v>
      </c>
      <c r="D142" s="57" t="s">
        <v>6095</v>
      </c>
      <c r="E142" s="193" t="s">
        <v>6096</v>
      </c>
      <c r="F142" s="57">
        <v>12</v>
      </c>
      <c r="G142" s="57">
        <v>1000</v>
      </c>
      <c r="H142" s="92">
        <v>0.04</v>
      </c>
      <c r="I142" s="57">
        <f t="shared" si="4"/>
        <v>40</v>
      </c>
      <c r="J142" s="57" t="s">
        <v>5529</v>
      </c>
      <c r="K142" s="186" t="s">
        <v>6097</v>
      </c>
    </row>
    <row r="143" spans="1:12">
      <c r="A143" s="183">
        <v>45482</v>
      </c>
      <c r="B143" s="168" t="s">
        <v>6099</v>
      </c>
      <c r="C143" s="184" t="s">
        <v>1070</v>
      </c>
      <c r="D143" s="57" t="s">
        <v>6095</v>
      </c>
      <c r="E143" s="193" t="s">
        <v>6096</v>
      </c>
      <c r="F143" s="57">
        <v>12</v>
      </c>
      <c r="G143" s="57">
        <v>1000</v>
      </c>
      <c r="H143" s="92">
        <v>0.04</v>
      </c>
      <c r="I143" s="57">
        <f t="shared" si="4"/>
        <v>40</v>
      </c>
      <c r="J143" s="57" t="s">
        <v>5529</v>
      </c>
      <c r="K143" s="186" t="s">
        <v>6097</v>
      </c>
    </row>
    <row r="144" spans="1:12">
      <c r="A144" s="183">
        <v>45482</v>
      </c>
      <c r="B144" s="168" t="s">
        <v>1091</v>
      </c>
      <c r="C144" s="184" t="s">
        <v>1089</v>
      </c>
      <c r="D144" s="57" t="s">
        <v>6095</v>
      </c>
      <c r="E144" s="193" t="s">
        <v>6096</v>
      </c>
      <c r="F144" s="57">
        <v>6</v>
      </c>
      <c r="G144" s="57">
        <v>200</v>
      </c>
      <c r="H144" s="92">
        <v>0.04</v>
      </c>
      <c r="I144" s="57">
        <f t="shared" si="4"/>
        <v>8</v>
      </c>
      <c r="J144" s="57" t="s">
        <v>5529</v>
      </c>
      <c r="K144" s="186" t="s">
        <v>6097</v>
      </c>
    </row>
    <row r="145" spans="1:11">
      <c r="A145" s="183">
        <v>45482</v>
      </c>
      <c r="B145" s="168" t="s">
        <v>6100</v>
      </c>
      <c r="C145" s="184" t="s">
        <v>1058</v>
      </c>
      <c r="D145" s="57" t="s">
        <v>6095</v>
      </c>
      <c r="E145" s="193" t="s">
        <v>6096</v>
      </c>
      <c r="F145" s="57">
        <v>12</v>
      </c>
      <c r="G145" s="57">
        <v>750</v>
      </c>
      <c r="H145" s="92">
        <v>0.04</v>
      </c>
      <c r="I145" s="57">
        <f t="shared" si="4"/>
        <v>30</v>
      </c>
      <c r="J145" s="57" t="s">
        <v>5529</v>
      </c>
      <c r="K145" s="186" t="s">
        <v>6097</v>
      </c>
    </row>
    <row r="146" spans="1:11">
      <c r="A146" s="183">
        <v>45482</v>
      </c>
      <c r="B146" s="168" t="s">
        <v>6101</v>
      </c>
      <c r="C146" s="184" t="s">
        <v>1064</v>
      </c>
      <c r="D146" s="57" t="s">
        <v>6095</v>
      </c>
      <c r="E146" s="193" t="s">
        <v>6096</v>
      </c>
      <c r="F146" s="57">
        <v>12</v>
      </c>
      <c r="G146" s="57">
        <v>700</v>
      </c>
      <c r="H146" s="92">
        <v>0.04</v>
      </c>
      <c r="I146" s="57">
        <f t="shared" si="4"/>
        <v>28</v>
      </c>
      <c r="J146" s="57" t="s">
        <v>5529</v>
      </c>
      <c r="K146" s="186" t="s">
        <v>6097</v>
      </c>
    </row>
    <row r="147" spans="1:11">
      <c r="A147" s="183">
        <v>45483</v>
      </c>
      <c r="B147" s="168" t="s">
        <v>6102</v>
      </c>
      <c r="C147" s="184" t="s">
        <v>1164</v>
      </c>
      <c r="D147" s="57" t="s">
        <v>6095</v>
      </c>
      <c r="E147" s="193" t="s">
        <v>6096</v>
      </c>
      <c r="F147" s="57">
        <v>6</v>
      </c>
      <c r="G147" s="57">
        <v>200</v>
      </c>
      <c r="H147" s="92">
        <v>0.04</v>
      </c>
      <c r="I147" s="57">
        <f t="shared" si="4"/>
        <v>8</v>
      </c>
      <c r="J147" s="57" t="s">
        <v>5529</v>
      </c>
      <c r="K147" s="186" t="s">
        <v>6097</v>
      </c>
    </row>
    <row r="148" spans="1:11">
      <c r="A148" s="183">
        <v>45495</v>
      </c>
      <c r="B148" s="168" t="s">
        <v>2567</v>
      </c>
      <c r="C148" s="184" t="s">
        <v>2565</v>
      </c>
      <c r="D148" s="57" t="s">
        <v>6095</v>
      </c>
      <c r="E148" s="193" t="s">
        <v>6096</v>
      </c>
      <c r="F148" s="57">
        <v>12</v>
      </c>
      <c r="G148" s="57">
        <v>1000</v>
      </c>
      <c r="H148" s="92">
        <v>0.04</v>
      </c>
      <c r="I148" s="57">
        <f t="shared" si="4"/>
        <v>40</v>
      </c>
      <c r="J148" s="57" t="s">
        <v>5529</v>
      </c>
      <c r="K148" s="186" t="s">
        <v>6097</v>
      </c>
    </row>
    <row r="149" spans="1:11">
      <c r="A149" s="183">
        <v>45489</v>
      </c>
      <c r="B149" s="168" t="s">
        <v>6103</v>
      </c>
      <c r="C149" s="184" t="s">
        <v>1752</v>
      </c>
      <c r="D149" s="57" t="s">
        <v>6095</v>
      </c>
      <c r="E149" s="193" t="s">
        <v>6096</v>
      </c>
      <c r="F149" s="57">
        <v>12</v>
      </c>
      <c r="G149" s="57">
        <v>1000</v>
      </c>
      <c r="H149" s="92">
        <v>0.04</v>
      </c>
      <c r="I149" s="57">
        <f t="shared" si="4"/>
        <v>40</v>
      </c>
      <c r="J149" s="57" t="s">
        <v>5529</v>
      </c>
      <c r="K149" s="186" t="s">
        <v>6097</v>
      </c>
    </row>
    <row r="150" spans="1:11">
      <c r="A150" s="183">
        <v>45495</v>
      </c>
      <c r="B150" s="168" t="s">
        <v>2805</v>
      </c>
      <c r="C150" s="184" t="s">
        <v>2803</v>
      </c>
      <c r="D150" s="57" t="s">
        <v>6095</v>
      </c>
      <c r="E150" s="193" t="s">
        <v>6096</v>
      </c>
      <c r="F150" s="57">
        <v>12</v>
      </c>
      <c r="G150" s="57">
        <v>300</v>
      </c>
      <c r="H150" s="92">
        <v>0.04</v>
      </c>
      <c r="I150" s="57">
        <f t="shared" si="4"/>
        <v>12</v>
      </c>
      <c r="J150" s="57" t="s">
        <v>5529</v>
      </c>
      <c r="K150" s="186" t="s">
        <v>6097</v>
      </c>
    </row>
    <row r="151" spans="1:11">
      <c r="A151" s="183">
        <v>45490</v>
      </c>
      <c r="B151" s="168" t="s">
        <v>6104</v>
      </c>
      <c r="C151" s="184" t="s">
        <v>1865</v>
      </c>
      <c r="D151" s="57" t="s">
        <v>6095</v>
      </c>
      <c r="E151" s="193" t="s">
        <v>6096</v>
      </c>
      <c r="F151" s="57">
        <v>12</v>
      </c>
      <c r="G151" s="57">
        <v>325</v>
      </c>
      <c r="H151" s="92">
        <v>0.04</v>
      </c>
      <c r="I151" s="57">
        <f t="shared" si="4"/>
        <v>13</v>
      </c>
      <c r="J151" s="57" t="s">
        <v>5529</v>
      </c>
      <c r="K151" s="186" t="s">
        <v>6097</v>
      </c>
    </row>
    <row r="152" spans="1:11">
      <c r="A152" s="183">
        <v>45489</v>
      </c>
      <c r="B152" s="168" t="s">
        <v>6105</v>
      </c>
      <c r="C152" s="184" t="s">
        <v>1705</v>
      </c>
      <c r="D152" s="57" t="s">
        <v>6095</v>
      </c>
      <c r="E152" s="193" t="s">
        <v>6096</v>
      </c>
      <c r="F152" s="57">
        <v>12</v>
      </c>
      <c r="G152" s="57">
        <v>500</v>
      </c>
      <c r="H152" s="92">
        <v>0.04</v>
      </c>
      <c r="I152" s="57">
        <f t="shared" si="4"/>
        <v>20</v>
      </c>
      <c r="J152" s="57" t="s">
        <v>5529</v>
      </c>
      <c r="K152" s="186" t="s">
        <v>6097</v>
      </c>
    </row>
    <row r="153" spans="1:11">
      <c r="A153" s="183">
        <v>45489</v>
      </c>
      <c r="B153" s="168" t="s">
        <v>1739</v>
      </c>
      <c r="C153" s="184" t="s">
        <v>1737</v>
      </c>
      <c r="D153" s="57" t="s">
        <v>6095</v>
      </c>
      <c r="E153" s="193" t="s">
        <v>6096</v>
      </c>
      <c r="F153" s="57">
        <v>12</v>
      </c>
      <c r="G153" s="57">
        <v>650</v>
      </c>
      <c r="H153" s="92">
        <v>0.04</v>
      </c>
      <c r="I153" s="57">
        <f t="shared" si="4"/>
        <v>26</v>
      </c>
      <c r="J153" s="57" t="s">
        <v>5529</v>
      </c>
      <c r="K153" s="186" t="s">
        <v>6097</v>
      </c>
    </row>
    <row r="154" spans="1:11">
      <c r="A154" s="183">
        <v>45495</v>
      </c>
      <c r="B154" s="168" t="s">
        <v>6106</v>
      </c>
      <c r="C154" s="184" t="s">
        <v>2716</v>
      </c>
      <c r="D154" s="57" t="s">
        <v>6095</v>
      </c>
      <c r="E154" s="193" t="s">
        <v>6096</v>
      </c>
      <c r="F154" s="57">
        <v>12</v>
      </c>
      <c r="G154" s="57">
        <v>1000</v>
      </c>
      <c r="H154" s="92">
        <v>0.04</v>
      </c>
      <c r="I154" s="57">
        <f t="shared" si="4"/>
        <v>40</v>
      </c>
      <c r="J154" s="57" t="s">
        <v>5529</v>
      </c>
      <c r="K154" s="186" t="s">
        <v>6097</v>
      </c>
    </row>
    <row r="155" spans="1:11">
      <c r="A155" s="183">
        <v>45495</v>
      </c>
      <c r="B155" s="168" t="s">
        <v>6107</v>
      </c>
      <c r="C155" s="184" t="s">
        <v>2739</v>
      </c>
      <c r="D155" s="57" t="s">
        <v>6095</v>
      </c>
      <c r="E155" s="193" t="s">
        <v>6096</v>
      </c>
      <c r="F155" s="57">
        <v>12</v>
      </c>
      <c r="G155" s="57">
        <v>500</v>
      </c>
      <c r="H155" s="92">
        <v>0.04</v>
      </c>
      <c r="I155" s="57">
        <f t="shared" si="4"/>
        <v>20</v>
      </c>
      <c r="J155" s="57" t="s">
        <v>5529</v>
      </c>
      <c r="K155" s="186" t="s">
        <v>6097</v>
      </c>
    </row>
    <row r="156" spans="1:11">
      <c r="A156" s="183">
        <v>45496</v>
      </c>
      <c r="B156" s="168" t="s">
        <v>6108</v>
      </c>
      <c r="C156" s="184" t="s">
        <v>3277</v>
      </c>
      <c r="D156" s="57" t="s">
        <v>6095</v>
      </c>
      <c r="E156" s="193" t="s">
        <v>6096</v>
      </c>
      <c r="F156" s="57">
        <v>12</v>
      </c>
      <c r="G156" s="57">
        <v>1000</v>
      </c>
      <c r="H156" s="92">
        <v>0.04</v>
      </c>
      <c r="I156" s="57">
        <f t="shared" si="4"/>
        <v>40</v>
      </c>
      <c r="J156" s="57" t="s">
        <v>5529</v>
      </c>
      <c r="K156" s="186" t="s">
        <v>6097</v>
      </c>
    </row>
    <row r="157" spans="1:11">
      <c r="A157" s="183">
        <v>45495</v>
      </c>
      <c r="B157" s="168" t="s">
        <v>6109</v>
      </c>
      <c r="C157" s="184" t="s">
        <v>2695</v>
      </c>
      <c r="D157" s="57" t="s">
        <v>6095</v>
      </c>
      <c r="E157" s="193" t="s">
        <v>6096</v>
      </c>
      <c r="F157" s="57">
        <v>12</v>
      </c>
      <c r="G157" s="194">
        <v>475</v>
      </c>
      <c r="H157" s="92">
        <v>0.04</v>
      </c>
      <c r="I157" s="57">
        <f t="shared" si="4"/>
        <v>19</v>
      </c>
      <c r="J157" s="57" t="s">
        <v>5529</v>
      </c>
      <c r="K157" s="186" t="s">
        <v>6097</v>
      </c>
    </row>
    <row r="158" spans="1:11">
      <c r="A158" s="183">
        <v>45496</v>
      </c>
      <c r="B158" s="168" t="s">
        <v>6110</v>
      </c>
      <c r="C158" s="184" t="s">
        <v>3418</v>
      </c>
      <c r="D158" s="57" t="s">
        <v>6095</v>
      </c>
      <c r="E158" s="193" t="s">
        <v>6096</v>
      </c>
      <c r="F158" s="57">
        <v>12</v>
      </c>
      <c r="G158" s="57">
        <v>200</v>
      </c>
      <c r="H158" s="92">
        <v>0.04</v>
      </c>
      <c r="I158" s="57">
        <f t="shared" si="4"/>
        <v>8</v>
      </c>
      <c r="J158" s="57" t="s">
        <v>5529</v>
      </c>
      <c r="K158" s="186" t="s">
        <v>6097</v>
      </c>
    </row>
    <row r="159" spans="1:11">
      <c r="A159" s="183">
        <v>45496</v>
      </c>
      <c r="B159" s="168" t="s">
        <v>3439</v>
      </c>
      <c r="C159" s="184" t="s">
        <v>3437</v>
      </c>
      <c r="D159" s="57" t="s">
        <v>6095</v>
      </c>
      <c r="E159" s="193" t="s">
        <v>6096</v>
      </c>
      <c r="F159" s="57">
        <v>12</v>
      </c>
      <c r="G159" s="57">
        <v>375</v>
      </c>
      <c r="H159" s="92">
        <v>0.04</v>
      </c>
      <c r="I159" s="57">
        <f t="shared" si="4"/>
        <v>15</v>
      </c>
      <c r="J159" s="57" t="s">
        <v>5529</v>
      </c>
      <c r="K159" s="186" t="s">
        <v>6097</v>
      </c>
    </row>
    <row r="160" spans="1:11">
      <c r="A160" s="183">
        <v>45495</v>
      </c>
      <c r="B160" s="168" t="s">
        <v>6111</v>
      </c>
      <c r="C160" s="184" t="s">
        <v>2724</v>
      </c>
      <c r="D160" s="57" t="s">
        <v>6095</v>
      </c>
      <c r="E160" s="193" t="s">
        <v>6096</v>
      </c>
      <c r="F160" s="57">
        <v>12</v>
      </c>
      <c r="G160" s="57">
        <v>925</v>
      </c>
      <c r="H160" s="92">
        <v>0.04</v>
      </c>
      <c r="I160" s="57">
        <f t="shared" si="4"/>
        <v>37</v>
      </c>
      <c r="J160" s="57" t="s">
        <v>5529</v>
      </c>
      <c r="K160" s="186" t="s">
        <v>6097</v>
      </c>
    </row>
    <row r="161" spans="1:12">
      <c r="A161" s="183">
        <v>45495</v>
      </c>
      <c r="B161" s="168" t="s">
        <v>2734</v>
      </c>
      <c r="C161" s="184" t="s">
        <v>2732</v>
      </c>
      <c r="D161" s="57" t="s">
        <v>6095</v>
      </c>
      <c r="E161" s="193" t="s">
        <v>6096</v>
      </c>
      <c r="F161" s="57">
        <v>12</v>
      </c>
      <c r="G161" s="57">
        <v>900</v>
      </c>
      <c r="H161" s="92">
        <v>0.04</v>
      </c>
      <c r="I161" s="57">
        <f t="shared" si="4"/>
        <v>36</v>
      </c>
      <c r="J161" s="57" t="s">
        <v>5529</v>
      </c>
      <c r="K161" s="186" t="s">
        <v>6097</v>
      </c>
    </row>
    <row r="162" spans="1:12">
      <c r="A162" s="183">
        <v>45497</v>
      </c>
      <c r="B162" s="168" t="s">
        <v>6112</v>
      </c>
      <c r="C162" s="184" t="s">
        <v>3527</v>
      </c>
      <c r="D162" s="57" t="s">
        <v>6095</v>
      </c>
      <c r="E162" s="193" t="s">
        <v>6096</v>
      </c>
      <c r="F162" s="57">
        <v>6</v>
      </c>
      <c r="G162" s="57">
        <v>200</v>
      </c>
      <c r="H162" s="92">
        <v>0.04</v>
      </c>
      <c r="I162" s="57">
        <f t="shared" si="4"/>
        <v>8</v>
      </c>
      <c r="J162" s="57" t="s">
        <v>5529</v>
      </c>
      <c r="K162" s="186" t="s">
        <v>6097</v>
      </c>
    </row>
    <row r="163" spans="1:12">
      <c r="A163" s="183">
        <v>45496</v>
      </c>
      <c r="B163" s="168" t="s">
        <v>6113</v>
      </c>
      <c r="C163" s="184" t="s">
        <v>3431</v>
      </c>
      <c r="D163" s="57" t="s">
        <v>6095</v>
      </c>
      <c r="E163" s="193" t="s">
        <v>6096</v>
      </c>
      <c r="F163" s="57">
        <v>12</v>
      </c>
      <c r="G163" s="57">
        <v>1000</v>
      </c>
      <c r="H163" s="92">
        <v>0.04</v>
      </c>
      <c r="I163" s="57">
        <f t="shared" si="4"/>
        <v>40</v>
      </c>
      <c r="J163" s="57" t="s">
        <v>5529</v>
      </c>
      <c r="K163" s="186" t="s">
        <v>6097</v>
      </c>
    </row>
    <row r="164" spans="1:12">
      <c r="A164" s="183">
        <v>45497</v>
      </c>
      <c r="B164" s="168" t="s">
        <v>6114</v>
      </c>
      <c r="C164" s="184" t="s">
        <v>3863</v>
      </c>
      <c r="D164" s="57" t="s">
        <v>6095</v>
      </c>
      <c r="E164" s="193" t="s">
        <v>6096</v>
      </c>
      <c r="F164" s="57">
        <v>12</v>
      </c>
      <c r="G164" s="57">
        <v>1425</v>
      </c>
      <c r="H164" s="92">
        <v>0.04</v>
      </c>
      <c r="I164" s="57">
        <f t="shared" si="4"/>
        <v>57</v>
      </c>
      <c r="J164" s="57" t="s">
        <v>5529</v>
      </c>
      <c r="K164" s="186" t="s">
        <v>6097</v>
      </c>
    </row>
    <row r="165" spans="1:12">
      <c r="A165" s="183">
        <v>45497</v>
      </c>
      <c r="B165" s="168" t="s">
        <v>6115</v>
      </c>
      <c r="C165" s="184" t="s">
        <v>3886</v>
      </c>
      <c r="D165" s="57" t="s">
        <v>6095</v>
      </c>
      <c r="E165" s="193" t="s">
        <v>6096</v>
      </c>
      <c r="F165" s="57">
        <v>12</v>
      </c>
      <c r="G165" s="57">
        <v>600</v>
      </c>
      <c r="H165" s="92">
        <v>0.04</v>
      </c>
      <c r="I165" s="57">
        <f t="shared" si="4"/>
        <v>24</v>
      </c>
      <c r="J165" s="57" t="s">
        <v>5529</v>
      </c>
      <c r="K165" s="186" t="s">
        <v>6097</v>
      </c>
    </row>
    <row r="166" spans="1:12">
      <c r="A166" s="183">
        <v>45498</v>
      </c>
      <c r="B166" s="168" t="s">
        <v>4418</v>
      </c>
      <c r="C166" s="184" t="s">
        <v>4416</v>
      </c>
      <c r="D166" s="57" t="s">
        <v>6095</v>
      </c>
      <c r="E166" s="193" t="s">
        <v>6096</v>
      </c>
      <c r="F166" s="57">
        <v>12</v>
      </c>
      <c r="G166" s="57">
        <v>925</v>
      </c>
      <c r="H166" s="92">
        <v>0.04</v>
      </c>
      <c r="I166" s="57">
        <f t="shared" si="4"/>
        <v>37</v>
      </c>
      <c r="J166" s="57" t="s">
        <v>5529</v>
      </c>
      <c r="K166" s="186" t="s">
        <v>6097</v>
      </c>
    </row>
    <row r="167" spans="1:12">
      <c r="A167" s="183">
        <v>45498</v>
      </c>
      <c r="B167" s="168" t="s">
        <v>6116</v>
      </c>
      <c r="C167" s="184" t="s">
        <v>4393</v>
      </c>
      <c r="D167" s="57" t="s">
        <v>6095</v>
      </c>
      <c r="E167" s="193" t="s">
        <v>6096</v>
      </c>
      <c r="F167" s="57">
        <v>12</v>
      </c>
      <c r="G167" s="57">
        <v>900</v>
      </c>
      <c r="H167" s="92">
        <v>0.04</v>
      </c>
      <c r="I167" s="57">
        <f t="shared" si="4"/>
        <v>36</v>
      </c>
      <c r="J167" s="57" t="s">
        <v>5529</v>
      </c>
      <c r="K167" s="186" t="s">
        <v>6097</v>
      </c>
    </row>
    <row r="168" spans="1:12">
      <c r="A168" s="183">
        <v>45498</v>
      </c>
      <c r="B168" s="168" t="s">
        <v>6117</v>
      </c>
      <c r="C168" s="184" t="s">
        <v>4401</v>
      </c>
      <c r="D168" s="57" t="s">
        <v>6095</v>
      </c>
      <c r="E168" s="193" t="s">
        <v>6096</v>
      </c>
      <c r="F168" s="57">
        <v>12</v>
      </c>
      <c r="G168" s="57">
        <v>650</v>
      </c>
      <c r="H168" s="92">
        <v>0.04</v>
      </c>
      <c r="I168" s="57">
        <f t="shared" si="4"/>
        <v>26</v>
      </c>
      <c r="J168" s="57" t="s">
        <v>5529</v>
      </c>
      <c r="K168" s="186" t="s">
        <v>6097</v>
      </c>
    </row>
    <row r="169" spans="1:12">
      <c r="A169" s="183">
        <v>45499</v>
      </c>
      <c r="B169" s="168" t="s">
        <v>6118</v>
      </c>
      <c r="C169" s="184" t="s">
        <v>4526</v>
      </c>
      <c r="D169" s="57" t="s">
        <v>6095</v>
      </c>
      <c r="E169" s="193" t="s">
        <v>6096</v>
      </c>
      <c r="F169" s="57">
        <v>12</v>
      </c>
      <c r="G169" s="57">
        <v>525</v>
      </c>
      <c r="H169" s="92">
        <v>0.04</v>
      </c>
      <c r="I169" s="57">
        <f t="shared" si="4"/>
        <v>21</v>
      </c>
      <c r="J169" s="57" t="s">
        <v>5529</v>
      </c>
      <c r="K169" s="186" t="s">
        <v>6097</v>
      </c>
    </row>
    <row r="170" spans="1:12">
      <c r="A170" s="183">
        <v>45499</v>
      </c>
      <c r="B170" s="168" t="s">
        <v>6119</v>
      </c>
      <c r="C170" s="184" t="s">
        <v>4657</v>
      </c>
      <c r="D170" s="57" t="s">
        <v>6095</v>
      </c>
      <c r="E170" s="193" t="s">
        <v>6096</v>
      </c>
      <c r="F170" s="57">
        <v>6</v>
      </c>
      <c r="G170" s="57">
        <v>150</v>
      </c>
      <c r="H170" s="92">
        <v>0.04</v>
      </c>
      <c r="I170" s="57">
        <f t="shared" si="4"/>
        <v>6</v>
      </c>
      <c r="J170" s="57" t="s">
        <v>5529</v>
      </c>
      <c r="K170" s="186" t="s">
        <v>6097</v>
      </c>
    </row>
    <row r="171" spans="1:12">
      <c r="A171" s="183">
        <v>45499</v>
      </c>
      <c r="B171" s="168" t="s">
        <v>6120</v>
      </c>
      <c r="C171" s="184" t="s">
        <v>4616</v>
      </c>
      <c r="D171" s="57" t="s">
        <v>6095</v>
      </c>
      <c r="E171" s="193" t="s">
        <v>6096</v>
      </c>
      <c r="F171" s="57">
        <v>12</v>
      </c>
      <c r="G171" s="57">
        <v>200</v>
      </c>
      <c r="H171" s="92">
        <v>0.04</v>
      </c>
      <c r="I171" s="57">
        <f t="shared" si="4"/>
        <v>8</v>
      </c>
      <c r="J171" s="57" t="s">
        <v>5529</v>
      </c>
      <c r="K171" s="186" t="s">
        <v>6097</v>
      </c>
    </row>
    <row r="172" spans="1:12">
      <c r="A172" s="183">
        <v>45499</v>
      </c>
      <c r="B172" s="168" t="s">
        <v>6121</v>
      </c>
      <c r="C172" s="184" t="s">
        <v>4519</v>
      </c>
      <c r="D172" s="57" t="s">
        <v>6095</v>
      </c>
      <c r="E172" s="193" t="s">
        <v>6096</v>
      </c>
      <c r="F172" s="57">
        <v>12</v>
      </c>
      <c r="G172" s="57">
        <v>600</v>
      </c>
      <c r="H172" s="92">
        <v>0.04</v>
      </c>
      <c r="I172" s="57">
        <f t="shared" si="4"/>
        <v>24</v>
      </c>
      <c r="J172" s="57" t="s">
        <v>5529</v>
      </c>
      <c r="K172" s="186" t="s">
        <v>6097</v>
      </c>
    </row>
    <row r="173" spans="1:12">
      <c r="A173" s="183">
        <v>45499</v>
      </c>
      <c r="B173" s="168" t="s">
        <v>6122</v>
      </c>
      <c r="C173" s="184" t="s">
        <v>4513</v>
      </c>
      <c r="D173" s="57" t="s">
        <v>6095</v>
      </c>
      <c r="E173" s="193" t="s">
        <v>6096</v>
      </c>
      <c r="F173" s="57">
        <v>12</v>
      </c>
      <c r="G173" s="57">
        <v>300</v>
      </c>
      <c r="H173" s="92">
        <v>0.04</v>
      </c>
      <c r="I173" s="57">
        <f t="shared" si="4"/>
        <v>12</v>
      </c>
      <c r="J173" s="57" t="s">
        <v>5529</v>
      </c>
      <c r="K173" s="186" t="s">
        <v>6097</v>
      </c>
    </row>
    <row r="174" spans="1:12">
      <c r="A174" s="183">
        <v>45499</v>
      </c>
      <c r="B174" s="168" t="s">
        <v>6123</v>
      </c>
      <c r="C174" s="184" t="s">
        <v>4506</v>
      </c>
      <c r="D174" s="57" t="s">
        <v>6095</v>
      </c>
      <c r="E174" s="193" t="s">
        <v>6096</v>
      </c>
      <c r="F174" s="57">
        <v>12</v>
      </c>
      <c r="G174" s="57">
        <v>350</v>
      </c>
      <c r="H174" s="92">
        <v>0.04</v>
      </c>
      <c r="I174" s="57">
        <f t="shared" si="4"/>
        <v>14</v>
      </c>
      <c r="J174" s="57" t="s">
        <v>5529</v>
      </c>
      <c r="K174" s="186" t="s">
        <v>6097</v>
      </c>
    </row>
    <row r="175" spans="1:12">
      <c r="A175" s="183">
        <v>45499</v>
      </c>
      <c r="B175" s="168" t="s">
        <v>6124</v>
      </c>
      <c r="C175" s="184" t="s">
        <v>5069</v>
      </c>
      <c r="D175" s="57" t="s">
        <v>6095</v>
      </c>
      <c r="E175" s="193" t="s">
        <v>6096</v>
      </c>
      <c r="F175" s="57">
        <v>12</v>
      </c>
      <c r="G175" s="57">
        <v>200</v>
      </c>
      <c r="H175" s="92">
        <v>0.04</v>
      </c>
      <c r="I175" s="57">
        <f t="shared" si="4"/>
        <v>8</v>
      </c>
      <c r="J175" s="57" t="s">
        <v>5529</v>
      </c>
      <c r="K175" s="186" t="s">
        <v>6097</v>
      </c>
      <c r="L175" s="93">
        <f>SUM(I137:I175)</f>
        <v>921</v>
      </c>
    </row>
    <row r="176" spans="1:12">
      <c r="A176" s="162"/>
      <c r="B176" s="162"/>
      <c r="C176" s="162"/>
      <c r="D176" s="201"/>
      <c r="E176" s="201"/>
      <c r="F176" s="201"/>
      <c r="G176" s="201"/>
      <c r="H176" s="201"/>
      <c r="I176" s="201"/>
      <c r="J176" s="201"/>
      <c r="K176" s="201"/>
      <c r="L176" s="177"/>
    </row>
    <row r="177" spans="1:11">
      <c r="A177" s="183">
        <v>45475</v>
      </c>
      <c r="B177" s="168" t="s">
        <v>6125</v>
      </c>
      <c r="C177" s="184" t="s">
        <v>276</v>
      </c>
      <c r="D177" s="168" t="s">
        <v>6126</v>
      </c>
      <c r="E177" s="195" t="s">
        <v>6127</v>
      </c>
      <c r="F177" s="168">
        <v>12</v>
      </c>
      <c r="G177" s="168">
        <v>750</v>
      </c>
      <c r="H177" s="196">
        <v>0.04</v>
      </c>
      <c r="I177" s="168">
        <f>G177*H177</f>
        <v>30</v>
      </c>
      <c r="J177" s="168" t="s">
        <v>5529</v>
      </c>
      <c r="K177" s="188" t="s">
        <v>6128</v>
      </c>
    </row>
    <row r="178" spans="1:11">
      <c r="A178" s="183">
        <v>45475</v>
      </c>
      <c r="B178" s="168" t="s">
        <v>6129</v>
      </c>
      <c r="C178" s="184" t="s">
        <v>250</v>
      </c>
      <c r="D178" s="168" t="s">
        <v>6126</v>
      </c>
      <c r="E178" s="195" t="s">
        <v>6127</v>
      </c>
      <c r="F178" s="168">
        <v>12</v>
      </c>
      <c r="G178" s="168">
        <v>100</v>
      </c>
      <c r="H178" s="196">
        <v>0.04</v>
      </c>
      <c r="I178" s="168">
        <f t="shared" ref="I178:I225" si="5">G178*H178</f>
        <v>4</v>
      </c>
      <c r="J178" s="168" t="s">
        <v>5529</v>
      </c>
      <c r="K178" s="188" t="s">
        <v>6128</v>
      </c>
    </row>
    <row r="179" spans="1:11">
      <c r="A179" s="183">
        <v>45477</v>
      </c>
      <c r="B179" s="168" t="s">
        <v>6130</v>
      </c>
      <c r="C179" s="184" t="s">
        <v>6131</v>
      </c>
      <c r="D179" s="168" t="s">
        <v>6126</v>
      </c>
      <c r="E179" s="195" t="s">
        <v>6127</v>
      </c>
      <c r="F179" s="168">
        <v>12</v>
      </c>
      <c r="G179" s="168">
        <v>100</v>
      </c>
      <c r="H179" s="196">
        <v>0.04</v>
      </c>
      <c r="I179" s="168">
        <f t="shared" si="5"/>
        <v>4</v>
      </c>
      <c r="J179" s="168" t="s">
        <v>5529</v>
      </c>
      <c r="K179" s="188" t="s">
        <v>6128</v>
      </c>
    </row>
    <row r="180" spans="1:11">
      <c r="A180" s="183">
        <v>45475</v>
      </c>
      <c r="B180" s="168" t="s">
        <v>6132</v>
      </c>
      <c r="C180" s="184" t="s">
        <v>261</v>
      </c>
      <c r="D180" s="168" t="s">
        <v>6126</v>
      </c>
      <c r="E180" s="195" t="s">
        <v>6127</v>
      </c>
      <c r="F180" s="168">
        <v>12</v>
      </c>
      <c r="G180" s="168">
        <v>300</v>
      </c>
      <c r="H180" s="196">
        <v>0.04</v>
      </c>
      <c r="I180" s="168">
        <f t="shared" si="5"/>
        <v>12</v>
      </c>
      <c r="J180" s="168" t="s">
        <v>5529</v>
      </c>
      <c r="K180" s="188" t="s">
        <v>6128</v>
      </c>
    </row>
    <row r="181" spans="1:11">
      <c r="A181" s="183">
        <v>45475</v>
      </c>
      <c r="B181" s="168" t="s">
        <v>6135</v>
      </c>
      <c r="C181" s="184" t="s">
        <v>475</v>
      </c>
      <c r="D181" s="168" t="s">
        <v>6126</v>
      </c>
      <c r="E181" s="195" t="s">
        <v>6127</v>
      </c>
      <c r="F181" s="168">
        <v>12</v>
      </c>
      <c r="G181" s="168">
        <v>850</v>
      </c>
      <c r="H181" s="196">
        <v>0.04</v>
      </c>
      <c r="I181" s="168">
        <f t="shared" si="5"/>
        <v>34</v>
      </c>
      <c r="J181" s="168" t="s">
        <v>5529</v>
      </c>
      <c r="K181" s="188" t="s">
        <v>6128</v>
      </c>
    </row>
    <row r="182" spans="1:11">
      <c r="A182" s="183">
        <v>45482</v>
      </c>
      <c r="B182" s="168" t="s">
        <v>1034</v>
      </c>
      <c r="C182" s="184" t="s">
        <v>1032</v>
      </c>
      <c r="D182" s="168" t="s">
        <v>6126</v>
      </c>
      <c r="E182" s="195" t="s">
        <v>6127</v>
      </c>
      <c r="F182" s="168">
        <v>12</v>
      </c>
      <c r="G182" s="168">
        <v>675</v>
      </c>
      <c r="H182" s="196">
        <v>0.04</v>
      </c>
      <c r="I182" s="168">
        <f t="shared" si="5"/>
        <v>27</v>
      </c>
      <c r="J182" s="168" t="s">
        <v>5529</v>
      </c>
      <c r="K182" s="188" t="s">
        <v>6128</v>
      </c>
    </row>
    <row r="183" spans="1:11">
      <c r="A183" s="183">
        <v>45496</v>
      </c>
      <c r="B183" s="168" t="s">
        <v>6136</v>
      </c>
      <c r="C183" s="184" t="s">
        <v>3223</v>
      </c>
      <c r="D183" s="168" t="s">
        <v>6126</v>
      </c>
      <c r="E183" s="195" t="s">
        <v>6127</v>
      </c>
      <c r="F183" s="168">
        <v>12</v>
      </c>
      <c r="G183" s="168">
        <v>500</v>
      </c>
      <c r="H183" s="196">
        <v>0.04</v>
      </c>
      <c r="I183" s="168">
        <f t="shared" si="5"/>
        <v>20</v>
      </c>
      <c r="J183" s="168" t="s">
        <v>5529</v>
      </c>
      <c r="K183" s="188" t="s">
        <v>6128</v>
      </c>
    </row>
    <row r="184" spans="1:11">
      <c r="A184" s="183">
        <v>45497</v>
      </c>
      <c r="B184" s="168" t="s">
        <v>6137</v>
      </c>
      <c r="C184" s="184" t="s">
        <v>4003</v>
      </c>
      <c r="D184" s="168" t="s">
        <v>6126</v>
      </c>
      <c r="E184" s="195" t="s">
        <v>6127</v>
      </c>
      <c r="F184" s="168">
        <v>12</v>
      </c>
      <c r="G184" s="168">
        <v>550</v>
      </c>
      <c r="H184" s="196">
        <v>0.04</v>
      </c>
      <c r="I184" s="168">
        <f t="shared" si="5"/>
        <v>22</v>
      </c>
      <c r="J184" s="168" t="s">
        <v>5529</v>
      </c>
      <c r="K184" s="188" t="s">
        <v>6128</v>
      </c>
    </row>
    <row r="185" spans="1:11">
      <c r="A185" s="183">
        <v>45490</v>
      </c>
      <c r="B185" s="168" t="s">
        <v>6138</v>
      </c>
      <c r="C185" s="184" t="s">
        <v>2022</v>
      </c>
      <c r="D185" s="168" t="s">
        <v>6126</v>
      </c>
      <c r="E185" s="195" t="s">
        <v>6127</v>
      </c>
      <c r="F185" s="168">
        <v>12</v>
      </c>
      <c r="G185" s="168">
        <v>100</v>
      </c>
      <c r="H185" s="196">
        <v>0.04</v>
      </c>
      <c r="I185" s="168">
        <f t="shared" si="5"/>
        <v>4</v>
      </c>
      <c r="J185" s="168" t="s">
        <v>5529</v>
      </c>
      <c r="K185" s="188" t="s">
        <v>6128</v>
      </c>
    </row>
    <row r="186" spans="1:11">
      <c r="A186" s="183">
        <v>45498</v>
      </c>
      <c r="B186" s="168" t="s">
        <v>4017</v>
      </c>
      <c r="C186" s="184" t="s">
        <v>4015</v>
      </c>
      <c r="D186" s="168" t="s">
        <v>6126</v>
      </c>
      <c r="E186" s="195" t="s">
        <v>6127</v>
      </c>
      <c r="F186" s="168">
        <v>12</v>
      </c>
      <c r="G186" s="168">
        <v>325</v>
      </c>
      <c r="H186" s="196">
        <v>0.04</v>
      </c>
      <c r="I186" s="168">
        <f t="shared" si="5"/>
        <v>13</v>
      </c>
      <c r="J186" s="168" t="s">
        <v>5529</v>
      </c>
      <c r="K186" s="188" t="s">
        <v>6128</v>
      </c>
    </row>
    <row r="187" spans="1:11">
      <c r="A187" s="183">
        <v>45496</v>
      </c>
      <c r="B187" s="168" t="s">
        <v>6139</v>
      </c>
      <c r="C187" s="184" t="s">
        <v>3453</v>
      </c>
      <c r="D187" s="168" t="s">
        <v>6126</v>
      </c>
      <c r="E187" s="195" t="s">
        <v>6127</v>
      </c>
      <c r="F187" s="168">
        <v>12</v>
      </c>
      <c r="G187" s="168">
        <v>750</v>
      </c>
      <c r="H187" s="196">
        <v>0.04</v>
      </c>
      <c r="I187" s="168">
        <f t="shared" si="5"/>
        <v>30</v>
      </c>
      <c r="J187" s="168" t="s">
        <v>5529</v>
      </c>
      <c r="K187" s="188" t="s">
        <v>6128</v>
      </c>
    </row>
    <row r="188" spans="1:11">
      <c r="A188" s="183">
        <v>45496</v>
      </c>
      <c r="B188" s="168" t="s">
        <v>6140</v>
      </c>
      <c r="C188" s="184" t="s">
        <v>3209</v>
      </c>
      <c r="D188" s="168" t="s">
        <v>6126</v>
      </c>
      <c r="E188" s="195" t="s">
        <v>6127</v>
      </c>
      <c r="F188" s="168">
        <v>12</v>
      </c>
      <c r="G188" s="168">
        <v>1125</v>
      </c>
      <c r="H188" s="196">
        <v>0.04</v>
      </c>
      <c r="I188" s="168">
        <f t="shared" si="5"/>
        <v>45</v>
      </c>
      <c r="J188" s="168" t="s">
        <v>5529</v>
      </c>
      <c r="K188" s="188" t="s">
        <v>6128</v>
      </c>
    </row>
    <row r="189" spans="1:11">
      <c r="A189" s="183">
        <v>45498</v>
      </c>
      <c r="B189" s="168" t="s">
        <v>6141</v>
      </c>
      <c r="C189" s="184" t="s">
        <v>4023</v>
      </c>
      <c r="D189" s="168" t="s">
        <v>6126</v>
      </c>
      <c r="E189" s="195" t="s">
        <v>6127</v>
      </c>
      <c r="F189" s="168">
        <v>12</v>
      </c>
      <c r="G189" s="168">
        <v>275</v>
      </c>
      <c r="H189" s="196">
        <v>0.04</v>
      </c>
      <c r="I189" s="168">
        <f t="shared" si="5"/>
        <v>11</v>
      </c>
      <c r="J189" s="168" t="s">
        <v>5529</v>
      </c>
      <c r="K189" s="188" t="s">
        <v>6128</v>
      </c>
    </row>
    <row r="190" spans="1:11">
      <c r="A190" s="183">
        <v>45496</v>
      </c>
      <c r="B190" s="168" t="s">
        <v>6142</v>
      </c>
      <c r="C190" s="184" t="s">
        <v>3250</v>
      </c>
      <c r="D190" s="168" t="s">
        <v>6126</v>
      </c>
      <c r="E190" s="195" t="s">
        <v>6127</v>
      </c>
      <c r="F190" s="168">
        <v>12</v>
      </c>
      <c r="G190" s="168">
        <v>275</v>
      </c>
      <c r="H190" s="196">
        <v>0.04</v>
      </c>
      <c r="I190" s="168">
        <f t="shared" si="5"/>
        <v>11</v>
      </c>
      <c r="J190" s="168" t="s">
        <v>5529</v>
      </c>
      <c r="K190" s="188" t="s">
        <v>6128</v>
      </c>
    </row>
    <row r="191" spans="1:11">
      <c r="A191" s="183">
        <v>45498</v>
      </c>
      <c r="B191" s="168" t="s">
        <v>6143</v>
      </c>
      <c r="C191" s="184" t="s">
        <v>4029</v>
      </c>
      <c r="D191" s="168" t="s">
        <v>6126</v>
      </c>
      <c r="E191" s="195" t="s">
        <v>6127</v>
      </c>
      <c r="F191" s="168">
        <v>12</v>
      </c>
      <c r="G191" s="168">
        <v>225</v>
      </c>
      <c r="H191" s="196">
        <v>0.04</v>
      </c>
      <c r="I191" s="168">
        <f t="shared" si="5"/>
        <v>9</v>
      </c>
      <c r="J191" s="168" t="s">
        <v>5529</v>
      </c>
      <c r="K191" s="188" t="s">
        <v>6128</v>
      </c>
    </row>
    <row r="192" spans="1:11">
      <c r="A192" s="183">
        <v>45497</v>
      </c>
      <c r="B192" s="168" t="s">
        <v>6144</v>
      </c>
      <c r="C192" s="184" t="s">
        <v>3480</v>
      </c>
      <c r="D192" s="168" t="s">
        <v>6126</v>
      </c>
      <c r="E192" s="195" t="s">
        <v>6127</v>
      </c>
      <c r="F192" s="168">
        <v>12</v>
      </c>
      <c r="G192" s="168">
        <v>175</v>
      </c>
      <c r="H192" s="196">
        <v>0.04</v>
      </c>
      <c r="I192" s="168">
        <f t="shared" si="5"/>
        <v>7</v>
      </c>
      <c r="J192" s="168" t="s">
        <v>5529</v>
      </c>
      <c r="K192" s="188" t="s">
        <v>6128</v>
      </c>
    </row>
    <row r="193" spans="1:11">
      <c r="A193" s="183">
        <v>45497</v>
      </c>
      <c r="B193" s="168" t="s">
        <v>3983</v>
      </c>
      <c r="C193" s="184" t="s">
        <v>3981</v>
      </c>
      <c r="D193" s="168" t="s">
        <v>6126</v>
      </c>
      <c r="E193" s="195" t="s">
        <v>6127</v>
      </c>
      <c r="F193" s="168">
        <v>12</v>
      </c>
      <c r="G193" s="168">
        <v>900</v>
      </c>
      <c r="H193" s="196">
        <v>0.04</v>
      </c>
      <c r="I193" s="168">
        <f t="shared" si="5"/>
        <v>36</v>
      </c>
      <c r="J193" s="168" t="s">
        <v>5529</v>
      </c>
      <c r="K193" s="188" t="s">
        <v>6128</v>
      </c>
    </row>
    <row r="194" spans="1:11">
      <c r="A194" s="183">
        <v>45490</v>
      </c>
      <c r="B194" s="168" t="s">
        <v>2030</v>
      </c>
      <c r="C194" s="184" t="s">
        <v>2028</v>
      </c>
      <c r="D194" s="168" t="s">
        <v>6126</v>
      </c>
      <c r="E194" s="195" t="s">
        <v>6127</v>
      </c>
      <c r="F194" s="168">
        <v>12</v>
      </c>
      <c r="G194" s="168">
        <v>100</v>
      </c>
      <c r="H194" s="196">
        <v>0.04</v>
      </c>
      <c r="I194" s="168">
        <f t="shared" si="5"/>
        <v>4</v>
      </c>
      <c r="J194" s="168" t="s">
        <v>5529</v>
      </c>
      <c r="K194" s="188" t="s">
        <v>6128</v>
      </c>
    </row>
    <row r="195" spans="1:11">
      <c r="A195" s="183">
        <v>45498</v>
      </c>
      <c r="B195" s="168" t="s">
        <v>6145</v>
      </c>
      <c r="C195" s="184" t="s">
        <v>4487</v>
      </c>
      <c r="D195" s="168" t="s">
        <v>6126</v>
      </c>
      <c r="E195" s="195" t="s">
        <v>6127</v>
      </c>
      <c r="F195" s="168">
        <v>12</v>
      </c>
      <c r="G195" s="168">
        <v>225</v>
      </c>
      <c r="H195" s="196">
        <v>0.04</v>
      </c>
      <c r="I195" s="168">
        <f t="shared" si="5"/>
        <v>9</v>
      </c>
      <c r="J195" s="168" t="s">
        <v>5529</v>
      </c>
      <c r="K195" s="188" t="s">
        <v>6128</v>
      </c>
    </row>
    <row r="196" spans="1:11">
      <c r="A196" s="183">
        <v>45497</v>
      </c>
      <c r="B196" s="168" t="s">
        <v>4011</v>
      </c>
      <c r="C196" s="184" t="s">
        <v>4009</v>
      </c>
      <c r="D196" s="168" t="s">
        <v>6126</v>
      </c>
      <c r="E196" s="195" t="s">
        <v>6127</v>
      </c>
      <c r="F196" s="168">
        <v>12</v>
      </c>
      <c r="G196" s="168">
        <v>400</v>
      </c>
      <c r="H196" s="196">
        <v>0.04</v>
      </c>
      <c r="I196" s="168">
        <f t="shared" si="5"/>
        <v>16</v>
      </c>
      <c r="J196" s="168" t="s">
        <v>5529</v>
      </c>
      <c r="K196" s="188" t="s">
        <v>6128</v>
      </c>
    </row>
    <row r="197" spans="1:11">
      <c r="A197" s="183">
        <v>45498</v>
      </c>
      <c r="B197" s="168" t="s">
        <v>6146</v>
      </c>
      <c r="C197" s="184" t="s">
        <v>4102</v>
      </c>
      <c r="D197" s="168" t="s">
        <v>6126</v>
      </c>
      <c r="E197" s="195" t="s">
        <v>6127</v>
      </c>
      <c r="F197" s="168">
        <v>12</v>
      </c>
      <c r="G197" s="168">
        <v>850</v>
      </c>
      <c r="H197" s="196">
        <v>0.04</v>
      </c>
      <c r="I197" s="168">
        <f t="shared" si="5"/>
        <v>34</v>
      </c>
      <c r="J197" s="168" t="s">
        <v>5529</v>
      </c>
      <c r="K197" s="188" t="s">
        <v>6128</v>
      </c>
    </row>
    <row r="198" spans="1:11">
      <c r="A198" s="183">
        <v>45489</v>
      </c>
      <c r="B198" s="168" t="s">
        <v>1815</v>
      </c>
      <c r="C198" s="184" t="s">
        <v>1813</v>
      </c>
      <c r="D198" s="168" t="s">
        <v>6126</v>
      </c>
      <c r="E198" s="195" t="s">
        <v>6127</v>
      </c>
      <c r="F198" s="168">
        <v>12</v>
      </c>
      <c r="G198" s="168">
        <v>600</v>
      </c>
      <c r="H198" s="196">
        <v>0.04</v>
      </c>
      <c r="I198" s="168">
        <f t="shared" si="5"/>
        <v>24</v>
      </c>
      <c r="J198" s="168" t="s">
        <v>5529</v>
      </c>
      <c r="K198" s="188" t="s">
        <v>6128</v>
      </c>
    </row>
    <row r="199" spans="1:11">
      <c r="A199" s="183">
        <v>45496</v>
      </c>
      <c r="B199" s="168" t="s">
        <v>3196</v>
      </c>
      <c r="C199" s="184" t="s">
        <v>3194</v>
      </c>
      <c r="D199" s="168" t="s">
        <v>6126</v>
      </c>
      <c r="E199" s="195" t="s">
        <v>6127</v>
      </c>
      <c r="F199" s="168">
        <v>12</v>
      </c>
      <c r="G199" s="168">
        <v>400</v>
      </c>
      <c r="H199" s="196">
        <v>0.04</v>
      </c>
      <c r="I199" s="168">
        <f t="shared" si="5"/>
        <v>16</v>
      </c>
      <c r="J199" s="168" t="s">
        <v>5529</v>
      </c>
      <c r="K199" s="188" t="s">
        <v>6128</v>
      </c>
    </row>
    <row r="200" spans="1:11">
      <c r="A200" s="183">
        <v>45495</v>
      </c>
      <c r="B200" s="168" t="s">
        <v>2619</v>
      </c>
      <c r="C200" s="184" t="s">
        <v>2617</v>
      </c>
      <c r="D200" s="168" t="s">
        <v>6126</v>
      </c>
      <c r="E200" s="195" t="s">
        <v>6127</v>
      </c>
      <c r="F200" s="168">
        <v>12</v>
      </c>
      <c r="G200" s="168">
        <v>450</v>
      </c>
      <c r="H200" s="196">
        <v>0.04</v>
      </c>
      <c r="I200" s="168">
        <f t="shared" si="5"/>
        <v>18</v>
      </c>
      <c r="J200" s="168" t="s">
        <v>5529</v>
      </c>
      <c r="K200" s="188" t="s">
        <v>6128</v>
      </c>
    </row>
    <row r="201" spans="1:11">
      <c r="A201" s="183">
        <v>45496</v>
      </c>
      <c r="B201" s="168" t="s">
        <v>6147</v>
      </c>
      <c r="C201" s="184" t="s">
        <v>3201</v>
      </c>
      <c r="D201" s="168" t="s">
        <v>6126</v>
      </c>
      <c r="E201" s="195" t="s">
        <v>6127</v>
      </c>
      <c r="F201" s="168">
        <v>12</v>
      </c>
      <c r="G201" s="168">
        <v>900</v>
      </c>
      <c r="H201" s="196">
        <v>0.04</v>
      </c>
      <c r="I201" s="168">
        <f t="shared" si="5"/>
        <v>36</v>
      </c>
      <c r="J201" s="168" t="s">
        <v>5529</v>
      </c>
      <c r="K201" s="188" t="s">
        <v>6128</v>
      </c>
    </row>
    <row r="202" spans="1:11">
      <c r="A202" s="183">
        <v>45496</v>
      </c>
      <c r="B202" s="168" t="s">
        <v>3166</v>
      </c>
      <c r="C202" s="184" t="s">
        <v>3164</v>
      </c>
      <c r="D202" s="168" t="s">
        <v>6126</v>
      </c>
      <c r="E202" s="195" t="s">
        <v>6127</v>
      </c>
      <c r="F202" s="168">
        <v>12</v>
      </c>
      <c r="G202" s="168">
        <v>600</v>
      </c>
      <c r="H202" s="196">
        <v>0.04</v>
      </c>
      <c r="I202" s="168">
        <f t="shared" si="5"/>
        <v>24</v>
      </c>
      <c r="J202" s="168" t="s">
        <v>5529</v>
      </c>
      <c r="K202" s="188" t="s">
        <v>6128</v>
      </c>
    </row>
    <row r="203" spans="1:11">
      <c r="A203" s="183">
        <v>45497</v>
      </c>
      <c r="B203" s="168" t="s">
        <v>3503</v>
      </c>
      <c r="C203" s="184" t="s">
        <v>3501</v>
      </c>
      <c r="D203" s="168" t="s">
        <v>6126</v>
      </c>
      <c r="E203" s="195" t="s">
        <v>6127</v>
      </c>
      <c r="F203" s="168">
        <v>12</v>
      </c>
      <c r="G203" s="168">
        <v>400</v>
      </c>
      <c r="H203" s="196">
        <v>0.04</v>
      </c>
      <c r="I203" s="168">
        <f t="shared" si="5"/>
        <v>16</v>
      </c>
      <c r="J203" s="168" t="s">
        <v>5529</v>
      </c>
      <c r="K203" s="188" t="s">
        <v>6128</v>
      </c>
    </row>
    <row r="204" spans="1:11">
      <c r="A204" s="183">
        <v>45497</v>
      </c>
      <c r="B204" s="168" t="s">
        <v>6148</v>
      </c>
      <c r="C204" s="184" t="s">
        <v>3473</v>
      </c>
      <c r="D204" s="168" t="s">
        <v>6126</v>
      </c>
      <c r="E204" s="195" t="s">
        <v>6127</v>
      </c>
      <c r="F204" s="168">
        <v>12</v>
      </c>
      <c r="G204" s="168">
        <v>175</v>
      </c>
      <c r="H204" s="196">
        <v>0.04</v>
      </c>
      <c r="I204" s="168">
        <f t="shared" si="5"/>
        <v>7</v>
      </c>
      <c r="J204" s="168" t="s">
        <v>5529</v>
      </c>
      <c r="K204" s="188" t="s">
        <v>6128</v>
      </c>
    </row>
    <row r="205" spans="1:11">
      <c r="A205" s="183">
        <v>45490</v>
      </c>
      <c r="B205" s="168" t="s">
        <v>6149</v>
      </c>
      <c r="C205" s="184" t="s">
        <v>2042</v>
      </c>
      <c r="D205" s="168" t="s">
        <v>6126</v>
      </c>
      <c r="E205" s="195" t="s">
        <v>6127</v>
      </c>
      <c r="F205" s="168">
        <v>12</v>
      </c>
      <c r="G205" s="168">
        <v>150</v>
      </c>
      <c r="H205" s="196">
        <v>0.04</v>
      </c>
      <c r="I205" s="168">
        <f t="shared" si="5"/>
        <v>6</v>
      </c>
      <c r="J205" s="168" t="s">
        <v>5529</v>
      </c>
      <c r="K205" s="188" t="s">
        <v>6128</v>
      </c>
    </row>
    <row r="206" spans="1:11">
      <c r="A206" s="183">
        <v>45496</v>
      </c>
      <c r="B206" s="168" t="s">
        <v>6150</v>
      </c>
      <c r="C206" s="184" t="s">
        <v>3243</v>
      </c>
      <c r="D206" s="168" t="s">
        <v>6126</v>
      </c>
      <c r="E206" s="195" t="s">
        <v>6127</v>
      </c>
      <c r="F206" s="168">
        <v>12</v>
      </c>
      <c r="G206" s="168">
        <v>775</v>
      </c>
      <c r="H206" s="196">
        <v>0.04</v>
      </c>
      <c r="I206" s="168">
        <f t="shared" si="5"/>
        <v>31</v>
      </c>
      <c r="J206" s="168" t="s">
        <v>5529</v>
      </c>
      <c r="K206" s="188" t="s">
        <v>6128</v>
      </c>
    </row>
    <row r="207" spans="1:11">
      <c r="A207" s="183">
        <v>45496</v>
      </c>
      <c r="B207" s="168" t="s">
        <v>6151</v>
      </c>
      <c r="C207" s="184" t="s">
        <v>3236</v>
      </c>
      <c r="D207" s="168" t="s">
        <v>6126</v>
      </c>
      <c r="E207" s="195" t="s">
        <v>6127</v>
      </c>
      <c r="F207" s="168">
        <v>3</v>
      </c>
      <c r="G207" s="168">
        <v>150</v>
      </c>
      <c r="H207" s="196">
        <v>0.03</v>
      </c>
      <c r="I207" s="168">
        <f t="shared" si="5"/>
        <v>4.5</v>
      </c>
      <c r="J207" s="168" t="s">
        <v>5529</v>
      </c>
      <c r="K207" s="188" t="s">
        <v>6128</v>
      </c>
    </row>
    <row r="208" spans="1:11">
      <c r="A208" s="183">
        <v>45498</v>
      </c>
      <c r="B208" s="168" t="s">
        <v>6152</v>
      </c>
      <c r="C208" s="184" t="s">
        <v>4035</v>
      </c>
      <c r="D208" s="168" t="s">
        <v>6126</v>
      </c>
      <c r="E208" s="195" t="s">
        <v>6127</v>
      </c>
      <c r="F208" s="168">
        <v>12</v>
      </c>
      <c r="G208" s="168">
        <v>200</v>
      </c>
      <c r="H208" s="196">
        <v>0.04</v>
      </c>
      <c r="I208" s="168">
        <f t="shared" si="5"/>
        <v>8</v>
      </c>
      <c r="J208" s="168" t="s">
        <v>5529</v>
      </c>
      <c r="K208" s="188" t="s">
        <v>6128</v>
      </c>
    </row>
    <row r="209" spans="1:11">
      <c r="A209" s="183">
        <v>45498</v>
      </c>
      <c r="B209" s="168" t="s">
        <v>4431</v>
      </c>
      <c r="C209" s="184" t="s">
        <v>4429</v>
      </c>
      <c r="D209" s="168" t="s">
        <v>6126</v>
      </c>
      <c r="E209" s="195" t="s">
        <v>6127</v>
      </c>
      <c r="F209" s="168">
        <v>6</v>
      </c>
      <c r="G209" s="168">
        <v>200</v>
      </c>
      <c r="H209" s="196">
        <v>0.04</v>
      </c>
      <c r="I209" s="168">
        <f t="shared" si="5"/>
        <v>8</v>
      </c>
      <c r="J209" s="168" t="s">
        <v>5529</v>
      </c>
      <c r="K209" s="188" t="s">
        <v>6128</v>
      </c>
    </row>
    <row r="210" spans="1:11">
      <c r="A210" s="183">
        <v>45496</v>
      </c>
      <c r="B210" s="168" t="s">
        <v>6153</v>
      </c>
      <c r="C210" s="184" t="s">
        <v>3217</v>
      </c>
      <c r="D210" s="168" t="s">
        <v>6126</v>
      </c>
      <c r="E210" s="195" t="s">
        <v>6127</v>
      </c>
      <c r="F210" s="168">
        <v>12</v>
      </c>
      <c r="G210" s="168">
        <v>300</v>
      </c>
      <c r="H210" s="196">
        <v>0.04</v>
      </c>
      <c r="I210" s="168">
        <f t="shared" si="5"/>
        <v>12</v>
      </c>
      <c r="J210" s="168" t="s">
        <v>5529</v>
      </c>
      <c r="K210" s="188" t="s">
        <v>6128</v>
      </c>
    </row>
    <row r="211" spans="1:11">
      <c r="A211" s="183">
        <v>45496</v>
      </c>
      <c r="B211" s="168" t="s">
        <v>6154</v>
      </c>
      <c r="C211" s="184" t="s">
        <v>3230</v>
      </c>
      <c r="D211" s="168" t="s">
        <v>6126</v>
      </c>
      <c r="E211" s="195" t="s">
        <v>6127</v>
      </c>
      <c r="F211" s="168">
        <v>12</v>
      </c>
      <c r="G211" s="168">
        <v>300</v>
      </c>
      <c r="H211" s="196">
        <v>0.04</v>
      </c>
      <c r="I211" s="168">
        <f t="shared" si="5"/>
        <v>12</v>
      </c>
      <c r="J211" s="168" t="s">
        <v>5529</v>
      </c>
      <c r="K211" s="188" t="s">
        <v>6128</v>
      </c>
    </row>
    <row r="212" spans="1:11">
      <c r="A212" s="183">
        <v>45498</v>
      </c>
      <c r="B212" s="168" t="s">
        <v>4051</v>
      </c>
      <c r="C212" s="184" t="s">
        <v>4050</v>
      </c>
      <c r="D212" s="168" t="s">
        <v>6126</v>
      </c>
      <c r="E212" s="195" t="s">
        <v>6127</v>
      </c>
      <c r="F212" s="168">
        <v>12</v>
      </c>
      <c r="G212" s="168">
        <v>350</v>
      </c>
      <c r="H212" s="196">
        <v>0.04</v>
      </c>
      <c r="I212" s="168">
        <f t="shared" si="5"/>
        <v>14</v>
      </c>
      <c r="J212" s="168" t="s">
        <v>5529</v>
      </c>
      <c r="K212" s="188" t="s">
        <v>6128</v>
      </c>
    </row>
    <row r="213" spans="1:11">
      <c r="A213" s="183">
        <v>45498</v>
      </c>
      <c r="B213" s="168" t="s">
        <v>6155</v>
      </c>
      <c r="C213" s="184" t="s">
        <v>4481</v>
      </c>
      <c r="D213" s="168" t="s">
        <v>6126</v>
      </c>
      <c r="E213" s="195" t="s">
        <v>6127</v>
      </c>
      <c r="F213" s="168">
        <v>12</v>
      </c>
      <c r="G213" s="168">
        <v>600</v>
      </c>
      <c r="H213" s="196">
        <v>0.04</v>
      </c>
      <c r="I213" s="168">
        <f t="shared" si="5"/>
        <v>24</v>
      </c>
      <c r="J213" s="168" t="s">
        <v>5529</v>
      </c>
      <c r="K213" s="188" t="s">
        <v>6128</v>
      </c>
    </row>
    <row r="214" spans="1:11">
      <c r="A214" s="183">
        <v>45490</v>
      </c>
      <c r="B214" s="168" t="s">
        <v>6156</v>
      </c>
      <c r="C214" s="184" t="s">
        <v>2035</v>
      </c>
      <c r="D214" s="168" t="s">
        <v>6126</v>
      </c>
      <c r="E214" s="195" t="s">
        <v>6127</v>
      </c>
      <c r="F214" s="168">
        <v>3</v>
      </c>
      <c r="G214" s="168">
        <v>100</v>
      </c>
      <c r="H214" s="196">
        <v>0.03</v>
      </c>
      <c r="I214" s="168">
        <f t="shared" si="5"/>
        <v>3</v>
      </c>
      <c r="J214" s="168" t="s">
        <v>5529</v>
      </c>
      <c r="K214" s="188" t="s">
        <v>6128</v>
      </c>
    </row>
    <row r="215" spans="1:11">
      <c r="A215" s="183">
        <v>45498</v>
      </c>
      <c r="B215" s="168" t="s">
        <v>4065</v>
      </c>
      <c r="C215" s="184" t="s">
        <v>4063</v>
      </c>
      <c r="D215" s="168" t="s">
        <v>6126</v>
      </c>
      <c r="E215" s="195" t="s">
        <v>6127</v>
      </c>
      <c r="F215" s="168">
        <v>12</v>
      </c>
      <c r="G215" s="168">
        <v>400</v>
      </c>
      <c r="H215" s="196">
        <v>0.04</v>
      </c>
      <c r="I215" s="168">
        <f t="shared" si="5"/>
        <v>16</v>
      </c>
      <c r="J215" s="168" t="s">
        <v>5529</v>
      </c>
      <c r="K215" s="188" t="s">
        <v>6128</v>
      </c>
    </row>
    <row r="216" spans="1:11">
      <c r="A216" s="183">
        <v>45498</v>
      </c>
      <c r="B216" s="168" t="s">
        <v>6157</v>
      </c>
      <c r="C216" s="184" t="s">
        <v>4080</v>
      </c>
      <c r="D216" s="168" t="s">
        <v>6126</v>
      </c>
      <c r="E216" s="195" t="s">
        <v>6127</v>
      </c>
      <c r="F216" s="168">
        <v>12</v>
      </c>
      <c r="G216" s="168">
        <v>950</v>
      </c>
      <c r="H216" s="196">
        <v>0.04</v>
      </c>
      <c r="I216" s="168">
        <f t="shared" si="5"/>
        <v>38</v>
      </c>
      <c r="J216" s="168" t="s">
        <v>5529</v>
      </c>
      <c r="K216" s="188" t="s">
        <v>6128</v>
      </c>
    </row>
    <row r="217" spans="1:11">
      <c r="A217" s="183">
        <v>45498</v>
      </c>
      <c r="B217" s="168" t="s">
        <v>6158</v>
      </c>
      <c r="C217" s="184" t="s">
        <v>4087</v>
      </c>
      <c r="D217" s="168" t="s">
        <v>6126</v>
      </c>
      <c r="E217" s="195" t="s">
        <v>6127</v>
      </c>
      <c r="F217" s="168">
        <v>12</v>
      </c>
      <c r="G217" s="168">
        <v>250</v>
      </c>
      <c r="H217" s="196">
        <v>0.04</v>
      </c>
      <c r="I217" s="168">
        <f t="shared" si="5"/>
        <v>10</v>
      </c>
      <c r="J217" s="168" t="s">
        <v>5529</v>
      </c>
      <c r="K217" s="188" t="s">
        <v>6128</v>
      </c>
    </row>
    <row r="218" spans="1:11">
      <c r="A218" s="183">
        <v>45498</v>
      </c>
      <c r="B218" s="168" t="s">
        <v>6159</v>
      </c>
      <c r="C218" s="184" t="s">
        <v>4096</v>
      </c>
      <c r="D218" s="168" t="s">
        <v>6126</v>
      </c>
      <c r="E218" s="195" t="s">
        <v>6127</v>
      </c>
      <c r="F218" s="168">
        <v>12</v>
      </c>
      <c r="G218" s="168">
        <v>250</v>
      </c>
      <c r="H218" s="196">
        <v>0.04</v>
      </c>
      <c r="I218" s="168">
        <f t="shared" si="5"/>
        <v>10</v>
      </c>
      <c r="J218" s="168" t="s">
        <v>5529</v>
      </c>
      <c r="K218" s="188" t="s">
        <v>6128</v>
      </c>
    </row>
    <row r="219" spans="1:11">
      <c r="A219" s="183">
        <v>45498</v>
      </c>
      <c r="B219" s="168" t="s">
        <v>6160</v>
      </c>
      <c r="C219" s="184" t="s">
        <v>4494</v>
      </c>
      <c r="D219" s="168" t="s">
        <v>6126</v>
      </c>
      <c r="E219" s="195" t="s">
        <v>6127</v>
      </c>
      <c r="F219" s="168">
        <v>12</v>
      </c>
      <c r="G219" s="168">
        <v>325</v>
      </c>
      <c r="H219" s="196">
        <v>0.04</v>
      </c>
      <c r="I219" s="168">
        <f t="shared" si="5"/>
        <v>13</v>
      </c>
      <c r="J219" s="168" t="s">
        <v>5529</v>
      </c>
      <c r="K219" s="188" t="s">
        <v>6128</v>
      </c>
    </row>
    <row r="220" spans="1:11">
      <c r="A220" s="183">
        <v>45499</v>
      </c>
      <c r="B220" s="168" t="s">
        <v>4630</v>
      </c>
      <c r="C220" s="184" t="s">
        <v>4628</v>
      </c>
      <c r="D220" s="168" t="s">
        <v>6126</v>
      </c>
      <c r="E220" s="195" t="s">
        <v>6127</v>
      </c>
      <c r="F220" s="168">
        <v>12</v>
      </c>
      <c r="G220" s="168">
        <v>775</v>
      </c>
      <c r="H220" s="196">
        <v>0.04</v>
      </c>
      <c r="I220" s="168">
        <f t="shared" si="5"/>
        <v>31</v>
      </c>
      <c r="J220" s="168" t="s">
        <v>5529</v>
      </c>
      <c r="K220" s="188" t="s">
        <v>6128</v>
      </c>
    </row>
    <row r="221" spans="1:11">
      <c r="A221" s="183">
        <v>45499</v>
      </c>
      <c r="B221" s="168" t="s">
        <v>4638</v>
      </c>
      <c r="C221" s="184" t="s">
        <v>4636</v>
      </c>
      <c r="D221" s="168" t="s">
        <v>6126</v>
      </c>
      <c r="E221" s="195" t="s">
        <v>6127</v>
      </c>
      <c r="F221" s="168">
        <v>12</v>
      </c>
      <c r="G221" s="168">
        <v>300</v>
      </c>
      <c r="H221" s="196">
        <v>0.04</v>
      </c>
      <c r="I221" s="168">
        <f t="shared" si="5"/>
        <v>12</v>
      </c>
      <c r="J221" s="168" t="s">
        <v>5529</v>
      </c>
      <c r="K221" s="188" t="s">
        <v>6128</v>
      </c>
    </row>
    <row r="222" spans="1:11">
      <c r="A222" s="183">
        <v>45500</v>
      </c>
      <c r="B222" s="168" t="s">
        <v>6161</v>
      </c>
      <c r="C222" s="184" t="s">
        <v>6162</v>
      </c>
      <c r="D222" s="168" t="s">
        <v>6126</v>
      </c>
      <c r="E222" s="195" t="s">
        <v>6127</v>
      </c>
      <c r="F222" s="168">
        <v>12</v>
      </c>
      <c r="G222" s="168">
        <v>1000</v>
      </c>
      <c r="H222" s="196">
        <v>0.04</v>
      </c>
      <c r="I222" s="168">
        <f t="shared" si="5"/>
        <v>40</v>
      </c>
      <c r="J222" s="168" t="s">
        <v>5529</v>
      </c>
      <c r="K222" s="188" t="s">
        <v>6128</v>
      </c>
    </row>
    <row r="223" spans="1:11" s="200" customFormat="1">
      <c r="A223" s="183">
        <v>45500</v>
      </c>
      <c r="B223" s="168" t="s">
        <v>6163</v>
      </c>
      <c r="C223" s="184" t="s">
        <v>5462</v>
      </c>
      <c r="D223" s="168" t="s">
        <v>6126</v>
      </c>
      <c r="E223" s="195" t="s">
        <v>6127</v>
      </c>
      <c r="F223" s="168">
        <v>12</v>
      </c>
      <c r="G223" s="168">
        <v>350</v>
      </c>
      <c r="H223" s="196">
        <v>0.04</v>
      </c>
      <c r="I223" s="168">
        <f t="shared" si="5"/>
        <v>14</v>
      </c>
      <c r="J223" s="168" t="s">
        <v>5529</v>
      </c>
      <c r="K223" s="188" t="s">
        <v>6128</v>
      </c>
    </row>
    <row r="224" spans="1:11">
      <c r="A224" s="183">
        <v>45500</v>
      </c>
      <c r="B224" s="168" t="s">
        <v>5475</v>
      </c>
      <c r="C224" s="184" t="s">
        <v>5473</v>
      </c>
      <c r="D224" s="168" t="s">
        <v>6126</v>
      </c>
      <c r="E224" s="195" t="s">
        <v>6127</v>
      </c>
      <c r="F224" s="168">
        <v>12</v>
      </c>
      <c r="G224" s="168">
        <v>400</v>
      </c>
      <c r="H224" s="196">
        <v>0.04</v>
      </c>
      <c r="I224" s="168">
        <f t="shared" si="5"/>
        <v>16</v>
      </c>
      <c r="J224" s="168" t="s">
        <v>5529</v>
      </c>
      <c r="K224" s="188" t="s">
        <v>6128</v>
      </c>
    </row>
    <row r="225" spans="1:12">
      <c r="A225" s="183">
        <v>45500</v>
      </c>
      <c r="B225" s="168" t="s">
        <v>5470</v>
      </c>
      <c r="C225" s="184" t="s">
        <v>5468</v>
      </c>
      <c r="D225" s="168" t="s">
        <v>6126</v>
      </c>
      <c r="E225" s="195" t="s">
        <v>6127</v>
      </c>
      <c r="F225" s="168">
        <v>12</v>
      </c>
      <c r="G225" s="168">
        <v>700</v>
      </c>
      <c r="H225" s="196">
        <v>0.04</v>
      </c>
      <c r="I225" s="168">
        <f t="shared" si="5"/>
        <v>28</v>
      </c>
      <c r="J225" s="168" t="s">
        <v>5529</v>
      </c>
      <c r="K225" s="188" t="s">
        <v>6128</v>
      </c>
      <c r="L225" s="93">
        <f>SUM(I177:I225)</f>
        <v>873.5</v>
      </c>
    </row>
    <row r="226" spans="1:12">
      <c r="A226" s="162"/>
      <c r="B226" s="162"/>
      <c r="C226" s="162"/>
      <c r="D226" s="201"/>
      <c r="E226" s="162"/>
      <c r="F226" s="162"/>
      <c r="G226" s="162"/>
      <c r="H226" s="162"/>
      <c r="I226" s="201"/>
      <c r="J226" s="162"/>
      <c r="K226" s="162"/>
      <c r="L226" s="177"/>
    </row>
    <row r="227" spans="1:12">
      <c r="A227" s="183">
        <v>45482</v>
      </c>
      <c r="B227" s="168" t="s">
        <v>6164</v>
      </c>
      <c r="C227" s="184" t="s">
        <v>990</v>
      </c>
      <c r="D227" s="168" t="s">
        <v>6165</v>
      </c>
      <c r="E227" s="195" t="s">
        <v>6166</v>
      </c>
      <c r="F227" s="168">
        <v>12</v>
      </c>
      <c r="G227" s="168">
        <v>1400</v>
      </c>
      <c r="H227" s="92">
        <v>0.04</v>
      </c>
      <c r="I227" s="168">
        <f>G227*H227</f>
        <v>56</v>
      </c>
      <c r="J227" s="57" t="s">
        <v>5529</v>
      </c>
      <c r="K227" s="188" t="s">
        <v>6167</v>
      </c>
    </row>
    <row r="228" spans="1:12">
      <c r="A228" s="183">
        <v>45482</v>
      </c>
      <c r="B228" s="168" t="s">
        <v>6168</v>
      </c>
      <c r="C228" s="184" t="s">
        <v>996</v>
      </c>
      <c r="D228" s="168" t="s">
        <v>6165</v>
      </c>
      <c r="E228" s="195" t="s">
        <v>6166</v>
      </c>
      <c r="F228" s="168">
        <v>12</v>
      </c>
      <c r="G228" s="168">
        <v>700</v>
      </c>
      <c r="H228" s="92">
        <v>0.04</v>
      </c>
      <c r="I228" s="168">
        <f t="shared" ref="I228:I291" si="6">G228*H228</f>
        <v>28</v>
      </c>
      <c r="J228" s="57" t="s">
        <v>5529</v>
      </c>
      <c r="K228" s="188" t="s">
        <v>6167</v>
      </c>
    </row>
    <row r="229" spans="1:12">
      <c r="A229" s="183">
        <v>45474</v>
      </c>
      <c r="B229" s="168" t="s">
        <v>6169</v>
      </c>
      <c r="C229" s="184" t="s">
        <v>155</v>
      </c>
      <c r="D229" s="168" t="s">
        <v>6165</v>
      </c>
      <c r="E229" s="195" t="s">
        <v>6166</v>
      </c>
      <c r="F229" s="168">
        <v>12</v>
      </c>
      <c r="G229" s="168">
        <v>275</v>
      </c>
      <c r="H229" s="92">
        <v>0.04</v>
      </c>
      <c r="I229" s="168">
        <f t="shared" si="6"/>
        <v>11</v>
      </c>
      <c r="J229" s="57" t="s">
        <v>5529</v>
      </c>
      <c r="K229" s="188" t="s">
        <v>6167</v>
      </c>
    </row>
    <row r="230" spans="1:12">
      <c r="A230" s="183">
        <v>45475</v>
      </c>
      <c r="B230" s="168" t="s">
        <v>6170</v>
      </c>
      <c r="C230" s="184" t="s">
        <v>406</v>
      </c>
      <c r="D230" s="168" t="s">
        <v>6165</v>
      </c>
      <c r="E230" s="195" t="s">
        <v>6166</v>
      </c>
      <c r="F230" s="168">
        <v>12</v>
      </c>
      <c r="G230" s="168">
        <v>375</v>
      </c>
      <c r="H230" s="92">
        <v>0.04</v>
      </c>
      <c r="I230" s="168">
        <f t="shared" si="6"/>
        <v>15</v>
      </c>
      <c r="J230" s="57" t="s">
        <v>5529</v>
      </c>
      <c r="K230" s="188" t="s">
        <v>6167</v>
      </c>
    </row>
    <row r="231" spans="1:12">
      <c r="A231" s="183">
        <v>45475</v>
      </c>
      <c r="B231" s="168" t="s">
        <v>6171</v>
      </c>
      <c r="C231" s="184" t="s">
        <v>446</v>
      </c>
      <c r="D231" s="168" t="s">
        <v>6165</v>
      </c>
      <c r="E231" s="195" t="s">
        <v>6166</v>
      </c>
      <c r="F231" s="168">
        <v>6</v>
      </c>
      <c r="G231" s="168">
        <v>250</v>
      </c>
      <c r="H231" s="92">
        <v>0.04</v>
      </c>
      <c r="I231" s="168">
        <f t="shared" si="6"/>
        <v>10</v>
      </c>
      <c r="J231" s="57" t="s">
        <v>5529</v>
      </c>
      <c r="K231" s="188" t="s">
        <v>6167</v>
      </c>
    </row>
    <row r="232" spans="1:12">
      <c r="A232" s="183">
        <v>45482</v>
      </c>
      <c r="B232" s="168" t="s">
        <v>1012</v>
      </c>
      <c r="C232" s="184" t="s">
        <v>1010</v>
      </c>
      <c r="D232" s="168" t="s">
        <v>6165</v>
      </c>
      <c r="E232" s="195" t="s">
        <v>6166</v>
      </c>
      <c r="F232" s="168">
        <v>12</v>
      </c>
      <c r="G232" s="168">
        <v>350</v>
      </c>
      <c r="H232" s="92">
        <v>0.04</v>
      </c>
      <c r="I232" s="168">
        <f t="shared" si="6"/>
        <v>14</v>
      </c>
      <c r="J232" s="57" t="s">
        <v>5529</v>
      </c>
      <c r="K232" s="188" t="s">
        <v>6167</v>
      </c>
    </row>
    <row r="233" spans="1:12">
      <c r="A233" s="183">
        <v>45482</v>
      </c>
      <c r="B233" s="168" t="s">
        <v>6172</v>
      </c>
      <c r="C233" s="184" t="s">
        <v>1024</v>
      </c>
      <c r="D233" s="168" t="s">
        <v>6165</v>
      </c>
      <c r="E233" s="195" t="s">
        <v>6166</v>
      </c>
      <c r="F233" s="168">
        <v>9</v>
      </c>
      <c r="G233" s="168">
        <v>475</v>
      </c>
      <c r="H233" s="92">
        <v>0.04</v>
      </c>
      <c r="I233" s="168">
        <f t="shared" si="6"/>
        <v>19</v>
      </c>
      <c r="J233" s="57" t="s">
        <v>5529</v>
      </c>
      <c r="K233" s="188" t="s">
        <v>6167</v>
      </c>
    </row>
    <row r="234" spans="1:12">
      <c r="A234" s="183">
        <v>45474</v>
      </c>
      <c r="B234" s="168" t="s">
        <v>6173</v>
      </c>
      <c r="C234" s="184" t="s">
        <v>106</v>
      </c>
      <c r="D234" s="168" t="s">
        <v>6165</v>
      </c>
      <c r="E234" s="195" t="s">
        <v>6166</v>
      </c>
      <c r="F234" s="168">
        <v>6</v>
      </c>
      <c r="G234" s="168">
        <v>450</v>
      </c>
      <c r="H234" s="92">
        <v>0.04</v>
      </c>
      <c r="I234" s="168">
        <f t="shared" si="6"/>
        <v>18</v>
      </c>
      <c r="J234" s="57" t="s">
        <v>5529</v>
      </c>
      <c r="K234" s="188" t="s">
        <v>6167</v>
      </c>
    </row>
    <row r="235" spans="1:12">
      <c r="A235" s="183">
        <v>45475</v>
      </c>
      <c r="B235" s="168" t="s">
        <v>460</v>
      </c>
      <c r="C235" s="184" t="s">
        <v>458</v>
      </c>
      <c r="D235" s="168" t="s">
        <v>6165</v>
      </c>
      <c r="E235" s="195" t="s">
        <v>6166</v>
      </c>
      <c r="F235" s="168">
        <v>12</v>
      </c>
      <c r="G235" s="168">
        <v>550</v>
      </c>
      <c r="H235" s="92">
        <v>0.04</v>
      </c>
      <c r="I235" s="168">
        <f t="shared" si="6"/>
        <v>22</v>
      </c>
      <c r="J235" s="57" t="s">
        <v>5529</v>
      </c>
      <c r="K235" s="188" t="s">
        <v>6167</v>
      </c>
    </row>
    <row r="236" spans="1:12">
      <c r="A236" s="183">
        <v>45475</v>
      </c>
      <c r="B236" s="168" t="s">
        <v>426</v>
      </c>
      <c r="C236" s="184" t="s">
        <v>424</v>
      </c>
      <c r="D236" s="168" t="s">
        <v>6165</v>
      </c>
      <c r="E236" s="195" t="s">
        <v>6166</v>
      </c>
      <c r="F236" s="168">
        <v>12</v>
      </c>
      <c r="G236" s="168">
        <v>225</v>
      </c>
      <c r="H236" s="92">
        <v>0.04</v>
      </c>
      <c r="I236" s="168">
        <f t="shared" si="6"/>
        <v>9</v>
      </c>
      <c r="J236" s="57" t="s">
        <v>5529</v>
      </c>
      <c r="K236" s="188" t="s">
        <v>6167</v>
      </c>
    </row>
    <row r="237" spans="1:12">
      <c r="A237" s="183">
        <v>45500</v>
      </c>
      <c r="B237" s="168" t="s">
        <v>6174</v>
      </c>
      <c r="C237" s="184" t="s">
        <v>754</v>
      </c>
      <c r="D237" s="168" t="s">
        <v>6165</v>
      </c>
      <c r="E237" s="195" t="s">
        <v>6166</v>
      </c>
      <c r="F237" s="168">
        <v>12</v>
      </c>
      <c r="G237" s="168">
        <v>775</v>
      </c>
      <c r="H237" s="92">
        <v>0.04</v>
      </c>
      <c r="I237" s="168">
        <f t="shared" si="6"/>
        <v>31</v>
      </c>
      <c r="J237" s="57" t="s">
        <v>5529</v>
      </c>
      <c r="K237" s="188" t="s">
        <v>6167</v>
      </c>
    </row>
    <row r="238" spans="1:12">
      <c r="A238" s="183">
        <v>45477</v>
      </c>
      <c r="B238" s="168" t="s">
        <v>6175</v>
      </c>
      <c r="C238" s="184" t="s">
        <v>6176</v>
      </c>
      <c r="D238" s="168" t="s">
        <v>6165</v>
      </c>
      <c r="E238" s="195" t="s">
        <v>6166</v>
      </c>
      <c r="F238" s="168">
        <v>12</v>
      </c>
      <c r="G238" s="168">
        <v>625</v>
      </c>
      <c r="H238" s="92">
        <v>0.04</v>
      </c>
      <c r="I238" s="168">
        <f t="shared" si="6"/>
        <v>25</v>
      </c>
      <c r="J238" s="57" t="s">
        <v>5529</v>
      </c>
      <c r="K238" s="188" t="s">
        <v>6167</v>
      </c>
    </row>
    <row r="239" spans="1:12">
      <c r="A239" s="183">
        <v>45474</v>
      </c>
      <c r="B239" s="168" t="s">
        <v>6177</v>
      </c>
      <c r="C239" s="184" t="s">
        <v>161</v>
      </c>
      <c r="D239" s="168" t="s">
        <v>6165</v>
      </c>
      <c r="E239" s="195" t="s">
        <v>6166</v>
      </c>
      <c r="F239" s="168">
        <v>12</v>
      </c>
      <c r="G239" s="168">
        <v>175</v>
      </c>
      <c r="H239" s="92">
        <v>0.04</v>
      </c>
      <c r="I239" s="168">
        <f t="shared" si="6"/>
        <v>7</v>
      </c>
      <c r="J239" s="57" t="s">
        <v>5529</v>
      </c>
      <c r="K239" s="188" t="s">
        <v>6167</v>
      </c>
    </row>
    <row r="240" spans="1:12">
      <c r="A240" s="183">
        <v>45478</v>
      </c>
      <c r="B240" s="168" t="s">
        <v>857</v>
      </c>
      <c r="C240" s="184" t="s">
        <v>6178</v>
      </c>
      <c r="D240" s="168" t="s">
        <v>6165</v>
      </c>
      <c r="E240" s="195" t="s">
        <v>6166</v>
      </c>
      <c r="F240" s="168">
        <v>12</v>
      </c>
      <c r="G240" s="168">
        <v>700</v>
      </c>
      <c r="H240" s="92">
        <v>0.04</v>
      </c>
      <c r="I240" s="168">
        <f t="shared" si="6"/>
        <v>28</v>
      </c>
      <c r="J240" s="57" t="s">
        <v>5529</v>
      </c>
      <c r="K240" s="188" t="s">
        <v>6167</v>
      </c>
    </row>
    <row r="241" spans="1:11">
      <c r="A241" s="183">
        <v>45478</v>
      </c>
      <c r="B241" s="168" t="s">
        <v>6179</v>
      </c>
      <c r="C241" s="184" t="s">
        <v>861</v>
      </c>
      <c r="D241" s="168" t="s">
        <v>6165</v>
      </c>
      <c r="E241" s="195" t="s">
        <v>6166</v>
      </c>
      <c r="F241" s="168">
        <v>12</v>
      </c>
      <c r="G241" s="168">
        <v>125</v>
      </c>
      <c r="H241" s="92">
        <v>0.04</v>
      </c>
      <c r="I241" s="168">
        <f t="shared" si="6"/>
        <v>5</v>
      </c>
      <c r="J241" s="57" t="s">
        <v>5529</v>
      </c>
      <c r="K241" s="188" t="s">
        <v>6167</v>
      </c>
    </row>
    <row r="242" spans="1:11">
      <c r="A242" s="183">
        <v>45478</v>
      </c>
      <c r="B242" s="168" t="s">
        <v>6180</v>
      </c>
      <c r="C242" s="184" t="s">
        <v>881</v>
      </c>
      <c r="D242" s="168" t="s">
        <v>6165</v>
      </c>
      <c r="E242" s="195" t="s">
        <v>6166</v>
      </c>
      <c r="F242" s="168">
        <v>12</v>
      </c>
      <c r="G242" s="168">
        <v>250</v>
      </c>
      <c r="H242" s="92">
        <v>0.04</v>
      </c>
      <c r="I242" s="168">
        <f t="shared" si="6"/>
        <v>10</v>
      </c>
      <c r="J242" s="57" t="s">
        <v>5529</v>
      </c>
      <c r="K242" s="188" t="s">
        <v>6167</v>
      </c>
    </row>
    <row r="243" spans="1:11">
      <c r="A243" s="183">
        <v>45478</v>
      </c>
      <c r="B243" s="168" t="s">
        <v>6181</v>
      </c>
      <c r="C243" s="184" t="s">
        <v>886</v>
      </c>
      <c r="D243" s="168" t="s">
        <v>6165</v>
      </c>
      <c r="E243" s="195" t="s">
        <v>6166</v>
      </c>
      <c r="F243" s="168">
        <v>12</v>
      </c>
      <c r="G243" s="168">
        <v>700</v>
      </c>
      <c r="H243" s="92">
        <v>0.04</v>
      </c>
      <c r="I243" s="168">
        <f t="shared" si="6"/>
        <v>28</v>
      </c>
      <c r="J243" s="57" t="s">
        <v>5529</v>
      </c>
      <c r="K243" s="188" t="s">
        <v>6167</v>
      </c>
    </row>
    <row r="244" spans="1:11">
      <c r="A244" s="183">
        <v>45484</v>
      </c>
      <c r="B244" s="168" t="s">
        <v>6182</v>
      </c>
      <c r="C244" s="184" t="s">
        <v>1259</v>
      </c>
      <c r="D244" s="168" t="s">
        <v>6165</v>
      </c>
      <c r="E244" s="195" t="s">
        <v>6166</v>
      </c>
      <c r="F244" s="168">
        <v>12</v>
      </c>
      <c r="G244" s="168">
        <v>425</v>
      </c>
      <c r="H244" s="92">
        <v>0.04</v>
      </c>
      <c r="I244" s="168">
        <f t="shared" si="6"/>
        <v>17</v>
      </c>
      <c r="J244" s="57" t="s">
        <v>5529</v>
      </c>
      <c r="K244" s="188" t="s">
        <v>6167</v>
      </c>
    </row>
    <row r="245" spans="1:11">
      <c r="A245" s="183">
        <v>45484</v>
      </c>
      <c r="B245" s="168" t="s">
        <v>6183</v>
      </c>
      <c r="C245" s="184" t="s">
        <v>1226</v>
      </c>
      <c r="D245" s="168" t="s">
        <v>6165</v>
      </c>
      <c r="E245" s="195" t="s">
        <v>6166</v>
      </c>
      <c r="F245" s="168">
        <v>9</v>
      </c>
      <c r="G245" s="168">
        <v>300</v>
      </c>
      <c r="H245" s="92">
        <v>0.04</v>
      </c>
      <c r="I245" s="168">
        <f t="shared" si="6"/>
        <v>12</v>
      </c>
      <c r="J245" s="57" t="s">
        <v>5529</v>
      </c>
      <c r="K245" s="188" t="s">
        <v>6167</v>
      </c>
    </row>
    <row r="246" spans="1:11">
      <c r="A246" s="183">
        <v>45484</v>
      </c>
      <c r="B246" s="168" t="s">
        <v>1279</v>
      </c>
      <c r="C246" s="184" t="s">
        <v>1277</v>
      </c>
      <c r="D246" s="168" t="s">
        <v>6165</v>
      </c>
      <c r="E246" s="195" t="s">
        <v>6166</v>
      </c>
      <c r="F246" s="168">
        <v>12</v>
      </c>
      <c r="G246" s="168">
        <v>150</v>
      </c>
      <c r="H246" s="92">
        <v>0.04</v>
      </c>
      <c r="I246" s="168">
        <f t="shared" si="6"/>
        <v>6</v>
      </c>
      <c r="J246" s="57" t="s">
        <v>5529</v>
      </c>
      <c r="K246" s="188" t="s">
        <v>6167</v>
      </c>
    </row>
    <row r="247" spans="1:11">
      <c r="A247" s="183">
        <v>45484</v>
      </c>
      <c r="B247" s="168" t="s">
        <v>1235</v>
      </c>
      <c r="C247" s="184" t="s">
        <v>1234</v>
      </c>
      <c r="D247" s="168" t="s">
        <v>6165</v>
      </c>
      <c r="E247" s="195" t="s">
        <v>6166</v>
      </c>
      <c r="F247" s="168">
        <v>12</v>
      </c>
      <c r="G247" s="168">
        <v>375</v>
      </c>
      <c r="H247" s="92">
        <v>0.04</v>
      </c>
      <c r="I247" s="168">
        <f t="shared" si="6"/>
        <v>15</v>
      </c>
      <c r="J247" s="57" t="s">
        <v>5529</v>
      </c>
      <c r="K247" s="188" t="s">
        <v>6167</v>
      </c>
    </row>
    <row r="248" spans="1:11">
      <c r="A248" s="183">
        <v>45489</v>
      </c>
      <c r="B248" s="168" t="s">
        <v>6184</v>
      </c>
      <c r="C248" s="184" t="s">
        <v>1698</v>
      </c>
      <c r="D248" s="168" t="s">
        <v>6165</v>
      </c>
      <c r="E248" s="195" t="s">
        <v>6166</v>
      </c>
      <c r="F248" s="168">
        <v>9</v>
      </c>
      <c r="G248" s="168">
        <v>225</v>
      </c>
      <c r="H248" s="92">
        <v>0.04</v>
      </c>
      <c r="I248" s="168">
        <f t="shared" si="6"/>
        <v>9</v>
      </c>
      <c r="J248" s="57" t="s">
        <v>5529</v>
      </c>
      <c r="K248" s="188" t="s">
        <v>6167</v>
      </c>
    </row>
    <row r="249" spans="1:11">
      <c r="A249" s="183">
        <v>45489</v>
      </c>
      <c r="B249" s="168" t="s">
        <v>1715</v>
      </c>
      <c r="C249" s="184" t="s">
        <v>1713</v>
      </c>
      <c r="D249" s="168" t="s">
        <v>6165</v>
      </c>
      <c r="E249" s="195" t="s">
        <v>6166</v>
      </c>
      <c r="F249" s="168">
        <v>12</v>
      </c>
      <c r="G249" s="168">
        <v>650</v>
      </c>
      <c r="H249" s="92">
        <v>0.04</v>
      </c>
      <c r="I249" s="168">
        <f t="shared" si="6"/>
        <v>26</v>
      </c>
      <c r="J249" s="57" t="s">
        <v>5529</v>
      </c>
      <c r="K249" s="188" t="s">
        <v>6167</v>
      </c>
    </row>
    <row r="250" spans="1:11">
      <c r="A250" s="183">
        <v>45489</v>
      </c>
      <c r="B250" s="168" t="s">
        <v>6185</v>
      </c>
      <c r="C250" s="184" t="s">
        <v>1721</v>
      </c>
      <c r="D250" s="168" t="s">
        <v>6165</v>
      </c>
      <c r="E250" s="195" t="s">
        <v>6166</v>
      </c>
      <c r="F250" s="168">
        <v>12</v>
      </c>
      <c r="G250" s="168">
        <v>400</v>
      </c>
      <c r="H250" s="92">
        <v>0.04</v>
      </c>
      <c r="I250" s="168">
        <f t="shared" si="6"/>
        <v>16</v>
      </c>
      <c r="J250" s="57" t="s">
        <v>5529</v>
      </c>
      <c r="K250" s="188" t="s">
        <v>6167</v>
      </c>
    </row>
    <row r="251" spans="1:11">
      <c r="A251" s="183">
        <v>45489</v>
      </c>
      <c r="B251" s="168" t="s">
        <v>6186</v>
      </c>
      <c r="C251" s="184" t="s">
        <v>1729</v>
      </c>
      <c r="D251" s="168" t="s">
        <v>6165</v>
      </c>
      <c r="E251" s="195" t="s">
        <v>6166</v>
      </c>
      <c r="F251" s="168">
        <v>12</v>
      </c>
      <c r="G251" s="168">
        <v>1000</v>
      </c>
      <c r="H251" s="92">
        <v>0.04</v>
      </c>
      <c r="I251" s="168">
        <f t="shared" si="6"/>
        <v>40</v>
      </c>
      <c r="J251" s="57" t="s">
        <v>5529</v>
      </c>
      <c r="K251" s="188" t="s">
        <v>6167</v>
      </c>
    </row>
    <row r="252" spans="1:11">
      <c r="A252" s="183">
        <v>45489</v>
      </c>
      <c r="B252" s="168" t="s">
        <v>1745</v>
      </c>
      <c r="C252" s="184" t="s">
        <v>1743</v>
      </c>
      <c r="D252" s="168" t="s">
        <v>6165</v>
      </c>
      <c r="E252" s="195" t="s">
        <v>6166</v>
      </c>
      <c r="F252" s="168">
        <v>9</v>
      </c>
      <c r="G252" s="168">
        <v>300</v>
      </c>
      <c r="H252" s="92">
        <v>0.04</v>
      </c>
      <c r="I252" s="168">
        <f t="shared" si="6"/>
        <v>12</v>
      </c>
      <c r="J252" s="57" t="s">
        <v>5529</v>
      </c>
      <c r="K252" s="188" t="s">
        <v>6167</v>
      </c>
    </row>
    <row r="253" spans="1:11">
      <c r="A253" s="183">
        <v>45489</v>
      </c>
      <c r="B253" s="168" t="s">
        <v>6187</v>
      </c>
      <c r="C253" s="184" t="s">
        <v>1806</v>
      </c>
      <c r="D253" s="168" t="s">
        <v>6165</v>
      </c>
      <c r="E253" s="195" t="s">
        <v>6166</v>
      </c>
      <c r="F253" s="168">
        <v>12</v>
      </c>
      <c r="G253" s="168">
        <v>900</v>
      </c>
      <c r="H253" s="92">
        <v>0.04</v>
      </c>
      <c r="I253" s="168">
        <f t="shared" si="6"/>
        <v>36</v>
      </c>
      <c r="J253" s="57" t="s">
        <v>5529</v>
      </c>
      <c r="K253" s="188" t="s">
        <v>6167</v>
      </c>
    </row>
    <row r="254" spans="1:11">
      <c r="A254" s="183">
        <v>45490</v>
      </c>
      <c r="B254" s="168" t="s">
        <v>6188</v>
      </c>
      <c r="C254" s="184" t="s">
        <v>1873</v>
      </c>
      <c r="D254" s="168" t="s">
        <v>6165</v>
      </c>
      <c r="E254" s="195" t="s">
        <v>6166</v>
      </c>
      <c r="F254" s="168">
        <v>3</v>
      </c>
      <c r="G254" s="168">
        <v>100</v>
      </c>
      <c r="H254" s="92">
        <v>0.03</v>
      </c>
      <c r="I254" s="168">
        <f t="shared" si="6"/>
        <v>3</v>
      </c>
      <c r="J254" s="57" t="s">
        <v>5529</v>
      </c>
      <c r="K254" s="188" t="s">
        <v>6167</v>
      </c>
    </row>
    <row r="255" spans="1:11">
      <c r="A255" s="183">
        <v>45490</v>
      </c>
      <c r="B255" s="168" t="s">
        <v>6189</v>
      </c>
      <c r="C255" s="184" t="s">
        <v>1991</v>
      </c>
      <c r="D255" s="168" t="s">
        <v>6165</v>
      </c>
      <c r="E255" s="195" t="s">
        <v>6166</v>
      </c>
      <c r="F255" s="168">
        <v>12</v>
      </c>
      <c r="G255" s="168">
        <v>800</v>
      </c>
      <c r="H255" s="92">
        <v>0.04</v>
      </c>
      <c r="I255" s="168">
        <f t="shared" si="6"/>
        <v>32</v>
      </c>
      <c r="J255" s="57" t="s">
        <v>5529</v>
      </c>
      <c r="K255" s="188" t="s">
        <v>6167</v>
      </c>
    </row>
    <row r="256" spans="1:11">
      <c r="A256" s="183">
        <v>45492</v>
      </c>
      <c r="B256" s="168" t="s">
        <v>6190</v>
      </c>
      <c r="C256" s="184" t="s">
        <v>2225</v>
      </c>
      <c r="D256" s="168" t="s">
        <v>6165</v>
      </c>
      <c r="E256" s="195" t="s">
        <v>6166</v>
      </c>
      <c r="F256" s="168">
        <v>12</v>
      </c>
      <c r="G256" s="168">
        <v>550</v>
      </c>
      <c r="H256" s="92">
        <v>0.04</v>
      </c>
      <c r="I256" s="168">
        <f t="shared" si="6"/>
        <v>22</v>
      </c>
      <c r="J256" s="57" t="s">
        <v>5529</v>
      </c>
      <c r="K256" s="188" t="s">
        <v>6167</v>
      </c>
    </row>
    <row r="257" spans="1:11">
      <c r="A257" s="183">
        <v>45493</v>
      </c>
      <c r="B257" s="168" t="s">
        <v>6191</v>
      </c>
      <c r="C257" s="184" t="s">
        <v>2321</v>
      </c>
      <c r="D257" s="168" t="s">
        <v>6165</v>
      </c>
      <c r="E257" s="195" t="s">
        <v>6166</v>
      </c>
      <c r="F257" s="168">
        <v>12</v>
      </c>
      <c r="G257" s="168">
        <v>225</v>
      </c>
      <c r="H257" s="92">
        <v>0.04</v>
      </c>
      <c r="I257" s="168">
        <f t="shared" si="6"/>
        <v>9</v>
      </c>
      <c r="J257" s="57" t="s">
        <v>5529</v>
      </c>
      <c r="K257" s="188" t="s">
        <v>6167</v>
      </c>
    </row>
    <row r="258" spans="1:11">
      <c r="A258" s="183">
        <v>45493</v>
      </c>
      <c r="B258" s="168" t="s">
        <v>6192</v>
      </c>
      <c r="C258" s="184" t="s">
        <v>2327</v>
      </c>
      <c r="D258" s="168" t="s">
        <v>6165</v>
      </c>
      <c r="E258" s="195" t="s">
        <v>6166</v>
      </c>
      <c r="F258" s="168">
        <v>12</v>
      </c>
      <c r="G258" s="168">
        <v>700</v>
      </c>
      <c r="H258" s="92">
        <v>0.04</v>
      </c>
      <c r="I258" s="168">
        <f t="shared" si="6"/>
        <v>28</v>
      </c>
      <c r="J258" s="57" t="s">
        <v>5529</v>
      </c>
      <c r="K258" s="188" t="s">
        <v>6167</v>
      </c>
    </row>
    <row r="259" spans="1:11">
      <c r="A259" s="183">
        <v>45495</v>
      </c>
      <c r="B259" s="168" t="s">
        <v>6193</v>
      </c>
      <c r="C259" s="184" t="s">
        <v>2550</v>
      </c>
      <c r="D259" s="168" t="s">
        <v>6165</v>
      </c>
      <c r="E259" s="195" t="s">
        <v>6166</v>
      </c>
      <c r="F259" s="168">
        <v>12</v>
      </c>
      <c r="G259" s="168">
        <v>650</v>
      </c>
      <c r="H259" s="92">
        <v>0.04</v>
      </c>
      <c r="I259" s="168">
        <f t="shared" si="6"/>
        <v>26</v>
      </c>
      <c r="J259" s="57" t="s">
        <v>5529</v>
      </c>
      <c r="K259" s="188" t="s">
        <v>6167</v>
      </c>
    </row>
    <row r="260" spans="1:11">
      <c r="A260" s="183">
        <v>45495</v>
      </c>
      <c r="B260" s="168" t="s">
        <v>6194</v>
      </c>
      <c r="C260" s="184" t="s">
        <v>2543</v>
      </c>
      <c r="D260" s="168" t="s">
        <v>6165</v>
      </c>
      <c r="E260" s="195" t="s">
        <v>6166</v>
      </c>
      <c r="F260" s="168">
        <v>12</v>
      </c>
      <c r="G260" s="168">
        <v>575</v>
      </c>
      <c r="H260" s="92">
        <v>0.04</v>
      </c>
      <c r="I260" s="168">
        <f t="shared" si="6"/>
        <v>23</v>
      </c>
      <c r="J260" s="57" t="s">
        <v>5529</v>
      </c>
      <c r="K260" s="188" t="s">
        <v>6167</v>
      </c>
    </row>
    <row r="261" spans="1:11">
      <c r="A261" s="183">
        <v>45495</v>
      </c>
      <c r="B261" s="168" t="s">
        <v>6195</v>
      </c>
      <c r="C261" s="184" t="s">
        <v>2536</v>
      </c>
      <c r="D261" s="168" t="s">
        <v>6165</v>
      </c>
      <c r="E261" s="195" t="s">
        <v>6166</v>
      </c>
      <c r="F261" s="168">
        <v>12</v>
      </c>
      <c r="G261" s="168">
        <v>1000</v>
      </c>
      <c r="H261" s="92">
        <v>0.04</v>
      </c>
      <c r="I261" s="168">
        <f t="shared" si="6"/>
        <v>40</v>
      </c>
      <c r="J261" s="57" t="s">
        <v>5529</v>
      </c>
      <c r="K261" s="188" t="s">
        <v>6167</v>
      </c>
    </row>
    <row r="262" spans="1:11">
      <c r="A262" s="183">
        <v>45495</v>
      </c>
      <c r="B262" s="168" t="s">
        <v>6196</v>
      </c>
      <c r="C262" s="184" t="s">
        <v>2557</v>
      </c>
      <c r="D262" s="168" t="s">
        <v>6165</v>
      </c>
      <c r="E262" s="195" t="s">
        <v>6166</v>
      </c>
      <c r="F262" s="168">
        <v>12</v>
      </c>
      <c r="G262" s="168">
        <v>775</v>
      </c>
      <c r="H262" s="92">
        <v>0.04</v>
      </c>
      <c r="I262" s="168">
        <f t="shared" si="6"/>
        <v>31</v>
      </c>
      <c r="J262" s="57" t="s">
        <v>5529</v>
      </c>
      <c r="K262" s="188" t="s">
        <v>6167</v>
      </c>
    </row>
    <row r="263" spans="1:11">
      <c r="A263" s="183">
        <v>45495</v>
      </c>
      <c r="B263" s="168" t="s">
        <v>6197</v>
      </c>
      <c r="C263" s="184" t="s">
        <v>2573</v>
      </c>
      <c r="D263" s="168" t="s">
        <v>6165</v>
      </c>
      <c r="E263" s="195" t="s">
        <v>6166</v>
      </c>
      <c r="F263" s="168">
        <v>9</v>
      </c>
      <c r="G263" s="168">
        <v>200</v>
      </c>
      <c r="H263" s="92">
        <v>0.04</v>
      </c>
      <c r="I263" s="168">
        <f t="shared" si="6"/>
        <v>8</v>
      </c>
      <c r="J263" s="57" t="s">
        <v>5529</v>
      </c>
      <c r="K263" s="188" t="s">
        <v>6167</v>
      </c>
    </row>
    <row r="264" spans="1:11">
      <c r="A264" s="183">
        <v>45495</v>
      </c>
      <c r="B264" s="168" t="s">
        <v>2345</v>
      </c>
      <c r="C264" s="184" t="s">
        <v>2343</v>
      </c>
      <c r="D264" s="168" t="s">
        <v>6165</v>
      </c>
      <c r="E264" s="195" t="s">
        <v>6166</v>
      </c>
      <c r="F264" s="168">
        <v>12</v>
      </c>
      <c r="G264" s="57">
        <v>450</v>
      </c>
      <c r="H264" s="92">
        <v>0.04</v>
      </c>
      <c r="I264" s="168">
        <f t="shared" si="6"/>
        <v>18</v>
      </c>
      <c r="J264" s="57" t="s">
        <v>5529</v>
      </c>
      <c r="K264" s="188" t="s">
        <v>6167</v>
      </c>
    </row>
    <row r="265" spans="1:11">
      <c r="A265" s="183">
        <v>45495</v>
      </c>
      <c r="B265" s="168" t="s">
        <v>6198</v>
      </c>
      <c r="C265" s="184" t="s">
        <v>2797</v>
      </c>
      <c r="D265" s="168" t="s">
        <v>6165</v>
      </c>
      <c r="E265" s="195" t="s">
        <v>6166</v>
      </c>
      <c r="F265" s="168">
        <v>12</v>
      </c>
      <c r="G265" s="57">
        <v>500</v>
      </c>
      <c r="H265" s="92">
        <v>0.04</v>
      </c>
      <c r="I265" s="168">
        <f t="shared" si="6"/>
        <v>20</v>
      </c>
      <c r="J265" s="57" t="s">
        <v>5529</v>
      </c>
      <c r="K265" s="188" t="s">
        <v>6167</v>
      </c>
    </row>
    <row r="266" spans="1:11">
      <c r="A266" s="183">
        <v>45496</v>
      </c>
      <c r="B266" s="168" t="s">
        <v>3188</v>
      </c>
      <c r="C266" s="184" t="s">
        <v>3186</v>
      </c>
      <c r="D266" s="168" t="s">
        <v>6165</v>
      </c>
      <c r="E266" s="195" t="s">
        <v>6166</v>
      </c>
      <c r="F266" s="168">
        <v>12</v>
      </c>
      <c r="G266" s="57">
        <v>650</v>
      </c>
      <c r="H266" s="92">
        <v>0.04</v>
      </c>
      <c r="I266" s="168">
        <f t="shared" si="6"/>
        <v>26</v>
      </c>
      <c r="J266" s="57" t="s">
        <v>5529</v>
      </c>
      <c r="K266" s="188" t="s">
        <v>6167</v>
      </c>
    </row>
    <row r="267" spans="1:11">
      <c r="A267" s="183">
        <v>45496</v>
      </c>
      <c r="B267" s="168" t="s">
        <v>6199</v>
      </c>
      <c r="C267" s="184" t="s">
        <v>3257</v>
      </c>
      <c r="D267" s="168" t="s">
        <v>6165</v>
      </c>
      <c r="E267" s="195" t="s">
        <v>6166</v>
      </c>
      <c r="F267" s="168">
        <v>12</v>
      </c>
      <c r="G267" s="57">
        <v>575</v>
      </c>
      <c r="H267" s="92">
        <v>0.04</v>
      </c>
      <c r="I267" s="168">
        <f t="shared" si="6"/>
        <v>23</v>
      </c>
      <c r="J267" s="57" t="s">
        <v>5529</v>
      </c>
      <c r="K267" s="188" t="s">
        <v>6167</v>
      </c>
    </row>
    <row r="268" spans="1:11">
      <c r="A268" s="183">
        <v>45497</v>
      </c>
      <c r="B268" s="168" t="s">
        <v>6200</v>
      </c>
      <c r="C268" s="184" t="s">
        <v>3901</v>
      </c>
      <c r="D268" s="168" t="s">
        <v>6165</v>
      </c>
      <c r="E268" s="195" t="s">
        <v>6166</v>
      </c>
      <c r="F268" s="168">
        <v>6</v>
      </c>
      <c r="G268" s="57">
        <v>200</v>
      </c>
      <c r="H268" s="92">
        <v>0.04</v>
      </c>
      <c r="I268" s="168">
        <f t="shared" si="6"/>
        <v>8</v>
      </c>
      <c r="J268" s="57" t="s">
        <v>5529</v>
      </c>
      <c r="K268" s="188" t="s">
        <v>6167</v>
      </c>
    </row>
    <row r="269" spans="1:11">
      <c r="A269" s="183">
        <v>45497</v>
      </c>
      <c r="B269" s="168" t="s">
        <v>6201</v>
      </c>
      <c r="C269" s="184" t="s">
        <v>3880</v>
      </c>
      <c r="D269" s="168" t="s">
        <v>6165</v>
      </c>
      <c r="E269" s="195" t="s">
        <v>6166</v>
      </c>
      <c r="F269" s="168">
        <v>12</v>
      </c>
      <c r="G269" s="57">
        <v>300</v>
      </c>
      <c r="H269" s="92">
        <v>0.04</v>
      </c>
      <c r="I269" s="168">
        <f t="shared" si="6"/>
        <v>12</v>
      </c>
      <c r="J269" s="57" t="s">
        <v>5529</v>
      </c>
      <c r="K269" s="188" t="s">
        <v>6167</v>
      </c>
    </row>
    <row r="270" spans="1:11">
      <c r="A270" s="183">
        <v>45497</v>
      </c>
      <c r="B270" s="168" t="s">
        <v>6202</v>
      </c>
      <c r="C270" s="184" t="s">
        <v>3855</v>
      </c>
      <c r="D270" s="168" t="s">
        <v>6165</v>
      </c>
      <c r="E270" s="195" t="s">
        <v>6166</v>
      </c>
      <c r="F270" s="168">
        <v>12</v>
      </c>
      <c r="G270" s="57">
        <v>350</v>
      </c>
      <c r="H270" s="92">
        <v>0.04</v>
      </c>
      <c r="I270" s="168">
        <f t="shared" si="6"/>
        <v>14</v>
      </c>
      <c r="J270" s="57" t="s">
        <v>5529</v>
      </c>
      <c r="K270" s="188" t="s">
        <v>6167</v>
      </c>
    </row>
    <row r="271" spans="1:11">
      <c r="A271" s="183">
        <v>45497</v>
      </c>
      <c r="B271" s="168" t="s">
        <v>5645</v>
      </c>
      <c r="C271" s="184" t="s">
        <v>3586</v>
      </c>
      <c r="D271" s="168" t="s">
        <v>6165</v>
      </c>
      <c r="E271" s="195" t="s">
        <v>6166</v>
      </c>
      <c r="F271" s="168">
        <v>12</v>
      </c>
      <c r="G271" s="57">
        <v>1000</v>
      </c>
      <c r="H271" s="92">
        <v>0.04</v>
      </c>
      <c r="I271" s="168">
        <f t="shared" si="6"/>
        <v>40</v>
      </c>
      <c r="J271" s="57" t="s">
        <v>5529</v>
      </c>
      <c r="K271" s="188" t="s">
        <v>6167</v>
      </c>
    </row>
    <row r="272" spans="1:11">
      <c r="A272" s="183">
        <v>45497</v>
      </c>
      <c r="B272" s="168" t="s">
        <v>6203</v>
      </c>
      <c r="C272" s="184" t="s">
        <v>3514</v>
      </c>
      <c r="D272" s="168" t="s">
        <v>6165</v>
      </c>
      <c r="E272" s="195" t="s">
        <v>6166</v>
      </c>
      <c r="F272" s="168">
        <v>12</v>
      </c>
      <c r="G272" s="57">
        <v>300</v>
      </c>
      <c r="H272" s="92">
        <v>0.04</v>
      </c>
      <c r="I272" s="168">
        <f t="shared" si="6"/>
        <v>12</v>
      </c>
      <c r="J272" s="57" t="s">
        <v>5529</v>
      </c>
      <c r="K272" s="188" t="s">
        <v>6167</v>
      </c>
    </row>
    <row r="273" spans="1:11">
      <c r="A273" s="183">
        <v>45497</v>
      </c>
      <c r="B273" s="168" t="s">
        <v>6204</v>
      </c>
      <c r="C273" s="184" t="s">
        <v>3573</v>
      </c>
      <c r="D273" s="168" t="s">
        <v>6165</v>
      </c>
      <c r="E273" s="195" t="s">
        <v>6166</v>
      </c>
      <c r="F273" s="168">
        <v>12</v>
      </c>
      <c r="G273" s="57">
        <v>300</v>
      </c>
      <c r="H273" s="92">
        <v>0.04</v>
      </c>
      <c r="I273" s="168">
        <f t="shared" si="6"/>
        <v>12</v>
      </c>
      <c r="J273" s="57" t="s">
        <v>5529</v>
      </c>
      <c r="K273" s="188" t="s">
        <v>6167</v>
      </c>
    </row>
    <row r="274" spans="1:11">
      <c r="A274" s="183">
        <v>45498</v>
      </c>
      <c r="B274" s="168" t="s">
        <v>6205</v>
      </c>
      <c r="C274" s="184" t="s">
        <v>4252</v>
      </c>
      <c r="D274" s="168" t="s">
        <v>6165</v>
      </c>
      <c r="E274" s="195" t="s">
        <v>6166</v>
      </c>
      <c r="F274" s="168">
        <v>12</v>
      </c>
      <c r="G274" s="57">
        <v>575</v>
      </c>
      <c r="H274" s="92">
        <v>0.04</v>
      </c>
      <c r="I274" s="168">
        <f t="shared" si="6"/>
        <v>23</v>
      </c>
      <c r="J274" s="57" t="s">
        <v>5529</v>
      </c>
      <c r="K274" s="188" t="s">
        <v>6167</v>
      </c>
    </row>
    <row r="275" spans="1:11">
      <c r="A275" s="183">
        <v>45498</v>
      </c>
      <c r="B275" s="168" t="s">
        <v>6206</v>
      </c>
      <c r="C275" s="184" t="s">
        <v>4110</v>
      </c>
      <c r="D275" s="168" t="s">
        <v>6165</v>
      </c>
      <c r="E275" s="195" t="s">
        <v>6166</v>
      </c>
      <c r="F275" s="168">
        <v>3</v>
      </c>
      <c r="G275" s="57">
        <v>100</v>
      </c>
      <c r="H275" s="92">
        <v>0.03</v>
      </c>
      <c r="I275" s="168">
        <f t="shared" si="6"/>
        <v>3</v>
      </c>
      <c r="J275" s="57" t="s">
        <v>5529</v>
      </c>
      <c r="K275" s="188" t="s">
        <v>6167</v>
      </c>
    </row>
    <row r="276" spans="1:11">
      <c r="A276" s="183">
        <v>45498</v>
      </c>
      <c r="B276" s="168" t="s">
        <v>4377</v>
      </c>
      <c r="C276" s="184" t="s">
        <v>4375</v>
      </c>
      <c r="D276" s="168" t="s">
        <v>6165</v>
      </c>
      <c r="E276" s="195" t="s">
        <v>6166</v>
      </c>
      <c r="F276" s="168">
        <v>12</v>
      </c>
      <c r="G276" s="57">
        <v>350</v>
      </c>
      <c r="H276" s="92">
        <v>0.04</v>
      </c>
      <c r="I276" s="168">
        <f t="shared" si="6"/>
        <v>14</v>
      </c>
      <c r="J276" s="57" t="s">
        <v>5529</v>
      </c>
      <c r="K276" s="188" t="s">
        <v>6167</v>
      </c>
    </row>
    <row r="277" spans="1:11">
      <c r="A277" s="183">
        <v>45498</v>
      </c>
      <c r="B277" s="168" t="s">
        <v>4369</v>
      </c>
      <c r="C277" s="184" t="s">
        <v>4367</v>
      </c>
      <c r="D277" s="168" t="s">
        <v>6165</v>
      </c>
      <c r="E277" s="195" t="s">
        <v>6166</v>
      </c>
      <c r="F277" s="168">
        <v>12</v>
      </c>
      <c r="G277" s="57">
        <v>475</v>
      </c>
      <c r="H277" s="92">
        <v>0.04</v>
      </c>
      <c r="I277" s="168">
        <f t="shared" si="6"/>
        <v>19</v>
      </c>
      <c r="J277" s="57" t="s">
        <v>5529</v>
      </c>
      <c r="K277" s="188" t="s">
        <v>6167</v>
      </c>
    </row>
    <row r="278" spans="1:11">
      <c r="A278" s="183">
        <v>45499</v>
      </c>
      <c r="B278" s="168" t="s">
        <v>4576</v>
      </c>
      <c r="C278" s="184" t="s">
        <v>4575</v>
      </c>
      <c r="D278" s="168" t="s">
        <v>6165</v>
      </c>
      <c r="E278" s="195" t="s">
        <v>6166</v>
      </c>
      <c r="F278" s="168">
        <v>9</v>
      </c>
      <c r="G278" s="57">
        <v>175</v>
      </c>
      <c r="H278" s="92">
        <v>0.04</v>
      </c>
      <c r="I278" s="168">
        <f t="shared" si="6"/>
        <v>7</v>
      </c>
      <c r="J278" s="57" t="s">
        <v>5529</v>
      </c>
      <c r="K278" s="188" t="s">
        <v>6167</v>
      </c>
    </row>
    <row r="279" spans="1:11">
      <c r="A279" s="183">
        <v>45499</v>
      </c>
      <c r="B279" s="168" t="s">
        <v>4558</v>
      </c>
      <c r="C279" s="184" t="s">
        <v>4556</v>
      </c>
      <c r="D279" s="168" t="s">
        <v>6165</v>
      </c>
      <c r="E279" s="195" t="s">
        <v>6166</v>
      </c>
      <c r="F279" s="168">
        <v>12</v>
      </c>
      <c r="G279" s="57">
        <v>250</v>
      </c>
      <c r="H279" s="92">
        <v>0.04</v>
      </c>
      <c r="I279" s="168">
        <f t="shared" si="6"/>
        <v>10</v>
      </c>
      <c r="J279" s="57" t="s">
        <v>5529</v>
      </c>
      <c r="K279" s="188" t="s">
        <v>6167</v>
      </c>
    </row>
    <row r="280" spans="1:11">
      <c r="A280" s="183">
        <v>45499</v>
      </c>
      <c r="B280" s="168" t="s">
        <v>4611</v>
      </c>
      <c r="C280" s="184" t="s">
        <v>4609</v>
      </c>
      <c r="D280" s="168" t="s">
        <v>6165</v>
      </c>
      <c r="E280" s="195" t="s">
        <v>6166</v>
      </c>
      <c r="F280" s="168">
        <v>12</v>
      </c>
      <c r="G280" s="57">
        <v>500</v>
      </c>
      <c r="H280" s="92">
        <v>0.04</v>
      </c>
      <c r="I280" s="168">
        <f t="shared" si="6"/>
        <v>20</v>
      </c>
      <c r="J280" s="57" t="s">
        <v>5529</v>
      </c>
      <c r="K280" s="188" t="s">
        <v>6167</v>
      </c>
    </row>
    <row r="281" spans="1:11">
      <c r="A281" s="183">
        <v>45499</v>
      </c>
      <c r="B281" s="168" t="s">
        <v>6207</v>
      </c>
      <c r="C281" s="184" t="s">
        <v>4549</v>
      </c>
      <c r="D281" s="168" t="s">
        <v>6165</v>
      </c>
      <c r="E281" s="195" t="s">
        <v>6166</v>
      </c>
      <c r="F281" s="168">
        <v>9</v>
      </c>
      <c r="G281" s="57">
        <v>500</v>
      </c>
      <c r="H281" s="92">
        <v>0.04</v>
      </c>
      <c r="I281" s="168">
        <f t="shared" si="6"/>
        <v>20</v>
      </c>
      <c r="J281" s="57" t="s">
        <v>5529</v>
      </c>
      <c r="K281" s="188" t="s">
        <v>6167</v>
      </c>
    </row>
    <row r="282" spans="1:11">
      <c r="A282" s="183">
        <v>45499</v>
      </c>
      <c r="B282" s="168" t="s">
        <v>6208</v>
      </c>
      <c r="C282" s="184" t="s">
        <v>5010</v>
      </c>
      <c r="D282" s="168" t="s">
        <v>6165</v>
      </c>
      <c r="E282" s="195" t="s">
        <v>6166</v>
      </c>
      <c r="F282" s="168">
        <v>12</v>
      </c>
      <c r="G282" s="57">
        <v>200</v>
      </c>
      <c r="H282" s="92">
        <v>0.04</v>
      </c>
      <c r="I282" s="168">
        <f t="shared" si="6"/>
        <v>8</v>
      </c>
      <c r="J282" s="57" t="s">
        <v>5529</v>
      </c>
      <c r="K282" s="188" t="s">
        <v>6167</v>
      </c>
    </row>
    <row r="283" spans="1:11">
      <c r="A283" s="183">
        <v>45499</v>
      </c>
      <c r="B283" s="168" t="s">
        <v>5049</v>
      </c>
      <c r="C283" s="184" t="s">
        <v>5047</v>
      </c>
      <c r="D283" s="168" t="s">
        <v>6165</v>
      </c>
      <c r="E283" s="195" t="s">
        <v>6166</v>
      </c>
      <c r="F283" s="168">
        <v>12</v>
      </c>
      <c r="G283" s="57">
        <v>1000</v>
      </c>
      <c r="H283" s="92">
        <v>0.04</v>
      </c>
      <c r="I283" s="168">
        <f t="shared" si="6"/>
        <v>40</v>
      </c>
      <c r="J283" s="57" t="s">
        <v>5529</v>
      </c>
      <c r="K283" s="188" t="s">
        <v>6167</v>
      </c>
    </row>
    <row r="284" spans="1:11">
      <c r="A284" s="183">
        <v>45499</v>
      </c>
      <c r="B284" s="168" t="s">
        <v>5024</v>
      </c>
      <c r="C284" s="184" t="s">
        <v>5022</v>
      </c>
      <c r="D284" s="168" t="s">
        <v>6165</v>
      </c>
      <c r="E284" s="195" t="s">
        <v>6166</v>
      </c>
      <c r="F284" s="168">
        <v>12</v>
      </c>
      <c r="G284" s="57">
        <v>725</v>
      </c>
      <c r="H284" s="92">
        <v>0.04</v>
      </c>
      <c r="I284" s="168">
        <f t="shared" si="6"/>
        <v>29</v>
      </c>
      <c r="J284" s="57" t="s">
        <v>5529</v>
      </c>
      <c r="K284" s="188" t="s">
        <v>6167</v>
      </c>
    </row>
    <row r="285" spans="1:11">
      <c r="A285" s="183">
        <v>45499</v>
      </c>
      <c r="B285" s="168" t="s">
        <v>6209</v>
      </c>
      <c r="C285" s="184" t="s">
        <v>5016</v>
      </c>
      <c r="D285" s="168" t="s">
        <v>6165</v>
      </c>
      <c r="E285" s="195" t="s">
        <v>6166</v>
      </c>
      <c r="F285" s="168">
        <v>12</v>
      </c>
      <c r="G285" s="57">
        <v>700</v>
      </c>
      <c r="H285" s="92">
        <v>0.04</v>
      </c>
      <c r="I285" s="168">
        <f t="shared" si="6"/>
        <v>28</v>
      </c>
      <c r="J285" s="57" t="s">
        <v>5529</v>
      </c>
      <c r="K285" s="188" t="s">
        <v>6167</v>
      </c>
    </row>
    <row r="286" spans="1:11">
      <c r="A286" s="183">
        <v>45499</v>
      </c>
      <c r="B286" s="168" t="s">
        <v>6210</v>
      </c>
      <c r="C286" s="184" t="s">
        <v>5059</v>
      </c>
      <c r="D286" s="168" t="s">
        <v>6165</v>
      </c>
      <c r="E286" s="195" t="s">
        <v>6166</v>
      </c>
      <c r="F286" s="168">
        <v>9</v>
      </c>
      <c r="G286" s="57">
        <v>300</v>
      </c>
      <c r="H286" s="92">
        <v>0.04</v>
      </c>
      <c r="I286" s="168">
        <f t="shared" si="6"/>
        <v>12</v>
      </c>
      <c r="J286" s="57" t="s">
        <v>5529</v>
      </c>
      <c r="K286" s="188" t="s">
        <v>6167</v>
      </c>
    </row>
    <row r="287" spans="1:11">
      <c r="A287" s="183">
        <v>45500</v>
      </c>
      <c r="B287" s="168" t="s">
        <v>6211</v>
      </c>
      <c r="C287" s="184" t="s">
        <v>5251</v>
      </c>
      <c r="D287" s="168" t="s">
        <v>6165</v>
      </c>
      <c r="E287" s="195" t="s">
        <v>6166</v>
      </c>
      <c r="F287" s="168">
        <v>12</v>
      </c>
      <c r="G287" s="57">
        <v>1000</v>
      </c>
      <c r="H287" s="92">
        <v>0.04</v>
      </c>
      <c r="I287" s="168">
        <f t="shared" si="6"/>
        <v>40</v>
      </c>
      <c r="J287" s="57" t="s">
        <v>5529</v>
      </c>
      <c r="K287" s="188" t="s">
        <v>6167</v>
      </c>
    </row>
    <row r="288" spans="1:11">
      <c r="A288" s="183">
        <v>45500</v>
      </c>
      <c r="B288" s="168" t="s">
        <v>6212</v>
      </c>
      <c r="C288" s="184" t="s">
        <v>5223</v>
      </c>
      <c r="D288" s="168" t="s">
        <v>6165</v>
      </c>
      <c r="E288" s="195" t="s">
        <v>6166</v>
      </c>
      <c r="F288" s="168">
        <v>12</v>
      </c>
      <c r="G288" s="57">
        <v>1025</v>
      </c>
      <c r="H288" s="92">
        <v>0.04</v>
      </c>
      <c r="I288" s="168">
        <f t="shared" si="6"/>
        <v>41</v>
      </c>
      <c r="J288" s="57" t="s">
        <v>5529</v>
      </c>
      <c r="K288" s="188" t="s">
        <v>6167</v>
      </c>
    </row>
    <row r="289" spans="1:12">
      <c r="A289" s="183">
        <v>45500</v>
      </c>
      <c r="B289" s="168" t="s">
        <v>6213</v>
      </c>
      <c r="C289" s="184" t="s">
        <v>5245</v>
      </c>
      <c r="D289" s="168" t="s">
        <v>6165</v>
      </c>
      <c r="E289" s="195" t="s">
        <v>6166</v>
      </c>
      <c r="F289" s="168">
        <v>12</v>
      </c>
      <c r="G289" s="57">
        <v>750</v>
      </c>
      <c r="H289" s="92">
        <v>0.04</v>
      </c>
      <c r="I289" s="168">
        <f t="shared" si="6"/>
        <v>30</v>
      </c>
      <c r="J289" s="57" t="s">
        <v>5529</v>
      </c>
      <c r="K289" s="188" t="s">
        <v>6167</v>
      </c>
    </row>
    <row r="290" spans="1:12">
      <c r="A290" s="183">
        <v>45500</v>
      </c>
      <c r="B290" s="168" t="s">
        <v>6214</v>
      </c>
      <c r="C290" s="184" t="s">
        <v>5230</v>
      </c>
      <c r="D290" s="168" t="s">
        <v>6165</v>
      </c>
      <c r="E290" s="195" t="s">
        <v>6166</v>
      </c>
      <c r="F290" s="168">
        <v>12</v>
      </c>
      <c r="G290" s="57">
        <v>600</v>
      </c>
      <c r="H290" s="92">
        <v>0.04</v>
      </c>
      <c r="I290" s="168">
        <f t="shared" si="6"/>
        <v>24</v>
      </c>
      <c r="J290" s="57" t="s">
        <v>5529</v>
      </c>
      <c r="K290" s="188" t="s">
        <v>6167</v>
      </c>
    </row>
    <row r="291" spans="1:12">
      <c r="A291" s="183">
        <v>45500</v>
      </c>
      <c r="B291" s="168" t="s">
        <v>6215</v>
      </c>
      <c r="C291" s="184" t="s">
        <v>5511</v>
      </c>
      <c r="D291" s="168" t="s">
        <v>6165</v>
      </c>
      <c r="E291" s="195" t="s">
        <v>6166</v>
      </c>
      <c r="F291" s="168">
        <v>12</v>
      </c>
      <c r="G291" s="57">
        <v>100</v>
      </c>
      <c r="H291" s="92">
        <v>0.04</v>
      </c>
      <c r="I291" s="168">
        <f t="shared" si="6"/>
        <v>4</v>
      </c>
      <c r="J291" s="57" t="s">
        <v>5529</v>
      </c>
      <c r="K291" s="188" t="s">
        <v>6167</v>
      </c>
    </row>
    <row r="292" spans="1:12">
      <c r="A292" s="183">
        <v>45496</v>
      </c>
      <c r="B292" s="168" t="s">
        <v>460</v>
      </c>
      <c r="C292" s="184" t="s">
        <v>458</v>
      </c>
      <c r="D292" s="168" t="s">
        <v>6165</v>
      </c>
      <c r="E292" s="195" t="s">
        <v>6166</v>
      </c>
      <c r="F292" s="168">
        <v>12</v>
      </c>
      <c r="G292" s="57">
        <v>550</v>
      </c>
      <c r="H292" s="92">
        <v>0.04</v>
      </c>
      <c r="I292" s="168">
        <f t="shared" ref="I292:I293" si="7">G292*H292</f>
        <v>22</v>
      </c>
      <c r="J292" s="57" t="s">
        <v>5529</v>
      </c>
      <c r="K292" s="188" t="s">
        <v>6167</v>
      </c>
    </row>
    <row r="293" spans="1:12">
      <c r="A293" s="183">
        <v>45500</v>
      </c>
      <c r="B293" s="168" t="s">
        <v>5239</v>
      </c>
      <c r="C293" s="184" t="s">
        <v>5237</v>
      </c>
      <c r="D293" s="168" t="s">
        <v>6165</v>
      </c>
      <c r="E293" s="195" t="s">
        <v>6166</v>
      </c>
      <c r="F293" s="168">
        <v>12</v>
      </c>
      <c r="G293" s="57">
        <v>1000</v>
      </c>
      <c r="H293" s="92">
        <v>0.04</v>
      </c>
      <c r="I293" s="168">
        <f t="shared" si="7"/>
        <v>40</v>
      </c>
      <c r="J293" s="57" t="s">
        <v>5529</v>
      </c>
      <c r="K293" s="188" t="s">
        <v>6167</v>
      </c>
      <c r="L293" s="93">
        <f>SUM(I227:I293)</f>
        <v>1366</v>
      </c>
    </row>
    <row r="294" spans="1:12">
      <c r="A294" s="201"/>
      <c r="B294" s="201"/>
      <c r="C294" s="201"/>
      <c r="D294" s="201"/>
      <c r="E294" s="201"/>
      <c r="F294" s="201"/>
      <c r="G294" s="201"/>
      <c r="H294" s="201"/>
      <c r="I294" s="201"/>
      <c r="J294" s="201"/>
      <c r="K294" s="201"/>
      <c r="L294" s="177"/>
    </row>
    <row r="295" spans="1:12">
      <c r="A295" s="183">
        <v>45496</v>
      </c>
      <c r="B295" s="168" t="s">
        <v>6216</v>
      </c>
      <c r="C295" s="184" t="s">
        <v>3424</v>
      </c>
      <c r="D295" s="168" t="s">
        <v>6217</v>
      </c>
      <c r="E295" s="57" t="s">
        <v>6218</v>
      </c>
      <c r="F295" s="168">
        <v>12</v>
      </c>
      <c r="G295" s="57">
        <v>300</v>
      </c>
      <c r="H295" s="92">
        <v>0.04</v>
      </c>
      <c r="I295" s="57">
        <f>G295*H295</f>
        <v>12</v>
      </c>
      <c r="J295" s="57" t="s">
        <v>5529</v>
      </c>
      <c r="K295" s="160" t="s">
        <v>6219</v>
      </c>
    </row>
    <row r="296" spans="1:12">
      <c r="A296" s="183">
        <v>45484</v>
      </c>
      <c r="B296" s="168" t="s">
        <v>6220</v>
      </c>
      <c r="C296" s="184" t="s">
        <v>1246</v>
      </c>
      <c r="D296" s="168" t="s">
        <v>6217</v>
      </c>
      <c r="E296" s="57" t="s">
        <v>6218</v>
      </c>
      <c r="F296" s="168">
        <v>12</v>
      </c>
      <c r="G296" s="57">
        <v>200</v>
      </c>
      <c r="H296" s="92">
        <v>0.04</v>
      </c>
      <c r="I296" s="57">
        <f t="shared" ref="I296:I301" si="8">G296*H296</f>
        <v>8</v>
      </c>
      <c r="J296" s="57" t="s">
        <v>5529</v>
      </c>
      <c r="K296" s="160" t="s">
        <v>6219</v>
      </c>
    </row>
    <row r="297" spans="1:12">
      <c r="A297" s="183">
        <v>45489</v>
      </c>
      <c r="B297" s="168" t="s">
        <v>6221</v>
      </c>
      <c r="C297" s="184" t="s">
        <v>1759</v>
      </c>
      <c r="D297" s="168" t="s">
        <v>6217</v>
      </c>
      <c r="E297" s="57" t="s">
        <v>6218</v>
      </c>
      <c r="F297" s="168">
        <v>12</v>
      </c>
      <c r="G297" s="57">
        <v>225</v>
      </c>
      <c r="H297" s="92">
        <v>0.04</v>
      </c>
      <c r="I297" s="57">
        <f t="shared" si="8"/>
        <v>9</v>
      </c>
      <c r="J297" s="57" t="s">
        <v>5529</v>
      </c>
      <c r="K297" s="160" t="s">
        <v>6219</v>
      </c>
    </row>
    <row r="298" spans="1:12">
      <c r="A298" s="183">
        <v>45498</v>
      </c>
      <c r="B298" s="168" t="s">
        <v>6222</v>
      </c>
      <c r="C298" s="184" t="s">
        <v>4408</v>
      </c>
      <c r="D298" s="168" t="s">
        <v>6217</v>
      </c>
      <c r="E298" s="57" t="s">
        <v>6218</v>
      </c>
      <c r="F298" s="168">
        <v>12</v>
      </c>
      <c r="G298" s="57">
        <v>150</v>
      </c>
      <c r="H298" s="92">
        <v>0.04</v>
      </c>
      <c r="I298" s="57">
        <f t="shared" si="8"/>
        <v>6</v>
      </c>
      <c r="J298" s="57" t="s">
        <v>5529</v>
      </c>
      <c r="K298" s="160" t="s">
        <v>6219</v>
      </c>
    </row>
    <row r="299" spans="1:12">
      <c r="A299" s="183">
        <v>45500</v>
      </c>
      <c r="B299" s="168" t="s">
        <v>5278</v>
      </c>
      <c r="C299" s="184" t="s">
        <v>5276</v>
      </c>
      <c r="D299" s="168" t="s">
        <v>6217</v>
      </c>
      <c r="E299" s="57" t="s">
        <v>6218</v>
      </c>
      <c r="F299" s="168">
        <v>12</v>
      </c>
      <c r="G299" s="57">
        <v>1000</v>
      </c>
      <c r="H299" s="92">
        <v>0.04</v>
      </c>
      <c r="I299" s="57">
        <f t="shared" si="8"/>
        <v>40</v>
      </c>
      <c r="J299" s="57" t="s">
        <v>5529</v>
      </c>
      <c r="K299" s="160" t="s">
        <v>6219</v>
      </c>
    </row>
    <row r="300" spans="1:12">
      <c r="A300" s="183">
        <v>45497</v>
      </c>
      <c r="B300" s="168" t="s">
        <v>3808</v>
      </c>
      <c r="C300" s="184" t="s">
        <v>3806</v>
      </c>
      <c r="D300" s="168" t="s">
        <v>6217</v>
      </c>
      <c r="E300" s="57" t="s">
        <v>6218</v>
      </c>
      <c r="F300" s="168">
        <v>12</v>
      </c>
      <c r="G300" s="57">
        <v>325</v>
      </c>
      <c r="H300" s="92">
        <v>0.04</v>
      </c>
      <c r="I300" s="57">
        <f t="shared" si="8"/>
        <v>13</v>
      </c>
      <c r="J300" s="57" t="s">
        <v>5529</v>
      </c>
      <c r="K300" s="160" t="s">
        <v>6219</v>
      </c>
    </row>
    <row r="301" spans="1:12">
      <c r="A301" s="183">
        <v>45489</v>
      </c>
      <c r="B301" s="168" t="s">
        <v>6223</v>
      </c>
      <c r="C301" s="184" t="s">
        <v>1766</v>
      </c>
      <c r="D301" s="168" t="s">
        <v>6217</v>
      </c>
      <c r="E301" s="57" t="s">
        <v>6218</v>
      </c>
      <c r="F301" s="168">
        <v>12</v>
      </c>
      <c r="G301" s="57">
        <v>150</v>
      </c>
      <c r="H301" s="92">
        <v>0.04</v>
      </c>
      <c r="I301" s="57">
        <f t="shared" si="8"/>
        <v>6</v>
      </c>
      <c r="J301" s="57" t="s">
        <v>5529</v>
      </c>
      <c r="K301" s="160" t="s">
        <v>6219</v>
      </c>
      <c r="L301" s="93">
        <f>SUM(I295:I301)</f>
        <v>94</v>
      </c>
    </row>
    <row r="302" spans="1:12">
      <c r="A302" s="162"/>
      <c r="B302" s="162"/>
      <c r="C302" s="162"/>
      <c r="D302" s="201"/>
      <c r="E302" s="162"/>
      <c r="F302" s="162"/>
      <c r="G302" s="162"/>
      <c r="H302" s="162"/>
      <c r="I302" s="201"/>
      <c r="J302" s="162"/>
      <c r="K302" s="162"/>
      <c r="L302" s="177"/>
    </row>
    <row r="307" spans="1:11" s="17" customFormat="1">
      <c r="A307" s="16">
        <v>45500</v>
      </c>
      <c r="B307" s="173" t="s">
        <v>6133</v>
      </c>
      <c r="C307" s="15" t="s">
        <v>6134</v>
      </c>
      <c r="D307" s="173" t="s">
        <v>6126</v>
      </c>
      <c r="E307" s="198" t="s">
        <v>6127</v>
      </c>
      <c r="F307" s="173">
        <v>12</v>
      </c>
      <c r="G307" s="173">
        <v>200</v>
      </c>
      <c r="H307" s="174">
        <v>0.04</v>
      </c>
      <c r="I307" s="173">
        <v>8</v>
      </c>
      <c r="J307" s="173" t="s">
        <v>5529</v>
      </c>
      <c r="K307" s="199" t="s">
        <v>6128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0C08E-19F2-42FA-864A-961572A5ACD0}">
  <dimension ref="A1:M773"/>
  <sheetViews>
    <sheetView showGridLines="0" topLeftCell="A4" workbookViewId="0">
      <selection activeCell="E11" sqref="E11"/>
    </sheetView>
  </sheetViews>
  <sheetFormatPr defaultRowHeight="15"/>
  <cols>
    <col min="1" max="2" width="13.7109375" customWidth="1"/>
    <col min="3" max="3" width="15.85546875" customWidth="1"/>
    <col min="4" max="4" width="13.7109375" customWidth="1"/>
    <col min="5" max="5" width="19.85546875" customWidth="1"/>
    <col min="6" max="6" width="16.140625" customWidth="1"/>
    <col min="7" max="7" width="13.7109375" customWidth="1"/>
    <col min="8" max="8" width="10.28515625" customWidth="1"/>
    <col min="9" max="9" width="13.7109375" customWidth="1"/>
    <col min="10" max="10" width="10.85546875" customWidth="1"/>
    <col min="11" max="13" width="13.7109375" customWidth="1"/>
    <col min="14" max="14" width="0" hidden="1" customWidth="1"/>
  </cols>
  <sheetData>
    <row r="1" spans="1:13" ht="29.25" thickBot="1">
      <c r="A1" s="1" t="s">
        <v>0</v>
      </c>
      <c r="B1" s="1" t="s">
        <v>2</v>
      </c>
      <c r="C1" s="2" t="s">
        <v>4</v>
      </c>
      <c r="D1" s="1" t="s">
        <v>5</v>
      </c>
      <c r="E1" s="1" t="s">
        <v>22</v>
      </c>
      <c r="F1" s="1" t="s">
        <v>7</v>
      </c>
      <c r="G1" s="1" t="s">
        <v>10</v>
      </c>
      <c r="H1" s="1" t="s">
        <v>6</v>
      </c>
      <c r="I1" s="1" t="s">
        <v>12</v>
      </c>
      <c r="J1" s="1" t="s">
        <v>15</v>
      </c>
      <c r="K1" s="1" t="s">
        <v>18</v>
      </c>
      <c r="L1" s="1" t="s">
        <v>19</v>
      </c>
      <c r="M1" s="1" t="s">
        <v>20</v>
      </c>
    </row>
    <row r="2" spans="1:13" ht="24">
      <c r="A2" s="3">
        <v>314668</v>
      </c>
      <c r="B2" s="4" t="s">
        <v>45</v>
      </c>
      <c r="C2" s="5">
        <v>45472</v>
      </c>
      <c r="D2" s="5">
        <v>45493</v>
      </c>
      <c r="E2" s="4" t="s">
        <v>54</v>
      </c>
      <c r="F2" s="6">
        <v>500</v>
      </c>
      <c r="G2" s="4" t="s">
        <v>47</v>
      </c>
      <c r="H2" s="4">
        <v>12</v>
      </c>
      <c r="I2" s="4" t="s">
        <v>48</v>
      </c>
      <c r="J2" s="4" t="s">
        <v>50</v>
      </c>
      <c r="K2" s="4" t="s">
        <v>51</v>
      </c>
      <c r="L2" s="4" t="s">
        <v>52</v>
      </c>
      <c r="M2" s="4" t="s">
        <v>53</v>
      </c>
    </row>
    <row r="3" spans="1:13" ht="24">
      <c r="A3" s="3">
        <v>314669</v>
      </c>
      <c r="B3" s="4" t="s">
        <v>45</v>
      </c>
      <c r="C3" s="5">
        <v>45472</v>
      </c>
      <c r="D3" s="5">
        <v>45504</v>
      </c>
      <c r="E3" s="4" t="s">
        <v>73</v>
      </c>
      <c r="F3" s="6">
        <v>200</v>
      </c>
      <c r="G3" s="4" t="s">
        <v>47</v>
      </c>
      <c r="H3" s="4">
        <v>12</v>
      </c>
      <c r="I3" s="4" t="s">
        <v>67</v>
      </c>
      <c r="J3" s="4" t="s">
        <v>50</v>
      </c>
      <c r="K3" s="4" t="s">
        <v>70</v>
      </c>
      <c r="L3" s="4" t="s">
        <v>71</v>
      </c>
      <c r="M3" s="4" t="s">
        <v>72</v>
      </c>
    </row>
    <row r="4" spans="1:13" ht="24">
      <c r="A4" s="3">
        <v>314670</v>
      </c>
      <c r="B4" s="4" t="s">
        <v>45</v>
      </c>
      <c r="C4" s="5">
        <v>45472</v>
      </c>
      <c r="D4" s="5">
        <v>45493</v>
      </c>
      <c r="E4" s="4" t="s">
        <v>83</v>
      </c>
      <c r="F4" s="6">
        <v>1000</v>
      </c>
      <c r="G4" s="4" t="s">
        <v>47</v>
      </c>
      <c r="H4" s="4">
        <v>12</v>
      </c>
      <c r="I4" s="4" t="s">
        <v>67</v>
      </c>
      <c r="J4" s="4" t="s">
        <v>50</v>
      </c>
      <c r="K4" s="4" t="s">
        <v>80</v>
      </c>
      <c r="L4" s="4" t="s">
        <v>81</v>
      </c>
      <c r="M4" s="4" t="s">
        <v>82</v>
      </c>
    </row>
    <row r="5" spans="1:13" ht="24">
      <c r="A5" s="3">
        <v>314671</v>
      </c>
      <c r="B5" s="4" t="s">
        <v>45</v>
      </c>
      <c r="C5" s="5">
        <v>45472</v>
      </c>
      <c r="D5" s="5">
        <v>45493</v>
      </c>
      <c r="E5" s="4" t="s">
        <v>96</v>
      </c>
      <c r="F5" s="6">
        <v>350</v>
      </c>
      <c r="G5" s="4" t="s">
        <v>47</v>
      </c>
      <c r="H5" s="4">
        <v>9</v>
      </c>
      <c r="I5" s="4" t="s">
        <v>92</v>
      </c>
      <c r="J5" s="4" t="s">
        <v>50</v>
      </c>
      <c r="K5" s="4" t="s">
        <v>93</v>
      </c>
      <c r="L5" s="4" t="s">
        <v>94</v>
      </c>
      <c r="M5" s="4" t="s">
        <v>95</v>
      </c>
    </row>
    <row r="6" spans="1:13" ht="24">
      <c r="A6" s="3">
        <v>314672</v>
      </c>
      <c r="B6" s="4" t="s">
        <v>45</v>
      </c>
      <c r="C6" s="5">
        <v>45474</v>
      </c>
      <c r="D6" s="5">
        <v>45493</v>
      </c>
      <c r="E6" s="4" t="s">
        <v>106</v>
      </c>
      <c r="F6" s="6">
        <v>450</v>
      </c>
      <c r="G6" s="4" t="s">
        <v>102</v>
      </c>
      <c r="H6" s="4">
        <v>6</v>
      </c>
      <c r="I6" s="4" t="s">
        <v>103</v>
      </c>
      <c r="J6" s="4" t="s">
        <v>50</v>
      </c>
      <c r="K6" s="4" t="s">
        <v>104</v>
      </c>
      <c r="L6" s="4" t="s">
        <v>105</v>
      </c>
      <c r="M6" s="4" t="s">
        <v>106</v>
      </c>
    </row>
    <row r="7" spans="1:13" ht="24">
      <c r="A7" s="3">
        <v>314673</v>
      </c>
      <c r="B7" s="4" t="s">
        <v>45</v>
      </c>
      <c r="C7" s="5">
        <v>45474</v>
      </c>
      <c r="D7" s="5">
        <v>45493</v>
      </c>
      <c r="E7" s="4" t="s">
        <v>114</v>
      </c>
      <c r="F7" s="6">
        <v>300</v>
      </c>
      <c r="G7" s="4" t="s">
        <v>111</v>
      </c>
      <c r="H7" s="4">
        <v>12</v>
      </c>
      <c r="I7" s="4" t="s">
        <v>48</v>
      </c>
      <c r="J7" s="4" t="s">
        <v>50</v>
      </c>
      <c r="K7" s="4" t="s">
        <v>112</v>
      </c>
      <c r="L7" s="4" t="s">
        <v>113</v>
      </c>
      <c r="M7" s="4" t="s">
        <v>114</v>
      </c>
    </row>
    <row r="8" spans="1:13" ht="24">
      <c r="A8" s="3">
        <v>314674</v>
      </c>
      <c r="B8" s="4" t="s">
        <v>45</v>
      </c>
      <c r="C8" s="5">
        <v>45474</v>
      </c>
      <c r="D8" s="5">
        <v>45493</v>
      </c>
      <c r="E8" s="4" t="s">
        <v>122</v>
      </c>
      <c r="F8" s="6">
        <v>100</v>
      </c>
      <c r="G8" s="4" t="s">
        <v>111</v>
      </c>
      <c r="H8" s="4">
        <v>12</v>
      </c>
      <c r="I8" s="4" t="s">
        <v>48</v>
      </c>
      <c r="J8" s="4" t="s">
        <v>50</v>
      </c>
      <c r="K8" s="4" t="s">
        <v>119</v>
      </c>
      <c r="L8" s="4" t="s">
        <v>120</v>
      </c>
      <c r="M8" s="4" t="s">
        <v>121</v>
      </c>
    </row>
    <row r="9" spans="1:13" ht="24">
      <c r="A9" s="3">
        <v>314675</v>
      </c>
      <c r="B9" s="4" t="s">
        <v>45</v>
      </c>
      <c r="C9" s="5">
        <v>45474</v>
      </c>
      <c r="D9" s="5">
        <v>45493</v>
      </c>
      <c r="E9" s="4" t="s">
        <v>132</v>
      </c>
      <c r="F9" s="6">
        <v>150</v>
      </c>
      <c r="G9" s="4" t="s">
        <v>128</v>
      </c>
      <c r="H9" s="4">
        <v>6</v>
      </c>
      <c r="I9" s="4" t="s">
        <v>103</v>
      </c>
      <c r="J9" s="4" t="s">
        <v>50</v>
      </c>
      <c r="K9" s="4" t="s">
        <v>129</v>
      </c>
      <c r="L9" s="4" t="s">
        <v>130</v>
      </c>
      <c r="M9" s="4" t="s">
        <v>131</v>
      </c>
    </row>
    <row r="10" spans="1:13" ht="24">
      <c r="A10" s="3">
        <v>314676</v>
      </c>
      <c r="B10" s="4" t="s">
        <v>45</v>
      </c>
      <c r="C10" s="5">
        <v>45474</v>
      </c>
      <c r="D10" s="5">
        <v>45493</v>
      </c>
      <c r="E10" s="4" t="s">
        <v>140</v>
      </c>
      <c r="F10" s="6">
        <v>400</v>
      </c>
      <c r="G10" s="4" t="s">
        <v>128</v>
      </c>
      <c r="H10" s="4">
        <v>12</v>
      </c>
      <c r="I10" s="4" t="s">
        <v>48</v>
      </c>
      <c r="J10" s="4" t="s">
        <v>50</v>
      </c>
      <c r="K10" s="4" t="s">
        <v>138</v>
      </c>
      <c r="L10" s="4" t="s">
        <v>139</v>
      </c>
      <c r="M10" s="4" t="s">
        <v>140</v>
      </c>
    </row>
    <row r="11" spans="1:13" ht="24">
      <c r="A11" s="3">
        <v>314677</v>
      </c>
      <c r="B11" s="4" t="s">
        <v>45</v>
      </c>
      <c r="C11" s="5">
        <v>45474</v>
      </c>
      <c r="D11" s="5">
        <v>45493</v>
      </c>
      <c r="E11" s="4" t="s">
        <v>149</v>
      </c>
      <c r="F11" s="6">
        <v>325</v>
      </c>
      <c r="G11" s="4" t="s">
        <v>128</v>
      </c>
      <c r="H11" s="4">
        <v>12</v>
      </c>
      <c r="I11" s="4" t="s">
        <v>48</v>
      </c>
      <c r="J11" s="4" t="s">
        <v>50</v>
      </c>
      <c r="K11" s="4" t="s">
        <v>147</v>
      </c>
      <c r="L11" s="4" t="s">
        <v>148</v>
      </c>
      <c r="M11" s="4" t="s">
        <v>149</v>
      </c>
    </row>
    <row r="12" spans="1:13" ht="24">
      <c r="A12" s="3">
        <v>314678</v>
      </c>
      <c r="B12" s="4" t="s">
        <v>45</v>
      </c>
      <c r="C12" s="5">
        <v>45474</v>
      </c>
      <c r="D12" s="5">
        <v>45493</v>
      </c>
      <c r="E12" s="4" t="s">
        <v>155</v>
      </c>
      <c r="F12" s="6">
        <v>275</v>
      </c>
      <c r="G12" s="4" t="s">
        <v>102</v>
      </c>
      <c r="H12" s="4">
        <v>12</v>
      </c>
      <c r="I12" s="4" t="s">
        <v>67</v>
      </c>
      <c r="J12" s="4" t="s">
        <v>50</v>
      </c>
      <c r="K12" s="4" t="s">
        <v>153</v>
      </c>
      <c r="L12" s="4" t="s">
        <v>154</v>
      </c>
      <c r="M12" s="4" t="s">
        <v>155</v>
      </c>
    </row>
    <row r="13" spans="1:13" ht="24">
      <c r="A13" s="3">
        <v>314679</v>
      </c>
      <c r="B13" s="4" t="s">
        <v>45</v>
      </c>
      <c r="C13" s="5">
        <v>45474</v>
      </c>
      <c r="D13" s="5">
        <v>45493</v>
      </c>
      <c r="E13" s="4" t="s">
        <v>161</v>
      </c>
      <c r="F13" s="6">
        <v>175</v>
      </c>
      <c r="G13" s="4" t="s">
        <v>102</v>
      </c>
      <c r="H13" s="4">
        <v>12</v>
      </c>
      <c r="I13" s="4" t="s">
        <v>48</v>
      </c>
      <c r="J13" s="4" t="s">
        <v>50</v>
      </c>
      <c r="K13" s="4" t="s">
        <v>159</v>
      </c>
      <c r="L13" s="4" t="s">
        <v>160</v>
      </c>
      <c r="M13" s="4" t="s">
        <v>161</v>
      </c>
    </row>
    <row r="14" spans="1:13" ht="24">
      <c r="A14" s="3">
        <v>314680</v>
      </c>
      <c r="B14" s="4" t="s">
        <v>45</v>
      </c>
      <c r="C14" s="5">
        <v>45474</v>
      </c>
      <c r="D14" s="5">
        <v>45493</v>
      </c>
      <c r="E14" s="4" t="s">
        <v>169</v>
      </c>
      <c r="F14" s="6">
        <v>300</v>
      </c>
      <c r="G14" s="4" t="s">
        <v>165</v>
      </c>
      <c r="H14" s="4">
        <v>6</v>
      </c>
      <c r="I14" s="4" t="s">
        <v>103</v>
      </c>
      <c r="J14" s="4" t="s">
        <v>50</v>
      </c>
      <c r="K14" s="4" t="s">
        <v>166</v>
      </c>
      <c r="L14" s="4" t="s">
        <v>167</v>
      </c>
      <c r="M14" s="4" t="s">
        <v>168</v>
      </c>
    </row>
    <row r="15" spans="1:13" ht="24">
      <c r="A15" s="3">
        <v>314681</v>
      </c>
      <c r="B15" s="4" t="s">
        <v>45</v>
      </c>
      <c r="C15" s="5">
        <v>45474</v>
      </c>
      <c r="D15" s="5">
        <v>45493</v>
      </c>
      <c r="E15" s="4" t="s">
        <v>176</v>
      </c>
      <c r="F15" s="6">
        <v>500</v>
      </c>
      <c r="G15" s="4" t="s">
        <v>165</v>
      </c>
      <c r="H15" s="4">
        <v>12</v>
      </c>
      <c r="I15" s="4" t="s">
        <v>48</v>
      </c>
      <c r="J15" s="4" t="s">
        <v>50</v>
      </c>
      <c r="K15" s="4" t="s">
        <v>174</v>
      </c>
      <c r="L15" s="4" t="s">
        <v>175</v>
      </c>
      <c r="M15" s="4" t="s">
        <v>176</v>
      </c>
    </row>
    <row r="16" spans="1:13" ht="24">
      <c r="A16" s="3">
        <v>314682</v>
      </c>
      <c r="B16" s="4" t="s">
        <v>45</v>
      </c>
      <c r="C16" s="5">
        <v>45474</v>
      </c>
      <c r="D16" s="5">
        <v>45504</v>
      </c>
      <c r="E16" s="4" t="s">
        <v>181</v>
      </c>
      <c r="F16" s="6">
        <v>300</v>
      </c>
      <c r="G16" s="4" t="s">
        <v>165</v>
      </c>
      <c r="H16" s="4">
        <v>12</v>
      </c>
      <c r="I16" s="4" t="s">
        <v>48</v>
      </c>
      <c r="J16" s="4" t="s">
        <v>50</v>
      </c>
      <c r="K16" s="4" t="s">
        <v>180</v>
      </c>
      <c r="L16" s="4" t="s">
        <v>175</v>
      </c>
      <c r="M16" s="4" t="s">
        <v>181</v>
      </c>
    </row>
    <row r="17" spans="1:13" ht="24">
      <c r="A17" s="3">
        <v>314683</v>
      </c>
      <c r="B17" s="4" t="s">
        <v>45</v>
      </c>
      <c r="C17" s="5">
        <v>45474</v>
      </c>
      <c r="D17" s="5">
        <v>45505</v>
      </c>
      <c r="E17" s="4" t="s">
        <v>188</v>
      </c>
      <c r="F17" s="6">
        <v>200</v>
      </c>
      <c r="G17" s="4" t="s">
        <v>111</v>
      </c>
      <c r="H17" s="4">
        <v>12</v>
      </c>
      <c r="I17" s="4" t="s">
        <v>67</v>
      </c>
      <c r="J17" s="4" t="s">
        <v>50</v>
      </c>
      <c r="K17" s="4" t="s">
        <v>185</v>
      </c>
      <c r="L17" s="4" t="s">
        <v>186</v>
      </c>
      <c r="M17" s="4" t="s">
        <v>187</v>
      </c>
    </row>
    <row r="18" spans="1:13" ht="24">
      <c r="A18" s="3">
        <v>314684</v>
      </c>
      <c r="B18" s="4" t="s">
        <v>45</v>
      </c>
      <c r="C18" s="5">
        <v>45474</v>
      </c>
      <c r="D18" s="5">
        <v>45493</v>
      </c>
      <c r="E18" s="4" t="s">
        <v>196</v>
      </c>
      <c r="F18" s="6">
        <v>100</v>
      </c>
      <c r="G18" s="4" t="s">
        <v>165</v>
      </c>
      <c r="H18" s="4">
        <v>3</v>
      </c>
      <c r="I18" s="4" t="s">
        <v>193</v>
      </c>
      <c r="J18" s="4" t="s">
        <v>50</v>
      </c>
      <c r="K18" s="4" t="s">
        <v>194</v>
      </c>
      <c r="L18" s="4" t="s">
        <v>195</v>
      </c>
      <c r="M18" s="4" t="s">
        <v>196</v>
      </c>
    </row>
    <row r="19" spans="1:13" ht="24">
      <c r="A19" s="3">
        <v>314685</v>
      </c>
      <c r="B19" s="4" t="s">
        <v>45</v>
      </c>
      <c r="C19" s="5">
        <v>45475</v>
      </c>
      <c r="D19" s="5">
        <v>45493</v>
      </c>
      <c r="E19" s="4" t="s">
        <v>206</v>
      </c>
      <c r="F19" s="6">
        <v>200</v>
      </c>
      <c r="G19" s="4" t="s">
        <v>128</v>
      </c>
      <c r="H19" s="4">
        <v>3</v>
      </c>
      <c r="I19" s="4" t="s">
        <v>202</v>
      </c>
      <c r="J19" s="4" t="s">
        <v>50</v>
      </c>
      <c r="K19" s="4" t="s">
        <v>203</v>
      </c>
      <c r="L19" s="4" t="s">
        <v>204</v>
      </c>
      <c r="M19" s="4" t="s">
        <v>205</v>
      </c>
    </row>
    <row r="20" spans="1:13" ht="24">
      <c r="A20" s="3">
        <v>314686</v>
      </c>
      <c r="B20" s="4" t="s">
        <v>45</v>
      </c>
      <c r="C20" s="5">
        <v>45475</v>
      </c>
      <c r="D20" s="5">
        <v>45487</v>
      </c>
      <c r="E20" s="4" t="s">
        <v>214</v>
      </c>
      <c r="F20" s="6">
        <v>50</v>
      </c>
      <c r="G20" s="4" t="s">
        <v>128</v>
      </c>
      <c r="H20" s="4">
        <v>3</v>
      </c>
      <c r="I20" s="4" t="s">
        <v>202</v>
      </c>
      <c r="J20" s="4" t="s">
        <v>50</v>
      </c>
      <c r="K20" s="4" t="s">
        <v>211</v>
      </c>
      <c r="L20" s="4" t="s">
        <v>212</v>
      </c>
      <c r="M20" s="4" t="s">
        <v>213</v>
      </c>
    </row>
    <row r="21" spans="1:13" ht="24">
      <c r="A21" s="3">
        <v>314687</v>
      </c>
      <c r="B21" s="4" t="s">
        <v>45</v>
      </c>
      <c r="C21" s="5">
        <v>45475</v>
      </c>
      <c r="D21" s="5">
        <v>45493</v>
      </c>
      <c r="E21" s="4" t="s">
        <v>221</v>
      </c>
      <c r="F21" s="6">
        <v>150</v>
      </c>
      <c r="G21" s="4" t="s">
        <v>128</v>
      </c>
      <c r="H21" s="4">
        <v>12</v>
      </c>
      <c r="I21" s="4" t="s">
        <v>67</v>
      </c>
      <c r="J21" s="4" t="s">
        <v>50</v>
      </c>
      <c r="K21" s="4" t="s">
        <v>218</v>
      </c>
      <c r="L21" s="4" t="s">
        <v>219</v>
      </c>
      <c r="M21" s="4" t="s">
        <v>220</v>
      </c>
    </row>
    <row r="22" spans="1:13" ht="24">
      <c r="A22" s="3">
        <v>314688</v>
      </c>
      <c r="B22" s="4" t="s">
        <v>45</v>
      </c>
      <c r="C22" s="5">
        <v>45475</v>
      </c>
      <c r="D22" s="5">
        <v>45493</v>
      </c>
      <c r="E22" s="4" t="s">
        <v>232</v>
      </c>
      <c r="F22" s="6">
        <v>300</v>
      </c>
      <c r="G22" s="4" t="s">
        <v>229</v>
      </c>
      <c r="H22" s="4">
        <v>12</v>
      </c>
      <c r="I22" s="4" t="s">
        <v>48</v>
      </c>
      <c r="J22" s="4" t="s">
        <v>50</v>
      </c>
      <c r="K22" s="4" t="s">
        <v>230</v>
      </c>
      <c r="L22" s="4" t="s">
        <v>231</v>
      </c>
      <c r="M22" s="4" t="s">
        <v>232</v>
      </c>
    </row>
    <row r="23" spans="1:13" ht="24">
      <c r="A23" s="3">
        <v>314689</v>
      </c>
      <c r="B23" s="4" t="s">
        <v>45</v>
      </c>
      <c r="C23" s="5">
        <v>45475</v>
      </c>
      <c r="D23" s="5">
        <v>45493</v>
      </c>
      <c r="E23" s="4" t="s">
        <v>242</v>
      </c>
      <c r="F23" s="6">
        <v>250</v>
      </c>
      <c r="G23" s="4" t="s">
        <v>238</v>
      </c>
      <c r="H23" s="4">
        <v>12</v>
      </c>
      <c r="I23" s="4" t="s">
        <v>48</v>
      </c>
      <c r="J23" s="4" t="s">
        <v>50</v>
      </c>
      <c r="K23" s="4" t="s">
        <v>239</v>
      </c>
      <c r="L23" s="4" t="s">
        <v>240</v>
      </c>
      <c r="M23" s="4" t="s">
        <v>241</v>
      </c>
    </row>
    <row r="24" spans="1:13" ht="24">
      <c r="A24" s="3">
        <v>314690</v>
      </c>
      <c r="B24" s="4" t="s">
        <v>45</v>
      </c>
      <c r="C24" s="5">
        <v>45475</v>
      </c>
      <c r="D24" s="5">
        <v>45493</v>
      </c>
      <c r="E24" s="4" t="s">
        <v>250</v>
      </c>
      <c r="F24" s="6">
        <v>100</v>
      </c>
      <c r="G24" s="4" t="s">
        <v>102</v>
      </c>
      <c r="H24" s="4">
        <v>12</v>
      </c>
      <c r="I24" s="4" t="s">
        <v>48</v>
      </c>
      <c r="J24" s="4" t="s">
        <v>50</v>
      </c>
      <c r="K24" s="4" t="s">
        <v>248</v>
      </c>
      <c r="L24" s="4" t="s">
        <v>249</v>
      </c>
      <c r="M24" s="4" t="s">
        <v>250</v>
      </c>
    </row>
    <row r="25" spans="1:13" ht="24">
      <c r="A25" s="3">
        <v>314691</v>
      </c>
      <c r="B25" s="4" t="s">
        <v>45</v>
      </c>
      <c r="C25" s="5">
        <v>45475</v>
      </c>
      <c r="D25" s="5">
        <v>45493</v>
      </c>
      <c r="E25" s="4" t="s">
        <v>256</v>
      </c>
      <c r="F25" s="6">
        <v>750</v>
      </c>
      <c r="G25" s="4" t="s">
        <v>102</v>
      </c>
      <c r="H25" s="4">
        <v>12</v>
      </c>
      <c r="I25" s="4" t="s">
        <v>48</v>
      </c>
      <c r="J25" s="4" t="s">
        <v>50</v>
      </c>
      <c r="K25" s="4" t="s">
        <v>254</v>
      </c>
      <c r="L25" s="4" t="s">
        <v>255</v>
      </c>
      <c r="M25" s="4" t="s">
        <v>256</v>
      </c>
    </row>
    <row r="26" spans="1:13" ht="24">
      <c r="A26" s="3">
        <v>314692</v>
      </c>
      <c r="B26" s="4" t="s">
        <v>45</v>
      </c>
      <c r="C26" s="5">
        <v>45475</v>
      </c>
      <c r="D26" s="5">
        <v>45493</v>
      </c>
      <c r="E26" s="4" t="s">
        <v>261</v>
      </c>
      <c r="F26" s="6">
        <v>300</v>
      </c>
      <c r="G26" s="4" t="s">
        <v>102</v>
      </c>
      <c r="H26" s="4">
        <v>12</v>
      </c>
      <c r="I26" s="4" t="s">
        <v>48</v>
      </c>
      <c r="J26" s="4" t="s">
        <v>50</v>
      </c>
      <c r="K26" s="4" t="s">
        <v>248</v>
      </c>
      <c r="L26" s="4" t="s">
        <v>260</v>
      </c>
      <c r="M26" s="4" t="s">
        <v>261</v>
      </c>
    </row>
    <row r="27" spans="1:13" ht="24">
      <c r="A27" s="3">
        <v>314693</v>
      </c>
      <c r="B27" s="4" t="s">
        <v>45</v>
      </c>
      <c r="C27" s="5">
        <v>45475</v>
      </c>
      <c r="D27" s="5">
        <v>45493</v>
      </c>
      <c r="E27" s="4" t="s">
        <v>268</v>
      </c>
      <c r="F27" s="6">
        <v>500</v>
      </c>
      <c r="G27" s="4" t="s">
        <v>102</v>
      </c>
      <c r="H27" s="4">
        <v>12</v>
      </c>
      <c r="I27" s="4" t="s">
        <v>48</v>
      </c>
      <c r="J27" s="4" t="s">
        <v>50</v>
      </c>
      <c r="K27" s="4" t="s">
        <v>266</v>
      </c>
      <c r="L27" s="4" t="s">
        <v>267</v>
      </c>
      <c r="M27" s="4" t="s">
        <v>268</v>
      </c>
    </row>
    <row r="28" spans="1:13" ht="24">
      <c r="A28" s="3">
        <v>314694</v>
      </c>
      <c r="B28" s="4" t="s">
        <v>45</v>
      </c>
      <c r="C28" s="5">
        <v>45475</v>
      </c>
      <c r="D28" s="5">
        <v>45493</v>
      </c>
      <c r="E28" s="4" t="s">
        <v>276</v>
      </c>
      <c r="F28" s="6">
        <v>750</v>
      </c>
      <c r="G28" s="4" t="s">
        <v>102</v>
      </c>
      <c r="H28" s="4">
        <v>12</v>
      </c>
      <c r="I28" s="4" t="s">
        <v>48</v>
      </c>
      <c r="J28" s="4" t="s">
        <v>50</v>
      </c>
      <c r="K28" s="4" t="s">
        <v>273</v>
      </c>
      <c r="L28" s="4" t="s">
        <v>274</v>
      </c>
      <c r="M28" s="4" t="s">
        <v>275</v>
      </c>
    </row>
    <row r="29" spans="1:13" ht="24">
      <c r="A29" s="3">
        <v>314695</v>
      </c>
      <c r="B29" s="4" t="s">
        <v>45</v>
      </c>
      <c r="C29" s="5">
        <v>45475</v>
      </c>
      <c r="D29" s="5">
        <v>45493</v>
      </c>
      <c r="E29" s="4" t="s">
        <v>282</v>
      </c>
      <c r="F29" s="6">
        <v>400</v>
      </c>
      <c r="G29" s="4" t="s">
        <v>102</v>
      </c>
      <c r="H29" s="4">
        <v>12</v>
      </c>
      <c r="I29" s="4" t="s">
        <v>48</v>
      </c>
      <c r="J29" s="4" t="s">
        <v>50</v>
      </c>
      <c r="K29" s="4" t="s">
        <v>280</v>
      </c>
      <c r="L29" s="4" t="s">
        <v>281</v>
      </c>
      <c r="M29" s="4" t="s">
        <v>282</v>
      </c>
    </row>
    <row r="30" spans="1:13" ht="24">
      <c r="A30" s="3">
        <v>314696</v>
      </c>
      <c r="B30" s="4" t="s">
        <v>45</v>
      </c>
      <c r="C30" s="5">
        <v>45475</v>
      </c>
      <c r="D30" s="5">
        <v>45493</v>
      </c>
      <c r="E30" s="4" t="s">
        <v>289</v>
      </c>
      <c r="F30" s="6">
        <v>400</v>
      </c>
      <c r="G30" s="4" t="s">
        <v>102</v>
      </c>
      <c r="H30" s="4">
        <v>12</v>
      </c>
      <c r="I30" s="4" t="s">
        <v>48</v>
      </c>
      <c r="J30" s="4" t="s">
        <v>50</v>
      </c>
      <c r="K30" s="4" t="s">
        <v>287</v>
      </c>
      <c r="L30" s="4" t="s">
        <v>175</v>
      </c>
      <c r="M30" s="4" t="s">
        <v>288</v>
      </c>
    </row>
    <row r="31" spans="1:13" ht="24">
      <c r="A31" s="3">
        <v>314697</v>
      </c>
      <c r="B31" s="4" t="s">
        <v>45</v>
      </c>
      <c r="C31" s="5">
        <v>45475</v>
      </c>
      <c r="D31" s="5">
        <v>45493</v>
      </c>
      <c r="E31" s="4" t="s">
        <v>297</v>
      </c>
      <c r="F31" s="6">
        <v>600</v>
      </c>
      <c r="G31" s="4" t="s">
        <v>47</v>
      </c>
      <c r="H31" s="4">
        <v>12</v>
      </c>
      <c r="I31" s="4" t="s">
        <v>48</v>
      </c>
      <c r="J31" s="4" t="s">
        <v>50</v>
      </c>
      <c r="K31" s="4" t="s">
        <v>295</v>
      </c>
      <c r="L31" s="4" t="s">
        <v>296</v>
      </c>
      <c r="M31" s="4" t="s">
        <v>297</v>
      </c>
    </row>
    <row r="32" spans="1:13" ht="24">
      <c r="A32" s="3">
        <v>314698</v>
      </c>
      <c r="B32" s="4" t="s">
        <v>45</v>
      </c>
      <c r="C32" s="5">
        <v>45475</v>
      </c>
      <c r="D32" s="5">
        <v>45493</v>
      </c>
      <c r="E32" s="4" t="s">
        <v>304</v>
      </c>
      <c r="F32" s="6">
        <v>800</v>
      </c>
      <c r="G32" s="4" t="s">
        <v>301</v>
      </c>
      <c r="H32" s="4">
        <v>12</v>
      </c>
      <c r="I32" s="4" t="s">
        <v>48</v>
      </c>
      <c r="J32" s="4" t="s">
        <v>50</v>
      </c>
      <c r="K32" s="4" t="s">
        <v>302</v>
      </c>
      <c r="L32" s="4" t="s">
        <v>303</v>
      </c>
      <c r="M32" s="4" t="s">
        <v>304</v>
      </c>
    </row>
    <row r="33" spans="1:13" ht="24">
      <c r="A33" s="3">
        <v>314699</v>
      </c>
      <c r="B33" s="4" t="s">
        <v>45</v>
      </c>
      <c r="C33" s="5">
        <v>45475</v>
      </c>
      <c r="D33" s="5">
        <v>45493</v>
      </c>
      <c r="E33" s="4" t="s">
        <v>310</v>
      </c>
      <c r="F33" s="6">
        <v>625</v>
      </c>
      <c r="G33" s="4" t="s">
        <v>47</v>
      </c>
      <c r="H33" s="4">
        <v>12</v>
      </c>
      <c r="I33" s="4" t="s">
        <v>48</v>
      </c>
      <c r="J33" s="4" t="s">
        <v>50</v>
      </c>
      <c r="K33" s="4" t="s">
        <v>308</v>
      </c>
      <c r="L33" s="4" t="s">
        <v>309</v>
      </c>
      <c r="M33" s="4" t="s">
        <v>310</v>
      </c>
    </row>
    <row r="34" spans="1:13" ht="24">
      <c r="A34" s="3">
        <v>314700</v>
      </c>
      <c r="B34" s="4" t="s">
        <v>45</v>
      </c>
      <c r="C34" s="5">
        <v>45475</v>
      </c>
      <c r="D34" s="5">
        <v>45493</v>
      </c>
      <c r="E34" s="4" t="s">
        <v>316</v>
      </c>
      <c r="F34" s="6">
        <v>400</v>
      </c>
      <c r="G34" s="4" t="s">
        <v>301</v>
      </c>
      <c r="H34" s="4">
        <v>12</v>
      </c>
      <c r="I34" s="4" t="s">
        <v>48</v>
      </c>
      <c r="J34" s="4" t="s">
        <v>50</v>
      </c>
      <c r="K34" s="4" t="s">
        <v>314</v>
      </c>
      <c r="L34" s="4" t="s">
        <v>315</v>
      </c>
      <c r="M34" s="4" t="s">
        <v>316</v>
      </c>
    </row>
    <row r="35" spans="1:13" ht="24">
      <c r="A35" s="3">
        <v>314701</v>
      </c>
      <c r="B35" s="4" t="s">
        <v>45</v>
      </c>
      <c r="C35" s="5">
        <v>45475</v>
      </c>
      <c r="D35" s="5">
        <v>45493</v>
      </c>
      <c r="E35" s="4" t="s">
        <v>326</v>
      </c>
      <c r="F35" s="6">
        <v>550</v>
      </c>
      <c r="G35" s="4" t="s">
        <v>323</v>
      </c>
      <c r="H35" s="4">
        <v>12</v>
      </c>
      <c r="I35" s="4" t="s">
        <v>48</v>
      </c>
      <c r="J35" s="4" t="s">
        <v>50</v>
      </c>
      <c r="K35" s="4" t="s">
        <v>324</v>
      </c>
      <c r="L35" s="4" t="s">
        <v>325</v>
      </c>
      <c r="M35" s="4" t="s">
        <v>326</v>
      </c>
    </row>
    <row r="36" spans="1:13" ht="24">
      <c r="A36" s="3">
        <v>314702</v>
      </c>
      <c r="B36" s="4" t="s">
        <v>45</v>
      </c>
      <c r="C36" s="5">
        <v>45475</v>
      </c>
      <c r="D36" s="5">
        <v>45493</v>
      </c>
      <c r="E36" s="4" t="s">
        <v>332</v>
      </c>
      <c r="F36" s="6">
        <v>425</v>
      </c>
      <c r="G36" s="4" t="s">
        <v>128</v>
      </c>
      <c r="H36" s="4">
        <v>12</v>
      </c>
      <c r="I36" s="4" t="s">
        <v>48</v>
      </c>
      <c r="J36" s="4" t="s">
        <v>50</v>
      </c>
      <c r="K36" s="4" t="s">
        <v>330</v>
      </c>
      <c r="L36" s="4" t="s">
        <v>331</v>
      </c>
      <c r="M36" s="4" t="s">
        <v>332</v>
      </c>
    </row>
    <row r="37" spans="1:13" ht="24">
      <c r="A37" s="3">
        <v>314703</v>
      </c>
      <c r="B37" s="4" t="s">
        <v>45</v>
      </c>
      <c r="C37" s="5">
        <v>45475</v>
      </c>
      <c r="D37" s="5">
        <v>45493</v>
      </c>
      <c r="E37" s="4" t="s">
        <v>342</v>
      </c>
      <c r="F37" s="6">
        <v>300</v>
      </c>
      <c r="G37" s="4" t="s">
        <v>128</v>
      </c>
      <c r="H37" s="4">
        <v>12</v>
      </c>
      <c r="I37" s="4" t="s">
        <v>48</v>
      </c>
      <c r="J37" s="4" t="s">
        <v>50</v>
      </c>
      <c r="K37" s="4" t="s">
        <v>339</v>
      </c>
      <c r="L37" s="4" t="s">
        <v>340</v>
      </c>
      <c r="M37" s="4" t="s">
        <v>341</v>
      </c>
    </row>
    <row r="38" spans="1:13" ht="24">
      <c r="A38" s="3">
        <v>314704</v>
      </c>
      <c r="B38" s="4" t="s">
        <v>45</v>
      </c>
      <c r="C38" s="5">
        <v>45475</v>
      </c>
      <c r="D38" s="5">
        <v>45493</v>
      </c>
      <c r="E38" s="4" t="s">
        <v>349</v>
      </c>
      <c r="F38" s="6">
        <v>450</v>
      </c>
      <c r="G38" s="4" t="s">
        <v>346</v>
      </c>
      <c r="H38" s="4">
        <v>12</v>
      </c>
      <c r="I38" s="4" t="s">
        <v>67</v>
      </c>
      <c r="J38" s="4" t="s">
        <v>50</v>
      </c>
      <c r="K38" s="4" t="s">
        <v>159</v>
      </c>
      <c r="L38" s="4" t="s">
        <v>347</v>
      </c>
      <c r="M38" s="4" t="s">
        <v>348</v>
      </c>
    </row>
    <row r="39" spans="1:13" ht="24">
      <c r="A39" s="3">
        <v>314705</v>
      </c>
      <c r="B39" s="4" t="s">
        <v>45</v>
      </c>
      <c r="C39" s="5">
        <v>45475</v>
      </c>
      <c r="D39" s="5">
        <v>45493</v>
      </c>
      <c r="E39" s="4" t="s">
        <v>357</v>
      </c>
      <c r="F39" s="6">
        <v>200</v>
      </c>
      <c r="G39" s="4" t="s">
        <v>111</v>
      </c>
      <c r="H39" s="4">
        <v>9</v>
      </c>
      <c r="I39" s="4" t="s">
        <v>353</v>
      </c>
      <c r="J39" s="4" t="s">
        <v>50</v>
      </c>
      <c r="K39" s="4" t="s">
        <v>354</v>
      </c>
      <c r="L39" s="4" t="s">
        <v>355</v>
      </c>
      <c r="M39" s="4" t="s">
        <v>356</v>
      </c>
    </row>
    <row r="40" spans="1:13" ht="24">
      <c r="A40" s="3">
        <v>314706</v>
      </c>
      <c r="B40" s="4" t="s">
        <v>45</v>
      </c>
      <c r="C40" s="5">
        <v>45475</v>
      </c>
      <c r="D40" s="5">
        <v>45493</v>
      </c>
      <c r="E40" s="4" t="s">
        <v>364</v>
      </c>
      <c r="F40" s="6">
        <v>125</v>
      </c>
      <c r="G40" s="4" t="s">
        <v>111</v>
      </c>
      <c r="H40" s="4">
        <v>6</v>
      </c>
      <c r="I40" s="4" t="s">
        <v>103</v>
      </c>
      <c r="J40" s="4" t="s">
        <v>50</v>
      </c>
      <c r="K40" s="4" t="s">
        <v>362</v>
      </c>
      <c r="L40" s="4" t="s">
        <v>363</v>
      </c>
      <c r="M40" s="4" t="s">
        <v>364</v>
      </c>
    </row>
    <row r="41" spans="1:13" ht="24">
      <c r="A41" s="3">
        <v>314707</v>
      </c>
      <c r="B41" s="4" t="s">
        <v>45</v>
      </c>
      <c r="C41" s="5">
        <v>45475</v>
      </c>
      <c r="D41" s="5">
        <v>45493</v>
      </c>
      <c r="E41" s="4" t="s">
        <v>371</v>
      </c>
      <c r="F41" s="6">
        <v>725</v>
      </c>
      <c r="G41" s="4" t="s">
        <v>47</v>
      </c>
      <c r="H41" s="4">
        <v>12</v>
      </c>
      <c r="I41" s="4" t="s">
        <v>48</v>
      </c>
      <c r="J41" s="4" t="s">
        <v>50</v>
      </c>
      <c r="K41" s="4" t="s">
        <v>369</v>
      </c>
      <c r="L41" s="4" t="s">
        <v>370</v>
      </c>
      <c r="M41" s="4" t="s">
        <v>371</v>
      </c>
    </row>
    <row r="42" spans="1:13" ht="24">
      <c r="A42" s="3">
        <v>314708</v>
      </c>
      <c r="B42" s="4" t="s">
        <v>45</v>
      </c>
      <c r="C42" s="5">
        <v>45475</v>
      </c>
      <c r="D42" s="5">
        <v>45493</v>
      </c>
      <c r="E42" s="4" t="s">
        <v>377</v>
      </c>
      <c r="F42" s="6">
        <v>425</v>
      </c>
      <c r="G42" s="4" t="s">
        <v>346</v>
      </c>
      <c r="H42" s="4">
        <v>12</v>
      </c>
      <c r="I42" s="4" t="s">
        <v>48</v>
      </c>
      <c r="J42" s="4" t="s">
        <v>50</v>
      </c>
      <c r="K42" s="4" t="s">
        <v>375</v>
      </c>
      <c r="L42" s="4" t="s">
        <v>376</v>
      </c>
      <c r="M42" s="4" t="s">
        <v>377</v>
      </c>
    </row>
    <row r="43" spans="1:13" ht="24">
      <c r="A43" s="3">
        <v>314709</v>
      </c>
      <c r="B43" s="4" t="s">
        <v>45</v>
      </c>
      <c r="C43" s="5">
        <v>45475</v>
      </c>
      <c r="D43" s="5">
        <v>45493</v>
      </c>
      <c r="E43" s="4" t="s">
        <v>384</v>
      </c>
      <c r="F43" s="6">
        <v>250</v>
      </c>
      <c r="G43" s="4" t="s">
        <v>102</v>
      </c>
      <c r="H43" s="4">
        <v>12</v>
      </c>
      <c r="I43" s="4" t="s">
        <v>48</v>
      </c>
      <c r="J43" s="4" t="s">
        <v>50</v>
      </c>
      <c r="K43" s="4" t="s">
        <v>382</v>
      </c>
      <c r="L43" s="4" t="s">
        <v>383</v>
      </c>
      <c r="M43" s="4" t="s">
        <v>384</v>
      </c>
    </row>
    <row r="44" spans="1:13" ht="24">
      <c r="A44" s="3">
        <v>314710</v>
      </c>
      <c r="B44" s="4" t="s">
        <v>45</v>
      </c>
      <c r="C44" s="5">
        <v>45475</v>
      </c>
      <c r="D44" s="5">
        <v>45493</v>
      </c>
      <c r="E44" s="4" t="s">
        <v>392</v>
      </c>
      <c r="F44" s="6">
        <v>500</v>
      </c>
      <c r="G44" s="4" t="s">
        <v>102</v>
      </c>
      <c r="H44" s="4">
        <v>12</v>
      </c>
      <c r="I44" s="4" t="s">
        <v>48</v>
      </c>
      <c r="J44" s="4" t="s">
        <v>50</v>
      </c>
      <c r="K44" s="4" t="s">
        <v>389</v>
      </c>
      <c r="L44" s="4" t="s">
        <v>390</v>
      </c>
      <c r="M44" s="4" t="s">
        <v>391</v>
      </c>
    </row>
    <row r="45" spans="1:13" ht="24">
      <c r="A45" s="3">
        <v>314711</v>
      </c>
      <c r="B45" s="4" t="s">
        <v>45</v>
      </c>
      <c r="C45" s="5">
        <v>45475</v>
      </c>
      <c r="D45" s="5">
        <v>45493</v>
      </c>
      <c r="E45" s="4" t="s">
        <v>400</v>
      </c>
      <c r="F45" s="6">
        <v>100</v>
      </c>
      <c r="G45" s="4" t="s">
        <v>102</v>
      </c>
      <c r="H45" s="4">
        <v>6</v>
      </c>
      <c r="I45" s="4" t="s">
        <v>103</v>
      </c>
      <c r="J45" s="4" t="s">
        <v>50</v>
      </c>
      <c r="K45" s="4" t="s">
        <v>397</v>
      </c>
      <c r="L45" s="4" t="s">
        <v>398</v>
      </c>
      <c r="M45" s="4" t="s">
        <v>399</v>
      </c>
    </row>
    <row r="46" spans="1:13" ht="24">
      <c r="A46" s="3">
        <v>314712</v>
      </c>
      <c r="B46" s="4" t="s">
        <v>45</v>
      </c>
      <c r="C46" s="5">
        <v>45475</v>
      </c>
      <c r="D46" s="5">
        <v>45493</v>
      </c>
      <c r="E46" s="4" t="s">
        <v>406</v>
      </c>
      <c r="F46" s="6">
        <v>375</v>
      </c>
      <c r="G46" s="4" t="s">
        <v>102</v>
      </c>
      <c r="H46" s="4">
        <v>12</v>
      </c>
      <c r="I46" s="4" t="s">
        <v>48</v>
      </c>
      <c r="J46" s="4" t="s">
        <v>50</v>
      </c>
      <c r="K46" s="4" t="s">
        <v>404</v>
      </c>
      <c r="L46" s="4" t="s">
        <v>405</v>
      </c>
      <c r="M46" s="4" t="s">
        <v>406</v>
      </c>
    </row>
    <row r="47" spans="1:13" ht="24">
      <c r="A47" s="3">
        <v>314713</v>
      </c>
      <c r="B47" s="4" t="s">
        <v>45</v>
      </c>
      <c r="C47" s="5">
        <v>45475</v>
      </c>
      <c r="D47" s="5">
        <v>45493</v>
      </c>
      <c r="E47" s="4" t="s">
        <v>416</v>
      </c>
      <c r="F47" s="6">
        <v>150</v>
      </c>
      <c r="G47" s="4" t="s">
        <v>411</v>
      </c>
      <c r="H47" s="4">
        <v>6</v>
      </c>
      <c r="I47" s="4" t="s">
        <v>412</v>
      </c>
      <c r="J47" s="4" t="s">
        <v>50</v>
      </c>
      <c r="K47" s="4" t="s">
        <v>413</v>
      </c>
      <c r="L47" s="4" t="s">
        <v>414</v>
      </c>
      <c r="M47" s="4" t="s">
        <v>415</v>
      </c>
    </row>
    <row r="48" spans="1:13" ht="24">
      <c r="A48" s="3">
        <v>314714</v>
      </c>
      <c r="B48" s="4" t="s">
        <v>45</v>
      </c>
      <c r="C48" s="5">
        <v>45475</v>
      </c>
      <c r="D48" s="5">
        <v>45492</v>
      </c>
      <c r="E48" s="4" t="s">
        <v>424</v>
      </c>
      <c r="F48" s="6">
        <v>225</v>
      </c>
      <c r="G48" s="4" t="s">
        <v>102</v>
      </c>
      <c r="H48" s="4">
        <v>12</v>
      </c>
      <c r="I48" s="4" t="s">
        <v>67</v>
      </c>
      <c r="J48" s="4" t="s">
        <v>50</v>
      </c>
      <c r="K48" s="4" t="s">
        <v>421</v>
      </c>
      <c r="L48" s="4" t="s">
        <v>422</v>
      </c>
      <c r="M48" s="4" t="s">
        <v>423</v>
      </c>
    </row>
    <row r="49" spans="1:13" ht="24">
      <c r="A49" s="3">
        <v>314715</v>
      </c>
      <c r="B49" s="4" t="s">
        <v>45</v>
      </c>
      <c r="C49" s="5">
        <v>45475</v>
      </c>
      <c r="D49" s="5">
        <v>45493</v>
      </c>
      <c r="E49" s="4" t="s">
        <v>432</v>
      </c>
      <c r="F49" s="6">
        <v>700</v>
      </c>
      <c r="G49" s="4" t="s">
        <v>102</v>
      </c>
      <c r="H49" s="4">
        <v>12</v>
      </c>
      <c r="I49" s="4" t="s">
        <v>67</v>
      </c>
      <c r="J49" s="4" t="s">
        <v>50</v>
      </c>
      <c r="K49" s="4" t="s">
        <v>429</v>
      </c>
      <c r="L49" s="4" t="s">
        <v>430</v>
      </c>
      <c r="M49" s="4" t="s">
        <v>431</v>
      </c>
    </row>
    <row r="50" spans="1:13" ht="24">
      <c r="A50" s="3">
        <v>314716</v>
      </c>
      <c r="B50" s="4" t="s">
        <v>45</v>
      </c>
      <c r="C50" s="5">
        <v>45475</v>
      </c>
      <c r="D50" s="5">
        <v>45493</v>
      </c>
      <c r="E50" s="4" t="s">
        <v>439</v>
      </c>
      <c r="F50" s="6">
        <v>300</v>
      </c>
      <c r="G50" s="4" t="s">
        <v>102</v>
      </c>
      <c r="H50" s="4">
        <v>12</v>
      </c>
      <c r="I50" s="4" t="s">
        <v>67</v>
      </c>
      <c r="J50" s="4" t="s">
        <v>50</v>
      </c>
      <c r="K50" s="4" t="s">
        <v>436</v>
      </c>
      <c r="L50" s="4" t="s">
        <v>437</v>
      </c>
      <c r="M50" s="4" t="s">
        <v>438</v>
      </c>
    </row>
    <row r="51" spans="1:13" ht="24">
      <c r="A51" s="3">
        <v>314717</v>
      </c>
      <c r="B51" s="4" t="s">
        <v>45</v>
      </c>
      <c r="C51" s="5">
        <v>45475</v>
      </c>
      <c r="D51" s="5">
        <v>45493</v>
      </c>
      <c r="E51" s="4" t="s">
        <v>446</v>
      </c>
      <c r="F51" s="6">
        <v>250</v>
      </c>
      <c r="G51" s="4" t="s">
        <v>102</v>
      </c>
      <c r="H51" s="4">
        <v>6</v>
      </c>
      <c r="I51" s="4" t="s">
        <v>412</v>
      </c>
      <c r="J51" s="4" t="s">
        <v>50</v>
      </c>
      <c r="K51" s="4" t="s">
        <v>443</v>
      </c>
      <c r="L51" s="4" t="s">
        <v>444</v>
      </c>
      <c r="M51" s="4" t="s">
        <v>445</v>
      </c>
    </row>
    <row r="52" spans="1:13" ht="24">
      <c r="A52" s="3">
        <v>314719</v>
      </c>
      <c r="B52" s="4" t="s">
        <v>45</v>
      </c>
      <c r="C52" s="5">
        <v>45475</v>
      </c>
      <c r="D52" s="5">
        <v>45493</v>
      </c>
      <c r="E52" s="4" t="s">
        <v>466</v>
      </c>
      <c r="F52" s="6">
        <v>275</v>
      </c>
      <c r="G52" s="4" t="s">
        <v>102</v>
      </c>
      <c r="H52" s="4">
        <v>6</v>
      </c>
      <c r="I52" s="4" t="s">
        <v>412</v>
      </c>
      <c r="J52" s="4" t="s">
        <v>50</v>
      </c>
      <c r="K52" s="4" t="s">
        <v>463</v>
      </c>
      <c r="L52" s="4" t="s">
        <v>464</v>
      </c>
      <c r="M52" s="4" t="s">
        <v>465</v>
      </c>
    </row>
    <row r="53" spans="1:13" ht="24">
      <c r="A53" s="3">
        <v>314720</v>
      </c>
      <c r="B53" s="4" t="s">
        <v>45</v>
      </c>
      <c r="C53" s="5">
        <v>45475</v>
      </c>
      <c r="D53" s="5">
        <v>45493</v>
      </c>
      <c r="E53" s="4" t="s">
        <v>475</v>
      </c>
      <c r="F53" s="6">
        <v>850</v>
      </c>
      <c r="G53" s="4" t="s">
        <v>102</v>
      </c>
      <c r="H53" s="4">
        <v>12</v>
      </c>
      <c r="I53" s="4" t="s">
        <v>67</v>
      </c>
      <c r="J53" s="4" t="s">
        <v>50</v>
      </c>
      <c r="K53" s="4" t="s">
        <v>472</v>
      </c>
      <c r="L53" s="4" t="s">
        <v>473</v>
      </c>
      <c r="M53" s="4" t="s">
        <v>474</v>
      </c>
    </row>
    <row r="54" spans="1:13" ht="24">
      <c r="A54" s="3">
        <v>314721</v>
      </c>
      <c r="B54" s="4" t="s">
        <v>45</v>
      </c>
      <c r="C54" s="5">
        <v>45475</v>
      </c>
      <c r="D54" s="5">
        <v>45493</v>
      </c>
      <c r="E54" s="4" t="s">
        <v>483</v>
      </c>
      <c r="F54" s="6">
        <v>1000</v>
      </c>
      <c r="G54" s="4" t="s">
        <v>102</v>
      </c>
      <c r="H54" s="4">
        <v>12</v>
      </c>
      <c r="I54" s="4" t="s">
        <v>67</v>
      </c>
      <c r="J54" s="4" t="s">
        <v>50</v>
      </c>
      <c r="K54" s="4" t="s">
        <v>480</v>
      </c>
      <c r="L54" s="4" t="s">
        <v>481</v>
      </c>
      <c r="M54" s="4" t="s">
        <v>482</v>
      </c>
    </row>
    <row r="55" spans="1:13" ht="24">
      <c r="A55" s="3">
        <v>314722</v>
      </c>
      <c r="B55" s="4" t="s">
        <v>45</v>
      </c>
      <c r="C55" s="5">
        <v>45475</v>
      </c>
      <c r="D55" s="5">
        <v>45493</v>
      </c>
      <c r="E55" s="4" t="s">
        <v>489</v>
      </c>
      <c r="F55" s="6">
        <v>900</v>
      </c>
      <c r="G55" s="4" t="s">
        <v>165</v>
      </c>
      <c r="H55" s="4">
        <v>12</v>
      </c>
      <c r="I55" s="4" t="s">
        <v>48</v>
      </c>
      <c r="J55" s="4" t="s">
        <v>50</v>
      </c>
      <c r="K55" s="4" t="s">
        <v>488</v>
      </c>
      <c r="L55" s="4" t="s">
        <v>175</v>
      </c>
      <c r="M55" s="4" t="s">
        <v>489</v>
      </c>
    </row>
    <row r="56" spans="1:13" ht="24">
      <c r="A56" s="3">
        <v>314723</v>
      </c>
      <c r="B56" s="4" t="s">
        <v>45</v>
      </c>
      <c r="C56" s="5">
        <v>45475</v>
      </c>
      <c r="D56" s="5">
        <v>45493</v>
      </c>
      <c r="E56" s="4" t="s">
        <v>499</v>
      </c>
      <c r="F56" s="6">
        <v>250</v>
      </c>
      <c r="G56" s="4" t="s">
        <v>102</v>
      </c>
      <c r="H56" s="4">
        <v>12</v>
      </c>
      <c r="I56" s="4" t="s">
        <v>48</v>
      </c>
      <c r="J56" s="4" t="s">
        <v>50</v>
      </c>
      <c r="K56" s="4" t="s">
        <v>496</v>
      </c>
      <c r="L56" s="4" t="s">
        <v>497</v>
      </c>
      <c r="M56" s="4" t="s">
        <v>498</v>
      </c>
    </row>
    <row r="57" spans="1:13" ht="24">
      <c r="A57" s="3">
        <v>314724</v>
      </c>
      <c r="B57" s="4" t="s">
        <v>45</v>
      </c>
      <c r="C57" s="5">
        <v>45475</v>
      </c>
      <c r="D57" s="5">
        <v>45493</v>
      </c>
      <c r="E57" s="4" t="s">
        <v>505</v>
      </c>
      <c r="F57" s="6">
        <v>150</v>
      </c>
      <c r="G57" s="4" t="s">
        <v>102</v>
      </c>
      <c r="H57" s="4">
        <v>12</v>
      </c>
      <c r="I57" s="4" t="s">
        <v>48</v>
      </c>
      <c r="J57" s="4" t="s">
        <v>50</v>
      </c>
      <c r="K57" s="4" t="s">
        <v>503</v>
      </c>
      <c r="L57" s="4" t="s">
        <v>504</v>
      </c>
      <c r="M57" s="4" t="s">
        <v>505</v>
      </c>
    </row>
    <row r="58" spans="1:13" ht="24">
      <c r="A58" s="3">
        <v>314725</v>
      </c>
      <c r="B58" s="4" t="s">
        <v>45</v>
      </c>
      <c r="C58" s="5">
        <v>45475</v>
      </c>
      <c r="D58" s="5">
        <v>45493</v>
      </c>
      <c r="E58" s="4" t="s">
        <v>513</v>
      </c>
      <c r="F58" s="6">
        <v>600</v>
      </c>
      <c r="G58" s="4" t="s">
        <v>102</v>
      </c>
      <c r="H58" s="4">
        <v>12</v>
      </c>
      <c r="I58" s="4" t="s">
        <v>48</v>
      </c>
      <c r="J58" s="4" t="s">
        <v>50</v>
      </c>
      <c r="K58" s="4" t="s">
        <v>510</v>
      </c>
      <c r="L58" s="4" t="s">
        <v>511</v>
      </c>
      <c r="M58" s="4" t="s">
        <v>512</v>
      </c>
    </row>
    <row r="59" spans="1:13" ht="24">
      <c r="A59" s="3">
        <v>314726</v>
      </c>
      <c r="B59" s="4" t="s">
        <v>45</v>
      </c>
      <c r="C59" s="5">
        <v>45475</v>
      </c>
      <c r="D59" s="5">
        <v>45493</v>
      </c>
      <c r="E59" s="4" t="s">
        <v>520</v>
      </c>
      <c r="F59" s="6">
        <v>400</v>
      </c>
      <c r="G59" s="4" t="s">
        <v>47</v>
      </c>
      <c r="H59" s="4">
        <v>9</v>
      </c>
      <c r="I59" s="4" t="s">
        <v>92</v>
      </c>
      <c r="J59" s="4" t="s">
        <v>50</v>
      </c>
      <c r="K59" s="4" t="s">
        <v>517</v>
      </c>
      <c r="L59" s="4" t="s">
        <v>518</v>
      </c>
      <c r="M59" s="4" t="s">
        <v>519</v>
      </c>
    </row>
    <row r="60" spans="1:13" ht="24">
      <c r="A60" s="3">
        <v>314727</v>
      </c>
      <c r="B60" s="4" t="s">
        <v>45</v>
      </c>
      <c r="C60" s="5">
        <v>45475</v>
      </c>
      <c r="D60" s="5">
        <v>45504</v>
      </c>
      <c r="E60" s="4" t="s">
        <v>528</v>
      </c>
      <c r="F60" s="6">
        <v>1000</v>
      </c>
      <c r="G60" s="4" t="s">
        <v>301</v>
      </c>
      <c r="H60" s="4">
        <v>12</v>
      </c>
      <c r="I60" s="4" t="s">
        <v>67</v>
      </c>
      <c r="J60" s="4" t="s">
        <v>50</v>
      </c>
      <c r="K60" s="4" t="s">
        <v>525</v>
      </c>
      <c r="L60" s="4" t="s">
        <v>526</v>
      </c>
      <c r="M60" s="4" t="s">
        <v>527</v>
      </c>
    </row>
    <row r="61" spans="1:13" ht="24">
      <c r="A61" s="3">
        <v>314728</v>
      </c>
      <c r="B61" s="4" t="s">
        <v>45</v>
      </c>
      <c r="C61" s="5">
        <v>45475</v>
      </c>
      <c r="D61" s="5">
        <v>45493</v>
      </c>
      <c r="E61" s="4" t="s">
        <v>535</v>
      </c>
      <c r="F61" s="6">
        <v>450</v>
      </c>
      <c r="G61" s="4" t="s">
        <v>346</v>
      </c>
      <c r="H61" s="4">
        <v>12</v>
      </c>
      <c r="I61" s="4" t="s">
        <v>48</v>
      </c>
      <c r="J61" s="4" t="s">
        <v>50</v>
      </c>
      <c r="K61" s="4" t="s">
        <v>533</v>
      </c>
      <c r="L61" s="4" t="s">
        <v>534</v>
      </c>
      <c r="M61" s="4" t="s">
        <v>535</v>
      </c>
    </row>
    <row r="62" spans="1:13" ht="24">
      <c r="A62" s="3">
        <v>314729</v>
      </c>
      <c r="B62" s="4" t="s">
        <v>45</v>
      </c>
      <c r="C62" s="5">
        <v>45475</v>
      </c>
      <c r="D62" s="5">
        <v>45493</v>
      </c>
      <c r="E62" s="4" t="s">
        <v>545</v>
      </c>
      <c r="F62" s="6">
        <v>200</v>
      </c>
      <c r="G62" s="4" t="s">
        <v>47</v>
      </c>
      <c r="H62" s="4">
        <v>12</v>
      </c>
      <c r="I62" s="4" t="s">
        <v>67</v>
      </c>
      <c r="J62" s="4" t="s">
        <v>50</v>
      </c>
      <c r="K62" s="4" t="s">
        <v>542</v>
      </c>
      <c r="L62" s="4" t="s">
        <v>543</v>
      </c>
      <c r="M62" s="4" t="s">
        <v>544</v>
      </c>
    </row>
    <row r="63" spans="1:13" ht="24">
      <c r="A63" s="3">
        <v>314730</v>
      </c>
      <c r="B63" s="4" t="s">
        <v>45</v>
      </c>
      <c r="C63" s="5">
        <v>45475</v>
      </c>
      <c r="D63" s="5">
        <v>45493</v>
      </c>
      <c r="E63" s="4" t="s">
        <v>551</v>
      </c>
      <c r="F63" s="6">
        <v>500</v>
      </c>
      <c r="G63" s="4" t="s">
        <v>128</v>
      </c>
      <c r="H63" s="4">
        <v>6</v>
      </c>
      <c r="I63" s="4" t="s">
        <v>412</v>
      </c>
      <c r="J63" s="4" t="s">
        <v>50</v>
      </c>
      <c r="K63" s="4" t="s">
        <v>549</v>
      </c>
      <c r="L63" s="4" t="s">
        <v>175</v>
      </c>
      <c r="M63" s="4" t="s">
        <v>550</v>
      </c>
    </row>
    <row r="64" spans="1:13" ht="24">
      <c r="A64" s="3">
        <v>314731</v>
      </c>
      <c r="B64" s="4" t="s">
        <v>45</v>
      </c>
      <c r="C64" s="5">
        <v>45475</v>
      </c>
      <c r="D64" s="5">
        <v>45492</v>
      </c>
      <c r="E64" s="4" t="s">
        <v>559</v>
      </c>
      <c r="F64" s="6">
        <v>1300</v>
      </c>
      <c r="G64" s="4" t="s">
        <v>128</v>
      </c>
      <c r="H64" s="4">
        <v>12</v>
      </c>
      <c r="I64" s="4" t="s">
        <v>67</v>
      </c>
      <c r="J64" s="4" t="s">
        <v>50</v>
      </c>
      <c r="K64" s="4" t="s">
        <v>556</v>
      </c>
      <c r="L64" s="4" t="s">
        <v>557</v>
      </c>
      <c r="M64" s="4" t="s">
        <v>558</v>
      </c>
    </row>
    <row r="65" spans="1:13" ht="24">
      <c r="A65" s="3">
        <v>314732</v>
      </c>
      <c r="B65" s="4" t="s">
        <v>45</v>
      </c>
      <c r="C65" s="5">
        <v>45475</v>
      </c>
      <c r="D65" s="5">
        <v>45504</v>
      </c>
      <c r="E65" s="4" t="s">
        <v>567</v>
      </c>
      <c r="F65" s="6">
        <v>300</v>
      </c>
      <c r="G65" s="4" t="s">
        <v>128</v>
      </c>
      <c r="H65" s="4">
        <v>12</v>
      </c>
      <c r="I65" s="4" t="s">
        <v>67</v>
      </c>
      <c r="J65" s="4" t="s">
        <v>50</v>
      </c>
      <c r="K65" s="4" t="s">
        <v>564</v>
      </c>
      <c r="L65" s="4" t="s">
        <v>565</v>
      </c>
      <c r="M65" s="4" t="s">
        <v>566</v>
      </c>
    </row>
    <row r="66" spans="1:13" ht="24">
      <c r="A66" s="3">
        <v>314733</v>
      </c>
      <c r="B66" s="4" t="s">
        <v>45</v>
      </c>
      <c r="C66" s="5">
        <v>45475</v>
      </c>
      <c r="D66" s="5">
        <v>45493</v>
      </c>
      <c r="E66" s="4" t="s">
        <v>575</v>
      </c>
      <c r="F66" s="6">
        <v>100</v>
      </c>
      <c r="G66" s="4" t="s">
        <v>128</v>
      </c>
      <c r="H66" s="4">
        <v>2</v>
      </c>
      <c r="I66" s="4" t="s">
        <v>571</v>
      </c>
      <c r="J66" s="4" t="s">
        <v>50</v>
      </c>
      <c r="K66" s="4" t="s">
        <v>572</v>
      </c>
      <c r="L66" s="4" t="s">
        <v>573</v>
      </c>
      <c r="M66" s="4" t="s">
        <v>574</v>
      </c>
    </row>
    <row r="67" spans="1:13" ht="24">
      <c r="A67" s="3">
        <v>314734</v>
      </c>
      <c r="B67" s="4" t="s">
        <v>45</v>
      </c>
      <c r="C67" s="5">
        <v>45475</v>
      </c>
      <c r="D67" s="5">
        <v>45504</v>
      </c>
      <c r="E67" s="4" t="s">
        <v>582</v>
      </c>
      <c r="F67" s="6">
        <v>475</v>
      </c>
      <c r="G67" s="4" t="s">
        <v>128</v>
      </c>
      <c r="H67" s="4">
        <v>12</v>
      </c>
      <c r="I67" s="4" t="s">
        <v>67</v>
      </c>
      <c r="J67" s="4" t="s">
        <v>50</v>
      </c>
      <c r="K67" s="4" t="s">
        <v>579</v>
      </c>
      <c r="L67" s="4" t="s">
        <v>580</v>
      </c>
      <c r="M67" s="4" t="s">
        <v>581</v>
      </c>
    </row>
    <row r="68" spans="1:13" ht="24">
      <c r="A68" s="3">
        <v>314735</v>
      </c>
      <c r="B68" s="4" t="s">
        <v>45</v>
      </c>
      <c r="C68" s="5">
        <v>45475</v>
      </c>
      <c r="D68" s="5">
        <v>45493</v>
      </c>
      <c r="E68" s="4" t="s">
        <v>590</v>
      </c>
      <c r="F68" s="6">
        <v>550</v>
      </c>
      <c r="G68" s="4" t="s">
        <v>128</v>
      </c>
      <c r="H68" s="4">
        <v>12</v>
      </c>
      <c r="I68" s="4" t="s">
        <v>67</v>
      </c>
      <c r="J68" s="4" t="s">
        <v>50</v>
      </c>
      <c r="K68" s="4" t="s">
        <v>587</v>
      </c>
      <c r="L68" s="4" t="s">
        <v>588</v>
      </c>
      <c r="M68" s="4" t="s">
        <v>589</v>
      </c>
    </row>
    <row r="69" spans="1:13" ht="24">
      <c r="A69" s="3">
        <v>314736</v>
      </c>
      <c r="B69" s="4" t="s">
        <v>45</v>
      </c>
      <c r="C69" s="5">
        <v>45475</v>
      </c>
      <c r="D69" s="5">
        <v>45493</v>
      </c>
      <c r="E69" s="4" t="s">
        <v>597</v>
      </c>
      <c r="F69" s="6">
        <v>600</v>
      </c>
      <c r="G69" s="4" t="s">
        <v>102</v>
      </c>
      <c r="H69" s="4">
        <v>12</v>
      </c>
      <c r="I69" s="4" t="s">
        <v>67</v>
      </c>
      <c r="J69" s="4" t="s">
        <v>50</v>
      </c>
      <c r="K69" s="4" t="s">
        <v>594</v>
      </c>
      <c r="L69" s="4" t="s">
        <v>595</v>
      </c>
      <c r="M69" s="4" t="s">
        <v>596</v>
      </c>
    </row>
    <row r="70" spans="1:13" ht="24">
      <c r="A70" s="3">
        <v>314737</v>
      </c>
      <c r="B70" s="4" t="s">
        <v>45</v>
      </c>
      <c r="C70" s="5">
        <v>45475</v>
      </c>
      <c r="D70" s="5">
        <v>45493</v>
      </c>
      <c r="E70" s="4" t="s">
        <v>604</v>
      </c>
      <c r="F70" s="6">
        <v>100</v>
      </c>
      <c r="G70" s="4" t="s">
        <v>102</v>
      </c>
      <c r="H70" s="4">
        <v>3</v>
      </c>
      <c r="I70" s="4" t="s">
        <v>202</v>
      </c>
      <c r="J70" s="4" t="s">
        <v>50</v>
      </c>
      <c r="K70" s="4" t="s">
        <v>601</v>
      </c>
      <c r="L70" s="4" t="s">
        <v>602</v>
      </c>
      <c r="M70" s="4" t="s">
        <v>603</v>
      </c>
    </row>
    <row r="71" spans="1:13" ht="24">
      <c r="A71" s="3">
        <v>314738</v>
      </c>
      <c r="B71" s="4" t="s">
        <v>45</v>
      </c>
      <c r="C71" s="5">
        <v>45475</v>
      </c>
      <c r="D71" s="5">
        <v>45493</v>
      </c>
      <c r="E71" s="4" t="s">
        <v>611</v>
      </c>
      <c r="F71" s="6">
        <v>275</v>
      </c>
      <c r="G71" s="4" t="s">
        <v>102</v>
      </c>
      <c r="H71" s="4">
        <v>12</v>
      </c>
      <c r="I71" s="4" t="s">
        <v>67</v>
      </c>
      <c r="J71" s="4" t="s">
        <v>50</v>
      </c>
      <c r="K71" s="4" t="s">
        <v>609</v>
      </c>
      <c r="L71" s="4" t="s">
        <v>497</v>
      </c>
      <c r="M71" s="4" t="s">
        <v>610</v>
      </c>
    </row>
    <row r="72" spans="1:13" ht="24">
      <c r="A72" s="3">
        <v>314739</v>
      </c>
      <c r="B72" s="4" t="s">
        <v>45</v>
      </c>
      <c r="C72" s="5">
        <v>45475</v>
      </c>
      <c r="D72" s="5">
        <v>45493</v>
      </c>
      <c r="E72" s="4" t="s">
        <v>619</v>
      </c>
      <c r="F72" s="6">
        <v>175</v>
      </c>
      <c r="G72" s="4" t="s">
        <v>102</v>
      </c>
      <c r="H72" s="4">
        <v>12</v>
      </c>
      <c r="I72" s="4" t="s">
        <v>67</v>
      </c>
      <c r="J72" s="4" t="s">
        <v>50</v>
      </c>
      <c r="K72" s="4" t="s">
        <v>616</v>
      </c>
      <c r="L72" s="4" t="s">
        <v>617</v>
      </c>
      <c r="M72" s="4" t="s">
        <v>618</v>
      </c>
    </row>
    <row r="73" spans="1:13" ht="24">
      <c r="A73" s="3">
        <v>314740</v>
      </c>
      <c r="B73" s="4" t="s">
        <v>45</v>
      </c>
      <c r="C73" s="5">
        <v>45476</v>
      </c>
      <c r="D73" s="5">
        <v>45493</v>
      </c>
      <c r="E73" s="4" t="s">
        <v>625</v>
      </c>
      <c r="F73" s="6">
        <v>200</v>
      </c>
      <c r="G73" s="4" t="s">
        <v>128</v>
      </c>
      <c r="H73" s="4">
        <v>12</v>
      </c>
      <c r="I73" s="4" t="s">
        <v>48</v>
      </c>
      <c r="J73" s="4" t="s">
        <v>50</v>
      </c>
      <c r="K73" s="4" t="s">
        <v>623</v>
      </c>
      <c r="L73" s="4" t="s">
        <v>624</v>
      </c>
      <c r="M73" s="4" t="s">
        <v>625</v>
      </c>
    </row>
    <row r="74" spans="1:13" ht="24">
      <c r="A74" s="3">
        <v>314741</v>
      </c>
      <c r="B74" s="4" t="s">
        <v>45</v>
      </c>
      <c r="C74" s="5">
        <v>45476</v>
      </c>
      <c r="D74" s="5">
        <v>45493</v>
      </c>
      <c r="E74" s="4" t="s">
        <v>632</v>
      </c>
      <c r="F74" s="6">
        <v>225</v>
      </c>
      <c r="G74" s="4" t="s">
        <v>47</v>
      </c>
      <c r="H74" s="4">
        <v>12</v>
      </c>
      <c r="I74" s="4" t="s">
        <v>67</v>
      </c>
      <c r="J74" s="4" t="s">
        <v>50</v>
      </c>
      <c r="K74" s="4" t="s">
        <v>629</v>
      </c>
      <c r="L74" s="4" t="s">
        <v>630</v>
      </c>
      <c r="M74" s="4" t="s">
        <v>631</v>
      </c>
    </row>
    <row r="75" spans="1:13" ht="24">
      <c r="A75" s="3">
        <v>314742</v>
      </c>
      <c r="B75" s="4" t="s">
        <v>45</v>
      </c>
      <c r="C75" s="5">
        <v>45476</v>
      </c>
      <c r="D75" s="5">
        <v>45493</v>
      </c>
      <c r="E75" s="4" t="s">
        <v>639</v>
      </c>
      <c r="F75" s="6">
        <v>400</v>
      </c>
      <c r="G75" s="4" t="s">
        <v>301</v>
      </c>
      <c r="H75" s="4">
        <v>12</v>
      </c>
      <c r="I75" s="4" t="s">
        <v>48</v>
      </c>
      <c r="J75" s="4" t="s">
        <v>50</v>
      </c>
      <c r="K75" s="4" t="s">
        <v>637</v>
      </c>
      <c r="L75" s="4" t="s">
        <v>638</v>
      </c>
      <c r="M75" s="4" t="s">
        <v>639</v>
      </c>
    </row>
    <row r="76" spans="1:13" ht="24">
      <c r="A76" s="3">
        <v>314743</v>
      </c>
      <c r="B76" s="4" t="s">
        <v>45</v>
      </c>
      <c r="C76" s="5">
        <v>45476</v>
      </c>
      <c r="D76" s="5">
        <v>45493</v>
      </c>
      <c r="E76" s="4" t="s">
        <v>645</v>
      </c>
      <c r="F76" s="6">
        <v>1100</v>
      </c>
      <c r="G76" s="4" t="s">
        <v>301</v>
      </c>
      <c r="H76" s="4">
        <v>12</v>
      </c>
      <c r="I76" s="4" t="s">
        <v>48</v>
      </c>
      <c r="J76" s="4" t="s">
        <v>50</v>
      </c>
      <c r="K76" s="4" t="s">
        <v>643</v>
      </c>
      <c r="L76" s="4" t="s">
        <v>644</v>
      </c>
      <c r="M76" s="4" t="s">
        <v>645</v>
      </c>
    </row>
    <row r="77" spans="1:13" ht="24">
      <c r="A77" s="3">
        <v>314744</v>
      </c>
      <c r="B77" s="4" t="s">
        <v>45</v>
      </c>
      <c r="C77" s="5">
        <v>45476</v>
      </c>
      <c r="D77" s="5">
        <v>45493</v>
      </c>
      <c r="E77" s="4" t="s">
        <v>651</v>
      </c>
      <c r="F77" s="6">
        <v>500</v>
      </c>
      <c r="G77" s="4" t="s">
        <v>301</v>
      </c>
      <c r="H77" s="4">
        <v>12</v>
      </c>
      <c r="I77" s="4" t="s">
        <v>48</v>
      </c>
      <c r="J77" s="4" t="s">
        <v>50</v>
      </c>
      <c r="K77" s="4" t="s">
        <v>649</v>
      </c>
      <c r="L77" s="4" t="s">
        <v>650</v>
      </c>
      <c r="M77" s="4" t="s">
        <v>651</v>
      </c>
    </row>
    <row r="78" spans="1:13" ht="24">
      <c r="A78" s="3">
        <v>314745</v>
      </c>
      <c r="B78" s="4" t="s">
        <v>45</v>
      </c>
      <c r="C78" s="5">
        <v>45476</v>
      </c>
      <c r="D78" s="5">
        <v>45493</v>
      </c>
      <c r="E78" s="4" t="s">
        <v>657</v>
      </c>
      <c r="F78" s="6">
        <v>700</v>
      </c>
      <c r="G78" s="4" t="s">
        <v>102</v>
      </c>
      <c r="H78" s="4">
        <v>12</v>
      </c>
      <c r="I78" s="4" t="s">
        <v>48</v>
      </c>
      <c r="J78" s="4" t="s">
        <v>50</v>
      </c>
      <c r="K78" s="4" t="s">
        <v>655</v>
      </c>
      <c r="L78" s="4" t="s">
        <v>656</v>
      </c>
      <c r="M78" s="4" t="s">
        <v>657</v>
      </c>
    </row>
    <row r="79" spans="1:13" ht="24">
      <c r="A79" s="3">
        <v>314746</v>
      </c>
      <c r="B79" s="4" t="s">
        <v>45</v>
      </c>
      <c r="C79" s="5">
        <v>45476</v>
      </c>
      <c r="D79" s="5">
        <v>45504</v>
      </c>
      <c r="E79" s="4" t="s">
        <v>665</v>
      </c>
      <c r="F79" s="6">
        <v>375</v>
      </c>
      <c r="G79" s="4" t="s">
        <v>165</v>
      </c>
      <c r="H79" s="4">
        <v>12</v>
      </c>
      <c r="I79" s="4" t="s">
        <v>48</v>
      </c>
      <c r="J79" s="4" t="s">
        <v>50</v>
      </c>
      <c r="K79" s="4" t="s">
        <v>663</v>
      </c>
      <c r="L79" s="4" t="s">
        <v>664</v>
      </c>
      <c r="M79" s="4" t="s">
        <v>665</v>
      </c>
    </row>
    <row r="80" spans="1:13" ht="24">
      <c r="A80" s="3">
        <v>314747</v>
      </c>
      <c r="B80" s="4" t="s">
        <v>45</v>
      </c>
      <c r="C80" s="5">
        <v>45476</v>
      </c>
      <c r="D80" s="5">
        <v>45502</v>
      </c>
      <c r="E80" s="4" t="s">
        <v>673</v>
      </c>
      <c r="F80" s="6">
        <v>100</v>
      </c>
      <c r="G80" s="4" t="s">
        <v>238</v>
      </c>
      <c r="H80" s="4">
        <v>6</v>
      </c>
      <c r="I80" s="4" t="s">
        <v>412</v>
      </c>
      <c r="J80" s="4" t="s">
        <v>50</v>
      </c>
      <c r="K80" s="4" t="s">
        <v>670</v>
      </c>
      <c r="L80" s="4" t="s">
        <v>671</v>
      </c>
      <c r="M80" s="4" t="s">
        <v>672</v>
      </c>
    </row>
    <row r="81" spans="1:13" ht="24">
      <c r="A81" s="3">
        <v>314749</v>
      </c>
      <c r="B81" s="4" t="s">
        <v>45</v>
      </c>
      <c r="C81" s="5">
        <v>45476</v>
      </c>
      <c r="D81" s="5">
        <v>45493</v>
      </c>
      <c r="E81" s="4" t="s">
        <v>688</v>
      </c>
      <c r="F81" s="6">
        <v>200</v>
      </c>
      <c r="G81" s="4" t="s">
        <v>165</v>
      </c>
      <c r="H81" s="4">
        <v>3</v>
      </c>
      <c r="I81" s="4" t="s">
        <v>193</v>
      </c>
      <c r="J81" s="4" t="s">
        <v>50</v>
      </c>
      <c r="K81" s="4" t="s">
        <v>686</v>
      </c>
      <c r="L81" s="4" t="s">
        <v>687</v>
      </c>
      <c r="M81" s="4" t="s">
        <v>688</v>
      </c>
    </row>
    <row r="82" spans="1:13" ht="24">
      <c r="A82" s="3">
        <v>314750</v>
      </c>
      <c r="B82" s="4" t="s">
        <v>45</v>
      </c>
      <c r="C82" s="5">
        <v>45476</v>
      </c>
      <c r="D82" s="5">
        <v>45493</v>
      </c>
      <c r="E82" s="4" t="s">
        <v>695</v>
      </c>
      <c r="F82" s="6">
        <v>275</v>
      </c>
      <c r="G82" s="4" t="s">
        <v>47</v>
      </c>
      <c r="H82" s="4">
        <v>12</v>
      </c>
      <c r="I82" s="4" t="s">
        <v>48</v>
      </c>
      <c r="J82" s="4" t="s">
        <v>50</v>
      </c>
      <c r="K82" s="4" t="s">
        <v>692</v>
      </c>
      <c r="L82" s="4" t="s">
        <v>693</v>
      </c>
      <c r="M82" s="4" t="s">
        <v>694</v>
      </c>
    </row>
    <row r="83" spans="1:13" ht="24">
      <c r="A83" s="3">
        <v>314751</v>
      </c>
      <c r="B83" s="4" t="s">
        <v>45</v>
      </c>
      <c r="C83" s="5">
        <v>45476</v>
      </c>
      <c r="D83" s="5">
        <v>45493</v>
      </c>
      <c r="E83" s="4" t="s">
        <v>702</v>
      </c>
      <c r="F83" s="6">
        <v>400</v>
      </c>
      <c r="G83" s="4" t="s">
        <v>47</v>
      </c>
      <c r="H83" s="4">
        <v>6</v>
      </c>
      <c r="I83" s="4" t="s">
        <v>103</v>
      </c>
      <c r="J83" s="4" t="s">
        <v>50</v>
      </c>
      <c r="K83" s="4" t="s">
        <v>700</v>
      </c>
      <c r="L83" s="4" t="s">
        <v>701</v>
      </c>
      <c r="M83" s="4" t="s">
        <v>702</v>
      </c>
    </row>
    <row r="84" spans="1:13" ht="24">
      <c r="A84" s="3">
        <v>314752</v>
      </c>
      <c r="B84" s="4" t="s">
        <v>45</v>
      </c>
      <c r="C84" s="5">
        <v>45476</v>
      </c>
      <c r="D84" s="5">
        <v>45493</v>
      </c>
      <c r="E84" s="4" t="s">
        <v>708</v>
      </c>
      <c r="F84" s="6">
        <v>500</v>
      </c>
      <c r="G84" s="4" t="s">
        <v>47</v>
      </c>
      <c r="H84" s="4">
        <v>12</v>
      </c>
      <c r="I84" s="4" t="s">
        <v>48</v>
      </c>
      <c r="J84" s="4" t="s">
        <v>50</v>
      </c>
      <c r="K84" s="4" t="s">
        <v>706</v>
      </c>
      <c r="L84" s="4" t="s">
        <v>707</v>
      </c>
      <c r="M84" s="4" t="s">
        <v>708</v>
      </c>
    </row>
    <row r="85" spans="1:13" ht="24">
      <c r="A85" s="3">
        <v>314753</v>
      </c>
      <c r="B85" s="4" t="s">
        <v>45</v>
      </c>
      <c r="C85" s="5">
        <v>45477</v>
      </c>
      <c r="D85" s="5">
        <v>45493</v>
      </c>
      <c r="E85" s="4" t="s">
        <v>714</v>
      </c>
      <c r="F85" s="6">
        <v>625</v>
      </c>
      <c r="G85" s="4" t="s">
        <v>102</v>
      </c>
      <c r="H85" s="4">
        <v>12</v>
      </c>
      <c r="I85" s="4" t="s">
        <v>48</v>
      </c>
      <c r="J85" s="4" t="s">
        <v>50</v>
      </c>
      <c r="K85" s="4" t="s">
        <v>712</v>
      </c>
      <c r="L85" s="4" t="s">
        <v>713</v>
      </c>
      <c r="M85" s="4" t="s">
        <v>714</v>
      </c>
    </row>
    <row r="86" spans="1:13" ht="24">
      <c r="A86" s="3">
        <v>314754</v>
      </c>
      <c r="B86" s="4" t="s">
        <v>45</v>
      </c>
      <c r="C86" s="5">
        <v>45477</v>
      </c>
      <c r="D86" s="5">
        <v>45493</v>
      </c>
      <c r="E86" s="4" t="s">
        <v>720</v>
      </c>
      <c r="F86" s="6">
        <v>250</v>
      </c>
      <c r="G86" s="4" t="s">
        <v>102</v>
      </c>
      <c r="H86" s="4">
        <v>6</v>
      </c>
      <c r="I86" s="4" t="s">
        <v>103</v>
      </c>
      <c r="J86" s="4" t="s">
        <v>50</v>
      </c>
      <c r="K86" s="4" t="s">
        <v>718</v>
      </c>
      <c r="L86" s="4" t="s">
        <v>719</v>
      </c>
      <c r="M86" s="4" t="s">
        <v>720</v>
      </c>
    </row>
    <row r="87" spans="1:13" ht="24">
      <c r="A87" s="3">
        <v>314755</v>
      </c>
      <c r="B87" s="4" t="s">
        <v>45</v>
      </c>
      <c r="C87" s="5">
        <v>45477</v>
      </c>
      <c r="D87" s="5">
        <v>45493</v>
      </c>
      <c r="E87" s="4" t="s">
        <v>728</v>
      </c>
      <c r="F87" s="6">
        <v>325</v>
      </c>
      <c r="G87" s="4" t="s">
        <v>301</v>
      </c>
      <c r="H87" s="4">
        <v>12</v>
      </c>
      <c r="I87" s="4" t="s">
        <v>48</v>
      </c>
      <c r="J87" s="4" t="s">
        <v>50</v>
      </c>
      <c r="K87" s="4" t="s">
        <v>725</v>
      </c>
      <c r="L87" s="4" t="s">
        <v>726</v>
      </c>
      <c r="M87" s="4" t="s">
        <v>727</v>
      </c>
    </row>
    <row r="88" spans="1:13" ht="24">
      <c r="A88" s="3">
        <v>314756</v>
      </c>
      <c r="B88" s="4" t="s">
        <v>45</v>
      </c>
      <c r="C88" s="5">
        <v>45477</v>
      </c>
      <c r="D88" s="5">
        <v>45493</v>
      </c>
      <c r="E88" s="4" t="s">
        <v>734</v>
      </c>
      <c r="F88" s="6">
        <v>575</v>
      </c>
      <c r="G88" s="4" t="s">
        <v>102</v>
      </c>
      <c r="H88" s="4">
        <v>12</v>
      </c>
      <c r="I88" s="4" t="s">
        <v>67</v>
      </c>
      <c r="J88" s="4" t="s">
        <v>50</v>
      </c>
      <c r="K88" s="4" t="s">
        <v>732</v>
      </c>
      <c r="L88" s="4" t="s">
        <v>733</v>
      </c>
      <c r="M88" s="4" t="s">
        <v>734</v>
      </c>
    </row>
    <row r="89" spans="1:13" ht="24">
      <c r="A89" s="3">
        <v>314757</v>
      </c>
      <c r="B89" s="4" t="s">
        <v>45</v>
      </c>
      <c r="C89" s="5">
        <v>45477</v>
      </c>
      <c r="D89" s="5">
        <v>45493</v>
      </c>
      <c r="E89" s="4" t="s">
        <v>742</v>
      </c>
      <c r="F89" s="6">
        <v>100</v>
      </c>
      <c r="G89" s="4" t="s">
        <v>102</v>
      </c>
      <c r="H89" s="4">
        <v>12</v>
      </c>
      <c r="I89" s="4" t="s">
        <v>48</v>
      </c>
      <c r="J89" s="4" t="s">
        <v>50</v>
      </c>
      <c r="K89" s="4" t="s">
        <v>739</v>
      </c>
      <c r="L89" s="4" t="s">
        <v>740</v>
      </c>
      <c r="M89" s="4" t="s">
        <v>741</v>
      </c>
    </row>
    <row r="90" spans="1:13" ht="24">
      <c r="A90" s="3">
        <v>314758</v>
      </c>
      <c r="B90" s="4" t="s">
        <v>45</v>
      </c>
      <c r="C90" s="5">
        <v>45477</v>
      </c>
      <c r="D90" s="5">
        <v>45493</v>
      </c>
      <c r="E90" s="4" t="s">
        <v>748</v>
      </c>
      <c r="F90" s="6">
        <v>350</v>
      </c>
      <c r="G90" s="4" t="s">
        <v>102</v>
      </c>
      <c r="H90" s="4">
        <v>12</v>
      </c>
      <c r="I90" s="4" t="s">
        <v>48</v>
      </c>
      <c r="J90" s="4" t="s">
        <v>50</v>
      </c>
      <c r="K90" s="4" t="s">
        <v>746</v>
      </c>
      <c r="L90" s="4" t="s">
        <v>747</v>
      </c>
      <c r="M90" s="4" t="s">
        <v>748</v>
      </c>
    </row>
    <row r="91" spans="1:13" ht="24">
      <c r="A91" s="3">
        <v>314759</v>
      </c>
      <c r="B91" s="4" t="s">
        <v>45</v>
      </c>
      <c r="C91" s="5">
        <v>45477</v>
      </c>
      <c r="D91" s="5">
        <v>45493</v>
      </c>
      <c r="E91" s="4" t="s">
        <v>754</v>
      </c>
      <c r="F91" s="6">
        <v>775</v>
      </c>
      <c r="G91" s="4" t="s">
        <v>102</v>
      </c>
      <c r="H91" s="4">
        <v>12</v>
      </c>
      <c r="I91" s="4" t="s">
        <v>48</v>
      </c>
      <c r="J91" s="4" t="s">
        <v>50</v>
      </c>
      <c r="K91" s="4" t="s">
        <v>752</v>
      </c>
      <c r="L91" s="4" t="s">
        <v>753</v>
      </c>
      <c r="M91" s="4" t="s">
        <v>754</v>
      </c>
    </row>
    <row r="92" spans="1:13" ht="24">
      <c r="A92" s="3">
        <v>314760</v>
      </c>
      <c r="B92" s="4" t="s">
        <v>45</v>
      </c>
      <c r="C92" s="5">
        <v>45477</v>
      </c>
      <c r="D92" s="5">
        <v>45493</v>
      </c>
      <c r="E92" s="4" t="s">
        <v>760</v>
      </c>
      <c r="F92" s="6">
        <v>675</v>
      </c>
      <c r="G92" s="4" t="s">
        <v>102</v>
      </c>
      <c r="H92" s="4">
        <v>12</v>
      </c>
      <c r="I92" s="4" t="s">
        <v>48</v>
      </c>
      <c r="J92" s="4" t="s">
        <v>50</v>
      </c>
      <c r="K92" s="4" t="s">
        <v>700</v>
      </c>
      <c r="L92" s="4" t="s">
        <v>759</v>
      </c>
      <c r="M92" s="4" t="s">
        <v>760</v>
      </c>
    </row>
    <row r="93" spans="1:13" ht="24">
      <c r="A93" s="3">
        <v>314761</v>
      </c>
      <c r="B93" s="4" t="s">
        <v>45</v>
      </c>
      <c r="C93" s="5">
        <v>45477</v>
      </c>
      <c r="D93" s="5">
        <v>45493</v>
      </c>
      <c r="E93" s="4" t="s">
        <v>768</v>
      </c>
      <c r="F93" s="6">
        <v>300</v>
      </c>
      <c r="G93" s="4" t="s">
        <v>165</v>
      </c>
      <c r="H93" s="4">
        <v>9</v>
      </c>
      <c r="I93" s="4" t="s">
        <v>353</v>
      </c>
      <c r="J93" s="4" t="s">
        <v>50</v>
      </c>
      <c r="K93" s="4" t="s">
        <v>765</v>
      </c>
      <c r="L93" s="4" t="s">
        <v>766</v>
      </c>
      <c r="M93" s="4" t="s">
        <v>767</v>
      </c>
    </row>
    <row r="94" spans="1:13" ht="24">
      <c r="A94" s="3">
        <v>314762</v>
      </c>
      <c r="B94" s="4" t="s">
        <v>45</v>
      </c>
      <c r="C94" s="5">
        <v>45477</v>
      </c>
      <c r="D94" s="5">
        <v>45493</v>
      </c>
      <c r="E94" s="4" t="s">
        <v>775</v>
      </c>
      <c r="F94" s="6">
        <v>200</v>
      </c>
      <c r="G94" s="4" t="s">
        <v>47</v>
      </c>
      <c r="H94" s="4">
        <v>12</v>
      </c>
      <c r="I94" s="4" t="s">
        <v>48</v>
      </c>
      <c r="J94" s="4" t="s">
        <v>50</v>
      </c>
      <c r="K94" s="4" t="s">
        <v>772</v>
      </c>
      <c r="L94" s="4" t="s">
        <v>773</v>
      </c>
      <c r="M94" s="4" t="s">
        <v>774</v>
      </c>
    </row>
    <row r="95" spans="1:13" ht="24">
      <c r="A95" s="3">
        <v>314763</v>
      </c>
      <c r="B95" s="4" t="s">
        <v>45</v>
      </c>
      <c r="C95" s="5">
        <v>45477</v>
      </c>
      <c r="D95" s="5">
        <v>45493</v>
      </c>
      <c r="E95" s="4" t="s">
        <v>783</v>
      </c>
      <c r="F95" s="6">
        <v>200</v>
      </c>
      <c r="G95" s="4" t="s">
        <v>47</v>
      </c>
      <c r="H95" s="4">
        <v>12</v>
      </c>
      <c r="I95" s="4" t="s">
        <v>48</v>
      </c>
      <c r="J95" s="4" t="s">
        <v>50</v>
      </c>
      <c r="K95" s="4" t="s">
        <v>780</v>
      </c>
      <c r="L95" s="4" t="s">
        <v>781</v>
      </c>
      <c r="M95" s="4" t="s">
        <v>782</v>
      </c>
    </row>
    <row r="96" spans="1:13" ht="24">
      <c r="A96" s="3">
        <v>314764</v>
      </c>
      <c r="B96" s="4" t="s">
        <v>45</v>
      </c>
      <c r="C96" s="5">
        <v>45477</v>
      </c>
      <c r="D96" s="5">
        <v>45493</v>
      </c>
      <c r="E96" s="4" t="s">
        <v>790</v>
      </c>
      <c r="F96" s="6">
        <v>500</v>
      </c>
      <c r="G96" s="4" t="s">
        <v>47</v>
      </c>
      <c r="H96" s="4">
        <v>12</v>
      </c>
      <c r="I96" s="4" t="s">
        <v>48</v>
      </c>
      <c r="J96" s="4" t="s">
        <v>50</v>
      </c>
      <c r="K96" s="4" t="s">
        <v>787</v>
      </c>
      <c r="L96" s="4" t="s">
        <v>788</v>
      </c>
      <c r="M96" s="4" t="s">
        <v>789</v>
      </c>
    </row>
    <row r="97" spans="1:13" ht="24">
      <c r="A97" s="3">
        <v>314765</v>
      </c>
      <c r="B97" s="4" t="s">
        <v>45</v>
      </c>
      <c r="C97" s="5">
        <v>45477</v>
      </c>
      <c r="D97" s="5">
        <v>45493</v>
      </c>
      <c r="E97" s="4" t="s">
        <v>798</v>
      </c>
      <c r="F97" s="6">
        <v>225</v>
      </c>
      <c r="G97" s="4" t="s">
        <v>165</v>
      </c>
      <c r="H97" s="4">
        <v>6</v>
      </c>
      <c r="I97" s="4" t="s">
        <v>412</v>
      </c>
      <c r="J97" s="4" t="s">
        <v>50</v>
      </c>
      <c r="K97" s="4" t="s">
        <v>795</v>
      </c>
      <c r="L97" s="4" t="s">
        <v>796</v>
      </c>
      <c r="M97" s="4" t="s">
        <v>797</v>
      </c>
    </row>
    <row r="98" spans="1:13" ht="24">
      <c r="A98" s="3">
        <v>314766</v>
      </c>
      <c r="B98" s="4" t="s">
        <v>45</v>
      </c>
      <c r="C98" s="5">
        <v>45477</v>
      </c>
      <c r="D98" s="5">
        <v>45493</v>
      </c>
      <c r="E98" s="4" t="s">
        <v>805</v>
      </c>
      <c r="F98" s="6">
        <v>300</v>
      </c>
      <c r="G98" s="4" t="s">
        <v>165</v>
      </c>
      <c r="H98" s="4">
        <v>12</v>
      </c>
      <c r="I98" s="4" t="s">
        <v>67</v>
      </c>
      <c r="J98" s="4" t="s">
        <v>50</v>
      </c>
      <c r="K98" s="4" t="s">
        <v>802</v>
      </c>
      <c r="L98" s="4" t="s">
        <v>803</v>
      </c>
      <c r="M98" s="4" t="s">
        <v>804</v>
      </c>
    </row>
    <row r="99" spans="1:13" ht="24">
      <c r="A99" s="3">
        <v>314767</v>
      </c>
      <c r="B99" s="4" t="s">
        <v>45</v>
      </c>
      <c r="C99" s="5">
        <v>45477</v>
      </c>
      <c r="D99" s="5">
        <v>45493</v>
      </c>
      <c r="E99" s="4" t="s">
        <v>812</v>
      </c>
      <c r="F99" s="6">
        <v>275</v>
      </c>
      <c r="G99" s="4" t="s">
        <v>165</v>
      </c>
      <c r="H99" s="4">
        <v>12</v>
      </c>
      <c r="I99" s="4" t="s">
        <v>67</v>
      </c>
      <c r="J99" s="4" t="s">
        <v>50</v>
      </c>
      <c r="K99" s="4" t="s">
        <v>809</v>
      </c>
      <c r="L99" s="4" t="s">
        <v>810</v>
      </c>
      <c r="M99" s="4" t="s">
        <v>811</v>
      </c>
    </row>
    <row r="100" spans="1:13" ht="24">
      <c r="A100" s="3">
        <v>314768</v>
      </c>
      <c r="B100" s="4" t="s">
        <v>45</v>
      </c>
      <c r="C100" s="5">
        <v>45477</v>
      </c>
      <c r="D100" s="5">
        <v>45504</v>
      </c>
      <c r="E100" s="4" t="s">
        <v>819</v>
      </c>
      <c r="F100" s="6">
        <v>760.64</v>
      </c>
      <c r="G100" s="4" t="s">
        <v>229</v>
      </c>
      <c r="H100" s="4">
        <v>12</v>
      </c>
      <c r="I100" s="4" t="s">
        <v>67</v>
      </c>
      <c r="J100" s="4" t="s">
        <v>50</v>
      </c>
      <c r="K100" s="4" t="s">
        <v>817</v>
      </c>
      <c r="L100" s="4" t="s">
        <v>753</v>
      </c>
      <c r="M100" s="4" t="s">
        <v>818</v>
      </c>
    </row>
    <row r="101" spans="1:13" ht="24">
      <c r="A101" s="3">
        <v>314769</v>
      </c>
      <c r="B101" s="4" t="s">
        <v>45</v>
      </c>
      <c r="C101" s="5">
        <v>45478</v>
      </c>
      <c r="D101" s="5">
        <v>45493</v>
      </c>
      <c r="E101" s="4" t="s">
        <v>826</v>
      </c>
      <c r="F101" s="6">
        <v>350</v>
      </c>
      <c r="G101" s="4" t="s">
        <v>128</v>
      </c>
      <c r="H101" s="4">
        <v>12</v>
      </c>
      <c r="I101" s="4" t="s">
        <v>48</v>
      </c>
      <c r="J101" s="4" t="s">
        <v>50</v>
      </c>
      <c r="K101" s="4" t="s">
        <v>824</v>
      </c>
      <c r="L101" s="4" t="s">
        <v>825</v>
      </c>
      <c r="M101" s="4" t="s">
        <v>826</v>
      </c>
    </row>
    <row r="102" spans="1:13" ht="24">
      <c r="A102" s="3">
        <v>314770</v>
      </c>
      <c r="B102" s="4" t="s">
        <v>45</v>
      </c>
      <c r="C102" s="5">
        <v>45478</v>
      </c>
      <c r="D102" s="5">
        <v>45493</v>
      </c>
      <c r="E102" s="4" t="s">
        <v>834</v>
      </c>
      <c r="F102" s="6">
        <v>100</v>
      </c>
      <c r="G102" s="4" t="s">
        <v>301</v>
      </c>
      <c r="H102" s="4">
        <v>2</v>
      </c>
      <c r="I102" s="4" t="s">
        <v>571</v>
      </c>
      <c r="J102" s="4" t="s">
        <v>50</v>
      </c>
      <c r="K102" s="4" t="s">
        <v>831</v>
      </c>
      <c r="L102" s="4" t="s">
        <v>832</v>
      </c>
      <c r="M102" s="4" t="s">
        <v>833</v>
      </c>
    </row>
    <row r="103" spans="1:13" ht="24">
      <c r="A103" s="3">
        <v>314771</v>
      </c>
      <c r="B103" s="4" t="s">
        <v>45</v>
      </c>
      <c r="C103" s="5">
        <v>45478</v>
      </c>
      <c r="D103" s="5">
        <v>45493</v>
      </c>
      <c r="E103" s="4" t="s">
        <v>841</v>
      </c>
      <c r="F103" s="6">
        <v>300</v>
      </c>
      <c r="G103" s="4" t="s">
        <v>128</v>
      </c>
      <c r="H103" s="4">
        <v>12</v>
      </c>
      <c r="I103" s="4" t="s">
        <v>67</v>
      </c>
      <c r="J103" s="4" t="s">
        <v>50</v>
      </c>
      <c r="K103" s="4" t="s">
        <v>839</v>
      </c>
      <c r="L103" s="4" t="s">
        <v>414</v>
      </c>
      <c r="M103" s="4" t="s">
        <v>840</v>
      </c>
    </row>
    <row r="104" spans="1:13" ht="24">
      <c r="A104" s="3">
        <v>314772</v>
      </c>
      <c r="B104" s="4" t="s">
        <v>45</v>
      </c>
      <c r="C104" s="5">
        <v>45478</v>
      </c>
      <c r="D104" s="5">
        <v>45493</v>
      </c>
      <c r="E104" s="4" t="s">
        <v>848</v>
      </c>
      <c r="F104" s="6">
        <v>175</v>
      </c>
      <c r="G104" s="4" t="s">
        <v>346</v>
      </c>
      <c r="H104" s="4">
        <v>12</v>
      </c>
      <c r="I104" s="4" t="s">
        <v>48</v>
      </c>
      <c r="J104" s="4" t="s">
        <v>50</v>
      </c>
      <c r="K104" s="4" t="s">
        <v>846</v>
      </c>
      <c r="L104" s="4" t="s">
        <v>847</v>
      </c>
      <c r="M104" s="4" t="s">
        <v>848</v>
      </c>
    </row>
    <row r="105" spans="1:13" ht="24">
      <c r="A105" s="3">
        <v>314773</v>
      </c>
      <c r="B105" s="4" t="s">
        <v>45</v>
      </c>
      <c r="C105" s="5">
        <v>45478</v>
      </c>
      <c r="D105" s="5">
        <v>45493</v>
      </c>
      <c r="E105" s="4" t="s">
        <v>855</v>
      </c>
      <c r="F105" s="6">
        <v>700</v>
      </c>
      <c r="G105" s="4" t="s">
        <v>102</v>
      </c>
      <c r="H105" s="4">
        <v>12</v>
      </c>
      <c r="I105" s="4" t="s">
        <v>48</v>
      </c>
      <c r="J105" s="4" t="s">
        <v>50</v>
      </c>
      <c r="K105" s="4" t="s">
        <v>853</v>
      </c>
      <c r="L105" s="4" t="s">
        <v>854</v>
      </c>
      <c r="M105" s="4" t="s">
        <v>855</v>
      </c>
    </row>
    <row r="106" spans="1:13" ht="24">
      <c r="A106" s="3">
        <v>314774</v>
      </c>
      <c r="B106" s="4" t="s">
        <v>45</v>
      </c>
      <c r="C106" s="5">
        <v>45478</v>
      </c>
      <c r="D106" s="5">
        <v>45493</v>
      </c>
      <c r="E106" s="4" t="s">
        <v>862</v>
      </c>
      <c r="F106" s="6">
        <v>125</v>
      </c>
      <c r="G106" s="4" t="s">
        <v>102</v>
      </c>
      <c r="H106" s="4">
        <v>12</v>
      </c>
      <c r="I106" s="4" t="s">
        <v>48</v>
      </c>
      <c r="J106" s="4" t="s">
        <v>50</v>
      </c>
      <c r="K106" s="4" t="s">
        <v>860</v>
      </c>
      <c r="L106" s="4" t="s">
        <v>120</v>
      </c>
      <c r="M106" s="4" t="s">
        <v>861</v>
      </c>
    </row>
    <row r="107" spans="1:13" ht="24">
      <c r="A107" s="3">
        <v>314775</v>
      </c>
      <c r="B107" s="4" t="s">
        <v>45</v>
      </c>
      <c r="C107" s="5">
        <v>45478</v>
      </c>
      <c r="D107" s="5">
        <v>45493</v>
      </c>
      <c r="E107" s="4" t="s">
        <v>869</v>
      </c>
      <c r="F107" s="6">
        <v>675</v>
      </c>
      <c r="G107" s="4" t="s">
        <v>102</v>
      </c>
      <c r="H107" s="4">
        <v>12</v>
      </c>
      <c r="I107" s="4" t="s">
        <v>48</v>
      </c>
      <c r="J107" s="4" t="s">
        <v>50</v>
      </c>
      <c r="K107" s="4" t="s">
        <v>866</v>
      </c>
      <c r="L107" s="4" t="s">
        <v>867</v>
      </c>
      <c r="M107" s="4" t="s">
        <v>868</v>
      </c>
    </row>
    <row r="108" spans="1:13" ht="24">
      <c r="A108" s="3">
        <v>314776</v>
      </c>
      <c r="B108" s="4" t="s">
        <v>45</v>
      </c>
      <c r="C108" s="5">
        <v>45478</v>
      </c>
      <c r="D108" s="5">
        <v>45493</v>
      </c>
      <c r="E108" s="4" t="s">
        <v>875</v>
      </c>
      <c r="F108" s="6">
        <v>500</v>
      </c>
      <c r="G108" s="4" t="s">
        <v>102</v>
      </c>
      <c r="H108" s="4">
        <v>12</v>
      </c>
      <c r="I108" s="4" t="s">
        <v>48</v>
      </c>
      <c r="J108" s="4" t="s">
        <v>50</v>
      </c>
      <c r="K108" s="4" t="s">
        <v>873</v>
      </c>
      <c r="L108" s="4" t="s">
        <v>874</v>
      </c>
      <c r="M108" s="4" t="s">
        <v>875</v>
      </c>
    </row>
    <row r="109" spans="1:13" ht="24">
      <c r="A109" s="3">
        <v>314777</v>
      </c>
      <c r="B109" s="4" t="s">
        <v>45</v>
      </c>
      <c r="C109" s="5">
        <v>45478</v>
      </c>
      <c r="D109" s="5">
        <v>45493</v>
      </c>
      <c r="E109" s="4" t="s">
        <v>881</v>
      </c>
      <c r="F109" s="6">
        <v>250</v>
      </c>
      <c r="G109" s="4" t="s">
        <v>102</v>
      </c>
      <c r="H109" s="4">
        <v>12</v>
      </c>
      <c r="I109" s="4" t="s">
        <v>48</v>
      </c>
      <c r="J109" s="4" t="s">
        <v>50</v>
      </c>
      <c r="K109" s="4" t="s">
        <v>879</v>
      </c>
      <c r="L109" s="4" t="s">
        <v>880</v>
      </c>
      <c r="M109" s="4" t="s">
        <v>881</v>
      </c>
    </row>
    <row r="110" spans="1:13" ht="24">
      <c r="A110" s="3">
        <v>314778</v>
      </c>
      <c r="B110" s="4" t="s">
        <v>45</v>
      </c>
      <c r="C110" s="5">
        <v>45478</v>
      </c>
      <c r="D110" s="5">
        <v>45493</v>
      </c>
      <c r="E110" s="4" t="s">
        <v>886</v>
      </c>
      <c r="F110" s="6">
        <v>700</v>
      </c>
      <c r="G110" s="4" t="s">
        <v>102</v>
      </c>
      <c r="H110" s="4">
        <v>12</v>
      </c>
      <c r="I110" s="4" t="s">
        <v>48</v>
      </c>
      <c r="J110" s="4" t="s">
        <v>50</v>
      </c>
      <c r="K110" s="4" t="s">
        <v>884</v>
      </c>
      <c r="L110" s="4" t="s">
        <v>885</v>
      </c>
      <c r="M110" s="4" t="s">
        <v>886</v>
      </c>
    </row>
    <row r="111" spans="1:13" ht="24">
      <c r="A111" s="3">
        <v>314779</v>
      </c>
      <c r="B111" s="4" t="s">
        <v>45</v>
      </c>
      <c r="C111" s="5">
        <v>45478</v>
      </c>
      <c r="D111" s="5">
        <v>45493</v>
      </c>
      <c r="E111" s="4" t="s">
        <v>893</v>
      </c>
      <c r="F111" s="6">
        <v>300</v>
      </c>
      <c r="G111" s="4" t="s">
        <v>47</v>
      </c>
      <c r="H111" s="4">
        <v>12</v>
      </c>
      <c r="I111" s="4" t="s">
        <v>67</v>
      </c>
      <c r="J111" s="4" t="s">
        <v>50</v>
      </c>
      <c r="K111" s="4" t="s">
        <v>890</v>
      </c>
      <c r="L111" s="4" t="s">
        <v>891</v>
      </c>
      <c r="M111" s="4" t="s">
        <v>892</v>
      </c>
    </row>
    <row r="112" spans="1:13" ht="24">
      <c r="A112" s="3">
        <v>314780</v>
      </c>
      <c r="B112" s="4" t="s">
        <v>45</v>
      </c>
      <c r="C112" s="5">
        <v>45478</v>
      </c>
      <c r="D112" s="5">
        <v>45493</v>
      </c>
      <c r="E112" s="4" t="s">
        <v>900</v>
      </c>
      <c r="F112" s="6">
        <v>850</v>
      </c>
      <c r="G112" s="4" t="s">
        <v>47</v>
      </c>
      <c r="H112" s="4">
        <v>12</v>
      </c>
      <c r="I112" s="4" t="s">
        <v>67</v>
      </c>
      <c r="J112" s="4" t="s">
        <v>50</v>
      </c>
      <c r="K112" s="4" t="s">
        <v>897</v>
      </c>
      <c r="L112" s="4" t="s">
        <v>898</v>
      </c>
      <c r="M112" s="4" t="s">
        <v>899</v>
      </c>
    </row>
    <row r="113" spans="1:13" ht="24">
      <c r="A113" s="3">
        <v>314781</v>
      </c>
      <c r="B113" s="4" t="s">
        <v>45</v>
      </c>
      <c r="C113" s="5">
        <v>45481</v>
      </c>
      <c r="D113" s="5">
        <v>45493</v>
      </c>
      <c r="E113" s="4" t="s">
        <v>907</v>
      </c>
      <c r="F113" s="6">
        <v>400</v>
      </c>
      <c r="G113" s="4" t="s">
        <v>128</v>
      </c>
      <c r="H113" s="4">
        <v>12</v>
      </c>
      <c r="I113" s="4" t="s">
        <v>48</v>
      </c>
      <c r="J113" s="4" t="s">
        <v>50</v>
      </c>
      <c r="K113" s="4" t="s">
        <v>905</v>
      </c>
      <c r="L113" s="4" t="s">
        <v>906</v>
      </c>
      <c r="M113" s="4" t="s">
        <v>907</v>
      </c>
    </row>
    <row r="114" spans="1:13" ht="24">
      <c r="A114" s="3">
        <v>314782</v>
      </c>
      <c r="B114" s="4" t="s">
        <v>45</v>
      </c>
      <c r="C114" s="5">
        <v>45481</v>
      </c>
      <c r="D114" s="5">
        <v>45493</v>
      </c>
      <c r="E114" s="4" t="s">
        <v>913</v>
      </c>
      <c r="F114" s="6">
        <v>150</v>
      </c>
      <c r="G114" s="4" t="s">
        <v>128</v>
      </c>
      <c r="H114" s="4">
        <v>12</v>
      </c>
      <c r="I114" s="4" t="s">
        <v>48</v>
      </c>
      <c r="J114" s="4" t="s">
        <v>50</v>
      </c>
      <c r="K114" s="4" t="s">
        <v>912</v>
      </c>
      <c r="L114" s="4" t="s">
        <v>120</v>
      </c>
      <c r="M114" s="4" t="s">
        <v>913</v>
      </c>
    </row>
    <row r="115" spans="1:13" ht="24">
      <c r="A115" s="3">
        <v>314783</v>
      </c>
      <c r="B115" s="4" t="s">
        <v>45</v>
      </c>
      <c r="C115" s="5">
        <v>45481</v>
      </c>
      <c r="D115" s="5">
        <v>45493</v>
      </c>
      <c r="E115" s="4" t="s">
        <v>921</v>
      </c>
      <c r="F115" s="6">
        <v>275</v>
      </c>
      <c r="G115" s="4" t="s">
        <v>346</v>
      </c>
      <c r="H115" s="4">
        <v>12</v>
      </c>
      <c r="I115" s="4" t="s">
        <v>48</v>
      </c>
      <c r="J115" s="4" t="s">
        <v>50</v>
      </c>
      <c r="K115" s="4" t="s">
        <v>919</v>
      </c>
      <c r="L115" s="4" t="s">
        <v>920</v>
      </c>
      <c r="M115" s="4" t="s">
        <v>921</v>
      </c>
    </row>
    <row r="116" spans="1:13" ht="24">
      <c r="A116" s="3">
        <v>314784</v>
      </c>
      <c r="B116" s="4" t="s">
        <v>45</v>
      </c>
      <c r="C116" s="5">
        <v>45481</v>
      </c>
      <c r="D116" s="5">
        <v>45493</v>
      </c>
      <c r="E116" s="4" t="s">
        <v>929</v>
      </c>
      <c r="F116" s="6">
        <v>350</v>
      </c>
      <c r="G116" s="4" t="s">
        <v>346</v>
      </c>
      <c r="H116" s="4">
        <v>12</v>
      </c>
      <c r="I116" s="4" t="s">
        <v>48</v>
      </c>
      <c r="J116" s="4" t="s">
        <v>50</v>
      </c>
      <c r="K116" s="4" t="s">
        <v>927</v>
      </c>
      <c r="L116" s="4" t="s">
        <v>928</v>
      </c>
      <c r="M116" s="4" t="s">
        <v>929</v>
      </c>
    </row>
    <row r="117" spans="1:13" ht="24">
      <c r="A117" s="3">
        <v>314785</v>
      </c>
      <c r="B117" s="4" t="s">
        <v>45</v>
      </c>
      <c r="C117" s="5">
        <v>45481</v>
      </c>
      <c r="D117" s="5">
        <v>45493</v>
      </c>
      <c r="E117" s="4" t="s">
        <v>940</v>
      </c>
      <c r="F117" s="6">
        <v>550</v>
      </c>
      <c r="G117" s="4" t="s">
        <v>346</v>
      </c>
      <c r="H117" s="4">
        <v>12</v>
      </c>
      <c r="I117" s="4" t="s">
        <v>48</v>
      </c>
      <c r="J117" s="4" t="s">
        <v>50</v>
      </c>
      <c r="K117" s="4" t="s">
        <v>937</v>
      </c>
      <c r="L117" s="4" t="s">
        <v>938</v>
      </c>
      <c r="M117" s="4" t="s">
        <v>939</v>
      </c>
    </row>
    <row r="118" spans="1:13" ht="24">
      <c r="A118" s="3">
        <v>314786</v>
      </c>
      <c r="B118" s="4" t="s">
        <v>45</v>
      </c>
      <c r="C118" s="5">
        <v>45481</v>
      </c>
      <c r="D118" s="5">
        <v>45493</v>
      </c>
      <c r="E118" s="4" t="s">
        <v>946</v>
      </c>
      <c r="F118" s="6">
        <v>350</v>
      </c>
      <c r="G118" s="4" t="s">
        <v>323</v>
      </c>
      <c r="H118" s="4">
        <v>12</v>
      </c>
      <c r="I118" s="4" t="s">
        <v>48</v>
      </c>
      <c r="J118" s="4" t="s">
        <v>50</v>
      </c>
      <c r="K118" s="4" t="s">
        <v>944</v>
      </c>
      <c r="L118" s="4" t="s">
        <v>945</v>
      </c>
      <c r="M118" s="4" t="s">
        <v>946</v>
      </c>
    </row>
    <row r="119" spans="1:13" ht="24">
      <c r="A119" s="3">
        <v>314787</v>
      </c>
      <c r="B119" s="4" t="s">
        <v>45</v>
      </c>
      <c r="C119" s="5">
        <v>45481</v>
      </c>
      <c r="D119" s="5">
        <v>45493</v>
      </c>
      <c r="E119" s="4" t="s">
        <v>952</v>
      </c>
      <c r="F119" s="6">
        <v>800</v>
      </c>
      <c r="G119" s="4" t="s">
        <v>323</v>
      </c>
      <c r="H119" s="4">
        <v>12</v>
      </c>
      <c r="I119" s="4" t="s">
        <v>48</v>
      </c>
      <c r="J119" s="4" t="s">
        <v>50</v>
      </c>
      <c r="K119" s="4" t="s">
        <v>950</v>
      </c>
      <c r="L119" s="4" t="s">
        <v>951</v>
      </c>
      <c r="M119" s="4" t="s">
        <v>952</v>
      </c>
    </row>
    <row r="120" spans="1:13" ht="24">
      <c r="A120" s="3">
        <v>314788</v>
      </c>
      <c r="B120" s="4" t="s">
        <v>45</v>
      </c>
      <c r="C120" s="5">
        <v>45481</v>
      </c>
      <c r="D120" s="5">
        <v>45493</v>
      </c>
      <c r="E120" s="4" t="s">
        <v>958</v>
      </c>
      <c r="F120" s="6">
        <v>200</v>
      </c>
      <c r="G120" s="4" t="s">
        <v>165</v>
      </c>
      <c r="H120" s="4">
        <v>12</v>
      </c>
      <c r="I120" s="4" t="s">
        <v>48</v>
      </c>
      <c r="J120" s="4" t="s">
        <v>50</v>
      </c>
      <c r="K120" s="4" t="s">
        <v>752</v>
      </c>
      <c r="L120" s="4" t="s">
        <v>957</v>
      </c>
      <c r="M120" s="4" t="s">
        <v>958</v>
      </c>
    </row>
    <row r="121" spans="1:13" ht="24">
      <c r="A121" s="3">
        <v>314789</v>
      </c>
      <c r="B121" s="4" t="s">
        <v>45</v>
      </c>
      <c r="C121" s="5">
        <v>45481</v>
      </c>
      <c r="D121" s="5">
        <v>45493</v>
      </c>
      <c r="E121" s="4" t="s">
        <v>965</v>
      </c>
      <c r="F121" s="6">
        <v>200</v>
      </c>
      <c r="G121" s="4" t="s">
        <v>165</v>
      </c>
      <c r="H121" s="4">
        <v>12</v>
      </c>
      <c r="I121" s="4" t="s">
        <v>48</v>
      </c>
      <c r="J121" s="4" t="s">
        <v>50</v>
      </c>
      <c r="K121" s="4" t="s">
        <v>963</v>
      </c>
      <c r="L121" s="4" t="s">
        <v>964</v>
      </c>
      <c r="M121" s="4" t="s">
        <v>965</v>
      </c>
    </row>
    <row r="122" spans="1:13" ht="24">
      <c r="A122" s="3">
        <v>314790</v>
      </c>
      <c r="B122" s="4" t="s">
        <v>45</v>
      </c>
      <c r="C122" s="5">
        <v>45481</v>
      </c>
      <c r="D122" s="5">
        <v>45493</v>
      </c>
      <c r="E122" s="4" t="s">
        <v>971</v>
      </c>
      <c r="F122" s="6">
        <v>725</v>
      </c>
      <c r="G122" s="4" t="s">
        <v>165</v>
      </c>
      <c r="H122" s="4">
        <v>12</v>
      </c>
      <c r="I122" s="4" t="s">
        <v>48</v>
      </c>
      <c r="J122" s="4" t="s">
        <v>50</v>
      </c>
      <c r="K122" s="4" t="s">
        <v>969</v>
      </c>
      <c r="L122" s="4" t="s">
        <v>970</v>
      </c>
      <c r="M122" s="4" t="s">
        <v>971</v>
      </c>
    </row>
    <row r="123" spans="1:13" ht="24">
      <c r="A123" s="3">
        <v>314791</v>
      </c>
      <c r="B123" s="4" t="s">
        <v>45</v>
      </c>
      <c r="C123" s="5">
        <v>45481</v>
      </c>
      <c r="D123" s="5">
        <v>45493</v>
      </c>
      <c r="E123" s="4" t="s">
        <v>977</v>
      </c>
      <c r="F123" s="6">
        <v>200</v>
      </c>
      <c r="G123" s="4" t="s">
        <v>165</v>
      </c>
      <c r="H123" s="4">
        <v>12</v>
      </c>
      <c r="I123" s="4" t="s">
        <v>48</v>
      </c>
      <c r="J123" s="4" t="s">
        <v>50</v>
      </c>
      <c r="K123" s="4" t="s">
        <v>975</v>
      </c>
      <c r="L123" s="4" t="s">
        <v>976</v>
      </c>
      <c r="M123" s="4" t="s">
        <v>977</v>
      </c>
    </row>
    <row r="124" spans="1:13" ht="24">
      <c r="A124" s="3">
        <v>314792</v>
      </c>
      <c r="B124" s="4" t="s">
        <v>45</v>
      </c>
      <c r="C124" s="5">
        <v>45481</v>
      </c>
      <c r="D124" s="5">
        <v>45493</v>
      </c>
      <c r="E124" s="4" t="s">
        <v>983</v>
      </c>
      <c r="F124" s="6">
        <v>600</v>
      </c>
      <c r="G124" s="4" t="s">
        <v>128</v>
      </c>
      <c r="H124" s="4">
        <v>12</v>
      </c>
      <c r="I124" s="4" t="s">
        <v>48</v>
      </c>
      <c r="J124" s="4" t="s">
        <v>50</v>
      </c>
      <c r="K124" s="4" t="s">
        <v>981</v>
      </c>
      <c r="L124" s="4" t="s">
        <v>982</v>
      </c>
      <c r="M124" s="4" t="s">
        <v>983</v>
      </c>
    </row>
    <row r="125" spans="1:13" ht="24">
      <c r="A125" s="3">
        <v>314793</v>
      </c>
      <c r="B125" s="4" t="s">
        <v>45</v>
      </c>
      <c r="C125" s="5">
        <v>45482</v>
      </c>
      <c r="D125" s="5">
        <v>45493</v>
      </c>
      <c r="E125" s="4" t="s">
        <v>990</v>
      </c>
      <c r="F125" s="6">
        <v>1400</v>
      </c>
      <c r="G125" s="4" t="s">
        <v>102</v>
      </c>
      <c r="H125" s="4">
        <v>12</v>
      </c>
      <c r="I125" s="4" t="s">
        <v>48</v>
      </c>
      <c r="J125" s="4" t="s">
        <v>50</v>
      </c>
      <c r="K125" s="4" t="s">
        <v>988</v>
      </c>
      <c r="L125" s="4" t="s">
        <v>989</v>
      </c>
      <c r="M125" s="4" t="s">
        <v>990</v>
      </c>
    </row>
    <row r="126" spans="1:13" ht="24">
      <c r="A126" s="3">
        <v>314794</v>
      </c>
      <c r="B126" s="4" t="s">
        <v>45</v>
      </c>
      <c r="C126" s="5">
        <v>45482</v>
      </c>
      <c r="D126" s="5">
        <v>45493</v>
      </c>
      <c r="E126" s="4" t="s">
        <v>996</v>
      </c>
      <c r="F126" s="6">
        <v>700</v>
      </c>
      <c r="G126" s="4" t="s">
        <v>102</v>
      </c>
      <c r="H126" s="4">
        <v>12</v>
      </c>
      <c r="I126" s="4" t="s">
        <v>48</v>
      </c>
      <c r="J126" s="4" t="s">
        <v>50</v>
      </c>
      <c r="K126" s="4" t="s">
        <v>994</v>
      </c>
      <c r="L126" s="4" t="s">
        <v>995</v>
      </c>
      <c r="M126" s="4" t="s">
        <v>996</v>
      </c>
    </row>
    <row r="127" spans="1:13" ht="24">
      <c r="A127" s="3">
        <v>314795</v>
      </c>
      <c r="B127" s="4" t="s">
        <v>45</v>
      </c>
      <c r="C127" s="5">
        <v>45482</v>
      </c>
      <c r="D127" s="5">
        <v>45493</v>
      </c>
      <c r="E127" s="4" t="s">
        <v>1004</v>
      </c>
      <c r="F127" s="6">
        <v>700</v>
      </c>
      <c r="G127" s="4" t="s">
        <v>102</v>
      </c>
      <c r="H127" s="4">
        <v>12</v>
      </c>
      <c r="I127" s="4" t="s">
        <v>48</v>
      </c>
      <c r="J127" s="4" t="s">
        <v>50</v>
      </c>
      <c r="K127" s="4" t="s">
        <v>1001</v>
      </c>
      <c r="L127" s="4" t="s">
        <v>1002</v>
      </c>
      <c r="M127" s="4" t="s">
        <v>1003</v>
      </c>
    </row>
    <row r="128" spans="1:13" ht="24">
      <c r="A128" s="3">
        <v>314796</v>
      </c>
      <c r="B128" s="4" t="s">
        <v>45</v>
      </c>
      <c r="C128" s="5">
        <v>45482</v>
      </c>
      <c r="D128" s="5">
        <v>45493</v>
      </c>
      <c r="E128" s="4" t="s">
        <v>1010</v>
      </c>
      <c r="F128" s="6">
        <v>350</v>
      </c>
      <c r="G128" s="4" t="s">
        <v>102</v>
      </c>
      <c r="H128" s="4">
        <v>12</v>
      </c>
      <c r="I128" s="4" t="s">
        <v>48</v>
      </c>
      <c r="J128" s="4" t="s">
        <v>50</v>
      </c>
      <c r="K128" s="4" t="s">
        <v>1009</v>
      </c>
      <c r="L128" s="4" t="s">
        <v>120</v>
      </c>
      <c r="M128" s="4" t="s">
        <v>1010</v>
      </c>
    </row>
    <row r="129" spans="1:13" ht="24">
      <c r="A129" s="3">
        <v>314797</v>
      </c>
      <c r="B129" s="4" t="s">
        <v>45</v>
      </c>
      <c r="C129" s="5">
        <v>45482</v>
      </c>
      <c r="D129" s="5">
        <v>45493</v>
      </c>
      <c r="E129" s="4" t="s">
        <v>1018</v>
      </c>
      <c r="F129" s="6">
        <v>1000</v>
      </c>
      <c r="G129" s="4" t="s">
        <v>102</v>
      </c>
      <c r="H129" s="4">
        <v>12</v>
      </c>
      <c r="I129" s="4" t="s">
        <v>48</v>
      </c>
      <c r="J129" s="4" t="s">
        <v>50</v>
      </c>
      <c r="K129" s="4" t="s">
        <v>1015</v>
      </c>
      <c r="L129" s="4" t="s">
        <v>1016</v>
      </c>
      <c r="M129" s="4" t="s">
        <v>1017</v>
      </c>
    </row>
    <row r="130" spans="1:13" ht="24">
      <c r="A130" s="3">
        <v>314798</v>
      </c>
      <c r="B130" s="4" t="s">
        <v>45</v>
      </c>
      <c r="C130" s="5">
        <v>45482</v>
      </c>
      <c r="D130" s="5">
        <v>45493</v>
      </c>
      <c r="E130" s="4" t="s">
        <v>1024</v>
      </c>
      <c r="F130" s="6">
        <v>475</v>
      </c>
      <c r="G130" s="4" t="s">
        <v>102</v>
      </c>
      <c r="H130" s="4">
        <v>9</v>
      </c>
      <c r="I130" s="4" t="s">
        <v>353</v>
      </c>
      <c r="J130" s="4" t="s">
        <v>50</v>
      </c>
      <c r="K130" s="4" t="s">
        <v>1022</v>
      </c>
      <c r="L130" s="4" t="s">
        <v>1023</v>
      </c>
      <c r="M130" s="4" t="s">
        <v>1024</v>
      </c>
    </row>
    <row r="131" spans="1:13" ht="24">
      <c r="A131" s="3">
        <v>314799</v>
      </c>
      <c r="B131" s="4" t="s">
        <v>45</v>
      </c>
      <c r="C131" s="5">
        <v>45482</v>
      </c>
      <c r="D131" s="5">
        <v>45493</v>
      </c>
      <c r="E131" s="4" t="s">
        <v>1032</v>
      </c>
      <c r="F131" s="6">
        <v>675</v>
      </c>
      <c r="G131" s="4" t="s">
        <v>102</v>
      </c>
      <c r="H131" s="4">
        <v>12</v>
      </c>
      <c r="I131" s="4" t="s">
        <v>48</v>
      </c>
      <c r="J131" s="4" t="s">
        <v>50</v>
      </c>
      <c r="K131" s="4" t="s">
        <v>1029</v>
      </c>
      <c r="L131" s="4" t="s">
        <v>1030</v>
      </c>
      <c r="M131" s="4" t="s">
        <v>1031</v>
      </c>
    </row>
    <row r="132" spans="1:13" ht="24">
      <c r="A132" s="3">
        <v>314800</v>
      </c>
      <c r="B132" s="4" t="s">
        <v>45</v>
      </c>
      <c r="C132" s="5">
        <v>45482</v>
      </c>
      <c r="D132" s="5">
        <v>45493</v>
      </c>
      <c r="E132" s="4" t="s">
        <v>1039</v>
      </c>
      <c r="F132" s="6">
        <v>200</v>
      </c>
      <c r="G132" s="4" t="s">
        <v>165</v>
      </c>
      <c r="H132" s="4">
        <v>12</v>
      </c>
      <c r="I132" s="4" t="s">
        <v>48</v>
      </c>
      <c r="J132" s="4" t="s">
        <v>50</v>
      </c>
      <c r="K132" s="4" t="s">
        <v>1037</v>
      </c>
      <c r="L132" s="4" t="s">
        <v>1038</v>
      </c>
      <c r="M132" s="4" t="s">
        <v>1039</v>
      </c>
    </row>
    <row r="133" spans="1:13" ht="24">
      <c r="A133" s="3">
        <v>314801</v>
      </c>
      <c r="B133" s="4" t="s">
        <v>45</v>
      </c>
      <c r="C133" s="5">
        <v>45482</v>
      </c>
      <c r="D133" s="5">
        <v>45493</v>
      </c>
      <c r="E133" s="4" t="s">
        <v>1044</v>
      </c>
      <c r="F133" s="6">
        <v>500</v>
      </c>
      <c r="G133" s="4" t="s">
        <v>301</v>
      </c>
      <c r="H133" s="4">
        <v>6</v>
      </c>
      <c r="I133" s="4" t="s">
        <v>103</v>
      </c>
      <c r="J133" s="4" t="s">
        <v>50</v>
      </c>
      <c r="K133" s="4" t="s">
        <v>1042</v>
      </c>
      <c r="L133" s="4" t="s">
        <v>1043</v>
      </c>
      <c r="M133" s="4" t="s">
        <v>1044</v>
      </c>
    </row>
    <row r="134" spans="1:13" ht="24">
      <c r="A134" s="3">
        <v>314802</v>
      </c>
      <c r="B134" s="4" t="s">
        <v>45</v>
      </c>
      <c r="C134" s="5">
        <v>45482</v>
      </c>
      <c r="D134" s="5">
        <v>45493</v>
      </c>
      <c r="E134" s="4" t="s">
        <v>1051</v>
      </c>
      <c r="F134" s="6">
        <v>400</v>
      </c>
      <c r="G134" s="4" t="s">
        <v>301</v>
      </c>
      <c r="H134" s="4">
        <v>12</v>
      </c>
      <c r="I134" s="4" t="s">
        <v>48</v>
      </c>
      <c r="J134" s="4" t="s">
        <v>50</v>
      </c>
      <c r="K134" s="4" t="s">
        <v>1048</v>
      </c>
      <c r="L134" s="4" t="s">
        <v>1049</v>
      </c>
      <c r="M134" s="4" t="s">
        <v>1050</v>
      </c>
    </row>
    <row r="135" spans="1:13" ht="24">
      <c r="A135" s="3">
        <v>314803</v>
      </c>
      <c r="B135" s="4" t="s">
        <v>45</v>
      </c>
      <c r="C135" s="5">
        <v>45482</v>
      </c>
      <c r="D135" s="5">
        <v>45493</v>
      </c>
      <c r="E135" s="4" t="s">
        <v>1058</v>
      </c>
      <c r="F135" s="6">
        <v>750</v>
      </c>
      <c r="G135" s="4" t="s">
        <v>102</v>
      </c>
      <c r="H135" s="4">
        <v>12</v>
      </c>
      <c r="I135" s="4" t="s">
        <v>48</v>
      </c>
      <c r="J135" s="4" t="s">
        <v>50</v>
      </c>
      <c r="K135" s="4" t="s">
        <v>1055</v>
      </c>
      <c r="L135" s="4" t="s">
        <v>1056</v>
      </c>
      <c r="M135" s="4" t="s">
        <v>1057</v>
      </c>
    </row>
    <row r="136" spans="1:13" ht="24">
      <c r="A136" s="3">
        <v>314804</v>
      </c>
      <c r="B136" s="4" t="s">
        <v>45</v>
      </c>
      <c r="C136" s="5">
        <v>45482</v>
      </c>
      <c r="D136" s="5">
        <v>45493</v>
      </c>
      <c r="E136" s="4" t="s">
        <v>1064</v>
      </c>
      <c r="F136" s="6">
        <v>700</v>
      </c>
      <c r="G136" s="4" t="s">
        <v>102</v>
      </c>
      <c r="H136" s="4">
        <v>12</v>
      </c>
      <c r="I136" s="4" t="s">
        <v>48</v>
      </c>
      <c r="J136" s="4" t="s">
        <v>50</v>
      </c>
      <c r="K136" s="4" t="s">
        <v>1062</v>
      </c>
      <c r="L136" s="4" t="s">
        <v>1063</v>
      </c>
      <c r="M136" s="4" t="s">
        <v>1064</v>
      </c>
    </row>
    <row r="137" spans="1:13" ht="24">
      <c r="A137" s="3">
        <v>314805</v>
      </c>
      <c r="B137" s="4" t="s">
        <v>45</v>
      </c>
      <c r="C137" s="5">
        <v>45482</v>
      </c>
      <c r="D137" s="5">
        <v>45493</v>
      </c>
      <c r="E137" s="4" t="s">
        <v>1070</v>
      </c>
      <c r="F137" s="6">
        <v>1000</v>
      </c>
      <c r="G137" s="4" t="s">
        <v>102</v>
      </c>
      <c r="H137" s="4">
        <v>12</v>
      </c>
      <c r="I137" s="4" t="s">
        <v>48</v>
      </c>
      <c r="J137" s="4" t="s">
        <v>50</v>
      </c>
      <c r="K137" s="4" t="s">
        <v>1068</v>
      </c>
      <c r="L137" s="4" t="s">
        <v>1069</v>
      </c>
      <c r="M137" s="4" t="s">
        <v>1070</v>
      </c>
    </row>
    <row r="138" spans="1:13" ht="24">
      <c r="A138" s="3">
        <v>314806</v>
      </c>
      <c r="B138" s="4" t="s">
        <v>45</v>
      </c>
      <c r="C138" s="5">
        <v>45482</v>
      </c>
      <c r="D138" s="5">
        <v>45493</v>
      </c>
      <c r="E138" s="4" t="s">
        <v>1075</v>
      </c>
      <c r="F138" s="6">
        <v>700</v>
      </c>
      <c r="G138" s="4" t="s">
        <v>102</v>
      </c>
      <c r="H138" s="4">
        <v>12</v>
      </c>
      <c r="I138" s="4" t="s">
        <v>48</v>
      </c>
      <c r="J138" s="4" t="s">
        <v>50</v>
      </c>
      <c r="K138" s="4" t="s">
        <v>700</v>
      </c>
      <c r="L138" s="4" t="s">
        <v>1074</v>
      </c>
      <c r="M138" s="4" t="s">
        <v>1075</v>
      </c>
    </row>
    <row r="139" spans="1:13" ht="24">
      <c r="A139" s="3">
        <v>314807</v>
      </c>
      <c r="B139" s="4" t="s">
        <v>45</v>
      </c>
      <c r="C139" s="5">
        <v>45482</v>
      </c>
      <c r="D139" s="5">
        <v>45493</v>
      </c>
      <c r="E139" s="4" t="s">
        <v>1082</v>
      </c>
      <c r="F139" s="6">
        <v>1000</v>
      </c>
      <c r="G139" s="4" t="s">
        <v>102</v>
      </c>
      <c r="H139" s="4">
        <v>12</v>
      </c>
      <c r="I139" s="4" t="s">
        <v>48</v>
      </c>
      <c r="J139" s="4" t="s">
        <v>50</v>
      </c>
      <c r="K139" s="4" t="s">
        <v>1080</v>
      </c>
      <c r="L139" s="4" t="s">
        <v>1081</v>
      </c>
      <c r="M139" s="4" t="s">
        <v>1082</v>
      </c>
    </row>
    <row r="140" spans="1:13" ht="24">
      <c r="A140" s="3">
        <v>314808</v>
      </c>
      <c r="B140" s="4" t="s">
        <v>45</v>
      </c>
      <c r="C140" s="5">
        <v>45482</v>
      </c>
      <c r="D140" s="5">
        <v>45493</v>
      </c>
      <c r="E140" s="4" t="s">
        <v>1089</v>
      </c>
      <c r="F140" s="6">
        <v>200</v>
      </c>
      <c r="G140" s="4" t="s">
        <v>102</v>
      </c>
      <c r="H140" s="4">
        <v>6</v>
      </c>
      <c r="I140" s="4" t="s">
        <v>103</v>
      </c>
      <c r="J140" s="4" t="s">
        <v>50</v>
      </c>
      <c r="K140" s="4" t="s">
        <v>1087</v>
      </c>
      <c r="L140" s="4" t="s">
        <v>1088</v>
      </c>
      <c r="M140" s="4" t="s">
        <v>1089</v>
      </c>
    </row>
    <row r="141" spans="1:13" ht="24">
      <c r="A141" s="3">
        <v>314809</v>
      </c>
      <c r="B141" s="4" t="s">
        <v>45</v>
      </c>
      <c r="C141" s="5">
        <v>45482</v>
      </c>
      <c r="D141" s="5">
        <v>45493</v>
      </c>
      <c r="E141" s="4" t="s">
        <v>1095</v>
      </c>
      <c r="F141" s="6">
        <v>500</v>
      </c>
      <c r="G141" s="4" t="s">
        <v>102</v>
      </c>
      <c r="H141" s="4">
        <v>12</v>
      </c>
      <c r="I141" s="4" t="s">
        <v>48</v>
      </c>
      <c r="J141" s="4" t="s">
        <v>50</v>
      </c>
      <c r="K141" s="4" t="s">
        <v>1093</v>
      </c>
      <c r="L141" s="4" t="s">
        <v>1094</v>
      </c>
      <c r="M141" s="4" t="s">
        <v>1095</v>
      </c>
    </row>
    <row r="142" spans="1:13" ht="24">
      <c r="A142" s="3">
        <v>314810</v>
      </c>
      <c r="B142" s="4" t="s">
        <v>45</v>
      </c>
      <c r="C142" s="5">
        <v>45482</v>
      </c>
      <c r="D142" s="5">
        <v>45493</v>
      </c>
      <c r="E142" s="4" t="s">
        <v>1101</v>
      </c>
      <c r="F142" s="6">
        <v>300</v>
      </c>
      <c r="G142" s="4" t="s">
        <v>165</v>
      </c>
      <c r="H142" s="4">
        <v>12</v>
      </c>
      <c r="I142" s="4" t="s">
        <v>48</v>
      </c>
      <c r="J142" s="4" t="s">
        <v>50</v>
      </c>
      <c r="K142" s="4" t="s">
        <v>230</v>
      </c>
      <c r="L142" s="4" t="s">
        <v>1100</v>
      </c>
      <c r="M142" s="4" t="s">
        <v>1101</v>
      </c>
    </row>
    <row r="143" spans="1:13" ht="24">
      <c r="A143" s="3">
        <v>314811</v>
      </c>
      <c r="B143" s="4" t="s">
        <v>45</v>
      </c>
      <c r="C143" s="5">
        <v>45482</v>
      </c>
      <c r="D143" s="5">
        <v>45493</v>
      </c>
      <c r="E143" s="4" t="s">
        <v>1109</v>
      </c>
      <c r="F143" s="6">
        <v>300</v>
      </c>
      <c r="G143" s="4" t="s">
        <v>411</v>
      </c>
      <c r="H143" s="4">
        <v>12</v>
      </c>
      <c r="I143" s="4" t="s">
        <v>48</v>
      </c>
      <c r="J143" s="4" t="s">
        <v>50</v>
      </c>
      <c r="K143" s="4" t="s">
        <v>1106</v>
      </c>
      <c r="L143" s="4" t="s">
        <v>1107</v>
      </c>
      <c r="M143" s="4" t="s">
        <v>1108</v>
      </c>
    </row>
    <row r="144" spans="1:13" ht="24">
      <c r="A144" s="3">
        <v>314812</v>
      </c>
      <c r="B144" s="4" t="s">
        <v>45</v>
      </c>
      <c r="C144" s="5">
        <v>45482</v>
      </c>
      <c r="D144" s="5">
        <v>45493</v>
      </c>
      <c r="E144" s="4" t="s">
        <v>1118</v>
      </c>
      <c r="F144" s="6">
        <v>200</v>
      </c>
      <c r="G144" s="4" t="s">
        <v>411</v>
      </c>
      <c r="H144" s="4">
        <v>12</v>
      </c>
      <c r="I144" s="4" t="s">
        <v>67</v>
      </c>
      <c r="J144" s="4" t="s">
        <v>50</v>
      </c>
      <c r="K144" s="4" t="s">
        <v>1116</v>
      </c>
      <c r="L144" s="4" t="s">
        <v>1117</v>
      </c>
      <c r="M144" s="4" t="s">
        <v>1118</v>
      </c>
    </row>
    <row r="145" spans="1:13" ht="24">
      <c r="A145" s="3">
        <v>314813</v>
      </c>
      <c r="B145" s="4" t="s">
        <v>45</v>
      </c>
      <c r="C145" s="5">
        <v>45483</v>
      </c>
      <c r="D145" s="5">
        <v>45493</v>
      </c>
      <c r="E145" s="4" t="s">
        <v>1125</v>
      </c>
      <c r="F145" s="6">
        <v>300</v>
      </c>
      <c r="G145" s="4" t="s">
        <v>128</v>
      </c>
      <c r="H145" s="4">
        <v>12</v>
      </c>
      <c r="I145" s="4" t="s">
        <v>48</v>
      </c>
      <c r="J145" s="4" t="s">
        <v>50</v>
      </c>
      <c r="K145" s="4" t="s">
        <v>1123</v>
      </c>
      <c r="L145" s="4" t="s">
        <v>1124</v>
      </c>
      <c r="M145" s="4" t="s">
        <v>1125</v>
      </c>
    </row>
    <row r="146" spans="1:13" ht="24">
      <c r="A146" s="3">
        <v>314814</v>
      </c>
      <c r="B146" s="4" t="s">
        <v>45</v>
      </c>
      <c r="C146" s="5">
        <v>45483</v>
      </c>
      <c r="D146" s="5">
        <v>45493</v>
      </c>
      <c r="E146" s="4" t="s">
        <v>1132</v>
      </c>
      <c r="F146" s="6">
        <v>200</v>
      </c>
      <c r="G146" s="4" t="s">
        <v>165</v>
      </c>
      <c r="H146" s="4">
        <v>12</v>
      </c>
      <c r="I146" s="4" t="s">
        <v>48</v>
      </c>
      <c r="J146" s="4" t="s">
        <v>50</v>
      </c>
      <c r="K146" s="4" t="s">
        <v>1130</v>
      </c>
      <c r="L146" s="4" t="s">
        <v>1131</v>
      </c>
      <c r="M146" s="4" t="s">
        <v>1132</v>
      </c>
    </row>
    <row r="147" spans="1:13" ht="24">
      <c r="A147" s="3">
        <v>314815</v>
      </c>
      <c r="B147" s="4" t="s">
        <v>45</v>
      </c>
      <c r="C147" s="5">
        <v>45483</v>
      </c>
      <c r="D147" s="5">
        <v>45493</v>
      </c>
      <c r="E147" s="4" t="s">
        <v>1138</v>
      </c>
      <c r="F147" s="6">
        <v>450</v>
      </c>
      <c r="G147" s="4" t="s">
        <v>165</v>
      </c>
      <c r="H147" s="4">
        <v>12</v>
      </c>
      <c r="I147" s="4" t="s">
        <v>48</v>
      </c>
      <c r="J147" s="4" t="s">
        <v>50</v>
      </c>
      <c r="K147" s="4" t="s">
        <v>1136</v>
      </c>
      <c r="L147" s="4" t="s">
        <v>1137</v>
      </c>
      <c r="M147" s="4" t="s">
        <v>1138</v>
      </c>
    </row>
    <row r="148" spans="1:13" ht="24">
      <c r="A148" s="3">
        <v>314816</v>
      </c>
      <c r="B148" s="4" t="s">
        <v>45</v>
      </c>
      <c r="C148" s="5">
        <v>45483</v>
      </c>
      <c r="D148" s="5">
        <v>45493</v>
      </c>
      <c r="E148" s="4" t="s">
        <v>1146</v>
      </c>
      <c r="F148" s="6">
        <v>425</v>
      </c>
      <c r="G148" s="4" t="s">
        <v>102</v>
      </c>
      <c r="H148" s="4">
        <v>12</v>
      </c>
      <c r="I148" s="4" t="s">
        <v>48</v>
      </c>
      <c r="J148" s="4" t="s">
        <v>50</v>
      </c>
      <c r="K148" s="4" t="s">
        <v>1143</v>
      </c>
      <c r="L148" s="4" t="s">
        <v>1144</v>
      </c>
      <c r="M148" s="4" t="s">
        <v>1145</v>
      </c>
    </row>
    <row r="149" spans="1:13" ht="24">
      <c r="A149" s="3">
        <v>314817</v>
      </c>
      <c r="B149" s="4" t="s">
        <v>45</v>
      </c>
      <c r="C149" s="5">
        <v>45483</v>
      </c>
      <c r="D149" s="5">
        <v>45493</v>
      </c>
      <c r="E149" s="4" t="s">
        <v>1152</v>
      </c>
      <c r="F149" s="6">
        <v>125</v>
      </c>
      <c r="G149" s="4" t="s">
        <v>102</v>
      </c>
      <c r="H149" s="4">
        <v>3</v>
      </c>
      <c r="I149" s="4" t="s">
        <v>193</v>
      </c>
      <c r="J149" s="4" t="s">
        <v>50</v>
      </c>
      <c r="K149" s="4" t="s">
        <v>1150</v>
      </c>
      <c r="L149" s="4" t="s">
        <v>1151</v>
      </c>
      <c r="M149" s="4" t="s">
        <v>1152</v>
      </c>
    </row>
    <row r="150" spans="1:13" ht="24">
      <c r="A150" s="3">
        <v>314818</v>
      </c>
      <c r="B150" s="4" t="s">
        <v>45</v>
      </c>
      <c r="C150" s="5">
        <v>45483</v>
      </c>
      <c r="D150" s="5">
        <v>45493</v>
      </c>
      <c r="E150" s="4" t="s">
        <v>1158</v>
      </c>
      <c r="F150" s="6">
        <v>625</v>
      </c>
      <c r="G150" s="4" t="s">
        <v>165</v>
      </c>
      <c r="H150" s="4">
        <v>12</v>
      </c>
      <c r="I150" s="4" t="s">
        <v>48</v>
      </c>
      <c r="J150" s="4" t="s">
        <v>50</v>
      </c>
      <c r="K150" s="4" t="s">
        <v>1156</v>
      </c>
      <c r="L150" s="4" t="s">
        <v>1157</v>
      </c>
      <c r="M150" s="4" t="s">
        <v>1158</v>
      </c>
    </row>
    <row r="151" spans="1:13" ht="24">
      <c r="A151" s="3">
        <v>314819</v>
      </c>
      <c r="B151" s="4" t="s">
        <v>45</v>
      </c>
      <c r="C151" s="5">
        <v>45483</v>
      </c>
      <c r="D151" s="5">
        <v>45493</v>
      </c>
      <c r="E151" s="4" t="s">
        <v>1164</v>
      </c>
      <c r="F151" s="6">
        <v>200</v>
      </c>
      <c r="G151" s="4" t="s">
        <v>102</v>
      </c>
      <c r="H151" s="4">
        <v>6</v>
      </c>
      <c r="I151" s="4" t="s">
        <v>103</v>
      </c>
      <c r="J151" s="4" t="s">
        <v>50</v>
      </c>
      <c r="K151" s="4" t="s">
        <v>280</v>
      </c>
      <c r="L151" s="4" t="s">
        <v>1163</v>
      </c>
      <c r="M151" s="4" t="s">
        <v>1164</v>
      </c>
    </row>
    <row r="152" spans="1:13" ht="24">
      <c r="A152" s="3">
        <v>314820</v>
      </c>
      <c r="B152" s="4" t="s">
        <v>45</v>
      </c>
      <c r="C152" s="5">
        <v>45483</v>
      </c>
      <c r="D152" s="5">
        <v>45493</v>
      </c>
      <c r="E152" s="4" t="s">
        <v>1170</v>
      </c>
      <c r="F152" s="6">
        <v>325</v>
      </c>
      <c r="G152" s="4" t="s">
        <v>102</v>
      </c>
      <c r="H152" s="4">
        <v>12</v>
      </c>
      <c r="I152" s="4" t="s">
        <v>48</v>
      </c>
      <c r="J152" s="4" t="s">
        <v>50</v>
      </c>
      <c r="K152" s="4" t="s">
        <v>1168</v>
      </c>
      <c r="L152" s="4" t="s">
        <v>1169</v>
      </c>
      <c r="M152" s="4" t="s">
        <v>1170</v>
      </c>
    </row>
    <row r="153" spans="1:13" ht="24">
      <c r="A153" s="3">
        <v>314822</v>
      </c>
      <c r="B153" s="4" t="s">
        <v>45</v>
      </c>
      <c r="C153" s="5">
        <v>45483</v>
      </c>
      <c r="D153" s="5">
        <v>45493</v>
      </c>
      <c r="E153" s="4" t="s">
        <v>1187</v>
      </c>
      <c r="F153" s="6">
        <v>200</v>
      </c>
      <c r="G153" s="4" t="s">
        <v>47</v>
      </c>
      <c r="H153" s="4">
        <v>3</v>
      </c>
      <c r="I153" s="4" t="s">
        <v>193</v>
      </c>
      <c r="J153" s="4" t="s">
        <v>50</v>
      </c>
      <c r="K153" s="4" t="s">
        <v>1185</v>
      </c>
      <c r="L153" s="4" t="s">
        <v>1186</v>
      </c>
      <c r="M153" s="4" t="s">
        <v>1187</v>
      </c>
    </row>
    <row r="154" spans="1:13" ht="24">
      <c r="A154" s="3">
        <v>314823</v>
      </c>
      <c r="B154" s="4" t="s">
        <v>45</v>
      </c>
      <c r="C154" s="5">
        <v>45483</v>
      </c>
      <c r="D154" s="5">
        <v>45493</v>
      </c>
      <c r="E154" s="4" t="s">
        <v>1192</v>
      </c>
      <c r="F154" s="6">
        <v>400</v>
      </c>
      <c r="G154" s="4" t="s">
        <v>47</v>
      </c>
      <c r="H154" s="4">
        <v>12</v>
      </c>
      <c r="I154" s="4" t="s">
        <v>48</v>
      </c>
      <c r="J154" s="4" t="s">
        <v>50</v>
      </c>
      <c r="K154" s="4" t="s">
        <v>1190</v>
      </c>
      <c r="L154" s="4" t="s">
        <v>1191</v>
      </c>
      <c r="M154" s="4" t="s">
        <v>1192</v>
      </c>
    </row>
    <row r="155" spans="1:13" ht="24">
      <c r="A155" s="3">
        <v>314824</v>
      </c>
      <c r="B155" s="4" t="s">
        <v>45</v>
      </c>
      <c r="C155" s="5">
        <v>45483</v>
      </c>
      <c r="D155" s="5">
        <v>45493</v>
      </c>
      <c r="E155" s="4" t="s">
        <v>1198</v>
      </c>
      <c r="F155" s="6">
        <v>50</v>
      </c>
      <c r="G155" s="4" t="s">
        <v>47</v>
      </c>
      <c r="H155" s="4">
        <v>2</v>
      </c>
      <c r="I155" s="4" t="s">
        <v>1196</v>
      </c>
      <c r="J155" s="4" t="s">
        <v>50</v>
      </c>
      <c r="K155" s="4" t="s">
        <v>718</v>
      </c>
      <c r="L155" s="4" t="s">
        <v>1197</v>
      </c>
      <c r="M155" s="4" t="s">
        <v>1198</v>
      </c>
    </row>
    <row r="156" spans="1:13" ht="24">
      <c r="A156" s="3">
        <v>314825</v>
      </c>
      <c r="B156" s="4" t="s">
        <v>45</v>
      </c>
      <c r="C156" s="5">
        <v>45483</v>
      </c>
      <c r="D156" s="5">
        <v>45493</v>
      </c>
      <c r="E156" s="4" t="s">
        <v>1204</v>
      </c>
      <c r="F156" s="6">
        <v>350</v>
      </c>
      <c r="G156" s="4" t="s">
        <v>102</v>
      </c>
      <c r="H156" s="4">
        <v>12</v>
      </c>
      <c r="I156" s="4" t="s">
        <v>48</v>
      </c>
      <c r="J156" s="4" t="s">
        <v>50</v>
      </c>
      <c r="K156" s="4" t="s">
        <v>1202</v>
      </c>
      <c r="L156" s="4" t="s">
        <v>1203</v>
      </c>
      <c r="M156" s="4" t="s">
        <v>1204</v>
      </c>
    </row>
    <row r="157" spans="1:13" ht="24">
      <c r="A157" s="3">
        <v>314826</v>
      </c>
      <c r="B157" s="4" t="s">
        <v>45</v>
      </c>
      <c r="C157" s="5">
        <v>45483</v>
      </c>
      <c r="D157" s="5">
        <v>45493</v>
      </c>
      <c r="E157" s="4" t="s">
        <v>1210</v>
      </c>
      <c r="F157" s="6">
        <v>200</v>
      </c>
      <c r="G157" s="4" t="s">
        <v>102</v>
      </c>
      <c r="H157" s="4">
        <v>12</v>
      </c>
      <c r="I157" s="4" t="s">
        <v>48</v>
      </c>
      <c r="J157" s="4" t="s">
        <v>50</v>
      </c>
      <c r="K157" s="4" t="s">
        <v>1208</v>
      </c>
      <c r="L157" s="4" t="s">
        <v>1209</v>
      </c>
      <c r="M157" s="4" t="s">
        <v>1210</v>
      </c>
    </row>
    <row r="158" spans="1:13" ht="24">
      <c r="A158" s="3">
        <v>314827</v>
      </c>
      <c r="B158" s="4" t="s">
        <v>45</v>
      </c>
      <c r="C158" s="5">
        <v>45483</v>
      </c>
      <c r="D158" s="5">
        <v>45493</v>
      </c>
      <c r="E158" s="4" t="s">
        <v>1180</v>
      </c>
      <c r="F158" s="6">
        <v>325</v>
      </c>
      <c r="G158" s="4" t="s">
        <v>102</v>
      </c>
      <c r="H158" s="4">
        <v>12</v>
      </c>
      <c r="I158" s="4" t="s">
        <v>48</v>
      </c>
      <c r="J158" s="4" t="s">
        <v>50</v>
      </c>
      <c r="K158" s="4" t="s">
        <v>1177</v>
      </c>
      <c r="L158" s="4" t="s">
        <v>1178</v>
      </c>
      <c r="M158" s="4" t="s">
        <v>1179</v>
      </c>
    </row>
    <row r="159" spans="1:13" ht="24">
      <c r="A159" s="3">
        <v>314828</v>
      </c>
      <c r="B159" s="4" t="s">
        <v>45</v>
      </c>
      <c r="C159" s="5">
        <v>45483</v>
      </c>
      <c r="D159" s="5">
        <v>45493</v>
      </c>
      <c r="E159" s="4" t="s">
        <v>1215</v>
      </c>
      <c r="F159" s="6">
        <v>1000</v>
      </c>
      <c r="G159" s="4" t="s">
        <v>102</v>
      </c>
      <c r="H159" s="4">
        <v>12</v>
      </c>
      <c r="I159" s="4" t="s">
        <v>48</v>
      </c>
      <c r="J159" s="4" t="s">
        <v>50</v>
      </c>
      <c r="K159" s="4" t="s">
        <v>678</v>
      </c>
      <c r="L159" s="4" t="s">
        <v>1214</v>
      </c>
      <c r="M159" s="4" t="s">
        <v>1215</v>
      </c>
    </row>
    <row r="160" spans="1:13" ht="24">
      <c r="A160" s="3">
        <v>314829</v>
      </c>
      <c r="B160" s="4" t="s">
        <v>45</v>
      </c>
      <c r="C160" s="5">
        <v>45483</v>
      </c>
      <c r="D160" s="5">
        <v>45493</v>
      </c>
      <c r="E160" s="4" t="s">
        <v>1219</v>
      </c>
      <c r="F160" s="6">
        <v>725</v>
      </c>
      <c r="G160" s="4" t="s">
        <v>102</v>
      </c>
      <c r="H160" s="4">
        <v>12</v>
      </c>
      <c r="I160" s="4" t="s">
        <v>48</v>
      </c>
      <c r="J160" s="4" t="s">
        <v>50</v>
      </c>
      <c r="K160" s="4" t="s">
        <v>525</v>
      </c>
      <c r="L160" s="4" t="s">
        <v>1218</v>
      </c>
      <c r="M160" s="4" t="s">
        <v>1219</v>
      </c>
    </row>
    <row r="161" spans="1:13" ht="24">
      <c r="A161" s="3">
        <v>314830</v>
      </c>
      <c r="B161" s="4" t="s">
        <v>45</v>
      </c>
      <c r="C161" s="5">
        <v>45484</v>
      </c>
      <c r="D161" s="5">
        <v>45493</v>
      </c>
      <c r="E161" s="4" t="s">
        <v>1226</v>
      </c>
      <c r="F161" s="6">
        <v>300</v>
      </c>
      <c r="G161" s="4" t="s">
        <v>102</v>
      </c>
      <c r="H161" s="4">
        <v>9</v>
      </c>
      <c r="I161" s="4" t="s">
        <v>353</v>
      </c>
      <c r="J161" s="4" t="s">
        <v>50</v>
      </c>
      <c r="K161" s="4" t="s">
        <v>616</v>
      </c>
      <c r="L161" s="4" t="s">
        <v>1224</v>
      </c>
      <c r="M161" s="4" t="s">
        <v>1225</v>
      </c>
    </row>
    <row r="162" spans="1:13" ht="24">
      <c r="A162" s="3">
        <v>314831</v>
      </c>
      <c r="B162" s="4" t="s">
        <v>45</v>
      </c>
      <c r="C162" s="5">
        <v>45484</v>
      </c>
      <c r="D162" s="5">
        <v>45493</v>
      </c>
      <c r="E162" s="4" t="s">
        <v>1234</v>
      </c>
      <c r="F162" s="6">
        <v>375</v>
      </c>
      <c r="G162" s="4" t="s">
        <v>102</v>
      </c>
      <c r="H162" s="4">
        <v>12</v>
      </c>
      <c r="I162" s="4" t="s">
        <v>48</v>
      </c>
      <c r="J162" s="4" t="s">
        <v>50</v>
      </c>
      <c r="K162" s="4" t="s">
        <v>1232</v>
      </c>
      <c r="L162" s="4" t="s">
        <v>1233</v>
      </c>
      <c r="M162" s="4" t="s">
        <v>1234</v>
      </c>
    </row>
    <row r="163" spans="1:13" ht="24">
      <c r="A163" s="3">
        <v>314832</v>
      </c>
      <c r="B163" s="4" t="s">
        <v>45</v>
      </c>
      <c r="C163" s="5">
        <v>45484</v>
      </c>
      <c r="D163" s="5">
        <v>45493</v>
      </c>
      <c r="E163" s="4" t="s">
        <v>1240</v>
      </c>
      <c r="F163" s="6">
        <v>225</v>
      </c>
      <c r="G163" s="4" t="s">
        <v>102</v>
      </c>
      <c r="H163" s="4">
        <v>12</v>
      </c>
      <c r="I163" s="4" t="s">
        <v>48</v>
      </c>
      <c r="J163" s="4" t="s">
        <v>50</v>
      </c>
      <c r="K163" s="4" t="s">
        <v>1237</v>
      </c>
      <c r="L163" s="4" t="s">
        <v>1238</v>
      </c>
      <c r="M163" s="4" t="s">
        <v>1239</v>
      </c>
    </row>
    <row r="164" spans="1:13" ht="24">
      <c r="A164" s="3">
        <v>314833</v>
      </c>
      <c r="B164" s="4" t="s">
        <v>45</v>
      </c>
      <c r="C164" s="5">
        <v>45484</v>
      </c>
      <c r="D164" s="5">
        <v>45493</v>
      </c>
      <c r="E164" s="4" t="s">
        <v>1246</v>
      </c>
      <c r="F164" s="6">
        <v>200</v>
      </c>
      <c r="G164" s="4" t="s">
        <v>102</v>
      </c>
      <c r="H164" s="4">
        <v>12</v>
      </c>
      <c r="I164" s="4" t="s">
        <v>48</v>
      </c>
      <c r="J164" s="4" t="s">
        <v>50</v>
      </c>
      <c r="K164" s="4" t="s">
        <v>1244</v>
      </c>
      <c r="L164" s="4" t="s">
        <v>1245</v>
      </c>
      <c r="M164" s="4" t="s">
        <v>1246</v>
      </c>
    </row>
    <row r="165" spans="1:13" ht="24">
      <c r="A165" s="3">
        <v>314834</v>
      </c>
      <c r="B165" s="4" t="s">
        <v>45</v>
      </c>
      <c r="C165" s="5">
        <v>45484</v>
      </c>
      <c r="D165" s="5">
        <v>45493</v>
      </c>
      <c r="E165" s="4" t="s">
        <v>1252</v>
      </c>
      <c r="F165" s="6">
        <v>575</v>
      </c>
      <c r="G165" s="4" t="s">
        <v>102</v>
      </c>
      <c r="H165" s="4">
        <v>12</v>
      </c>
      <c r="I165" s="4" t="s">
        <v>48</v>
      </c>
      <c r="J165" s="4" t="s">
        <v>50</v>
      </c>
      <c r="K165" s="4" t="s">
        <v>1251</v>
      </c>
      <c r="L165" s="4" t="s">
        <v>753</v>
      </c>
      <c r="M165" s="4" t="s">
        <v>1252</v>
      </c>
    </row>
    <row r="166" spans="1:13" ht="24">
      <c r="A166" s="3">
        <v>314835</v>
      </c>
      <c r="B166" s="4" t="s">
        <v>45</v>
      </c>
      <c r="C166" s="5">
        <v>45484</v>
      </c>
      <c r="D166" s="5">
        <v>45493</v>
      </c>
      <c r="E166" s="4" t="s">
        <v>1259</v>
      </c>
      <c r="F166" s="6">
        <v>425</v>
      </c>
      <c r="G166" s="4" t="s">
        <v>102</v>
      </c>
      <c r="H166" s="4">
        <v>12</v>
      </c>
      <c r="I166" s="4" t="s">
        <v>48</v>
      </c>
      <c r="J166" s="4" t="s">
        <v>50</v>
      </c>
      <c r="K166" s="4" t="s">
        <v>1257</v>
      </c>
      <c r="L166" s="4" t="s">
        <v>1258</v>
      </c>
      <c r="M166" s="4" t="s">
        <v>1259</v>
      </c>
    </row>
    <row r="167" spans="1:13" ht="24">
      <c r="A167" s="3">
        <v>314836</v>
      </c>
      <c r="B167" s="4" t="s">
        <v>45</v>
      </c>
      <c r="C167" s="5">
        <v>45484</v>
      </c>
      <c r="D167" s="5">
        <v>45493</v>
      </c>
      <c r="E167" s="4" t="s">
        <v>1265</v>
      </c>
      <c r="F167" s="6">
        <v>600</v>
      </c>
      <c r="G167" s="4" t="s">
        <v>102</v>
      </c>
      <c r="H167" s="4">
        <v>12</v>
      </c>
      <c r="I167" s="4" t="s">
        <v>48</v>
      </c>
      <c r="J167" s="4" t="s">
        <v>50</v>
      </c>
      <c r="K167" s="4" t="s">
        <v>1263</v>
      </c>
      <c r="L167" s="4" t="s">
        <v>1264</v>
      </c>
      <c r="M167" s="4" t="s">
        <v>1265</v>
      </c>
    </row>
    <row r="168" spans="1:13" ht="24">
      <c r="A168" s="3">
        <v>314837</v>
      </c>
      <c r="B168" s="4" t="s">
        <v>45</v>
      </c>
      <c r="C168" s="5">
        <v>45484</v>
      </c>
      <c r="D168" s="5">
        <v>45493</v>
      </c>
      <c r="E168" s="4" t="s">
        <v>1271</v>
      </c>
      <c r="F168" s="6">
        <v>775</v>
      </c>
      <c r="G168" s="4" t="s">
        <v>102</v>
      </c>
      <c r="H168" s="4">
        <v>9</v>
      </c>
      <c r="I168" s="4" t="s">
        <v>353</v>
      </c>
      <c r="J168" s="4" t="s">
        <v>50</v>
      </c>
      <c r="K168" s="4" t="s">
        <v>1269</v>
      </c>
      <c r="L168" s="4" t="s">
        <v>1270</v>
      </c>
      <c r="M168" s="4" t="s">
        <v>1271</v>
      </c>
    </row>
    <row r="169" spans="1:13" ht="24">
      <c r="A169" s="3">
        <v>314838</v>
      </c>
      <c r="B169" s="4" t="s">
        <v>45</v>
      </c>
      <c r="C169" s="5">
        <v>45484</v>
      </c>
      <c r="D169" s="5">
        <v>45493</v>
      </c>
      <c r="E169" s="4" t="s">
        <v>1277</v>
      </c>
      <c r="F169" s="6">
        <v>150</v>
      </c>
      <c r="G169" s="4" t="s">
        <v>102</v>
      </c>
      <c r="H169" s="4">
        <v>12</v>
      </c>
      <c r="I169" s="4" t="s">
        <v>48</v>
      </c>
      <c r="J169" s="4" t="s">
        <v>50</v>
      </c>
      <c r="K169" s="4" t="s">
        <v>1275</v>
      </c>
      <c r="L169" s="4" t="s">
        <v>1276</v>
      </c>
      <c r="M169" s="4" t="s">
        <v>1277</v>
      </c>
    </row>
    <row r="170" spans="1:13" ht="24">
      <c r="A170" s="3">
        <v>314839</v>
      </c>
      <c r="B170" s="4" t="s">
        <v>45</v>
      </c>
      <c r="C170" s="5">
        <v>45484</v>
      </c>
      <c r="D170" s="5">
        <v>45493</v>
      </c>
      <c r="E170" s="4" t="s">
        <v>1285</v>
      </c>
      <c r="F170" s="6">
        <v>435</v>
      </c>
      <c r="G170" s="4" t="s">
        <v>102</v>
      </c>
      <c r="H170" s="4">
        <v>12</v>
      </c>
      <c r="I170" s="4" t="s">
        <v>48</v>
      </c>
      <c r="J170" s="4" t="s">
        <v>50</v>
      </c>
      <c r="K170" s="4" t="s">
        <v>1282</v>
      </c>
      <c r="L170" s="4" t="s">
        <v>1283</v>
      </c>
      <c r="M170" s="4" t="s">
        <v>1284</v>
      </c>
    </row>
    <row r="171" spans="1:13" ht="24">
      <c r="A171" s="3">
        <v>314840</v>
      </c>
      <c r="B171" s="4" t="s">
        <v>45</v>
      </c>
      <c r="C171" s="5">
        <v>45484</v>
      </c>
      <c r="D171" s="5">
        <v>45493</v>
      </c>
      <c r="E171" s="4" t="s">
        <v>1290</v>
      </c>
      <c r="F171" s="6">
        <v>475</v>
      </c>
      <c r="G171" s="4" t="s">
        <v>102</v>
      </c>
      <c r="H171" s="4">
        <v>12</v>
      </c>
      <c r="I171" s="4" t="s">
        <v>48</v>
      </c>
      <c r="J171" s="4" t="s">
        <v>50</v>
      </c>
      <c r="K171" s="4" t="s">
        <v>1136</v>
      </c>
      <c r="L171" s="4" t="s">
        <v>1289</v>
      </c>
      <c r="M171" s="4" t="s">
        <v>1290</v>
      </c>
    </row>
    <row r="172" spans="1:13" ht="24">
      <c r="A172" s="3">
        <v>314841</v>
      </c>
      <c r="B172" s="4" t="s">
        <v>45</v>
      </c>
      <c r="C172" s="5">
        <v>45484</v>
      </c>
      <c r="D172" s="5">
        <v>45493</v>
      </c>
      <c r="E172" s="4" t="s">
        <v>1297</v>
      </c>
      <c r="F172" s="6">
        <v>100</v>
      </c>
      <c r="G172" s="4" t="s">
        <v>47</v>
      </c>
      <c r="H172" s="4">
        <v>12</v>
      </c>
      <c r="I172" s="4" t="s">
        <v>48</v>
      </c>
      <c r="J172" s="4" t="s">
        <v>50</v>
      </c>
      <c r="K172" s="4" t="s">
        <v>718</v>
      </c>
      <c r="L172" s="4" t="s">
        <v>1295</v>
      </c>
      <c r="M172" s="4" t="s">
        <v>1296</v>
      </c>
    </row>
    <row r="173" spans="1:13" ht="24">
      <c r="A173" s="3">
        <v>314842</v>
      </c>
      <c r="B173" s="4" t="s">
        <v>45</v>
      </c>
      <c r="C173" s="5">
        <v>45484</v>
      </c>
      <c r="D173" s="5">
        <v>45493</v>
      </c>
      <c r="E173" s="4" t="s">
        <v>1304</v>
      </c>
      <c r="F173" s="6">
        <v>150</v>
      </c>
      <c r="G173" s="4" t="s">
        <v>47</v>
      </c>
      <c r="H173" s="4">
        <v>6</v>
      </c>
      <c r="I173" s="4" t="s">
        <v>103</v>
      </c>
      <c r="J173" s="4" t="s">
        <v>50</v>
      </c>
      <c r="K173" s="4" t="s">
        <v>1301</v>
      </c>
      <c r="L173" s="4" t="s">
        <v>1302</v>
      </c>
      <c r="M173" s="4" t="s">
        <v>1303</v>
      </c>
    </row>
    <row r="174" spans="1:13" ht="24">
      <c r="A174" s="3">
        <v>314843</v>
      </c>
      <c r="B174" s="4" t="s">
        <v>45</v>
      </c>
      <c r="C174" s="5">
        <v>45484</v>
      </c>
      <c r="D174" s="5">
        <v>45493</v>
      </c>
      <c r="E174" s="4" t="s">
        <v>1309</v>
      </c>
      <c r="F174" s="6">
        <v>500</v>
      </c>
      <c r="G174" s="4" t="s">
        <v>301</v>
      </c>
      <c r="H174" s="4">
        <v>12</v>
      </c>
      <c r="I174" s="4" t="s">
        <v>48</v>
      </c>
      <c r="J174" s="4" t="s">
        <v>50</v>
      </c>
      <c r="K174" s="4" t="s">
        <v>1307</v>
      </c>
      <c r="L174" s="4" t="s">
        <v>1308</v>
      </c>
      <c r="M174" s="4" t="s">
        <v>1309</v>
      </c>
    </row>
    <row r="175" spans="1:13" ht="24">
      <c r="A175" s="3">
        <v>314844</v>
      </c>
      <c r="B175" s="4" t="s">
        <v>45</v>
      </c>
      <c r="C175" s="5">
        <v>45484</v>
      </c>
      <c r="D175" s="5">
        <v>45493</v>
      </c>
      <c r="E175" s="4" t="s">
        <v>1316</v>
      </c>
      <c r="F175" s="6">
        <v>225</v>
      </c>
      <c r="G175" s="4" t="s">
        <v>47</v>
      </c>
      <c r="H175" s="4">
        <v>6</v>
      </c>
      <c r="I175" s="4" t="s">
        <v>412</v>
      </c>
      <c r="J175" s="4" t="s">
        <v>50</v>
      </c>
      <c r="K175" s="4" t="s">
        <v>1313</v>
      </c>
      <c r="L175" s="4" t="s">
        <v>1314</v>
      </c>
      <c r="M175" s="4" t="s">
        <v>1315</v>
      </c>
    </row>
    <row r="176" spans="1:13" ht="24">
      <c r="A176" s="3">
        <v>314845</v>
      </c>
      <c r="B176" s="4" t="s">
        <v>45</v>
      </c>
      <c r="C176" s="5">
        <v>45485</v>
      </c>
      <c r="D176" s="5">
        <v>45493</v>
      </c>
      <c r="E176" s="4" t="s">
        <v>1323</v>
      </c>
      <c r="F176" s="6">
        <v>1600</v>
      </c>
      <c r="G176" s="4" t="s">
        <v>346</v>
      </c>
      <c r="H176" s="4">
        <v>12</v>
      </c>
      <c r="I176" s="4" t="s">
        <v>48</v>
      </c>
      <c r="J176" s="4" t="s">
        <v>50</v>
      </c>
      <c r="K176" s="4" t="s">
        <v>1321</v>
      </c>
      <c r="L176" s="4" t="s">
        <v>1322</v>
      </c>
      <c r="M176" s="4" t="s">
        <v>1323</v>
      </c>
    </row>
    <row r="177" spans="1:13" ht="24">
      <c r="A177" s="3">
        <v>314846</v>
      </c>
      <c r="B177" s="4" t="s">
        <v>45</v>
      </c>
      <c r="C177" s="5">
        <v>45488</v>
      </c>
      <c r="D177" s="5">
        <v>45493</v>
      </c>
      <c r="E177" s="4" t="s">
        <v>1331</v>
      </c>
      <c r="F177" s="6">
        <v>100</v>
      </c>
      <c r="G177" s="4" t="s">
        <v>229</v>
      </c>
      <c r="H177" s="4">
        <v>6</v>
      </c>
      <c r="I177" s="4" t="s">
        <v>103</v>
      </c>
      <c r="J177" s="4" t="s">
        <v>50</v>
      </c>
      <c r="K177" s="4" t="s">
        <v>1328</v>
      </c>
      <c r="L177" s="4" t="s">
        <v>1329</v>
      </c>
      <c r="M177" s="4" t="s">
        <v>1330</v>
      </c>
    </row>
    <row r="178" spans="1:13" ht="24">
      <c r="A178" s="3">
        <v>314847</v>
      </c>
      <c r="B178" s="4" t="s">
        <v>45</v>
      </c>
      <c r="C178" s="5">
        <v>45488</v>
      </c>
      <c r="D178" s="5">
        <v>45493</v>
      </c>
      <c r="E178" s="4" t="s">
        <v>1337</v>
      </c>
      <c r="F178" s="6">
        <v>300</v>
      </c>
      <c r="G178" s="4" t="s">
        <v>165</v>
      </c>
      <c r="H178" s="4">
        <v>12</v>
      </c>
      <c r="I178" s="4" t="s">
        <v>48</v>
      </c>
      <c r="J178" s="4" t="s">
        <v>50</v>
      </c>
      <c r="K178" s="4" t="s">
        <v>1335</v>
      </c>
      <c r="L178" s="4" t="s">
        <v>1336</v>
      </c>
      <c r="M178" s="4" t="s">
        <v>1337</v>
      </c>
    </row>
    <row r="179" spans="1:13" ht="24">
      <c r="A179" s="3">
        <v>314848</v>
      </c>
      <c r="B179" s="4" t="s">
        <v>45</v>
      </c>
      <c r="C179" s="5">
        <v>45489</v>
      </c>
      <c r="D179" s="5">
        <v>45493</v>
      </c>
      <c r="E179" s="4" t="s">
        <v>1344</v>
      </c>
      <c r="F179" s="6">
        <v>400</v>
      </c>
      <c r="G179" s="4" t="s">
        <v>128</v>
      </c>
      <c r="H179" s="4">
        <v>12</v>
      </c>
      <c r="I179" s="4" t="s">
        <v>67</v>
      </c>
      <c r="J179" s="4" t="s">
        <v>50</v>
      </c>
      <c r="K179" s="4" t="s">
        <v>1341</v>
      </c>
      <c r="L179" s="4" t="s">
        <v>1342</v>
      </c>
      <c r="M179" s="4" t="s">
        <v>1343</v>
      </c>
    </row>
    <row r="180" spans="1:13" ht="24">
      <c r="A180" s="3">
        <v>314849</v>
      </c>
      <c r="B180" s="4" t="s">
        <v>45</v>
      </c>
      <c r="C180" s="5">
        <v>45489</v>
      </c>
      <c r="D180" s="5">
        <v>45504</v>
      </c>
      <c r="E180" s="4" t="s">
        <v>1351</v>
      </c>
      <c r="F180" s="6">
        <v>600</v>
      </c>
      <c r="G180" s="4" t="s">
        <v>128</v>
      </c>
      <c r="H180" s="4">
        <v>12</v>
      </c>
      <c r="I180" s="4" t="s">
        <v>67</v>
      </c>
      <c r="J180" s="4" t="s">
        <v>50</v>
      </c>
      <c r="K180" s="4" t="s">
        <v>1348</v>
      </c>
      <c r="L180" s="4" t="s">
        <v>1349</v>
      </c>
      <c r="M180" s="4" t="s">
        <v>1350</v>
      </c>
    </row>
    <row r="181" spans="1:13" ht="24">
      <c r="A181" s="3">
        <v>314850</v>
      </c>
      <c r="B181" s="4" t="s">
        <v>45</v>
      </c>
      <c r="C181" s="5">
        <v>45489</v>
      </c>
      <c r="D181" s="5">
        <v>45524</v>
      </c>
      <c r="E181" s="4" t="s">
        <v>1359</v>
      </c>
      <c r="F181" s="6">
        <v>225</v>
      </c>
      <c r="G181" s="4" t="s">
        <v>128</v>
      </c>
      <c r="H181" s="4">
        <v>12</v>
      </c>
      <c r="I181" s="4" t="s">
        <v>67</v>
      </c>
      <c r="J181" s="4" t="s">
        <v>50</v>
      </c>
      <c r="K181" s="4" t="s">
        <v>1356</v>
      </c>
      <c r="L181" s="4" t="s">
        <v>1357</v>
      </c>
      <c r="M181" s="4" t="s">
        <v>1358</v>
      </c>
    </row>
    <row r="182" spans="1:13" ht="24">
      <c r="A182" s="3">
        <v>314851</v>
      </c>
      <c r="B182" s="4" t="s">
        <v>45</v>
      </c>
      <c r="C182" s="5">
        <v>45489</v>
      </c>
      <c r="D182" s="5">
        <v>45493</v>
      </c>
      <c r="E182" s="4" t="s">
        <v>1366</v>
      </c>
      <c r="F182" s="6">
        <v>175</v>
      </c>
      <c r="G182" s="4" t="s">
        <v>128</v>
      </c>
      <c r="H182" s="4">
        <v>12</v>
      </c>
      <c r="I182" s="4" t="s">
        <v>67</v>
      </c>
      <c r="J182" s="4" t="s">
        <v>50</v>
      </c>
      <c r="K182" s="4" t="s">
        <v>549</v>
      </c>
      <c r="L182" s="4" t="s">
        <v>1364</v>
      </c>
      <c r="M182" s="4" t="s">
        <v>1365</v>
      </c>
    </row>
    <row r="183" spans="1:13" ht="24">
      <c r="A183" s="3">
        <v>314852</v>
      </c>
      <c r="B183" s="4" t="s">
        <v>45</v>
      </c>
      <c r="C183" s="5">
        <v>45489</v>
      </c>
      <c r="D183" s="5">
        <v>45524</v>
      </c>
      <c r="E183" s="4" t="s">
        <v>1372</v>
      </c>
      <c r="F183" s="6">
        <v>175</v>
      </c>
      <c r="G183" s="4" t="s">
        <v>128</v>
      </c>
      <c r="H183" s="4">
        <v>12</v>
      </c>
      <c r="I183" s="4" t="s">
        <v>67</v>
      </c>
      <c r="J183" s="4" t="s">
        <v>50</v>
      </c>
      <c r="K183" s="4" t="s">
        <v>1062</v>
      </c>
      <c r="L183" s="4" t="s">
        <v>1370</v>
      </c>
      <c r="M183" s="4" t="s">
        <v>1371</v>
      </c>
    </row>
    <row r="184" spans="1:13" ht="24">
      <c r="A184" s="3">
        <v>314853</v>
      </c>
      <c r="B184" s="4" t="s">
        <v>45</v>
      </c>
      <c r="C184" s="5">
        <v>45489</v>
      </c>
      <c r="D184" s="5">
        <v>45493</v>
      </c>
      <c r="E184" s="4" t="s">
        <v>1379</v>
      </c>
      <c r="F184" s="6">
        <v>750</v>
      </c>
      <c r="G184" s="4" t="s">
        <v>128</v>
      </c>
      <c r="H184" s="4">
        <v>12</v>
      </c>
      <c r="I184" s="4" t="s">
        <v>67</v>
      </c>
      <c r="J184" s="4" t="s">
        <v>50</v>
      </c>
      <c r="K184" s="4" t="s">
        <v>1376</v>
      </c>
      <c r="L184" s="4" t="s">
        <v>1377</v>
      </c>
      <c r="M184" s="4" t="s">
        <v>1378</v>
      </c>
    </row>
    <row r="185" spans="1:13" ht="24">
      <c r="A185" s="3">
        <v>314854</v>
      </c>
      <c r="B185" s="4" t="s">
        <v>45</v>
      </c>
      <c r="C185" s="5">
        <v>45489</v>
      </c>
      <c r="D185" s="5">
        <v>45493</v>
      </c>
      <c r="E185" s="4" t="s">
        <v>1387</v>
      </c>
      <c r="F185" s="6">
        <v>175</v>
      </c>
      <c r="G185" s="4" t="s">
        <v>128</v>
      </c>
      <c r="H185" s="4">
        <v>12</v>
      </c>
      <c r="I185" s="4" t="s">
        <v>67</v>
      </c>
      <c r="J185" s="4" t="s">
        <v>50</v>
      </c>
      <c r="K185" s="4" t="s">
        <v>1384</v>
      </c>
      <c r="L185" s="4" t="s">
        <v>1385</v>
      </c>
      <c r="M185" s="4" t="s">
        <v>1386</v>
      </c>
    </row>
    <row r="186" spans="1:13" ht="24">
      <c r="A186" s="3">
        <v>314855</v>
      </c>
      <c r="B186" s="4" t="s">
        <v>45</v>
      </c>
      <c r="C186" s="5">
        <v>45489</v>
      </c>
      <c r="D186" s="5">
        <v>45493</v>
      </c>
      <c r="E186" s="4" t="s">
        <v>1394</v>
      </c>
      <c r="F186" s="6">
        <v>500</v>
      </c>
      <c r="G186" s="4" t="s">
        <v>128</v>
      </c>
      <c r="H186" s="4">
        <v>12</v>
      </c>
      <c r="I186" s="4" t="s">
        <v>67</v>
      </c>
      <c r="J186" s="4" t="s">
        <v>50</v>
      </c>
      <c r="K186" s="4" t="s">
        <v>1391</v>
      </c>
      <c r="L186" s="4" t="s">
        <v>1392</v>
      </c>
      <c r="M186" s="4" t="s">
        <v>1393</v>
      </c>
    </row>
    <row r="187" spans="1:13" ht="24">
      <c r="A187" s="3">
        <v>314856</v>
      </c>
      <c r="B187" s="4" t="s">
        <v>45</v>
      </c>
      <c r="C187" s="5">
        <v>45489</v>
      </c>
      <c r="D187" s="5">
        <v>45493</v>
      </c>
      <c r="E187" s="4" t="s">
        <v>1400</v>
      </c>
      <c r="F187" s="6">
        <v>600</v>
      </c>
      <c r="G187" s="4" t="s">
        <v>128</v>
      </c>
      <c r="H187" s="4">
        <v>12</v>
      </c>
      <c r="I187" s="4" t="s">
        <v>67</v>
      </c>
      <c r="J187" s="4" t="s">
        <v>50</v>
      </c>
      <c r="K187" s="4" t="s">
        <v>1136</v>
      </c>
      <c r="L187" s="4" t="s">
        <v>1398</v>
      </c>
      <c r="M187" s="4" t="s">
        <v>1399</v>
      </c>
    </row>
    <row r="188" spans="1:13" ht="24">
      <c r="A188" s="3">
        <v>314857</v>
      </c>
      <c r="B188" s="4" t="s">
        <v>45</v>
      </c>
      <c r="C188" s="5">
        <v>45489</v>
      </c>
      <c r="D188" s="5">
        <v>45493</v>
      </c>
      <c r="E188" s="4" t="s">
        <v>1407</v>
      </c>
      <c r="F188" s="6">
        <v>600</v>
      </c>
      <c r="G188" s="4" t="s">
        <v>128</v>
      </c>
      <c r="H188" s="4">
        <v>12</v>
      </c>
      <c r="I188" s="4" t="s">
        <v>67</v>
      </c>
      <c r="J188" s="4" t="s">
        <v>50</v>
      </c>
      <c r="K188" s="4" t="s">
        <v>1404</v>
      </c>
      <c r="L188" s="4" t="s">
        <v>1405</v>
      </c>
      <c r="M188" s="4" t="s">
        <v>1406</v>
      </c>
    </row>
    <row r="189" spans="1:13" ht="24">
      <c r="A189" s="3">
        <v>314858</v>
      </c>
      <c r="B189" s="4" t="s">
        <v>45</v>
      </c>
      <c r="C189" s="5">
        <v>45489</v>
      </c>
      <c r="D189" s="5">
        <v>45493</v>
      </c>
      <c r="E189" s="4" t="s">
        <v>1412</v>
      </c>
      <c r="F189" s="6">
        <v>400</v>
      </c>
      <c r="G189" s="4" t="s">
        <v>128</v>
      </c>
      <c r="H189" s="4">
        <v>12</v>
      </c>
      <c r="I189" s="4" t="s">
        <v>67</v>
      </c>
      <c r="J189" s="4" t="s">
        <v>50</v>
      </c>
      <c r="K189" s="4" t="s">
        <v>1410</v>
      </c>
      <c r="L189" s="4" t="s">
        <v>175</v>
      </c>
      <c r="M189" s="4" t="s">
        <v>1411</v>
      </c>
    </row>
    <row r="190" spans="1:13" ht="24">
      <c r="A190" s="3">
        <v>314859</v>
      </c>
      <c r="B190" s="4" t="s">
        <v>45</v>
      </c>
      <c r="C190" s="5">
        <v>45489</v>
      </c>
      <c r="D190" s="5">
        <v>45493</v>
      </c>
      <c r="E190" s="4" t="s">
        <v>1419</v>
      </c>
      <c r="F190" s="6">
        <v>300</v>
      </c>
      <c r="G190" s="4" t="s">
        <v>47</v>
      </c>
      <c r="H190" s="4">
        <v>12</v>
      </c>
      <c r="I190" s="4" t="s">
        <v>67</v>
      </c>
      <c r="J190" s="4" t="s">
        <v>50</v>
      </c>
      <c r="K190" s="4" t="s">
        <v>1417</v>
      </c>
      <c r="L190" s="4" t="s">
        <v>422</v>
      </c>
      <c r="M190" s="4" t="s">
        <v>1418</v>
      </c>
    </row>
    <row r="191" spans="1:13" ht="24">
      <c r="A191" s="3">
        <v>314860</v>
      </c>
      <c r="B191" s="4" t="s">
        <v>45</v>
      </c>
      <c r="C191" s="5">
        <v>45489</v>
      </c>
      <c r="D191" s="5">
        <v>45504</v>
      </c>
      <c r="E191" s="4" t="s">
        <v>1426</v>
      </c>
      <c r="F191" s="6">
        <v>404</v>
      </c>
      <c r="G191" s="4" t="s">
        <v>229</v>
      </c>
      <c r="H191" s="4">
        <v>12</v>
      </c>
      <c r="I191" s="4" t="s">
        <v>67</v>
      </c>
      <c r="J191" s="4" t="s">
        <v>50</v>
      </c>
      <c r="K191" s="4" t="s">
        <v>1423</v>
      </c>
      <c r="L191" s="4" t="s">
        <v>1424</v>
      </c>
      <c r="M191" s="4" t="s">
        <v>1425</v>
      </c>
    </row>
    <row r="192" spans="1:13" ht="24">
      <c r="A192" s="3">
        <v>314861</v>
      </c>
      <c r="B192" s="4" t="s">
        <v>45</v>
      </c>
      <c r="C192" s="5">
        <v>45489</v>
      </c>
      <c r="D192" s="5">
        <v>45501</v>
      </c>
      <c r="E192" s="4" t="s">
        <v>1433</v>
      </c>
      <c r="F192" s="6">
        <v>100</v>
      </c>
      <c r="G192" s="4" t="s">
        <v>128</v>
      </c>
      <c r="H192" s="4">
        <v>2</v>
      </c>
      <c r="I192" s="4" t="s">
        <v>571</v>
      </c>
      <c r="J192" s="4" t="s">
        <v>50</v>
      </c>
      <c r="K192" s="4" t="s">
        <v>80</v>
      </c>
      <c r="L192" s="4" t="s">
        <v>1431</v>
      </c>
      <c r="M192" s="4" t="s">
        <v>1432</v>
      </c>
    </row>
    <row r="193" spans="1:13" ht="24">
      <c r="A193" s="3">
        <v>314862</v>
      </c>
      <c r="B193" s="4" t="s">
        <v>45</v>
      </c>
      <c r="C193" s="5">
        <v>45489</v>
      </c>
      <c r="D193" s="5">
        <v>45532</v>
      </c>
      <c r="E193" s="4" t="s">
        <v>1439</v>
      </c>
      <c r="F193" s="6">
        <v>350</v>
      </c>
      <c r="G193" s="4" t="s">
        <v>128</v>
      </c>
      <c r="H193" s="4">
        <v>12</v>
      </c>
      <c r="I193" s="4" t="s">
        <v>67</v>
      </c>
      <c r="J193" s="4" t="s">
        <v>50</v>
      </c>
      <c r="K193" s="4" t="s">
        <v>1437</v>
      </c>
      <c r="L193" s="4" t="s">
        <v>982</v>
      </c>
      <c r="M193" s="4" t="s">
        <v>1438</v>
      </c>
    </row>
    <row r="194" spans="1:13" ht="24">
      <c r="A194" s="3">
        <v>314863</v>
      </c>
      <c r="B194" s="4" t="s">
        <v>45</v>
      </c>
      <c r="C194" s="5">
        <v>45489</v>
      </c>
      <c r="D194" s="5">
        <v>45493</v>
      </c>
      <c r="E194" s="4" t="s">
        <v>1449</v>
      </c>
      <c r="F194" s="6">
        <v>350</v>
      </c>
      <c r="G194" s="4" t="s">
        <v>229</v>
      </c>
      <c r="H194" s="4">
        <v>12</v>
      </c>
      <c r="I194" s="4" t="s">
        <v>67</v>
      </c>
      <c r="J194" s="4" t="s">
        <v>50</v>
      </c>
      <c r="K194" s="4" t="s">
        <v>1446</v>
      </c>
      <c r="L194" s="4" t="s">
        <v>1447</v>
      </c>
      <c r="M194" s="4" t="s">
        <v>1448</v>
      </c>
    </row>
    <row r="195" spans="1:13" ht="24">
      <c r="A195" s="3">
        <v>314864</v>
      </c>
      <c r="B195" s="4" t="s">
        <v>45</v>
      </c>
      <c r="C195" s="5">
        <v>45489</v>
      </c>
      <c r="D195" s="5">
        <v>45493</v>
      </c>
      <c r="E195" s="4" t="s">
        <v>1455</v>
      </c>
      <c r="F195" s="6">
        <v>861.04</v>
      </c>
      <c r="G195" s="4" t="s">
        <v>229</v>
      </c>
      <c r="H195" s="4">
        <v>12</v>
      </c>
      <c r="I195" s="4" t="s">
        <v>67</v>
      </c>
      <c r="J195" s="4" t="s">
        <v>50</v>
      </c>
      <c r="K195" s="4" t="s">
        <v>752</v>
      </c>
      <c r="L195" s="4" t="s">
        <v>1453</v>
      </c>
      <c r="M195" s="4" t="s">
        <v>1454</v>
      </c>
    </row>
    <row r="196" spans="1:13" ht="24">
      <c r="A196" s="3">
        <v>314865</v>
      </c>
      <c r="B196" s="4" t="s">
        <v>45</v>
      </c>
      <c r="C196" s="5">
        <v>45489</v>
      </c>
      <c r="D196" s="5">
        <v>45500</v>
      </c>
      <c r="E196" s="4" t="s">
        <v>1462</v>
      </c>
      <c r="F196" s="6">
        <v>125</v>
      </c>
      <c r="G196" s="4" t="s">
        <v>229</v>
      </c>
      <c r="H196" s="4">
        <v>3</v>
      </c>
      <c r="I196" s="4" t="s">
        <v>202</v>
      </c>
      <c r="J196" s="4" t="s">
        <v>50</v>
      </c>
      <c r="K196" s="4" t="s">
        <v>1460</v>
      </c>
      <c r="L196" s="4" t="s">
        <v>995</v>
      </c>
      <c r="M196" s="4" t="s">
        <v>1461</v>
      </c>
    </row>
    <row r="197" spans="1:13" ht="24">
      <c r="A197" s="3">
        <v>314866</v>
      </c>
      <c r="B197" s="4" t="s">
        <v>45</v>
      </c>
      <c r="C197" s="5">
        <v>45489</v>
      </c>
      <c r="D197" s="5">
        <v>45504</v>
      </c>
      <c r="E197" s="4" t="s">
        <v>1470</v>
      </c>
      <c r="F197" s="6">
        <v>500</v>
      </c>
      <c r="G197" s="4" t="s">
        <v>229</v>
      </c>
      <c r="H197" s="4">
        <v>12</v>
      </c>
      <c r="I197" s="4" t="s">
        <v>67</v>
      </c>
      <c r="J197" s="4" t="s">
        <v>50</v>
      </c>
      <c r="K197" s="4" t="s">
        <v>1467</v>
      </c>
      <c r="L197" s="4" t="s">
        <v>1468</v>
      </c>
      <c r="M197" s="4" t="s">
        <v>1469</v>
      </c>
    </row>
    <row r="198" spans="1:13" ht="24">
      <c r="A198" s="3">
        <v>314867</v>
      </c>
      <c r="B198" s="4" t="s">
        <v>45</v>
      </c>
      <c r="C198" s="5">
        <v>45489</v>
      </c>
      <c r="D198" s="5">
        <v>45505</v>
      </c>
      <c r="E198" s="4" t="s">
        <v>1478</v>
      </c>
      <c r="F198" s="6">
        <v>150</v>
      </c>
      <c r="G198" s="4" t="s">
        <v>128</v>
      </c>
      <c r="H198" s="4">
        <v>12</v>
      </c>
      <c r="I198" s="4" t="s">
        <v>67</v>
      </c>
      <c r="J198" s="4" t="s">
        <v>50</v>
      </c>
      <c r="K198" s="4" t="s">
        <v>1475</v>
      </c>
      <c r="L198" s="4" t="s">
        <v>1476</v>
      </c>
      <c r="M198" s="4" t="s">
        <v>1477</v>
      </c>
    </row>
    <row r="199" spans="1:13" ht="24">
      <c r="A199" s="3">
        <v>314868</v>
      </c>
      <c r="B199" s="4" t="s">
        <v>45</v>
      </c>
      <c r="C199" s="5">
        <v>45489</v>
      </c>
      <c r="D199" s="5">
        <v>45493</v>
      </c>
      <c r="E199" s="4" t="s">
        <v>1487</v>
      </c>
      <c r="F199" s="6">
        <v>382</v>
      </c>
      <c r="G199" s="4" t="s">
        <v>229</v>
      </c>
      <c r="H199" s="4">
        <v>12</v>
      </c>
      <c r="I199" s="4" t="s">
        <v>67</v>
      </c>
      <c r="J199" s="4" t="s">
        <v>50</v>
      </c>
      <c r="K199" s="4" t="s">
        <v>1484</v>
      </c>
      <c r="L199" s="4" t="s">
        <v>1485</v>
      </c>
      <c r="M199" s="4" t="s">
        <v>1486</v>
      </c>
    </row>
    <row r="200" spans="1:13" ht="24">
      <c r="A200" s="3">
        <v>314869</v>
      </c>
      <c r="B200" s="4" t="s">
        <v>45</v>
      </c>
      <c r="C200" s="5">
        <v>45489</v>
      </c>
      <c r="D200" s="5">
        <v>45504</v>
      </c>
      <c r="E200" s="4" t="s">
        <v>1495</v>
      </c>
      <c r="F200" s="6">
        <v>282.72000000000003</v>
      </c>
      <c r="G200" s="4" t="s">
        <v>229</v>
      </c>
      <c r="H200" s="4">
        <v>12</v>
      </c>
      <c r="I200" s="4" t="s">
        <v>67</v>
      </c>
      <c r="J200" s="4" t="s">
        <v>50</v>
      </c>
      <c r="K200" s="4" t="s">
        <v>1492</v>
      </c>
      <c r="L200" s="4" t="s">
        <v>1493</v>
      </c>
      <c r="M200" s="4" t="s">
        <v>1494</v>
      </c>
    </row>
    <row r="201" spans="1:13" ht="24">
      <c r="A201" s="3">
        <v>314870</v>
      </c>
      <c r="B201" s="4" t="s">
        <v>45</v>
      </c>
      <c r="C201" s="5">
        <v>45489</v>
      </c>
      <c r="D201" s="5">
        <v>45504</v>
      </c>
      <c r="E201" s="4" t="s">
        <v>1502</v>
      </c>
      <c r="F201" s="6">
        <v>400</v>
      </c>
      <c r="G201" s="4" t="s">
        <v>128</v>
      </c>
      <c r="H201" s="4">
        <v>12</v>
      </c>
      <c r="I201" s="4" t="s">
        <v>67</v>
      </c>
      <c r="J201" s="4" t="s">
        <v>50</v>
      </c>
      <c r="K201" s="4" t="s">
        <v>1499</v>
      </c>
      <c r="L201" s="4" t="s">
        <v>1500</v>
      </c>
      <c r="M201" s="4" t="s">
        <v>1501</v>
      </c>
    </row>
    <row r="202" spans="1:13" ht="24">
      <c r="A202" s="3">
        <v>314871</v>
      </c>
      <c r="B202" s="4" t="s">
        <v>45</v>
      </c>
      <c r="C202" s="5">
        <v>45489</v>
      </c>
      <c r="D202" s="5">
        <v>45493</v>
      </c>
      <c r="E202" s="4" t="s">
        <v>1508</v>
      </c>
      <c r="F202" s="6">
        <v>280</v>
      </c>
      <c r="G202" s="4" t="s">
        <v>229</v>
      </c>
      <c r="H202" s="4">
        <v>12</v>
      </c>
      <c r="I202" s="4" t="s">
        <v>67</v>
      </c>
      <c r="J202" s="4" t="s">
        <v>50</v>
      </c>
      <c r="K202" s="4" t="s">
        <v>1506</v>
      </c>
      <c r="L202" s="4" t="s">
        <v>982</v>
      </c>
      <c r="M202" s="4" t="s">
        <v>1507</v>
      </c>
    </row>
    <row r="203" spans="1:13" ht="24">
      <c r="A203" s="3">
        <v>314872</v>
      </c>
      <c r="B203" s="4" t="s">
        <v>45</v>
      </c>
      <c r="C203" s="5">
        <v>45489</v>
      </c>
      <c r="D203" s="5">
        <v>45524</v>
      </c>
      <c r="E203" s="4" t="s">
        <v>1514</v>
      </c>
      <c r="F203" s="6">
        <v>200</v>
      </c>
      <c r="G203" s="4" t="s">
        <v>128</v>
      </c>
      <c r="H203" s="4">
        <v>12</v>
      </c>
      <c r="I203" s="4" t="s">
        <v>67</v>
      </c>
      <c r="J203" s="4" t="s">
        <v>50</v>
      </c>
      <c r="K203" s="4" t="s">
        <v>1512</v>
      </c>
      <c r="L203" s="4" t="s">
        <v>753</v>
      </c>
      <c r="M203" s="4" t="s">
        <v>1513</v>
      </c>
    </row>
    <row r="204" spans="1:13" ht="24">
      <c r="A204" s="3">
        <v>314873</v>
      </c>
      <c r="B204" s="4" t="s">
        <v>45</v>
      </c>
      <c r="C204" s="5">
        <v>45489</v>
      </c>
      <c r="D204" s="5">
        <v>45493</v>
      </c>
      <c r="E204" s="4" t="s">
        <v>1520</v>
      </c>
      <c r="F204" s="6">
        <v>300</v>
      </c>
      <c r="G204" s="4" t="s">
        <v>111</v>
      </c>
      <c r="H204" s="4">
        <v>12</v>
      </c>
      <c r="I204" s="4" t="s">
        <v>67</v>
      </c>
      <c r="J204" s="4" t="s">
        <v>50</v>
      </c>
      <c r="K204" s="4" t="s">
        <v>1518</v>
      </c>
      <c r="L204" s="4" t="s">
        <v>175</v>
      </c>
      <c r="M204" s="4" t="s">
        <v>1519</v>
      </c>
    </row>
    <row r="205" spans="1:13" ht="24">
      <c r="A205" s="3">
        <v>314874</v>
      </c>
      <c r="B205" s="4" t="s">
        <v>45</v>
      </c>
      <c r="C205" s="5">
        <v>45489</v>
      </c>
      <c r="D205" s="5">
        <v>45493</v>
      </c>
      <c r="E205" s="4" t="s">
        <v>1528</v>
      </c>
      <c r="F205" s="6">
        <v>400</v>
      </c>
      <c r="G205" s="4" t="s">
        <v>111</v>
      </c>
      <c r="H205" s="4">
        <v>12</v>
      </c>
      <c r="I205" s="4" t="s">
        <v>67</v>
      </c>
      <c r="J205" s="4" t="s">
        <v>50</v>
      </c>
      <c r="K205" s="4" t="s">
        <v>1525</v>
      </c>
      <c r="L205" s="4" t="s">
        <v>1526</v>
      </c>
      <c r="M205" s="4" t="s">
        <v>1527</v>
      </c>
    </row>
    <row r="206" spans="1:13" ht="24">
      <c r="A206" s="3">
        <v>314875</v>
      </c>
      <c r="B206" s="4" t="s">
        <v>45</v>
      </c>
      <c r="C206" s="5">
        <v>45489</v>
      </c>
      <c r="D206" s="5">
        <v>45524</v>
      </c>
      <c r="E206" s="4" t="s">
        <v>1535</v>
      </c>
      <c r="F206" s="6">
        <v>100</v>
      </c>
      <c r="G206" s="4" t="s">
        <v>128</v>
      </c>
      <c r="H206" s="4">
        <v>12</v>
      </c>
      <c r="I206" s="4" t="s">
        <v>67</v>
      </c>
      <c r="J206" s="4" t="s">
        <v>50</v>
      </c>
      <c r="K206" s="4" t="s">
        <v>1533</v>
      </c>
      <c r="L206" s="4" t="s">
        <v>766</v>
      </c>
      <c r="M206" s="4" t="s">
        <v>1534</v>
      </c>
    </row>
    <row r="207" spans="1:13" ht="24">
      <c r="A207" s="3">
        <v>314876</v>
      </c>
      <c r="B207" s="4" t="s">
        <v>45</v>
      </c>
      <c r="C207" s="5">
        <v>45489</v>
      </c>
      <c r="D207" s="5">
        <v>45493</v>
      </c>
      <c r="E207" s="4" t="s">
        <v>1542</v>
      </c>
      <c r="F207" s="6">
        <v>500</v>
      </c>
      <c r="G207" s="4" t="s">
        <v>111</v>
      </c>
      <c r="H207" s="4">
        <v>12</v>
      </c>
      <c r="I207" s="4" t="s">
        <v>67</v>
      </c>
      <c r="J207" s="4" t="s">
        <v>50</v>
      </c>
      <c r="K207" s="4" t="s">
        <v>1540</v>
      </c>
      <c r="L207" s="4" t="s">
        <v>1493</v>
      </c>
      <c r="M207" s="4" t="s">
        <v>1541</v>
      </c>
    </row>
    <row r="208" spans="1:13" ht="24">
      <c r="A208" s="3">
        <v>314877</v>
      </c>
      <c r="B208" s="4" t="s">
        <v>45</v>
      </c>
      <c r="C208" s="5">
        <v>45489</v>
      </c>
      <c r="D208" s="5">
        <v>45493</v>
      </c>
      <c r="E208" s="4" t="s">
        <v>1549</v>
      </c>
      <c r="F208" s="6">
        <v>650</v>
      </c>
      <c r="G208" s="4" t="s">
        <v>111</v>
      </c>
      <c r="H208" s="4">
        <v>12</v>
      </c>
      <c r="I208" s="4" t="s">
        <v>67</v>
      </c>
      <c r="J208" s="4" t="s">
        <v>50</v>
      </c>
      <c r="K208" s="4" t="s">
        <v>1168</v>
      </c>
      <c r="L208" s="4" t="s">
        <v>1547</v>
      </c>
      <c r="M208" s="4" t="s">
        <v>1548</v>
      </c>
    </row>
    <row r="209" spans="1:13" ht="24">
      <c r="A209" s="3">
        <v>314878</v>
      </c>
      <c r="B209" s="4" t="s">
        <v>45</v>
      </c>
      <c r="C209" s="5">
        <v>45489</v>
      </c>
      <c r="D209" s="5">
        <v>45493</v>
      </c>
      <c r="E209" s="4" t="s">
        <v>1556</v>
      </c>
      <c r="F209" s="6">
        <v>375</v>
      </c>
      <c r="G209" s="4" t="s">
        <v>128</v>
      </c>
      <c r="H209" s="4">
        <v>12</v>
      </c>
      <c r="I209" s="4" t="s">
        <v>67</v>
      </c>
      <c r="J209" s="4" t="s">
        <v>50</v>
      </c>
      <c r="K209" s="4" t="s">
        <v>1553</v>
      </c>
      <c r="L209" s="4" t="s">
        <v>1554</v>
      </c>
      <c r="M209" s="4" t="s">
        <v>1555</v>
      </c>
    </row>
    <row r="210" spans="1:13" ht="24">
      <c r="A210" s="3">
        <v>314879</v>
      </c>
      <c r="B210" s="4" t="s">
        <v>45</v>
      </c>
      <c r="C210" s="5">
        <v>45489</v>
      </c>
      <c r="D210" s="5">
        <v>45493</v>
      </c>
      <c r="E210" s="4" t="s">
        <v>1564</v>
      </c>
      <c r="F210" s="6">
        <v>300</v>
      </c>
      <c r="G210" s="4" t="s">
        <v>111</v>
      </c>
      <c r="H210" s="4">
        <v>12</v>
      </c>
      <c r="I210" s="4" t="s">
        <v>67</v>
      </c>
      <c r="J210" s="4" t="s">
        <v>50</v>
      </c>
      <c r="K210" s="4" t="s">
        <v>1561</v>
      </c>
      <c r="L210" s="4" t="s">
        <v>1562</v>
      </c>
      <c r="M210" s="4" t="s">
        <v>1563</v>
      </c>
    </row>
    <row r="211" spans="1:13" ht="24">
      <c r="A211" s="3">
        <v>314880</v>
      </c>
      <c r="B211" s="4" t="s">
        <v>45</v>
      </c>
      <c r="C211" s="5">
        <v>45489</v>
      </c>
      <c r="D211" s="5">
        <v>45504</v>
      </c>
      <c r="E211" s="4" t="s">
        <v>1571</v>
      </c>
      <c r="F211" s="6">
        <v>300</v>
      </c>
      <c r="G211" s="4" t="s">
        <v>111</v>
      </c>
      <c r="H211" s="4">
        <v>12</v>
      </c>
      <c r="I211" s="4" t="s">
        <v>67</v>
      </c>
      <c r="J211" s="4" t="s">
        <v>50</v>
      </c>
      <c r="K211" s="4" t="s">
        <v>1569</v>
      </c>
      <c r="L211" s="4" t="s">
        <v>753</v>
      </c>
      <c r="M211" s="4" t="s">
        <v>1570</v>
      </c>
    </row>
    <row r="212" spans="1:13" ht="24">
      <c r="A212" s="3">
        <v>314881</v>
      </c>
      <c r="B212" s="4" t="s">
        <v>45</v>
      </c>
      <c r="C212" s="5">
        <v>45489</v>
      </c>
      <c r="D212" s="5">
        <v>45493</v>
      </c>
      <c r="E212" s="4" t="s">
        <v>1579</v>
      </c>
      <c r="F212" s="6">
        <v>100</v>
      </c>
      <c r="G212" s="4" t="s">
        <v>111</v>
      </c>
      <c r="H212" s="4">
        <v>3</v>
      </c>
      <c r="I212" s="4" t="s">
        <v>202</v>
      </c>
      <c r="J212" s="4" t="s">
        <v>50</v>
      </c>
      <c r="K212" s="4" t="s">
        <v>1576</v>
      </c>
      <c r="L212" s="4" t="s">
        <v>1577</v>
      </c>
      <c r="M212" s="4" t="s">
        <v>1578</v>
      </c>
    </row>
    <row r="213" spans="1:13" ht="24">
      <c r="A213" s="3">
        <v>314882</v>
      </c>
      <c r="B213" s="4" t="s">
        <v>45</v>
      </c>
      <c r="C213" s="5">
        <v>45489</v>
      </c>
      <c r="D213" s="5">
        <v>45493</v>
      </c>
      <c r="E213" s="4" t="s">
        <v>1590</v>
      </c>
      <c r="F213" s="6">
        <v>500</v>
      </c>
      <c r="G213" s="4" t="s">
        <v>111</v>
      </c>
      <c r="H213" s="4">
        <v>12</v>
      </c>
      <c r="I213" s="4" t="s">
        <v>67</v>
      </c>
      <c r="J213" s="4" t="s">
        <v>50</v>
      </c>
      <c r="K213" s="4" t="s">
        <v>1587</v>
      </c>
      <c r="L213" s="4" t="s">
        <v>1588</v>
      </c>
      <c r="M213" s="4" t="s">
        <v>1589</v>
      </c>
    </row>
    <row r="214" spans="1:13" ht="24">
      <c r="A214" s="3">
        <v>314883</v>
      </c>
      <c r="B214" s="4" t="s">
        <v>45</v>
      </c>
      <c r="C214" s="5">
        <v>45489</v>
      </c>
      <c r="D214" s="5">
        <v>45524</v>
      </c>
      <c r="E214" s="4" t="s">
        <v>1598</v>
      </c>
      <c r="F214" s="6">
        <v>725</v>
      </c>
      <c r="G214" s="4" t="s">
        <v>128</v>
      </c>
      <c r="H214" s="4">
        <v>12</v>
      </c>
      <c r="I214" s="4" t="s">
        <v>67</v>
      </c>
      <c r="J214" s="4" t="s">
        <v>50</v>
      </c>
      <c r="K214" s="4" t="s">
        <v>1595</v>
      </c>
      <c r="L214" s="4" t="s">
        <v>1596</v>
      </c>
      <c r="M214" s="4" t="s">
        <v>1597</v>
      </c>
    </row>
    <row r="215" spans="1:13" ht="24">
      <c r="A215" s="3">
        <v>314884</v>
      </c>
      <c r="B215" s="4" t="s">
        <v>45</v>
      </c>
      <c r="C215" s="5">
        <v>45489</v>
      </c>
      <c r="D215" s="5">
        <v>45504</v>
      </c>
      <c r="E215" s="4" t="s">
        <v>1604</v>
      </c>
      <c r="F215" s="6">
        <v>675</v>
      </c>
      <c r="G215" s="4" t="s">
        <v>111</v>
      </c>
      <c r="H215" s="4">
        <v>12</v>
      </c>
      <c r="I215" s="4" t="s">
        <v>67</v>
      </c>
      <c r="J215" s="4" t="s">
        <v>50</v>
      </c>
      <c r="K215" s="4" t="s">
        <v>1602</v>
      </c>
      <c r="L215" s="4" t="s">
        <v>355</v>
      </c>
      <c r="M215" s="4" t="s">
        <v>1603</v>
      </c>
    </row>
    <row r="216" spans="1:13" ht="24">
      <c r="A216" s="3">
        <v>314885</v>
      </c>
      <c r="B216" s="4" t="s">
        <v>45</v>
      </c>
      <c r="C216" s="5">
        <v>45489</v>
      </c>
      <c r="D216" s="5">
        <v>45493</v>
      </c>
      <c r="E216" s="4" t="s">
        <v>1610</v>
      </c>
      <c r="F216" s="6">
        <v>500</v>
      </c>
      <c r="G216" s="4" t="s">
        <v>165</v>
      </c>
      <c r="H216" s="4">
        <v>12</v>
      </c>
      <c r="I216" s="4" t="s">
        <v>67</v>
      </c>
      <c r="J216" s="4" t="s">
        <v>50</v>
      </c>
      <c r="K216" s="4" t="s">
        <v>1168</v>
      </c>
      <c r="L216" s="4" t="s">
        <v>693</v>
      </c>
      <c r="M216" s="4" t="s">
        <v>1609</v>
      </c>
    </row>
    <row r="217" spans="1:13" ht="24">
      <c r="A217" s="3">
        <v>314886</v>
      </c>
      <c r="B217" s="4" t="s">
        <v>45</v>
      </c>
      <c r="C217" s="5">
        <v>45489</v>
      </c>
      <c r="D217" s="5">
        <v>45493</v>
      </c>
      <c r="E217" s="4" t="s">
        <v>1616</v>
      </c>
      <c r="F217" s="6">
        <v>925</v>
      </c>
      <c r="G217" s="4" t="s">
        <v>165</v>
      </c>
      <c r="H217" s="4">
        <v>12</v>
      </c>
      <c r="I217" s="4" t="s">
        <v>67</v>
      </c>
      <c r="J217" s="4" t="s">
        <v>50</v>
      </c>
      <c r="K217" s="4" t="s">
        <v>1614</v>
      </c>
      <c r="L217" s="4" t="s">
        <v>982</v>
      </c>
      <c r="M217" s="4" t="s">
        <v>1615</v>
      </c>
    </row>
    <row r="218" spans="1:13" ht="24">
      <c r="A218" s="3">
        <v>314887</v>
      </c>
      <c r="B218" s="4" t="s">
        <v>45</v>
      </c>
      <c r="C218" s="5">
        <v>45489</v>
      </c>
      <c r="D218" s="5">
        <v>45493</v>
      </c>
      <c r="E218" s="4" t="s">
        <v>1624</v>
      </c>
      <c r="F218" s="6">
        <v>200</v>
      </c>
      <c r="G218" s="4" t="s">
        <v>165</v>
      </c>
      <c r="H218" s="4">
        <v>12</v>
      </c>
      <c r="I218" s="4" t="s">
        <v>67</v>
      </c>
      <c r="J218" s="4" t="s">
        <v>50</v>
      </c>
      <c r="K218" s="4" t="s">
        <v>1621</v>
      </c>
      <c r="L218" s="4" t="s">
        <v>1622</v>
      </c>
      <c r="M218" s="4" t="s">
        <v>1623</v>
      </c>
    </row>
    <row r="219" spans="1:13" ht="24">
      <c r="A219" s="3">
        <v>314888</v>
      </c>
      <c r="B219" s="4" t="s">
        <v>45</v>
      </c>
      <c r="C219" s="5">
        <v>45489</v>
      </c>
      <c r="D219" s="5">
        <v>45524</v>
      </c>
      <c r="E219" s="4" t="s">
        <v>1631</v>
      </c>
      <c r="F219" s="6">
        <v>1000</v>
      </c>
      <c r="G219" s="4" t="s">
        <v>165</v>
      </c>
      <c r="H219" s="4">
        <v>12</v>
      </c>
      <c r="I219" s="4" t="s">
        <v>67</v>
      </c>
      <c r="J219" s="4" t="s">
        <v>50</v>
      </c>
      <c r="K219" s="4" t="s">
        <v>1628</v>
      </c>
      <c r="L219" s="4" t="s">
        <v>1629</v>
      </c>
      <c r="M219" s="4" t="s">
        <v>1630</v>
      </c>
    </row>
    <row r="220" spans="1:13" ht="24">
      <c r="A220" s="3">
        <v>314889</v>
      </c>
      <c r="B220" s="4" t="s">
        <v>45</v>
      </c>
      <c r="C220" s="5">
        <v>45489</v>
      </c>
      <c r="D220" s="5">
        <v>45535</v>
      </c>
      <c r="E220" s="4" t="s">
        <v>1638</v>
      </c>
      <c r="F220" s="6">
        <v>850</v>
      </c>
      <c r="G220" s="4" t="s">
        <v>47</v>
      </c>
      <c r="H220" s="4">
        <v>12</v>
      </c>
      <c r="I220" s="4" t="s">
        <v>67</v>
      </c>
      <c r="J220" s="4" t="s">
        <v>50</v>
      </c>
      <c r="K220" s="4" t="s">
        <v>1635</v>
      </c>
      <c r="L220" s="4" t="s">
        <v>1636</v>
      </c>
      <c r="M220" s="4" t="s">
        <v>1637</v>
      </c>
    </row>
    <row r="221" spans="1:13" ht="24">
      <c r="A221" s="3">
        <v>314890</v>
      </c>
      <c r="B221" s="4" t="s">
        <v>45</v>
      </c>
      <c r="C221" s="5">
        <v>45489</v>
      </c>
      <c r="D221" s="5">
        <v>45493</v>
      </c>
      <c r="E221" s="4" t="s">
        <v>1645</v>
      </c>
      <c r="F221" s="6">
        <v>400</v>
      </c>
      <c r="G221" s="4" t="s">
        <v>165</v>
      </c>
      <c r="H221" s="4">
        <v>12</v>
      </c>
      <c r="I221" s="4" t="s">
        <v>67</v>
      </c>
      <c r="J221" s="4" t="s">
        <v>50</v>
      </c>
      <c r="K221" s="4" t="s">
        <v>1642</v>
      </c>
      <c r="L221" s="4" t="s">
        <v>1643</v>
      </c>
      <c r="M221" s="4" t="s">
        <v>1644</v>
      </c>
    </row>
    <row r="222" spans="1:13" ht="24">
      <c r="A222" s="3">
        <v>314891</v>
      </c>
      <c r="B222" s="4" t="s">
        <v>45</v>
      </c>
      <c r="C222" s="5">
        <v>45489</v>
      </c>
      <c r="D222" s="5">
        <v>45493</v>
      </c>
      <c r="E222" s="4" t="s">
        <v>1652</v>
      </c>
      <c r="F222" s="6">
        <v>350</v>
      </c>
      <c r="G222" s="4" t="s">
        <v>165</v>
      </c>
      <c r="H222" s="4">
        <v>9</v>
      </c>
      <c r="I222" s="4" t="s">
        <v>92</v>
      </c>
      <c r="J222" s="4" t="s">
        <v>50</v>
      </c>
      <c r="K222" s="4" t="s">
        <v>1649</v>
      </c>
      <c r="L222" s="4" t="s">
        <v>1650</v>
      </c>
      <c r="M222" s="4" t="s">
        <v>1651</v>
      </c>
    </row>
    <row r="223" spans="1:13" ht="24">
      <c r="A223" s="3">
        <v>314892</v>
      </c>
      <c r="B223" s="4" t="s">
        <v>45</v>
      </c>
      <c r="C223" s="5">
        <v>45489</v>
      </c>
      <c r="D223" s="5">
        <v>45493</v>
      </c>
      <c r="E223" s="4" t="s">
        <v>1659</v>
      </c>
      <c r="F223" s="6">
        <v>1000</v>
      </c>
      <c r="G223" s="4" t="s">
        <v>165</v>
      </c>
      <c r="H223" s="4">
        <v>12</v>
      </c>
      <c r="I223" s="4" t="s">
        <v>67</v>
      </c>
      <c r="J223" s="4" t="s">
        <v>50</v>
      </c>
      <c r="K223" s="4" t="s">
        <v>1656</v>
      </c>
      <c r="L223" s="4" t="s">
        <v>1657</v>
      </c>
      <c r="M223" s="4" t="s">
        <v>1658</v>
      </c>
    </row>
    <row r="224" spans="1:13" ht="24">
      <c r="A224" s="3">
        <v>314893</v>
      </c>
      <c r="B224" s="4" t="s">
        <v>45</v>
      </c>
      <c r="C224" s="5">
        <v>45489</v>
      </c>
      <c r="D224" s="5">
        <v>45524</v>
      </c>
      <c r="E224" s="4" t="s">
        <v>1666</v>
      </c>
      <c r="F224" s="6">
        <v>650</v>
      </c>
      <c r="G224" s="4" t="s">
        <v>165</v>
      </c>
      <c r="H224" s="4">
        <v>12</v>
      </c>
      <c r="I224" s="4" t="s">
        <v>67</v>
      </c>
      <c r="J224" s="4" t="s">
        <v>50</v>
      </c>
      <c r="K224" s="4" t="s">
        <v>1664</v>
      </c>
      <c r="L224" s="4" t="s">
        <v>414</v>
      </c>
      <c r="M224" s="4" t="s">
        <v>1665</v>
      </c>
    </row>
    <row r="225" spans="1:13" s="22" customFormat="1" ht="24">
      <c r="A225" s="18">
        <v>314894</v>
      </c>
      <c r="B225" s="19" t="s">
        <v>45</v>
      </c>
      <c r="C225" s="20">
        <v>45489</v>
      </c>
      <c r="D225" s="20">
        <v>45524</v>
      </c>
      <c r="E225" s="19" t="s">
        <v>1676</v>
      </c>
      <c r="F225" s="21">
        <v>50</v>
      </c>
      <c r="G225" s="19" t="s">
        <v>47</v>
      </c>
      <c r="H225" s="19">
        <v>1</v>
      </c>
      <c r="I225" s="19" t="s">
        <v>1671</v>
      </c>
      <c r="J225" s="19" t="s">
        <v>453</v>
      </c>
      <c r="K225" s="19" t="s">
        <v>1673</v>
      </c>
      <c r="L225" s="19" t="s">
        <v>1674</v>
      </c>
      <c r="M225" s="19" t="s">
        <v>1675</v>
      </c>
    </row>
    <row r="226" spans="1:13" ht="24">
      <c r="A226" s="3">
        <v>314895</v>
      </c>
      <c r="B226" s="4" t="s">
        <v>45</v>
      </c>
      <c r="C226" s="5">
        <v>45489</v>
      </c>
      <c r="D226" s="5">
        <v>45493</v>
      </c>
      <c r="E226" s="4" t="s">
        <v>1683</v>
      </c>
      <c r="F226" s="6">
        <v>500</v>
      </c>
      <c r="G226" s="4" t="s">
        <v>165</v>
      </c>
      <c r="H226" s="4">
        <v>6</v>
      </c>
      <c r="I226" s="4" t="s">
        <v>412</v>
      </c>
      <c r="J226" s="4" t="s">
        <v>50</v>
      </c>
      <c r="K226" s="4" t="s">
        <v>1680</v>
      </c>
      <c r="L226" s="4" t="s">
        <v>1681</v>
      </c>
      <c r="M226" s="4" t="s">
        <v>1682</v>
      </c>
    </row>
    <row r="227" spans="1:13" ht="24">
      <c r="A227" s="3">
        <v>314896</v>
      </c>
      <c r="B227" s="4" t="s">
        <v>45</v>
      </c>
      <c r="C227" s="5">
        <v>45489</v>
      </c>
      <c r="D227" s="5">
        <v>45524</v>
      </c>
      <c r="E227" s="4" t="s">
        <v>1690</v>
      </c>
      <c r="F227" s="6">
        <v>1200</v>
      </c>
      <c r="G227" s="4" t="s">
        <v>102</v>
      </c>
      <c r="H227" s="4">
        <v>12</v>
      </c>
      <c r="I227" s="4" t="s">
        <v>67</v>
      </c>
      <c r="J227" s="4" t="s">
        <v>50</v>
      </c>
      <c r="K227" s="4" t="s">
        <v>1687</v>
      </c>
      <c r="L227" s="4" t="s">
        <v>1688</v>
      </c>
      <c r="M227" s="4" t="s">
        <v>1689</v>
      </c>
    </row>
    <row r="228" spans="1:13" ht="24">
      <c r="A228" s="3">
        <v>314897</v>
      </c>
      <c r="B228" s="4" t="s">
        <v>45</v>
      </c>
      <c r="C228" s="5">
        <v>45489</v>
      </c>
      <c r="D228" s="5">
        <v>45533</v>
      </c>
      <c r="E228" s="4" t="s">
        <v>1698</v>
      </c>
      <c r="F228" s="6">
        <v>225</v>
      </c>
      <c r="G228" s="4" t="s">
        <v>102</v>
      </c>
      <c r="H228" s="4">
        <v>9</v>
      </c>
      <c r="I228" s="4" t="s">
        <v>92</v>
      </c>
      <c r="J228" s="4" t="s">
        <v>50</v>
      </c>
      <c r="K228" s="4" t="s">
        <v>1695</v>
      </c>
      <c r="L228" s="4" t="s">
        <v>1696</v>
      </c>
      <c r="M228" s="4" t="s">
        <v>1697</v>
      </c>
    </row>
    <row r="229" spans="1:13" ht="24">
      <c r="A229" s="3">
        <v>314898</v>
      </c>
      <c r="B229" s="4" t="s">
        <v>45</v>
      </c>
      <c r="C229" s="5">
        <v>45489</v>
      </c>
      <c r="D229" s="5">
        <v>45524</v>
      </c>
      <c r="E229" s="4" t="s">
        <v>1705</v>
      </c>
      <c r="F229" s="6">
        <v>500</v>
      </c>
      <c r="G229" s="4" t="s">
        <v>102</v>
      </c>
      <c r="H229" s="4">
        <v>12</v>
      </c>
      <c r="I229" s="4" t="s">
        <v>67</v>
      </c>
      <c r="J229" s="4" t="s">
        <v>50</v>
      </c>
      <c r="K229" s="4" t="s">
        <v>1702</v>
      </c>
      <c r="L229" s="4" t="s">
        <v>1703</v>
      </c>
      <c r="M229" s="4" t="s">
        <v>1704</v>
      </c>
    </row>
    <row r="230" spans="1:13" ht="24">
      <c r="A230" s="3">
        <v>314899</v>
      </c>
      <c r="B230" s="4" t="s">
        <v>45</v>
      </c>
      <c r="C230" s="5">
        <v>45489</v>
      </c>
      <c r="D230" s="5">
        <v>45524</v>
      </c>
      <c r="E230" s="4" t="s">
        <v>1713</v>
      </c>
      <c r="F230" s="6">
        <v>650</v>
      </c>
      <c r="G230" s="4" t="s">
        <v>102</v>
      </c>
      <c r="H230" s="4">
        <v>12</v>
      </c>
      <c r="I230" s="4" t="s">
        <v>67</v>
      </c>
      <c r="J230" s="4" t="s">
        <v>50</v>
      </c>
      <c r="K230" s="4" t="s">
        <v>1710</v>
      </c>
      <c r="L230" s="4" t="s">
        <v>1711</v>
      </c>
      <c r="M230" s="4" t="s">
        <v>1712</v>
      </c>
    </row>
    <row r="231" spans="1:13" ht="24">
      <c r="A231" s="3">
        <v>314900</v>
      </c>
      <c r="B231" s="4" t="s">
        <v>45</v>
      </c>
      <c r="C231" s="5">
        <v>45489</v>
      </c>
      <c r="D231" s="5">
        <v>45535</v>
      </c>
      <c r="E231" s="4" t="s">
        <v>1721</v>
      </c>
      <c r="F231" s="6">
        <v>400</v>
      </c>
      <c r="G231" s="4" t="s">
        <v>102</v>
      </c>
      <c r="H231" s="4">
        <v>12</v>
      </c>
      <c r="I231" s="4" t="s">
        <v>67</v>
      </c>
      <c r="J231" s="4" t="s">
        <v>50</v>
      </c>
      <c r="K231" s="4" t="s">
        <v>1718</v>
      </c>
      <c r="L231" s="4" t="s">
        <v>1719</v>
      </c>
      <c r="M231" s="4" t="s">
        <v>1720</v>
      </c>
    </row>
    <row r="232" spans="1:13" ht="24">
      <c r="A232" s="3">
        <v>314901</v>
      </c>
      <c r="B232" s="4" t="s">
        <v>45</v>
      </c>
      <c r="C232" s="5">
        <v>45489</v>
      </c>
      <c r="D232" s="5">
        <v>45524</v>
      </c>
      <c r="E232" s="4" t="s">
        <v>1729</v>
      </c>
      <c r="F232" s="6">
        <v>1000</v>
      </c>
      <c r="G232" s="4" t="s">
        <v>102</v>
      </c>
      <c r="H232" s="4">
        <v>12</v>
      </c>
      <c r="I232" s="4" t="s">
        <v>67</v>
      </c>
      <c r="J232" s="4" t="s">
        <v>50</v>
      </c>
      <c r="K232" s="4" t="s">
        <v>1726</v>
      </c>
      <c r="L232" s="4" t="s">
        <v>1727</v>
      </c>
      <c r="M232" s="4" t="s">
        <v>1728</v>
      </c>
    </row>
    <row r="233" spans="1:13" ht="24">
      <c r="A233" s="3">
        <v>314902</v>
      </c>
      <c r="B233" s="4" t="s">
        <v>45</v>
      </c>
      <c r="C233" s="5">
        <v>45489</v>
      </c>
      <c r="D233" s="5">
        <v>45504</v>
      </c>
      <c r="E233" s="4" t="s">
        <v>1737</v>
      </c>
      <c r="F233" s="6">
        <v>650</v>
      </c>
      <c r="G233" s="4" t="s">
        <v>102</v>
      </c>
      <c r="H233" s="4">
        <v>12</v>
      </c>
      <c r="I233" s="4" t="s">
        <v>67</v>
      </c>
      <c r="J233" s="4" t="s">
        <v>50</v>
      </c>
      <c r="K233" s="4" t="s">
        <v>1734</v>
      </c>
      <c r="L233" s="4" t="s">
        <v>1735</v>
      </c>
      <c r="M233" s="4" t="s">
        <v>1736</v>
      </c>
    </row>
    <row r="234" spans="1:13" ht="24">
      <c r="A234" s="3">
        <v>314903</v>
      </c>
      <c r="B234" s="4" t="s">
        <v>45</v>
      </c>
      <c r="C234" s="5">
        <v>45489</v>
      </c>
      <c r="D234" s="5">
        <v>45532</v>
      </c>
      <c r="E234" s="4" t="s">
        <v>1743</v>
      </c>
      <c r="F234" s="6">
        <v>300</v>
      </c>
      <c r="G234" s="4" t="s">
        <v>102</v>
      </c>
      <c r="H234" s="4">
        <v>9</v>
      </c>
      <c r="I234" s="4" t="s">
        <v>92</v>
      </c>
      <c r="J234" s="4" t="s">
        <v>50</v>
      </c>
      <c r="K234" s="4" t="s">
        <v>1533</v>
      </c>
      <c r="L234" s="4" t="s">
        <v>1741</v>
      </c>
      <c r="M234" s="4" t="s">
        <v>1742</v>
      </c>
    </row>
    <row r="235" spans="1:13" ht="24">
      <c r="A235" s="3">
        <v>314904</v>
      </c>
      <c r="B235" s="4" t="s">
        <v>45</v>
      </c>
      <c r="C235" s="5">
        <v>45489</v>
      </c>
      <c r="D235" s="5">
        <v>45493</v>
      </c>
      <c r="E235" s="4" t="s">
        <v>1752</v>
      </c>
      <c r="F235" s="6">
        <v>1000</v>
      </c>
      <c r="G235" s="4" t="s">
        <v>102</v>
      </c>
      <c r="H235" s="4">
        <v>12</v>
      </c>
      <c r="I235" s="4" t="s">
        <v>67</v>
      </c>
      <c r="J235" s="4" t="s">
        <v>50</v>
      </c>
      <c r="K235" s="4" t="s">
        <v>700</v>
      </c>
      <c r="L235" s="4" t="s">
        <v>1750</v>
      </c>
      <c r="M235" s="4" t="s">
        <v>1751</v>
      </c>
    </row>
    <row r="236" spans="1:13" ht="24">
      <c r="A236" s="3">
        <v>314905</v>
      </c>
      <c r="B236" s="4" t="s">
        <v>45</v>
      </c>
      <c r="C236" s="5">
        <v>45489</v>
      </c>
      <c r="D236" s="5">
        <v>45524</v>
      </c>
      <c r="E236" s="4" t="s">
        <v>1759</v>
      </c>
      <c r="F236" s="6">
        <v>225</v>
      </c>
      <c r="G236" s="4" t="s">
        <v>102</v>
      </c>
      <c r="H236" s="4">
        <v>12</v>
      </c>
      <c r="I236" s="4" t="s">
        <v>67</v>
      </c>
      <c r="J236" s="4" t="s">
        <v>50</v>
      </c>
      <c r="K236" s="4" t="s">
        <v>1756</v>
      </c>
      <c r="L236" s="4" t="s">
        <v>1757</v>
      </c>
      <c r="M236" s="4" t="s">
        <v>1758</v>
      </c>
    </row>
    <row r="237" spans="1:13" ht="24">
      <c r="A237" s="3">
        <v>314906</v>
      </c>
      <c r="B237" s="4" t="s">
        <v>45</v>
      </c>
      <c r="C237" s="5">
        <v>45489</v>
      </c>
      <c r="D237" s="5">
        <v>45535</v>
      </c>
      <c r="E237" s="4" t="s">
        <v>1766</v>
      </c>
      <c r="F237" s="6">
        <v>150</v>
      </c>
      <c r="G237" s="4" t="s">
        <v>102</v>
      </c>
      <c r="H237" s="4">
        <v>12</v>
      </c>
      <c r="I237" s="4" t="s">
        <v>67</v>
      </c>
      <c r="J237" s="4" t="s">
        <v>50</v>
      </c>
      <c r="K237" s="4" t="s">
        <v>1764</v>
      </c>
      <c r="L237" s="4" t="s">
        <v>982</v>
      </c>
      <c r="M237" s="4" t="s">
        <v>1765</v>
      </c>
    </row>
    <row r="238" spans="1:13" ht="24">
      <c r="A238" s="3">
        <v>314907</v>
      </c>
      <c r="B238" s="4" t="s">
        <v>45</v>
      </c>
      <c r="C238" s="5">
        <v>45489</v>
      </c>
      <c r="D238" s="5">
        <v>45524</v>
      </c>
      <c r="E238" s="4" t="s">
        <v>1776</v>
      </c>
      <c r="F238" s="6">
        <v>775</v>
      </c>
      <c r="G238" s="4" t="s">
        <v>102</v>
      </c>
      <c r="H238" s="4">
        <v>12</v>
      </c>
      <c r="I238" s="4" t="s">
        <v>67</v>
      </c>
      <c r="J238" s="4" t="s">
        <v>50</v>
      </c>
      <c r="K238" s="4" t="s">
        <v>1773</v>
      </c>
      <c r="L238" s="4" t="s">
        <v>1774</v>
      </c>
      <c r="M238" s="4" t="s">
        <v>1775</v>
      </c>
    </row>
    <row r="239" spans="1:13" ht="24">
      <c r="A239" s="3">
        <v>314908</v>
      </c>
      <c r="B239" s="4" t="s">
        <v>45</v>
      </c>
      <c r="C239" s="5">
        <v>45489</v>
      </c>
      <c r="D239" s="5">
        <v>45535</v>
      </c>
      <c r="E239" s="4" t="s">
        <v>1782</v>
      </c>
      <c r="F239" s="6">
        <v>800</v>
      </c>
      <c r="G239" s="4" t="s">
        <v>102</v>
      </c>
      <c r="H239" s="4">
        <v>12</v>
      </c>
      <c r="I239" s="4" t="s">
        <v>67</v>
      </c>
      <c r="J239" s="4" t="s">
        <v>50</v>
      </c>
      <c r="K239" s="4" t="s">
        <v>1780</v>
      </c>
      <c r="L239" s="4" t="s">
        <v>154</v>
      </c>
      <c r="M239" s="4" t="s">
        <v>1781</v>
      </c>
    </row>
    <row r="240" spans="1:13" ht="24">
      <c r="A240" s="3">
        <v>314909</v>
      </c>
      <c r="B240" s="4" t="s">
        <v>45</v>
      </c>
      <c r="C240" s="5">
        <v>45489</v>
      </c>
      <c r="D240" s="5">
        <v>45524</v>
      </c>
      <c r="E240" s="4" t="s">
        <v>1790</v>
      </c>
      <c r="F240" s="6">
        <v>200</v>
      </c>
      <c r="G240" s="4" t="s">
        <v>165</v>
      </c>
      <c r="H240" s="4">
        <v>12</v>
      </c>
      <c r="I240" s="4" t="s">
        <v>67</v>
      </c>
      <c r="J240" s="4" t="s">
        <v>50</v>
      </c>
      <c r="K240" s="4" t="s">
        <v>1787</v>
      </c>
      <c r="L240" s="4" t="s">
        <v>1788</v>
      </c>
      <c r="M240" s="4" t="s">
        <v>1789</v>
      </c>
    </row>
    <row r="241" spans="1:13" ht="24">
      <c r="A241" s="3">
        <v>314910</v>
      </c>
      <c r="B241" s="4" t="s">
        <v>45</v>
      </c>
      <c r="C241" s="5">
        <v>45489</v>
      </c>
      <c r="D241" s="5">
        <v>45493</v>
      </c>
      <c r="E241" s="4" t="s">
        <v>1798</v>
      </c>
      <c r="F241" s="6">
        <v>300</v>
      </c>
      <c r="G241" s="4" t="s">
        <v>165</v>
      </c>
      <c r="H241" s="4">
        <v>12</v>
      </c>
      <c r="I241" s="4" t="s">
        <v>67</v>
      </c>
      <c r="J241" s="4" t="s">
        <v>50</v>
      </c>
      <c r="K241" s="4" t="s">
        <v>1795</v>
      </c>
      <c r="L241" s="4" t="s">
        <v>1796</v>
      </c>
      <c r="M241" s="4" t="s">
        <v>1797</v>
      </c>
    </row>
    <row r="242" spans="1:13" ht="24">
      <c r="A242" s="3">
        <v>314911</v>
      </c>
      <c r="B242" s="4" t="s">
        <v>45</v>
      </c>
      <c r="C242" s="5">
        <v>45489</v>
      </c>
      <c r="D242" s="5">
        <v>45521</v>
      </c>
      <c r="E242" s="4" t="s">
        <v>1806</v>
      </c>
      <c r="F242" s="6">
        <v>900</v>
      </c>
      <c r="G242" s="4" t="s">
        <v>102</v>
      </c>
      <c r="H242" s="4">
        <v>12</v>
      </c>
      <c r="I242" s="4" t="s">
        <v>67</v>
      </c>
      <c r="J242" s="4" t="s">
        <v>50</v>
      </c>
      <c r="K242" s="4" t="s">
        <v>1803</v>
      </c>
      <c r="L242" s="4" t="s">
        <v>1804</v>
      </c>
      <c r="M242" s="4" t="s">
        <v>1805</v>
      </c>
    </row>
    <row r="243" spans="1:13" ht="24">
      <c r="A243" s="3">
        <v>314912</v>
      </c>
      <c r="B243" s="4" t="s">
        <v>45</v>
      </c>
      <c r="C243" s="5">
        <v>45489</v>
      </c>
      <c r="D243" s="5">
        <v>45524</v>
      </c>
      <c r="E243" s="4" t="s">
        <v>1813</v>
      </c>
      <c r="F243" s="6">
        <v>600</v>
      </c>
      <c r="G243" s="4" t="s">
        <v>102</v>
      </c>
      <c r="H243" s="4">
        <v>12</v>
      </c>
      <c r="I243" s="4" t="s">
        <v>67</v>
      </c>
      <c r="J243" s="4" t="s">
        <v>50</v>
      </c>
      <c r="K243" s="4" t="s">
        <v>1810</v>
      </c>
      <c r="L243" s="4" t="s">
        <v>1811</v>
      </c>
      <c r="M243" s="4" t="s">
        <v>1812</v>
      </c>
    </row>
    <row r="244" spans="1:13" ht="24">
      <c r="A244" s="3">
        <v>314913</v>
      </c>
      <c r="B244" s="4" t="s">
        <v>45</v>
      </c>
      <c r="C244" s="5">
        <v>45489</v>
      </c>
      <c r="D244" s="5">
        <v>45524</v>
      </c>
      <c r="E244" s="4" t="s">
        <v>1820</v>
      </c>
      <c r="F244" s="6">
        <v>250</v>
      </c>
      <c r="G244" s="4" t="s">
        <v>102</v>
      </c>
      <c r="H244" s="4">
        <v>6</v>
      </c>
      <c r="I244" s="4" t="s">
        <v>412</v>
      </c>
      <c r="J244" s="4" t="s">
        <v>50</v>
      </c>
      <c r="K244" s="4" t="s">
        <v>1818</v>
      </c>
      <c r="L244" s="4" t="s">
        <v>148</v>
      </c>
      <c r="M244" s="4" t="s">
        <v>1819</v>
      </c>
    </row>
    <row r="245" spans="1:13" ht="24">
      <c r="A245" s="3">
        <v>314914</v>
      </c>
      <c r="B245" s="4" t="s">
        <v>45</v>
      </c>
      <c r="C245" s="5">
        <v>45489</v>
      </c>
      <c r="D245" s="5">
        <v>45524</v>
      </c>
      <c r="E245" s="4" t="s">
        <v>1828</v>
      </c>
      <c r="F245" s="6">
        <v>200</v>
      </c>
      <c r="G245" s="4" t="s">
        <v>102</v>
      </c>
      <c r="H245" s="4">
        <v>12</v>
      </c>
      <c r="I245" s="4" t="s">
        <v>67</v>
      </c>
      <c r="J245" s="4" t="s">
        <v>50</v>
      </c>
      <c r="K245" s="4" t="s">
        <v>1825</v>
      </c>
      <c r="L245" s="4" t="s">
        <v>1826</v>
      </c>
      <c r="M245" s="4" t="s">
        <v>1827</v>
      </c>
    </row>
    <row r="246" spans="1:13" ht="24">
      <c r="A246" s="3">
        <v>314915</v>
      </c>
      <c r="B246" s="4" t="s">
        <v>45</v>
      </c>
      <c r="C246" s="5">
        <v>45489</v>
      </c>
      <c r="D246" s="5">
        <v>45524</v>
      </c>
      <c r="E246" s="4" t="s">
        <v>1836</v>
      </c>
      <c r="F246" s="6">
        <v>200</v>
      </c>
      <c r="G246" s="4" t="s">
        <v>102</v>
      </c>
      <c r="H246" s="4">
        <v>12</v>
      </c>
      <c r="I246" s="4" t="s">
        <v>67</v>
      </c>
      <c r="J246" s="4" t="s">
        <v>50</v>
      </c>
      <c r="K246" s="4" t="s">
        <v>1833</v>
      </c>
      <c r="L246" s="4" t="s">
        <v>1834</v>
      </c>
      <c r="M246" s="4" t="s">
        <v>1835</v>
      </c>
    </row>
    <row r="247" spans="1:13" ht="24">
      <c r="A247" s="3">
        <v>314916</v>
      </c>
      <c r="B247" s="4" t="s">
        <v>45</v>
      </c>
      <c r="C247" s="5">
        <v>45490</v>
      </c>
      <c r="D247" s="5">
        <v>45522</v>
      </c>
      <c r="E247" s="4" t="s">
        <v>1843</v>
      </c>
      <c r="F247" s="6">
        <v>425</v>
      </c>
      <c r="G247" s="4" t="s">
        <v>102</v>
      </c>
      <c r="H247" s="4">
        <v>12</v>
      </c>
      <c r="I247" s="4" t="s">
        <v>67</v>
      </c>
      <c r="J247" s="4" t="s">
        <v>50</v>
      </c>
      <c r="K247" s="4" t="s">
        <v>655</v>
      </c>
      <c r="L247" s="4" t="s">
        <v>1841</v>
      </c>
      <c r="M247" s="4" t="s">
        <v>1842</v>
      </c>
    </row>
    <row r="248" spans="1:13" ht="24">
      <c r="A248" s="3">
        <v>314917</v>
      </c>
      <c r="B248" s="4" t="s">
        <v>45</v>
      </c>
      <c r="C248" s="5">
        <v>45490</v>
      </c>
      <c r="D248" s="5">
        <v>45536</v>
      </c>
      <c r="E248" s="4" t="s">
        <v>1851</v>
      </c>
      <c r="F248" s="6">
        <v>200</v>
      </c>
      <c r="G248" s="4" t="s">
        <v>102</v>
      </c>
      <c r="H248" s="4">
        <v>12</v>
      </c>
      <c r="I248" s="4" t="s">
        <v>67</v>
      </c>
      <c r="J248" s="4" t="s">
        <v>50</v>
      </c>
      <c r="K248" s="4" t="s">
        <v>1848</v>
      </c>
      <c r="L248" s="4" t="s">
        <v>1849</v>
      </c>
      <c r="M248" s="4" t="s">
        <v>1850</v>
      </c>
    </row>
    <row r="249" spans="1:13" ht="24">
      <c r="A249" s="3">
        <v>314918</v>
      </c>
      <c r="B249" s="4" t="s">
        <v>45</v>
      </c>
      <c r="C249" s="5">
        <v>45490</v>
      </c>
      <c r="D249" s="5">
        <v>45524</v>
      </c>
      <c r="E249" s="4" t="s">
        <v>1859</v>
      </c>
      <c r="F249" s="6">
        <v>425</v>
      </c>
      <c r="G249" s="4" t="s">
        <v>102</v>
      </c>
      <c r="H249" s="4">
        <v>12</v>
      </c>
      <c r="I249" s="4" t="s">
        <v>67</v>
      </c>
      <c r="J249" s="4" t="s">
        <v>50</v>
      </c>
      <c r="K249" s="4" t="s">
        <v>1856</v>
      </c>
      <c r="L249" s="4" t="s">
        <v>1857</v>
      </c>
      <c r="M249" s="4" t="s">
        <v>1858</v>
      </c>
    </row>
    <row r="250" spans="1:13" ht="24">
      <c r="A250" s="3">
        <v>314919</v>
      </c>
      <c r="B250" s="4" t="s">
        <v>45</v>
      </c>
      <c r="C250" s="5">
        <v>45490</v>
      </c>
      <c r="D250" s="5">
        <v>45524</v>
      </c>
      <c r="E250" s="4" t="s">
        <v>1865</v>
      </c>
      <c r="F250" s="6">
        <v>325</v>
      </c>
      <c r="G250" s="4" t="s">
        <v>102</v>
      </c>
      <c r="H250" s="4">
        <v>12</v>
      </c>
      <c r="I250" s="4" t="s">
        <v>67</v>
      </c>
      <c r="J250" s="4" t="s">
        <v>50</v>
      </c>
      <c r="K250" s="4" t="s">
        <v>1863</v>
      </c>
      <c r="L250" s="4" t="s">
        <v>325</v>
      </c>
      <c r="M250" s="4" t="s">
        <v>1864</v>
      </c>
    </row>
    <row r="251" spans="1:13" ht="24">
      <c r="A251" s="3">
        <v>314920</v>
      </c>
      <c r="B251" s="4" t="s">
        <v>45</v>
      </c>
      <c r="C251" s="5">
        <v>45490</v>
      </c>
      <c r="D251" s="5">
        <v>45535</v>
      </c>
      <c r="E251" s="4" t="s">
        <v>1873</v>
      </c>
      <c r="F251" s="6">
        <v>100</v>
      </c>
      <c r="G251" s="4" t="s">
        <v>102</v>
      </c>
      <c r="H251" s="4">
        <v>3</v>
      </c>
      <c r="I251" s="4" t="s">
        <v>202</v>
      </c>
      <c r="J251" s="4" t="s">
        <v>50</v>
      </c>
      <c r="K251" s="4" t="s">
        <v>1870</v>
      </c>
      <c r="L251" s="4" t="s">
        <v>1871</v>
      </c>
      <c r="M251" s="4" t="s">
        <v>1872</v>
      </c>
    </row>
    <row r="252" spans="1:13" ht="24">
      <c r="A252" s="3">
        <v>314921</v>
      </c>
      <c r="B252" s="4" t="s">
        <v>45</v>
      </c>
      <c r="C252" s="5">
        <v>45490</v>
      </c>
      <c r="D252" s="5">
        <v>45524</v>
      </c>
      <c r="E252" s="4" t="s">
        <v>1883</v>
      </c>
      <c r="F252" s="6">
        <v>741</v>
      </c>
      <c r="G252" s="4" t="s">
        <v>229</v>
      </c>
      <c r="H252" s="4">
        <v>12</v>
      </c>
      <c r="I252" s="4" t="s">
        <v>67</v>
      </c>
      <c r="J252" s="4" t="s">
        <v>50</v>
      </c>
      <c r="K252" s="4" t="s">
        <v>1880</v>
      </c>
      <c r="L252" s="4" t="s">
        <v>1881</v>
      </c>
      <c r="M252" s="4" t="s">
        <v>1882</v>
      </c>
    </row>
    <row r="253" spans="1:13" ht="24">
      <c r="A253" s="3">
        <v>314922</v>
      </c>
      <c r="B253" s="4" t="s">
        <v>45</v>
      </c>
      <c r="C253" s="5">
        <v>45490</v>
      </c>
      <c r="D253" s="5">
        <v>45524</v>
      </c>
      <c r="E253" s="4" t="s">
        <v>1890</v>
      </c>
      <c r="F253" s="6">
        <v>200</v>
      </c>
      <c r="G253" s="4" t="s">
        <v>229</v>
      </c>
      <c r="H253" s="4">
        <v>12</v>
      </c>
      <c r="I253" s="4" t="s">
        <v>67</v>
      </c>
      <c r="J253" s="4" t="s">
        <v>50</v>
      </c>
      <c r="K253" s="4" t="s">
        <v>1887</v>
      </c>
      <c r="L253" s="4" t="s">
        <v>1888</v>
      </c>
      <c r="M253" s="4" t="s">
        <v>1889</v>
      </c>
    </row>
    <row r="254" spans="1:13" ht="24">
      <c r="A254" s="3">
        <v>314923</v>
      </c>
      <c r="B254" s="4" t="s">
        <v>45</v>
      </c>
      <c r="C254" s="5">
        <v>45490</v>
      </c>
      <c r="D254" s="5">
        <v>45524</v>
      </c>
      <c r="E254" s="4" t="s">
        <v>1897</v>
      </c>
      <c r="F254" s="6">
        <v>300</v>
      </c>
      <c r="G254" s="4" t="s">
        <v>111</v>
      </c>
      <c r="H254" s="4">
        <v>12</v>
      </c>
      <c r="I254" s="4" t="s">
        <v>67</v>
      </c>
      <c r="J254" s="4" t="s">
        <v>50</v>
      </c>
      <c r="K254" s="4" t="s">
        <v>1894</v>
      </c>
      <c r="L254" s="4" t="s">
        <v>1895</v>
      </c>
      <c r="M254" s="4" t="s">
        <v>1896</v>
      </c>
    </row>
    <row r="255" spans="1:13" ht="24">
      <c r="A255" s="3">
        <v>314924</v>
      </c>
      <c r="B255" s="4" t="s">
        <v>45</v>
      </c>
      <c r="C255" s="5">
        <v>45490</v>
      </c>
      <c r="D255" s="5">
        <v>45535</v>
      </c>
      <c r="E255" s="4" t="s">
        <v>1905</v>
      </c>
      <c r="F255" s="6">
        <v>600</v>
      </c>
      <c r="G255" s="4" t="s">
        <v>128</v>
      </c>
      <c r="H255" s="4">
        <v>12</v>
      </c>
      <c r="I255" s="4" t="s">
        <v>67</v>
      </c>
      <c r="J255" s="4" t="s">
        <v>50</v>
      </c>
      <c r="K255" s="4" t="s">
        <v>1902</v>
      </c>
      <c r="L255" s="4" t="s">
        <v>1903</v>
      </c>
      <c r="M255" s="4" t="s">
        <v>1904</v>
      </c>
    </row>
    <row r="256" spans="1:13" ht="24">
      <c r="A256" s="3">
        <v>314925</v>
      </c>
      <c r="B256" s="4" t="s">
        <v>45</v>
      </c>
      <c r="C256" s="5">
        <v>45490</v>
      </c>
      <c r="D256" s="5">
        <v>45533</v>
      </c>
      <c r="E256" s="4" t="s">
        <v>1912</v>
      </c>
      <c r="F256" s="6">
        <v>600</v>
      </c>
      <c r="G256" s="4" t="s">
        <v>128</v>
      </c>
      <c r="H256" s="4">
        <v>12</v>
      </c>
      <c r="I256" s="4" t="s">
        <v>67</v>
      </c>
      <c r="J256" s="4" t="s">
        <v>50</v>
      </c>
      <c r="K256" s="4" t="s">
        <v>1909</v>
      </c>
      <c r="L256" s="4" t="s">
        <v>1910</v>
      </c>
      <c r="M256" s="4" t="s">
        <v>1911</v>
      </c>
    </row>
    <row r="257" spans="1:13" ht="24">
      <c r="A257" s="3">
        <v>314926</v>
      </c>
      <c r="B257" s="4" t="s">
        <v>45</v>
      </c>
      <c r="C257" s="5">
        <v>45490</v>
      </c>
      <c r="D257" s="5">
        <v>45535</v>
      </c>
      <c r="E257" s="4" t="s">
        <v>1918</v>
      </c>
      <c r="F257" s="6">
        <v>750</v>
      </c>
      <c r="G257" s="4" t="s">
        <v>128</v>
      </c>
      <c r="H257" s="4">
        <v>12</v>
      </c>
      <c r="I257" s="4" t="s">
        <v>67</v>
      </c>
      <c r="J257" s="4" t="s">
        <v>50</v>
      </c>
      <c r="K257" s="4" t="s">
        <v>1916</v>
      </c>
      <c r="L257" s="4" t="s">
        <v>175</v>
      </c>
      <c r="M257" s="4" t="s">
        <v>1917</v>
      </c>
    </row>
    <row r="258" spans="1:13" ht="24">
      <c r="A258" s="3">
        <v>314927</v>
      </c>
      <c r="B258" s="4" t="s">
        <v>45</v>
      </c>
      <c r="C258" s="5">
        <v>45490</v>
      </c>
      <c r="D258" s="5">
        <v>45524</v>
      </c>
      <c r="E258" s="4" t="s">
        <v>1925</v>
      </c>
      <c r="F258" s="6">
        <v>500</v>
      </c>
      <c r="G258" s="4" t="s">
        <v>128</v>
      </c>
      <c r="H258" s="4">
        <v>12</v>
      </c>
      <c r="I258" s="4" t="s">
        <v>67</v>
      </c>
      <c r="J258" s="4" t="s">
        <v>50</v>
      </c>
      <c r="K258" s="4" t="s">
        <v>1922</v>
      </c>
      <c r="L258" s="4" t="s">
        <v>1923</v>
      </c>
      <c r="M258" s="4" t="s">
        <v>1924</v>
      </c>
    </row>
    <row r="259" spans="1:13" ht="24">
      <c r="A259" s="3">
        <v>314928</v>
      </c>
      <c r="B259" s="4" t="s">
        <v>45</v>
      </c>
      <c r="C259" s="5">
        <v>45490</v>
      </c>
      <c r="D259" s="5">
        <v>45533</v>
      </c>
      <c r="E259" s="4" t="s">
        <v>1931</v>
      </c>
      <c r="F259" s="6">
        <v>275</v>
      </c>
      <c r="G259" s="4" t="s">
        <v>128</v>
      </c>
      <c r="H259" s="4">
        <v>12</v>
      </c>
      <c r="I259" s="4" t="s">
        <v>67</v>
      </c>
      <c r="J259" s="4" t="s">
        <v>50</v>
      </c>
      <c r="K259" s="4" t="s">
        <v>1928</v>
      </c>
      <c r="L259" s="4" t="s">
        <v>1929</v>
      </c>
      <c r="M259" s="4" t="s">
        <v>1930</v>
      </c>
    </row>
    <row r="260" spans="1:13" ht="24">
      <c r="A260" s="3">
        <v>314929</v>
      </c>
      <c r="B260" s="4" t="s">
        <v>45</v>
      </c>
      <c r="C260" s="5">
        <v>45490</v>
      </c>
      <c r="D260" s="5">
        <v>45524</v>
      </c>
      <c r="E260" s="4" t="s">
        <v>1941</v>
      </c>
      <c r="F260" s="6">
        <v>100</v>
      </c>
      <c r="G260" s="4" t="s">
        <v>128</v>
      </c>
      <c r="H260" s="4">
        <v>12</v>
      </c>
      <c r="I260" s="4" t="s">
        <v>67</v>
      </c>
      <c r="J260" s="4" t="s">
        <v>50</v>
      </c>
      <c r="K260" s="4" t="s">
        <v>1938</v>
      </c>
      <c r="L260" s="4" t="s">
        <v>1939</v>
      </c>
      <c r="M260" s="4" t="s">
        <v>1940</v>
      </c>
    </row>
    <row r="261" spans="1:13" ht="24">
      <c r="A261" s="3">
        <v>314930</v>
      </c>
      <c r="B261" s="4" t="s">
        <v>45</v>
      </c>
      <c r="C261" s="5">
        <v>45490</v>
      </c>
      <c r="D261" s="5">
        <v>45535</v>
      </c>
      <c r="E261" s="4" t="s">
        <v>1948</v>
      </c>
      <c r="F261" s="6">
        <v>200</v>
      </c>
      <c r="G261" s="4" t="s">
        <v>47</v>
      </c>
      <c r="H261" s="4">
        <v>12</v>
      </c>
      <c r="I261" s="4" t="s">
        <v>67</v>
      </c>
      <c r="J261" s="4" t="s">
        <v>50</v>
      </c>
      <c r="K261" s="4" t="s">
        <v>1945</v>
      </c>
      <c r="L261" s="4" t="s">
        <v>1946</v>
      </c>
      <c r="M261" s="4" t="s">
        <v>1947</v>
      </c>
    </row>
    <row r="262" spans="1:13" ht="24">
      <c r="A262" s="3">
        <v>314931</v>
      </c>
      <c r="B262" s="4" t="s">
        <v>45</v>
      </c>
      <c r="C262" s="5">
        <v>45490</v>
      </c>
      <c r="D262" s="5">
        <v>45533</v>
      </c>
      <c r="E262" s="4" t="s">
        <v>1955</v>
      </c>
      <c r="F262" s="6">
        <v>300</v>
      </c>
      <c r="G262" s="4" t="s">
        <v>47</v>
      </c>
      <c r="H262" s="4">
        <v>6</v>
      </c>
      <c r="I262" s="4" t="s">
        <v>412</v>
      </c>
      <c r="J262" s="4" t="s">
        <v>50</v>
      </c>
      <c r="K262" s="4" t="s">
        <v>1952</v>
      </c>
      <c r="L262" s="4" t="s">
        <v>1953</v>
      </c>
      <c r="M262" s="4" t="s">
        <v>1954</v>
      </c>
    </row>
    <row r="263" spans="1:13" ht="24">
      <c r="A263" s="3">
        <v>314932</v>
      </c>
      <c r="B263" s="4" t="s">
        <v>45</v>
      </c>
      <c r="C263" s="5">
        <v>45490</v>
      </c>
      <c r="D263" s="5">
        <v>45524</v>
      </c>
      <c r="E263" s="4" t="s">
        <v>1964</v>
      </c>
      <c r="F263" s="6">
        <v>625</v>
      </c>
      <c r="G263" s="4" t="s">
        <v>47</v>
      </c>
      <c r="H263" s="4">
        <v>12</v>
      </c>
      <c r="I263" s="4" t="s">
        <v>67</v>
      </c>
      <c r="J263" s="4" t="s">
        <v>50</v>
      </c>
      <c r="K263" s="4" t="s">
        <v>1961</v>
      </c>
      <c r="L263" s="4" t="s">
        <v>1962</v>
      </c>
      <c r="M263" s="4" t="s">
        <v>1963</v>
      </c>
    </row>
    <row r="264" spans="1:13" ht="24">
      <c r="A264" s="3">
        <v>314933</v>
      </c>
      <c r="B264" s="4" t="s">
        <v>45</v>
      </c>
      <c r="C264" s="5">
        <v>45490</v>
      </c>
      <c r="D264" s="5">
        <v>45524</v>
      </c>
      <c r="E264" s="4" t="s">
        <v>1969</v>
      </c>
      <c r="F264" s="6">
        <v>150</v>
      </c>
      <c r="G264" s="4" t="s">
        <v>47</v>
      </c>
      <c r="H264" s="4">
        <v>12</v>
      </c>
      <c r="I264" s="4" t="s">
        <v>67</v>
      </c>
      <c r="J264" s="4" t="s">
        <v>50</v>
      </c>
      <c r="K264" s="4" t="s">
        <v>1602</v>
      </c>
      <c r="L264" s="4" t="s">
        <v>1967</v>
      </c>
      <c r="M264" s="4" t="s">
        <v>1968</v>
      </c>
    </row>
    <row r="265" spans="1:13" ht="24">
      <c r="A265" s="3">
        <v>314934</v>
      </c>
      <c r="B265" s="4" t="s">
        <v>45</v>
      </c>
      <c r="C265" s="5">
        <v>45490</v>
      </c>
      <c r="D265" s="5">
        <v>45504</v>
      </c>
      <c r="E265" s="4" t="s">
        <v>1975</v>
      </c>
      <c r="F265" s="6">
        <v>225</v>
      </c>
      <c r="G265" s="4" t="s">
        <v>165</v>
      </c>
      <c r="H265" s="4">
        <v>12</v>
      </c>
      <c r="I265" s="4" t="s">
        <v>67</v>
      </c>
      <c r="J265" s="4" t="s">
        <v>50</v>
      </c>
      <c r="K265" s="4" t="s">
        <v>629</v>
      </c>
      <c r="L265" s="4" t="s">
        <v>1973</v>
      </c>
      <c r="M265" s="4" t="s">
        <v>1974</v>
      </c>
    </row>
    <row r="266" spans="1:13" ht="24">
      <c r="A266" s="3">
        <v>314935</v>
      </c>
      <c r="B266" s="4" t="s">
        <v>45</v>
      </c>
      <c r="C266" s="5">
        <v>45490</v>
      </c>
      <c r="D266" s="5">
        <v>45524</v>
      </c>
      <c r="E266" s="4" t="s">
        <v>1984</v>
      </c>
      <c r="F266" s="6">
        <v>200</v>
      </c>
      <c r="G266" s="4" t="s">
        <v>165</v>
      </c>
      <c r="H266" s="4">
        <v>12</v>
      </c>
      <c r="I266" s="4" t="s">
        <v>67</v>
      </c>
      <c r="J266" s="4" t="s">
        <v>50</v>
      </c>
      <c r="K266" s="4" t="s">
        <v>1981</v>
      </c>
      <c r="L266" s="4" t="s">
        <v>1982</v>
      </c>
      <c r="M266" s="4" t="s">
        <v>1983</v>
      </c>
    </row>
    <row r="267" spans="1:13" ht="24">
      <c r="A267" s="3">
        <v>314936</v>
      </c>
      <c r="B267" s="4" t="s">
        <v>45</v>
      </c>
      <c r="C267" s="5">
        <v>45490</v>
      </c>
      <c r="D267" s="5">
        <v>45523</v>
      </c>
      <c r="E267" s="4" t="s">
        <v>1991</v>
      </c>
      <c r="F267" s="6">
        <v>800</v>
      </c>
      <c r="G267" s="4" t="s">
        <v>102</v>
      </c>
      <c r="H267" s="4">
        <v>12</v>
      </c>
      <c r="I267" s="4" t="s">
        <v>67</v>
      </c>
      <c r="J267" s="4" t="s">
        <v>50</v>
      </c>
      <c r="K267" s="4" t="s">
        <v>1988</v>
      </c>
      <c r="L267" s="4" t="s">
        <v>1989</v>
      </c>
      <c r="M267" s="4" t="s">
        <v>1990</v>
      </c>
    </row>
    <row r="268" spans="1:13" ht="24">
      <c r="A268" s="3">
        <v>314937</v>
      </c>
      <c r="B268" s="4" t="s">
        <v>45</v>
      </c>
      <c r="C268" s="5">
        <v>45490</v>
      </c>
      <c r="D268" s="5">
        <v>45535</v>
      </c>
      <c r="E268" s="4" t="s">
        <v>1999</v>
      </c>
      <c r="F268" s="6">
        <v>350</v>
      </c>
      <c r="G268" s="4" t="s">
        <v>128</v>
      </c>
      <c r="H268" s="4">
        <v>3</v>
      </c>
      <c r="I268" s="4" t="s">
        <v>202</v>
      </c>
      <c r="J268" s="4" t="s">
        <v>50</v>
      </c>
      <c r="K268" s="4" t="s">
        <v>1996</v>
      </c>
      <c r="L268" s="4" t="s">
        <v>1997</v>
      </c>
      <c r="M268" s="4" t="s">
        <v>1998</v>
      </c>
    </row>
    <row r="269" spans="1:13" ht="24">
      <c r="A269" s="3">
        <v>314938</v>
      </c>
      <c r="B269" s="4" t="s">
        <v>45</v>
      </c>
      <c r="C269" s="5">
        <v>45490</v>
      </c>
      <c r="D269" s="5">
        <v>45532</v>
      </c>
      <c r="E269" s="4" t="s">
        <v>2006</v>
      </c>
      <c r="F269" s="6">
        <v>1000</v>
      </c>
      <c r="G269" s="4" t="s">
        <v>323</v>
      </c>
      <c r="H269" s="4">
        <v>12</v>
      </c>
      <c r="I269" s="4" t="s">
        <v>67</v>
      </c>
      <c r="J269" s="4" t="s">
        <v>50</v>
      </c>
      <c r="K269" s="4" t="s">
        <v>2003</v>
      </c>
      <c r="L269" s="4" t="s">
        <v>2004</v>
      </c>
      <c r="M269" s="4" t="s">
        <v>2005</v>
      </c>
    </row>
    <row r="270" spans="1:13" ht="24">
      <c r="A270" s="3">
        <v>314939</v>
      </c>
      <c r="B270" s="4" t="s">
        <v>45</v>
      </c>
      <c r="C270" s="5">
        <v>45490</v>
      </c>
      <c r="D270" s="5">
        <v>45524</v>
      </c>
      <c r="E270" s="4" t="s">
        <v>2012</v>
      </c>
      <c r="F270" s="6">
        <v>500</v>
      </c>
      <c r="G270" s="4" t="s">
        <v>411</v>
      </c>
      <c r="H270" s="4">
        <v>6</v>
      </c>
      <c r="I270" s="4" t="s">
        <v>412</v>
      </c>
      <c r="J270" s="4" t="s">
        <v>50</v>
      </c>
      <c r="K270" s="4" t="s">
        <v>1773</v>
      </c>
      <c r="L270" s="4" t="s">
        <v>2010</v>
      </c>
      <c r="M270" s="4" t="s">
        <v>2011</v>
      </c>
    </row>
    <row r="271" spans="1:13" ht="24">
      <c r="A271" s="3">
        <v>314940</v>
      </c>
      <c r="B271" s="4" t="s">
        <v>45</v>
      </c>
      <c r="C271" s="5">
        <v>45490</v>
      </c>
      <c r="D271" s="5">
        <v>45524</v>
      </c>
      <c r="E271" s="4" t="s">
        <v>2022</v>
      </c>
      <c r="F271" s="6">
        <v>100</v>
      </c>
      <c r="G271" s="4" t="s">
        <v>102</v>
      </c>
      <c r="H271" s="4">
        <v>12</v>
      </c>
      <c r="I271" s="4" t="s">
        <v>67</v>
      </c>
      <c r="J271" s="4" t="s">
        <v>50</v>
      </c>
      <c r="K271" s="4" t="s">
        <v>2019</v>
      </c>
      <c r="L271" s="4" t="s">
        <v>2020</v>
      </c>
      <c r="M271" s="4" t="s">
        <v>2021</v>
      </c>
    </row>
    <row r="272" spans="1:13" ht="24">
      <c r="A272" s="3">
        <v>314941</v>
      </c>
      <c r="B272" s="4" t="s">
        <v>45</v>
      </c>
      <c r="C272" s="5">
        <v>45490</v>
      </c>
      <c r="D272" s="5">
        <v>45533</v>
      </c>
      <c r="E272" s="4" t="s">
        <v>2028</v>
      </c>
      <c r="F272" s="6">
        <v>100</v>
      </c>
      <c r="G272" s="4" t="s">
        <v>102</v>
      </c>
      <c r="H272" s="4">
        <v>12</v>
      </c>
      <c r="I272" s="4" t="s">
        <v>67</v>
      </c>
      <c r="J272" s="4" t="s">
        <v>50</v>
      </c>
      <c r="K272" s="4" t="s">
        <v>700</v>
      </c>
      <c r="L272" s="4" t="s">
        <v>2026</v>
      </c>
      <c r="M272" s="4" t="s">
        <v>2027</v>
      </c>
    </row>
    <row r="273" spans="1:13" ht="24">
      <c r="A273" s="3">
        <v>314942</v>
      </c>
      <c r="B273" s="4" t="s">
        <v>45</v>
      </c>
      <c r="C273" s="5">
        <v>45490</v>
      </c>
      <c r="D273" s="5">
        <v>45524</v>
      </c>
      <c r="E273" s="4" t="s">
        <v>2035</v>
      </c>
      <c r="F273" s="6">
        <v>100</v>
      </c>
      <c r="G273" s="4" t="s">
        <v>102</v>
      </c>
      <c r="H273" s="4">
        <v>3</v>
      </c>
      <c r="I273" s="4" t="s">
        <v>202</v>
      </c>
      <c r="J273" s="4" t="s">
        <v>50</v>
      </c>
      <c r="K273" s="4" t="s">
        <v>2033</v>
      </c>
      <c r="L273" s="4" t="s">
        <v>175</v>
      </c>
      <c r="M273" s="4" t="s">
        <v>2034</v>
      </c>
    </row>
    <row r="274" spans="1:13" ht="24">
      <c r="A274" s="3">
        <v>314943</v>
      </c>
      <c r="B274" s="4" t="s">
        <v>45</v>
      </c>
      <c r="C274" s="5">
        <v>45490</v>
      </c>
      <c r="D274" s="5">
        <v>45535</v>
      </c>
      <c r="E274" s="4" t="s">
        <v>2042</v>
      </c>
      <c r="F274" s="6">
        <v>150</v>
      </c>
      <c r="G274" s="4" t="s">
        <v>102</v>
      </c>
      <c r="H274" s="4">
        <v>12</v>
      </c>
      <c r="I274" s="4" t="s">
        <v>67</v>
      </c>
      <c r="J274" s="4" t="s">
        <v>50</v>
      </c>
      <c r="K274" s="4" t="s">
        <v>2039</v>
      </c>
      <c r="L274" s="4" t="s">
        <v>2040</v>
      </c>
      <c r="M274" s="4" t="s">
        <v>2041</v>
      </c>
    </row>
    <row r="275" spans="1:13" ht="24">
      <c r="A275" s="3">
        <v>314944</v>
      </c>
      <c r="B275" s="4" t="s">
        <v>45</v>
      </c>
      <c r="C275" s="5">
        <v>45490</v>
      </c>
      <c r="D275" s="5">
        <v>45524</v>
      </c>
      <c r="E275" s="4" t="s">
        <v>2049</v>
      </c>
      <c r="F275" s="6">
        <v>500</v>
      </c>
      <c r="G275" s="4" t="s">
        <v>165</v>
      </c>
      <c r="H275" s="4">
        <v>12</v>
      </c>
      <c r="I275" s="4" t="s">
        <v>67</v>
      </c>
      <c r="J275" s="4" t="s">
        <v>50</v>
      </c>
      <c r="K275" s="4" t="s">
        <v>2046</v>
      </c>
      <c r="L275" s="4" t="s">
        <v>2047</v>
      </c>
      <c r="M275" s="4" t="s">
        <v>2048</v>
      </c>
    </row>
    <row r="276" spans="1:13" ht="24">
      <c r="A276" s="3">
        <v>314945</v>
      </c>
      <c r="B276" s="4" t="s">
        <v>45</v>
      </c>
      <c r="C276" s="5">
        <v>45490</v>
      </c>
      <c r="D276" s="5">
        <v>45524</v>
      </c>
      <c r="E276" s="4" t="s">
        <v>2057</v>
      </c>
      <c r="F276" s="6">
        <v>175</v>
      </c>
      <c r="G276" s="4" t="s">
        <v>165</v>
      </c>
      <c r="H276" s="4">
        <v>12</v>
      </c>
      <c r="I276" s="4" t="s">
        <v>67</v>
      </c>
      <c r="J276" s="4" t="s">
        <v>50</v>
      </c>
      <c r="K276" s="4" t="s">
        <v>2054</v>
      </c>
      <c r="L276" s="4" t="s">
        <v>2055</v>
      </c>
      <c r="M276" s="4" t="s">
        <v>2056</v>
      </c>
    </row>
    <row r="277" spans="1:13" ht="24">
      <c r="A277" s="3">
        <v>314946</v>
      </c>
      <c r="B277" s="4" t="s">
        <v>45</v>
      </c>
      <c r="C277" s="5">
        <v>45490</v>
      </c>
      <c r="D277" s="5">
        <v>45524</v>
      </c>
      <c r="E277" s="4" t="s">
        <v>2065</v>
      </c>
      <c r="F277" s="6">
        <v>150</v>
      </c>
      <c r="G277" s="4" t="s">
        <v>165</v>
      </c>
      <c r="H277" s="4">
        <v>12</v>
      </c>
      <c r="I277" s="4" t="s">
        <v>67</v>
      </c>
      <c r="J277" s="4" t="s">
        <v>50</v>
      </c>
      <c r="K277" s="4" t="s">
        <v>2062</v>
      </c>
      <c r="L277" s="4" t="s">
        <v>2063</v>
      </c>
      <c r="M277" s="4" t="s">
        <v>2064</v>
      </c>
    </row>
    <row r="278" spans="1:13" ht="24">
      <c r="A278" s="3">
        <v>314947</v>
      </c>
      <c r="B278" s="4" t="s">
        <v>45</v>
      </c>
      <c r="C278" s="5">
        <v>45490</v>
      </c>
      <c r="D278" s="5">
        <v>45524</v>
      </c>
      <c r="E278" s="4" t="s">
        <v>2073</v>
      </c>
      <c r="F278" s="6">
        <v>175</v>
      </c>
      <c r="G278" s="4" t="s">
        <v>165</v>
      </c>
      <c r="H278" s="4">
        <v>12</v>
      </c>
      <c r="I278" s="4" t="s">
        <v>67</v>
      </c>
      <c r="J278" s="4" t="s">
        <v>50</v>
      </c>
      <c r="K278" s="4" t="s">
        <v>2070</v>
      </c>
      <c r="L278" s="4" t="s">
        <v>2071</v>
      </c>
      <c r="M278" s="4" t="s">
        <v>2072</v>
      </c>
    </row>
    <row r="279" spans="1:13" ht="24">
      <c r="A279" s="3">
        <v>314948</v>
      </c>
      <c r="B279" s="4" t="s">
        <v>45</v>
      </c>
      <c r="C279" s="5">
        <v>45490</v>
      </c>
      <c r="D279" s="5">
        <v>45524</v>
      </c>
      <c r="E279" s="4" t="s">
        <v>2080</v>
      </c>
      <c r="F279" s="6">
        <v>150</v>
      </c>
      <c r="G279" s="4" t="s">
        <v>165</v>
      </c>
      <c r="H279" s="4">
        <v>12</v>
      </c>
      <c r="I279" s="4" t="s">
        <v>67</v>
      </c>
      <c r="J279" s="4" t="s">
        <v>50</v>
      </c>
      <c r="K279" s="4" t="s">
        <v>2077</v>
      </c>
      <c r="L279" s="4" t="s">
        <v>2078</v>
      </c>
      <c r="M279" s="4" t="s">
        <v>2079</v>
      </c>
    </row>
    <row r="280" spans="1:13" ht="24">
      <c r="A280" s="3">
        <v>314949</v>
      </c>
      <c r="B280" s="4" t="s">
        <v>45</v>
      </c>
      <c r="C280" s="5">
        <v>45490</v>
      </c>
      <c r="D280" s="5">
        <v>45535</v>
      </c>
      <c r="E280" s="4" t="s">
        <v>2085</v>
      </c>
      <c r="F280" s="6">
        <v>125</v>
      </c>
      <c r="G280" s="4" t="s">
        <v>165</v>
      </c>
      <c r="H280" s="4">
        <v>12</v>
      </c>
      <c r="I280" s="4" t="s">
        <v>67</v>
      </c>
      <c r="J280" s="4" t="s">
        <v>50</v>
      </c>
      <c r="K280" s="4" t="s">
        <v>1423</v>
      </c>
      <c r="L280" s="4" t="s">
        <v>982</v>
      </c>
      <c r="M280" s="4" t="s">
        <v>2084</v>
      </c>
    </row>
    <row r="281" spans="1:13" ht="24">
      <c r="A281" s="3">
        <v>314950</v>
      </c>
      <c r="B281" s="4" t="s">
        <v>45</v>
      </c>
      <c r="C281" s="5">
        <v>45491</v>
      </c>
      <c r="D281" s="5">
        <v>45533</v>
      </c>
      <c r="E281" s="4" t="s">
        <v>2094</v>
      </c>
      <c r="F281" s="6">
        <v>600</v>
      </c>
      <c r="G281" s="4" t="s">
        <v>111</v>
      </c>
      <c r="H281" s="4">
        <v>12</v>
      </c>
      <c r="I281" s="4" t="s">
        <v>67</v>
      </c>
      <c r="J281" s="4" t="s">
        <v>50</v>
      </c>
      <c r="K281" s="4" t="s">
        <v>2091</v>
      </c>
      <c r="L281" s="4" t="s">
        <v>2092</v>
      </c>
      <c r="M281" s="4" t="s">
        <v>2093</v>
      </c>
    </row>
    <row r="282" spans="1:13" ht="24">
      <c r="A282" s="3">
        <v>314951</v>
      </c>
      <c r="B282" s="4" t="s">
        <v>45</v>
      </c>
      <c r="C282" s="5">
        <v>45491</v>
      </c>
      <c r="D282" s="5">
        <v>45493</v>
      </c>
      <c r="E282" s="4" t="s">
        <v>2102</v>
      </c>
      <c r="F282" s="6">
        <v>300</v>
      </c>
      <c r="G282" s="4" t="s">
        <v>128</v>
      </c>
      <c r="H282" s="4">
        <v>12</v>
      </c>
      <c r="I282" s="4" t="s">
        <v>67</v>
      </c>
      <c r="J282" s="4" t="s">
        <v>50</v>
      </c>
      <c r="K282" s="4" t="s">
        <v>2099</v>
      </c>
      <c r="L282" s="4" t="s">
        <v>2100</v>
      </c>
      <c r="M282" s="4" t="s">
        <v>2101</v>
      </c>
    </row>
    <row r="283" spans="1:13" ht="24">
      <c r="A283" s="3">
        <v>314952</v>
      </c>
      <c r="B283" s="4" t="s">
        <v>45</v>
      </c>
      <c r="C283" s="5">
        <v>45491</v>
      </c>
      <c r="D283" s="5">
        <v>45535</v>
      </c>
      <c r="E283" s="4" t="s">
        <v>2109</v>
      </c>
      <c r="F283" s="6">
        <v>100</v>
      </c>
      <c r="G283" s="4" t="s">
        <v>128</v>
      </c>
      <c r="H283" s="4">
        <v>12</v>
      </c>
      <c r="I283" s="4" t="s">
        <v>67</v>
      </c>
      <c r="J283" s="4" t="s">
        <v>50</v>
      </c>
      <c r="K283" s="4" t="s">
        <v>2106</v>
      </c>
      <c r="L283" s="4" t="s">
        <v>2107</v>
      </c>
      <c r="M283" s="4" t="s">
        <v>2108</v>
      </c>
    </row>
    <row r="284" spans="1:13" ht="24">
      <c r="A284" s="3">
        <v>314953</v>
      </c>
      <c r="B284" s="4" t="s">
        <v>45</v>
      </c>
      <c r="C284" s="5">
        <v>45491</v>
      </c>
      <c r="D284" s="5">
        <v>45524</v>
      </c>
      <c r="E284" s="4" t="s">
        <v>2118</v>
      </c>
      <c r="F284" s="6">
        <v>150</v>
      </c>
      <c r="G284" s="4" t="s">
        <v>128</v>
      </c>
      <c r="H284" s="4">
        <v>12</v>
      </c>
      <c r="I284" s="4" t="s">
        <v>67</v>
      </c>
      <c r="J284" s="4" t="s">
        <v>50</v>
      </c>
      <c r="K284" s="4" t="s">
        <v>2115</v>
      </c>
      <c r="L284" s="4" t="s">
        <v>2116</v>
      </c>
      <c r="M284" s="4" t="s">
        <v>2117</v>
      </c>
    </row>
    <row r="285" spans="1:13" ht="24">
      <c r="A285" s="3">
        <v>314954</v>
      </c>
      <c r="B285" s="4" t="s">
        <v>45</v>
      </c>
      <c r="C285" s="5">
        <v>45491</v>
      </c>
      <c r="D285" s="5">
        <v>45524</v>
      </c>
      <c r="E285" s="4" t="s">
        <v>2125</v>
      </c>
      <c r="F285" s="6">
        <v>150</v>
      </c>
      <c r="G285" s="4" t="s">
        <v>128</v>
      </c>
      <c r="H285" s="4">
        <v>12</v>
      </c>
      <c r="I285" s="4" t="s">
        <v>67</v>
      </c>
      <c r="J285" s="4" t="s">
        <v>50</v>
      </c>
      <c r="K285" s="4" t="s">
        <v>1307</v>
      </c>
      <c r="L285" s="4" t="s">
        <v>2123</v>
      </c>
      <c r="M285" s="4" t="s">
        <v>2124</v>
      </c>
    </row>
    <row r="286" spans="1:13" ht="24">
      <c r="A286" s="3">
        <v>314955</v>
      </c>
      <c r="B286" s="4" t="s">
        <v>45</v>
      </c>
      <c r="C286" s="5">
        <v>45491</v>
      </c>
      <c r="D286" s="5">
        <v>45524</v>
      </c>
      <c r="E286" s="4" t="s">
        <v>2131</v>
      </c>
      <c r="F286" s="6">
        <v>500</v>
      </c>
      <c r="G286" s="4" t="s">
        <v>128</v>
      </c>
      <c r="H286" s="4">
        <v>12</v>
      </c>
      <c r="I286" s="4" t="s">
        <v>67</v>
      </c>
      <c r="J286" s="4" t="s">
        <v>50</v>
      </c>
      <c r="K286" s="4" t="s">
        <v>1384</v>
      </c>
      <c r="L286" s="4" t="s">
        <v>2129</v>
      </c>
      <c r="M286" s="4" t="s">
        <v>2130</v>
      </c>
    </row>
    <row r="287" spans="1:13" ht="24">
      <c r="A287" s="3">
        <v>314956</v>
      </c>
      <c r="B287" s="4" t="s">
        <v>45</v>
      </c>
      <c r="C287" s="5">
        <v>45491</v>
      </c>
      <c r="D287" s="5">
        <v>45524</v>
      </c>
      <c r="E287" s="4" t="s">
        <v>2139</v>
      </c>
      <c r="F287" s="6">
        <v>650</v>
      </c>
      <c r="G287" s="4" t="s">
        <v>411</v>
      </c>
      <c r="H287" s="4">
        <v>12</v>
      </c>
      <c r="I287" s="4" t="s">
        <v>67</v>
      </c>
      <c r="J287" s="4" t="s">
        <v>50</v>
      </c>
      <c r="K287" s="4" t="s">
        <v>2136</v>
      </c>
      <c r="L287" s="4" t="s">
        <v>2137</v>
      </c>
      <c r="M287" s="4" t="s">
        <v>2138</v>
      </c>
    </row>
    <row r="288" spans="1:13" ht="24">
      <c r="A288" s="3">
        <v>314957</v>
      </c>
      <c r="B288" s="4" t="s">
        <v>45</v>
      </c>
      <c r="C288" s="5">
        <v>45491</v>
      </c>
      <c r="D288" s="5">
        <v>45524</v>
      </c>
      <c r="E288" s="4" t="s">
        <v>2146</v>
      </c>
      <c r="F288" s="6">
        <v>500</v>
      </c>
      <c r="G288" s="4" t="s">
        <v>411</v>
      </c>
      <c r="H288" s="4">
        <v>12</v>
      </c>
      <c r="I288" s="4" t="s">
        <v>67</v>
      </c>
      <c r="J288" s="4" t="s">
        <v>50</v>
      </c>
      <c r="K288" s="4" t="s">
        <v>159</v>
      </c>
      <c r="L288" s="4" t="s">
        <v>2144</v>
      </c>
      <c r="M288" s="4" t="s">
        <v>2145</v>
      </c>
    </row>
    <row r="289" spans="1:13" ht="24">
      <c r="A289" s="3">
        <v>314958</v>
      </c>
      <c r="B289" s="4" t="s">
        <v>45</v>
      </c>
      <c r="C289" s="5">
        <v>45491</v>
      </c>
      <c r="D289" s="5">
        <v>45532</v>
      </c>
      <c r="E289" s="4" t="s">
        <v>2153</v>
      </c>
      <c r="F289" s="6">
        <v>525</v>
      </c>
      <c r="G289" s="4" t="s">
        <v>411</v>
      </c>
      <c r="H289" s="4">
        <v>6</v>
      </c>
      <c r="I289" s="4" t="s">
        <v>412</v>
      </c>
      <c r="J289" s="4" t="s">
        <v>50</v>
      </c>
      <c r="K289" s="4" t="s">
        <v>2150</v>
      </c>
      <c r="L289" s="4" t="s">
        <v>2151</v>
      </c>
      <c r="M289" s="4" t="s">
        <v>2152</v>
      </c>
    </row>
    <row r="290" spans="1:13" ht="24">
      <c r="A290" s="3">
        <v>314959</v>
      </c>
      <c r="B290" s="4" t="s">
        <v>45</v>
      </c>
      <c r="C290" s="5">
        <v>45492</v>
      </c>
      <c r="D290" s="5">
        <v>45524</v>
      </c>
      <c r="E290" s="4" t="s">
        <v>2160</v>
      </c>
      <c r="F290" s="6">
        <v>125</v>
      </c>
      <c r="G290" s="4" t="s">
        <v>111</v>
      </c>
      <c r="H290" s="4">
        <v>12</v>
      </c>
      <c r="I290" s="4" t="s">
        <v>67</v>
      </c>
      <c r="J290" s="4" t="s">
        <v>50</v>
      </c>
      <c r="K290" s="4" t="s">
        <v>2157</v>
      </c>
      <c r="L290" s="4" t="s">
        <v>2158</v>
      </c>
      <c r="M290" s="4" t="s">
        <v>2159</v>
      </c>
    </row>
    <row r="291" spans="1:13" ht="24">
      <c r="A291" s="3">
        <v>314960</v>
      </c>
      <c r="B291" s="4" t="s">
        <v>45</v>
      </c>
      <c r="C291" s="5">
        <v>45492</v>
      </c>
      <c r="D291" s="5">
        <v>45524</v>
      </c>
      <c r="E291" s="4" t="s">
        <v>2166</v>
      </c>
      <c r="F291" s="6">
        <v>200</v>
      </c>
      <c r="G291" s="4" t="s">
        <v>229</v>
      </c>
      <c r="H291" s="4">
        <v>12</v>
      </c>
      <c r="I291" s="4" t="s">
        <v>67</v>
      </c>
      <c r="J291" s="4" t="s">
        <v>50</v>
      </c>
      <c r="K291" s="4" t="s">
        <v>1177</v>
      </c>
      <c r="L291" s="4" t="s">
        <v>693</v>
      </c>
      <c r="M291" s="4" t="s">
        <v>2165</v>
      </c>
    </row>
    <row r="292" spans="1:13" ht="24">
      <c r="A292" s="3">
        <v>314961</v>
      </c>
      <c r="B292" s="4" t="s">
        <v>45</v>
      </c>
      <c r="C292" s="5">
        <v>45492</v>
      </c>
      <c r="D292" s="5">
        <v>45535</v>
      </c>
      <c r="E292" s="4" t="s">
        <v>2174</v>
      </c>
      <c r="F292" s="6">
        <v>100</v>
      </c>
      <c r="G292" s="4" t="s">
        <v>128</v>
      </c>
      <c r="H292" s="4">
        <v>12</v>
      </c>
      <c r="I292" s="4" t="s">
        <v>67</v>
      </c>
      <c r="J292" s="4" t="s">
        <v>50</v>
      </c>
      <c r="K292" s="4" t="s">
        <v>2171</v>
      </c>
      <c r="L292" s="4" t="s">
        <v>2172</v>
      </c>
      <c r="M292" s="4" t="s">
        <v>2173</v>
      </c>
    </row>
    <row r="293" spans="1:13" ht="24">
      <c r="A293" s="3">
        <v>314962</v>
      </c>
      <c r="B293" s="4" t="s">
        <v>45</v>
      </c>
      <c r="C293" s="5">
        <v>45492</v>
      </c>
      <c r="D293" s="5">
        <v>45535</v>
      </c>
      <c r="E293" s="4" t="s">
        <v>2181</v>
      </c>
      <c r="F293" s="6">
        <v>300</v>
      </c>
      <c r="G293" s="4" t="s">
        <v>128</v>
      </c>
      <c r="H293" s="4">
        <v>12</v>
      </c>
      <c r="I293" s="4" t="s">
        <v>67</v>
      </c>
      <c r="J293" s="4" t="s">
        <v>50</v>
      </c>
      <c r="K293" s="4" t="s">
        <v>404</v>
      </c>
      <c r="L293" s="4" t="s">
        <v>982</v>
      </c>
      <c r="M293" s="4" t="s">
        <v>2180</v>
      </c>
    </row>
    <row r="294" spans="1:13" ht="24">
      <c r="A294" s="3">
        <v>314963</v>
      </c>
      <c r="B294" s="4" t="s">
        <v>45</v>
      </c>
      <c r="C294" s="5">
        <v>45492</v>
      </c>
      <c r="D294" s="5">
        <v>45524</v>
      </c>
      <c r="E294" s="4" t="s">
        <v>2188</v>
      </c>
      <c r="F294" s="6">
        <v>200</v>
      </c>
      <c r="G294" s="4" t="s">
        <v>128</v>
      </c>
      <c r="H294" s="4">
        <v>12</v>
      </c>
      <c r="I294" s="4" t="s">
        <v>67</v>
      </c>
      <c r="J294" s="4" t="s">
        <v>50</v>
      </c>
      <c r="K294" s="4" t="s">
        <v>2185</v>
      </c>
      <c r="L294" s="4" t="s">
        <v>2186</v>
      </c>
      <c r="M294" s="4" t="s">
        <v>2187</v>
      </c>
    </row>
    <row r="295" spans="1:13" ht="24">
      <c r="A295" s="3">
        <v>314964</v>
      </c>
      <c r="B295" s="4" t="s">
        <v>45</v>
      </c>
      <c r="C295" s="5">
        <v>45492</v>
      </c>
      <c r="D295" s="5">
        <v>45535</v>
      </c>
      <c r="E295" s="4" t="s">
        <v>2195</v>
      </c>
      <c r="F295" s="6">
        <v>100</v>
      </c>
      <c r="G295" s="4" t="s">
        <v>128</v>
      </c>
      <c r="H295" s="4">
        <v>12</v>
      </c>
      <c r="I295" s="4" t="s">
        <v>67</v>
      </c>
      <c r="J295" s="4" t="s">
        <v>50</v>
      </c>
      <c r="K295" s="4" t="s">
        <v>2192</v>
      </c>
      <c r="L295" s="4" t="s">
        <v>2193</v>
      </c>
      <c r="M295" s="4" t="s">
        <v>2194</v>
      </c>
    </row>
    <row r="296" spans="1:13" ht="24">
      <c r="A296" s="3">
        <v>314965</v>
      </c>
      <c r="B296" s="4" t="s">
        <v>45</v>
      </c>
      <c r="C296" s="5">
        <v>45492</v>
      </c>
      <c r="D296" s="5">
        <v>45524</v>
      </c>
      <c r="E296" s="4" t="s">
        <v>2205</v>
      </c>
      <c r="F296" s="6">
        <v>225</v>
      </c>
      <c r="G296" s="4" t="s">
        <v>128</v>
      </c>
      <c r="H296" s="4">
        <v>12</v>
      </c>
      <c r="I296" s="4" t="s">
        <v>67</v>
      </c>
      <c r="J296" s="4" t="s">
        <v>50</v>
      </c>
      <c r="K296" s="4" t="s">
        <v>2202</v>
      </c>
      <c r="L296" s="4" t="s">
        <v>2203</v>
      </c>
      <c r="M296" s="4" t="s">
        <v>2204</v>
      </c>
    </row>
    <row r="297" spans="1:13" ht="24">
      <c r="A297" s="3">
        <v>314966</v>
      </c>
      <c r="B297" s="4" t="s">
        <v>45</v>
      </c>
      <c r="C297" s="5">
        <v>45492</v>
      </c>
      <c r="D297" s="5">
        <v>45524</v>
      </c>
      <c r="E297" s="4" t="s">
        <v>2212</v>
      </c>
      <c r="F297" s="6">
        <v>1200</v>
      </c>
      <c r="G297" s="4" t="s">
        <v>128</v>
      </c>
      <c r="H297" s="4">
        <v>12</v>
      </c>
      <c r="I297" s="4" t="s">
        <v>67</v>
      </c>
      <c r="J297" s="4" t="s">
        <v>50</v>
      </c>
      <c r="K297" s="4" t="s">
        <v>2209</v>
      </c>
      <c r="L297" s="4" t="s">
        <v>2210</v>
      </c>
      <c r="M297" s="4" t="s">
        <v>2211</v>
      </c>
    </row>
    <row r="298" spans="1:13" ht="24">
      <c r="A298" s="3">
        <v>314967</v>
      </c>
      <c r="B298" s="4" t="s">
        <v>45</v>
      </c>
      <c r="C298" s="5">
        <v>45492</v>
      </c>
      <c r="D298" s="5">
        <v>45532</v>
      </c>
      <c r="E298" s="4" t="s">
        <v>2218</v>
      </c>
      <c r="F298" s="6">
        <v>100</v>
      </c>
      <c r="G298" s="4" t="s">
        <v>128</v>
      </c>
      <c r="H298" s="4">
        <v>6</v>
      </c>
      <c r="I298" s="4" t="s">
        <v>412</v>
      </c>
      <c r="J298" s="4" t="s">
        <v>50</v>
      </c>
      <c r="K298" s="4" t="s">
        <v>194</v>
      </c>
      <c r="L298" s="4" t="s">
        <v>2216</v>
      </c>
      <c r="M298" s="4" t="s">
        <v>2217</v>
      </c>
    </row>
    <row r="299" spans="1:13" ht="24">
      <c r="A299" s="3">
        <v>314968</v>
      </c>
      <c r="B299" s="4" t="s">
        <v>45</v>
      </c>
      <c r="C299" s="5">
        <v>45492</v>
      </c>
      <c r="D299" s="5">
        <v>45524</v>
      </c>
      <c r="E299" s="4" t="s">
        <v>2225</v>
      </c>
      <c r="F299" s="6">
        <v>550</v>
      </c>
      <c r="G299" s="4" t="s">
        <v>102</v>
      </c>
      <c r="H299" s="4">
        <v>12</v>
      </c>
      <c r="I299" s="4" t="s">
        <v>67</v>
      </c>
      <c r="J299" s="4" t="s">
        <v>50</v>
      </c>
      <c r="K299" s="4" t="s">
        <v>2222</v>
      </c>
      <c r="L299" s="4" t="s">
        <v>2223</v>
      </c>
      <c r="M299" s="4" t="s">
        <v>2224</v>
      </c>
    </row>
    <row r="300" spans="1:13" ht="24">
      <c r="A300" s="3">
        <v>314969</v>
      </c>
      <c r="B300" s="4" t="s">
        <v>45</v>
      </c>
      <c r="C300" s="5">
        <v>45492</v>
      </c>
      <c r="D300" s="5">
        <v>45535</v>
      </c>
      <c r="E300" s="4" t="s">
        <v>2232</v>
      </c>
      <c r="F300" s="6">
        <v>100</v>
      </c>
      <c r="G300" s="4" t="s">
        <v>165</v>
      </c>
      <c r="H300" s="4">
        <v>6</v>
      </c>
      <c r="I300" s="4" t="s">
        <v>412</v>
      </c>
      <c r="J300" s="4" t="s">
        <v>50</v>
      </c>
      <c r="K300" s="4" t="s">
        <v>2229</v>
      </c>
      <c r="L300" s="4" t="s">
        <v>2230</v>
      </c>
      <c r="M300" s="4" t="s">
        <v>2231</v>
      </c>
    </row>
    <row r="301" spans="1:13" ht="24">
      <c r="A301" s="3">
        <v>314970</v>
      </c>
      <c r="B301" s="4" t="s">
        <v>45</v>
      </c>
      <c r="C301" s="5">
        <v>45492</v>
      </c>
      <c r="D301" s="5">
        <v>45524</v>
      </c>
      <c r="E301" s="4" t="s">
        <v>2238</v>
      </c>
      <c r="F301" s="6">
        <v>400</v>
      </c>
      <c r="G301" s="4" t="s">
        <v>165</v>
      </c>
      <c r="H301" s="4">
        <v>9</v>
      </c>
      <c r="I301" s="4" t="s">
        <v>92</v>
      </c>
      <c r="J301" s="4" t="s">
        <v>50</v>
      </c>
      <c r="K301" s="4" t="s">
        <v>2236</v>
      </c>
      <c r="L301" s="4" t="s">
        <v>2116</v>
      </c>
      <c r="M301" s="4" t="s">
        <v>2237</v>
      </c>
    </row>
    <row r="302" spans="1:13" ht="24">
      <c r="A302" s="3">
        <v>314971</v>
      </c>
      <c r="B302" s="4" t="s">
        <v>45</v>
      </c>
      <c r="C302" s="5">
        <v>45492</v>
      </c>
      <c r="D302" s="5">
        <v>45524</v>
      </c>
      <c r="E302" s="4" t="s">
        <v>2245</v>
      </c>
      <c r="F302" s="6">
        <v>375</v>
      </c>
      <c r="G302" s="4" t="s">
        <v>47</v>
      </c>
      <c r="H302" s="4">
        <v>12</v>
      </c>
      <c r="I302" s="4" t="s">
        <v>67</v>
      </c>
      <c r="J302" s="4" t="s">
        <v>50</v>
      </c>
      <c r="K302" s="4" t="s">
        <v>2242</v>
      </c>
      <c r="L302" s="4" t="s">
        <v>2243</v>
      </c>
      <c r="M302" s="4" t="s">
        <v>2244</v>
      </c>
    </row>
    <row r="303" spans="1:13" ht="24">
      <c r="A303" s="3">
        <v>314972</v>
      </c>
      <c r="B303" s="4" t="s">
        <v>45</v>
      </c>
      <c r="C303" s="5">
        <v>45492</v>
      </c>
      <c r="D303" s="5">
        <v>45535</v>
      </c>
      <c r="E303" s="4" t="s">
        <v>2250</v>
      </c>
      <c r="F303" s="6">
        <v>300</v>
      </c>
      <c r="G303" s="4" t="s">
        <v>47</v>
      </c>
      <c r="H303" s="4">
        <v>12</v>
      </c>
      <c r="I303" s="4" t="s">
        <v>67</v>
      </c>
      <c r="J303" s="4" t="s">
        <v>50</v>
      </c>
      <c r="K303" s="4" t="s">
        <v>718</v>
      </c>
      <c r="L303" s="4" t="s">
        <v>1191</v>
      </c>
      <c r="M303" s="4" t="s">
        <v>2249</v>
      </c>
    </row>
    <row r="304" spans="1:13" ht="24">
      <c r="A304" s="3">
        <v>314973</v>
      </c>
      <c r="B304" s="4" t="s">
        <v>45</v>
      </c>
      <c r="C304" s="5">
        <v>45492</v>
      </c>
      <c r="D304" s="5">
        <v>45524</v>
      </c>
      <c r="E304" s="4" t="s">
        <v>2257</v>
      </c>
      <c r="F304" s="6">
        <v>600</v>
      </c>
      <c r="G304" s="4" t="s">
        <v>47</v>
      </c>
      <c r="H304" s="4">
        <v>12</v>
      </c>
      <c r="I304" s="4" t="s">
        <v>67</v>
      </c>
      <c r="J304" s="4" t="s">
        <v>50</v>
      </c>
      <c r="K304" s="4" t="s">
        <v>2254</v>
      </c>
      <c r="L304" s="4" t="s">
        <v>2255</v>
      </c>
      <c r="M304" s="4" t="s">
        <v>2256</v>
      </c>
    </row>
    <row r="305" spans="1:13" ht="24">
      <c r="A305" s="3">
        <v>314974</v>
      </c>
      <c r="B305" s="4" t="s">
        <v>45</v>
      </c>
      <c r="C305" s="5">
        <v>45492</v>
      </c>
      <c r="D305" s="5">
        <v>45536</v>
      </c>
      <c r="E305" s="4" t="s">
        <v>2264</v>
      </c>
      <c r="F305" s="6">
        <v>275</v>
      </c>
      <c r="G305" s="4" t="s">
        <v>47</v>
      </c>
      <c r="H305" s="4">
        <v>6</v>
      </c>
      <c r="I305" s="4" t="s">
        <v>412</v>
      </c>
      <c r="J305" s="4" t="s">
        <v>50</v>
      </c>
      <c r="K305" s="4" t="s">
        <v>2261</v>
      </c>
      <c r="L305" s="4" t="s">
        <v>2262</v>
      </c>
      <c r="M305" s="4" t="s">
        <v>2263</v>
      </c>
    </row>
    <row r="306" spans="1:13" ht="24">
      <c r="A306" s="3">
        <v>314975</v>
      </c>
      <c r="B306" s="4" t="s">
        <v>45</v>
      </c>
      <c r="C306" s="5">
        <v>45492</v>
      </c>
      <c r="D306" s="5">
        <v>45524</v>
      </c>
      <c r="E306" s="4" t="s">
        <v>2270</v>
      </c>
      <c r="F306" s="6">
        <v>300</v>
      </c>
      <c r="G306" s="4" t="s">
        <v>165</v>
      </c>
      <c r="H306" s="4">
        <v>9</v>
      </c>
      <c r="I306" s="4" t="s">
        <v>92</v>
      </c>
      <c r="J306" s="4" t="s">
        <v>50</v>
      </c>
      <c r="K306" s="4" t="s">
        <v>2267</v>
      </c>
      <c r="L306" s="4" t="s">
        <v>2268</v>
      </c>
      <c r="M306" s="4" t="s">
        <v>2269</v>
      </c>
    </row>
    <row r="307" spans="1:13" ht="24">
      <c r="A307" s="3">
        <v>314976</v>
      </c>
      <c r="B307" s="4" t="s">
        <v>45</v>
      </c>
      <c r="C307" s="5">
        <v>45492</v>
      </c>
      <c r="D307" s="5">
        <v>45524</v>
      </c>
      <c r="E307" s="4" t="s">
        <v>2278</v>
      </c>
      <c r="F307" s="6">
        <v>375</v>
      </c>
      <c r="G307" s="4" t="s">
        <v>165</v>
      </c>
      <c r="H307" s="4">
        <v>12</v>
      </c>
      <c r="I307" s="4" t="s">
        <v>67</v>
      </c>
      <c r="J307" s="4" t="s">
        <v>50</v>
      </c>
      <c r="K307" s="4" t="s">
        <v>2275</v>
      </c>
      <c r="L307" s="4" t="s">
        <v>2276</v>
      </c>
      <c r="M307" s="4" t="s">
        <v>2277</v>
      </c>
    </row>
    <row r="308" spans="1:13" ht="24">
      <c r="A308" s="3">
        <v>314977</v>
      </c>
      <c r="B308" s="4" t="s">
        <v>45</v>
      </c>
      <c r="C308" s="5">
        <v>45492</v>
      </c>
      <c r="D308" s="5">
        <v>45535</v>
      </c>
      <c r="E308" s="4" t="s">
        <v>2285</v>
      </c>
      <c r="F308" s="6">
        <v>500</v>
      </c>
      <c r="G308" s="4" t="s">
        <v>165</v>
      </c>
      <c r="H308" s="4">
        <v>12</v>
      </c>
      <c r="I308" s="4" t="s">
        <v>67</v>
      </c>
      <c r="J308" s="4" t="s">
        <v>50</v>
      </c>
      <c r="K308" s="4" t="s">
        <v>2282</v>
      </c>
      <c r="L308" s="4" t="s">
        <v>2283</v>
      </c>
      <c r="M308" s="4" t="s">
        <v>2284</v>
      </c>
    </row>
    <row r="309" spans="1:13" ht="24">
      <c r="A309" s="3">
        <v>314978</v>
      </c>
      <c r="B309" s="4" t="s">
        <v>45</v>
      </c>
      <c r="C309" s="5">
        <v>45493</v>
      </c>
      <c r="D309" s="5">
        <v>45534</v>
      </c>
      <c r="E309" s="4" t="s">
        <v>2292</v>
      </c>
      <c r="F309" s="6">
        <v>200</v>
      </c>
      <c r="G309" s="4" t="s">
        <v>165</v>
      </c>
      <c r="H309" s="4">
        <v>12</v>
      </c>
      <c r="I309" s="4" t="s">
        <v>67</v>
      </c>
      <c r="J309" s="4" t="s">
        <v>50</v>
      </c>
      <c r="K309" s="4" t="s">
        <v>2289</v>
      </c>
      <c r="L309" s="4" t="s">
        <v>2290</v>
      </c>
      <c r="M309" s="4" t="s">
        <v>2291</v>
      </c>
    </row>
    <row r="310" spans="1:13" ht="24">
      <c r="A310" s="3">
        <v>314979</v>
      </c>
      <c r="B310" s="4" t="s">
        <v>45</v>
      </c>
      <c r="C310" s="5">
        <v>45493</v>
      </c>
      <c r="D310" s="5">
        <v>45524</v>
      </c>
      <c r="E310" s="4" t="s">
        <v>2300</v>
      </c>
      <c r="F310" s="6">
        <v>700</v>
      </c>
      <c r="G310" s="4" t="s">
        <v>165</v>
      </c>
      <c r="H310" s="4">
        <v>12</v>
      </c>
      <c r="I310" s="4" t="s">
        <v>67</v>
      </c>
      <c r="J310" s="4" t="s">
        <v>50</v>
      </c>
      <c r="K310" s="4" t="s">
        <v>2297</v>
      </c>
      <c r="L310" s="4" t="s">
        <v>2298</v>
      </c>
      <c r="M310" s="4" t="s">
        <v>2299</v>
      </c>
    </row>
    <row r="311" spans="1:13" ht="24">
      <c r="A311" s="3">
        <v>314980</v>
      </c>
      <c r="B311" s="4" t="s">
        <v>45</v>
      </c>
      <c r="C311" s="5">
        <v>45493</v>
      </c>
      <c r="D311" s="5">
        <v>45524</v>
      </c>
      <c r="E311" s="4" t="s">
        <v>2308</v>
      </c>
      <c r="F311" s="6">
        <v>1200</v>
      </c>
      <c r="G311" s="4" t="s">
        <v>165</v>
      </c>
      <c r="H311" s="4">
        <v>12</v>
      </c>
      <c r="I311" s="4" t="s">
        <v>67</v>
      </c>
      <c r="J311" s="4" t="s">
        <v>50</v>
      </c>
      <c r="K311" s="4" t="s">
        <v>2305</v>
      </c>
      <c r="L311" s="4" t="s">
        <v>2306</v>
      </c>
      <c r="M311" s="4" t="s">
        <v>2307</v>
      </c>
    </row>
    <row r="312" spans="1:13" ht="24">
      <c r="A312" s="3">
        <v>314981</v>
      </c>
      <c r="B312" s="4" t="s">
        <v>45</v>
      </c>
      <c r="C312" s="5">
        <v>45493</v>
      </c>
      <c r="D312" s="5">
        <v>45536</v>
      </c>
      <c r="E312" s="4" t="s">
        <v>2314</v>
      </c>
      <c r="F312" s="6">
        <v>550</v>
      </c>
      <c r="G312" s="4" t="s">
        <v>165</v>
      </c>
      <c r="H312" s="4">
        <v>12</v>
      </c>
      <c r="I312" s="4" t="s">
        <v>67</v>
      </c>
      <c r="J312" s="4" t="s">
        <v>50</v>
      </c>
      <c r="K312" s="4" t="s">
        <v>1492</v>
      </c>
      <c r="L312" s="4" t="s">
        <v>175</v>
      </c>
      <c r="M312" s="4" t="s">
        <v>2313</v>
      </c>
    </row>
    <row r="313" spans="1:13" ht="24">
      <c r="A313" s="3">
        <v>314982</v>
      </c>
      <c r="B313" s="4" t="s">
        <v>45</v>
      </c>
      <c r="C313" s="5">
        <v>45493</v>
      </c>
      <c r="D313" s="5">
        <v>45535</v>
      </c>
      <c r="E313" s="4" t="s">
        <v>2321</v>
      </c>
      <c r="F313" s="6">
        <v>225</v>
      </c>
      <c r="G313" s="4" t="s">
        <v>102</v>
      </c>
      <c r="H313" s="4">
        <v>12</v>
      </c>
      <c r="I313" s="4" t="s">
        <v>67</v>
      </c>
      <c r="J313" s="4" t="s">
        <v>50</v>
      </c>
      <c r="K313" s="4" t="s">
        <v>2319</v>
      </c>
      <c r="L313" s="4" t="s">
        <v>982</v>
      </c>
      <c r="M313" s="4" t="s">
        <v>2320</v>
      </c>
    </row>
    <row r="314" spans="1:13" ht="24">
      <c r="A314" s="3">
        <v>314983</v>
      </c>
      <c r="B314" s="4" t="s">
        <v>45</v>
      </c>
      <c r="C314" s="5">
        <v>45493</v>
      </c>
      <c r="D314" s="5">
        <v>45533</v>
      </c>
      <c r="E314" s="4" t="s">
        <v>2327</v>
      </c>
      <c r="F314" s="6">
        <v>700</v>
      </c>
      <c r="G314" s="4" t="s">
        <v>102</v>
      </c>
      <c r="H314" s="4">
        <v>12</v>
      </c>
      <c r="I314" s="4" t="s">
        <v>67</v>
      </c>
      <c r="J314" s="4" t="s">
        <v>50</v>
      </c>
      <c r="K314" s="4" t="s">
        <v>1773</v>
      </c>
      <c r="L314" s="4" t="s">
        <v>2325</v>
      </c>
      <c r="M314" s="4" t="s">
        <v>2326</v>
      </c>
    </row>
    <row r="315" spans="1:13" ht="24">
      <c r="A315" s="3">
        <v>314984</v>
      </c>
      <c r="B315" s="4" t="s">
        <v>45</v>
      </c>
      <c r="C315" s="5">
        <v>45493</v>
      </c>
      <c r="D315" s="5">
        <v>45524</v>
      </c>
      <c r="E315" s="4" t="s">
        <v>2335</v>
      </c>
      <c r="F315" s="6">
        <v>100</v>
      </c>
      <c r="G315" s="4" t="s">
        <v>47</v>
      </c>
      <c r="H315" s="4">
        <v>2</v>
      </c>
      <c r="I315" s="4" t="s">
        <v>571</v>
      </c>
      <c r="J315" s="4" t="s">
        <v>50</v>
      </c>
      <c r="K315" s="4" t="s">
        <v>2332</v>
      </c>
      <c r="L315" s="4" t="s">
        <v>2333</v>
      </c>
      <c r="M315" s="4" t="s">
        <v>2334</v>
      </c>
    </row>
    <row r="316" spans="1:13" ht="24">
      <c r="A316" s="3">
        <v>314985</v>
      </c>
      <c r="B316" s="4" t="s">
        <v>45</v>
      </c>
      <c r="C316" s="5">
        <v>45495</v>
      </c>
      <c r="D316" s="5">
        <v>45524</v>
      </c>
      <c r="E316" s="4" t="s">
        <v>2343</v>
      </c>
      <c r="F316" s="6">
        <v>450</v>
      </c>
      <c r="G316" s="4" t="s">
        <v>102</v>
      </c>
      <c r="H316" s="4">
        <v>12</v>
      </c>
      <c r="I316" s="4" t="s">
        <v>67</v>
      </c>
      <c r="J316" s="4" t="s">
        <v>50</v>
      </c>
      <c r="K316" s="4" t="s">
        <v>1307</v>
      </c>
      <c r="L316" s="4" t="s">
        <v>2341</v>
      </c>
      <c r="M316" s="4" t="s">
        <v>2342</v>
      </c>
    </row>
    <row r="317" spans="1:13" ht="24">
      <c r="A317" s="3">
        <v>314986</v>
      </c>
      <c r="B317" s="4" t="s">
        <v>45</v>
      </c>
      <c r="C317" s="5">
        <v>45495</v>
      </c>
      <c r="D317" s="5">
        <v>45524</v>
      </c>
      <c r="E317" s="4" t="s">
        <v>2351</v>
      </c>
      <c r="F317" s="6">
        <v>150</v>
      </c>
      <c r="G317" s="4" t="s">
        <v>102</v>
      </c>
      <c r="H317" s="4">
        <v>12</v>
      </c>
      <c r="I317" s="4" t="s">
        <v>67</v>
      </c>
      <c r="J317" s="4" t="s">
        <v>50</v>
      </c>
      <c r="K317" s="4" t="s">
        <v>2348</v>
      </c>
      <c r="L317" s="4" t="s">
        <v>2349</v>
      </c>
      <c r="M317" s="4" t="s">
        <v>2350</v>
      </c>
    </row>
    <row r="318" spans="1:13" ht="24">
      <c r="A318" s="3">
        <v>314987</v>
      </c>
      <c r="B318" s="4" t="s">
        <v>45</v>
      </c>
      <c r="C318" s="5">
        <v>45495</v>
      </c>
      <c r="D318" s="5">
        <v>45524</v>
      </c>
      <c r="E318" s="4" t="s">
        <v>2359</v>
      </c>
      <c r="F318" s="6">
        <v>350</v>
      </c>
      <c r="G318" s="4" t="s">
        <v>102</v>
      </c>
      <c r="H318" s="4">
        <v>12</v>
      </c>
      <c r="I318" s="4" t="s">
        <v>67</v>
      </c>
      <c r="J318" s="4" t="s">
        <v>50</v>
      </c>
      <c r="K318" s="4" t="s">
        <v>2356</v>
      </c>
      <c r="L318" s="4" t="s">
        <v>2357</v>
      </c>
      <c r="M318" s="4" t="s">
        <v>2358</v>
      </c>
    </row>
    <row r="319" spans="1:13" ht="24">
      <c r="A319" s="3">
        <v>314988</v>
      </c>
      <c r="B319" s="4" t="s">
        <v>45</v>
      </c>
      <c r="C319" s="5">
        <v>45495</v>
      </c>
      <c r="D319" s="5">
        <v>45533</v>
      </c>
      <c r="E319" s="4" t="s">
        <v>2366</v>
      </c>
      <c r="F319" s="6">
        <v>300</v>
      </c>
      <c r="G319" s="4" t="s">
        <v>102</v>
      </c>
      <c r="H319" s="4">
        <v>6</v>
      </c>
      <c r="I319" s="4" t="s">
        <v>412</v>
      </c>
      <c r="J319" s="4" t="s">
        <v>50</v>
      </c>
      <c r="K319" s="4" t="s">
        <v>2363</v>
      </c>
      <c r="L319" s="4" t="s">
        <v>2364</v>
      </c>
      <c r="M319" s="4" t="s">
        <v>2365</v>
      </c>
    </row>
    <row r="320" spans="1:13" ht="24">
      <c r="A320" s="3">
        <v>314989</v>
      </c>
      <c r="B320" s="4" t="s">
        <v>45</v>
      </c>
      <c r="C320" s="5">
        <v>45495</v>
      </c>
      <c r="D320" s="5">
        <v>45523</v>
      </c>
      <c r="E320" s="4" t="s">
        <v>2374</v>
      </c>
      <c r="F320" s="6">
        <v>200</v>
      </c>
      <c r="G320" s="4" t="s">
        <v>102</v>
      </c>
      <c r="H320" s="4">
        <v>6</v>
      </c>
      <c r="I320" s="4" t="s">
        <v>412</v>
      </c>
      <c r="J320" s="4" t="s">
        <v>50</v>
      </c>
      <c r="K320" s="4" t="s">
        <v>2371</v>
      </c>
      <c r="L320" s="4" t="s">
        <v>2372</v>
      </c>
      <c r="M320" s="4" t="s">
        <v>2373</v>
      </c>
    </row>
    <row r="321" spans="1:13" ht="24">
      <c r="A321" s="3">
        <v>314990</v>
      </c>
      <c r="B321" s="4" t="s">
        <v>45</v>
      </c>
      <c r="C321" s="5">
        <v>45495</v>
      </c>
      <c r="D321" s="5">
        <v>45524</v>
      </c>
      <c r="E321" s="4" t="s">
        <v>2382</v>
      </c>
      <c r="F321" s="6">
        <v>100</v>
      </c>
      <c r="G321" s="4" t="s">
        <v>102</v>
      </c>
      <c r="H321" s="4">
        <v>3</v>
      </c>
      <c r="I321" s="4" t="s">
        <v>202</v>
      </c>
      <c r="J321" s="4" t="s">
        <v>50</v>
      </c>
      <c r="K321" s="4" t="s">
        <v>2379</v>
      </c>
      <c r="L321" s="4" t="s">
        <v>2380</v>
      </c>
      <c r="M321" s="4" t="s">
        <v>2381</v>
      </c>
    </row>
    <row r="322" spans="1:13" ht="24">
      <c r="A322" s="3">
        <v>314991</v>
      </c>
      <c r="B322" s="4" t="s">
        <v>45</v>
      </c>
      <c r="C322" s="5">
        <v>45495</v>
      </c>
      <c r="D322" s="5">
        <v>45524</v>
      </c>
      <c r="E322" s="4" t="s">
        <v>2389</v>
      </c>
      <c r="F322" s="6">
        <v>150</v>
      </c>
      <c r="G322" s="4" t="s">
        <v>102</v>
      </c>
      <c r="H322" s="4">
        <v>3</v>
      </c>
      <c r="I322" s="4" t="s">
        <v>202</v>
      </c>
      <c r="J322" s="4" t="s">
        <v>50</v>
      </c>
      <c r="K322" s="4" t="s">
        <v>2386</v>
      </c>
      <c r="L322" s="4" t="s">
        <v>2387</v>
      </c>
      <c r="M322" s="4" t="s">
        <v>2388</v>
      </c>
    </row>
    <row r="323" spans="1:13" ht="24">
      <c r="A323" s="3">
        <v>314992</v>
      </c>
      <c r="B323" s="4" t="s">
        <v>45</v>
      </c>
      <c r="C323" s="5">
        <v>45495</v>
      </c>
      <c r="D323" s="5">
        <v>45524</v>
      </c>
      <c r="E323" s="4" t="s">
        <v>2396</v>
      </c>
      <c r="F323" s="6">
        <v>200</v>
      </c>
      <c r="G323" s="4" t="s">
        <v>411</v>
      </c>
      <c r="H323" s="4">
        <v>12</v>
      </c>
      <c r="I323" s="4" t="s">
        <v>67</v>
      </c>
      <c r="J323" s="4" t="s">
        <v>50</v>
      </c>
      <c r="K323" s="4" t="s">
        <v>2393</v>
      </c>
      <c r="L323" s="4" t="s">
        <v>2394</v>
      </c>
      <c r="M323" s="4" t="s">
        <v>2395</v>
      </c>
    </row>
    <row r="324" spans="1:13" ht="24">
      <c r="A324" s="3">
        <v>314993</v>
      </c>
      <c r="B324" s="4" t="s">
        <v>45</v>
      </c>
      <c r="C324" s="5">
        <v>45495</v>
      </c>
      <c r="D324" s="5">
        <v>45524</v>
      </c>
      <c r="E324" s="4" t="s">
        <v>2403</v>
      </c>
      <c r="F324" s="6">
        <v>700</v>
      </c>
      <c r="G324" s="4" t="s">
        <v>411</v>
      </c>
      <c r="H324" s="4">
        <v>12</v>
      </c>
      <c r="I324" s="4" t="s">
        <v>67</v>
      </c>
      <c r="J324" s="4" t="s">
        <v>50</v>
      </c>
      <c r="K324" s="4" t="s">
        <v>765</v>
      </c>
      <c r="L324" s="4" t="s">
        <v>2401</v>
      </c>
      <c r="M324" s="4" t="s">
        <v>2402</v>
      </c>
    </row>
    <row r="325" spans="1:13" ht="24">
      <c r="A325" s="3">
        <v>314994</v>
      </c>
      <c r="B325" s="4" t="s">
        <v>45</v>
      </c>
      <c r="C325" s="5">
        <v>45495</v>
      </c>
      <c r="D325" s="5">
        <v>45535</v>
      </c>
      <c r="E325" s="4" t="s">
        <v>2410</v>
      </c>
      <c r="F325" s="6">
        <v>600</v>
      </c>
      <c r="G325" s="4" t="s">
        <v>128</v>
      </c>
      <c r="H325" s="4">
        <v>12</v>
      </c>
      <c r="I325" s="4" t="s">
        <v>67</v>
      </c>
      <c r="J325" s="4" t="s">
        <v>50</v>
      </c>
      <c r="K325" s="4" t="s">
        <v>2407</v>
      </c>
      <c r="L325" s="4" t="s">
        <v>2408</v>
      </c>
      <c r="M325" s="4" t="s">
        <v>2409</v>
      </c>
    </row>
    <row r="326" spans="1:13" ht="24">
      <c r="A326" s="3">
        <v>314995</v>
      </c>
      <c r="B326" s="4" t="s">
        <v>45</v>
      </c>
      <c r="C326" s="5">
        <v>45495</v>
      </c>
      <c r="D326" s="5">
        <v>45524</v>
      </c>
      <c r="E326" s="4" t="s">
        <v>2417</v>
      </c>
      <c r="F326" s="6">
        <v>500</v>
      </c>
      <c r="G326" s="4" t="s">
        <v>128</v>
      </c>
      <c r="H326" s="4">
        <v>12</v>
      </c>
      <c r="I326" s="4" t="s">
        <v>67</v>
      </c>
      <c r="J326" s="4" t="s">
        <v>50</v>
      </c>
      <c r="K326" s="4" t="s">
        <v>2414</v>
      </c>
      <c r="L326" s="4" t="s">
        <v>2415</v>
      </c>
      <c r="M326" s="4" t="s">
        <v>2416</v>
      </c>
    </row>
    <row r="327" spans="1:13" ht="24">
      <c r="A327" s="3">
        <v>314996</v>
      </c>
      <c r="B327" s="4" t="s">
        <v>45</v>
      </c>
      <c r="C327" s="5">
        <v>45495</v>
      </c>
      <c r="D327" s="5">
        <v>45524</v>
      </c>
      <c r="E327" s="4" t="s">
        <v>2423</v>
      </c>
      <c r="F327" s="6">
        <v>100</v>
      </c>
      <c r="G327" s="4" t="s">
        <v>128</v>
      </c>
      <c r="H327" s="4">
        <v>12</v>
      </c>
      <c r="I327" s="4" t="s">
        <v>67</v>
      </c>
      <c r="J327" s="4" t="s">
        <v>50</v>
      </c>
      <c r="K327" s="4" t="s">
        <v>2421</v>
      </c>
      <c r="L327" s="4" t="s">
        <v>854</v>
      </c>
      <c r="M327" s="4" t="s">
        <v>2422</v>
      </c>
    </row>
    <row r="328" spans="1:13" ht="24">
      <c r="A328" s="3">
        <v>314997</v>
      </c>
      <c r="B328" s="4" t="s">
        <v>45</v>
      </c>
      <c r="C328" s="5">
        <v>45495</v>
      </c>
      <c r="D328" s="5">
        <v>45524</v>
      </c>
      <c r="E328" s="4" t="s">
        <v>2429</v>
      </c>
      <c r="F328" s="6">
        <v>100</v>
      </c>
      <c r="G328" s="4" t="s">
        <v>128</v>
      </c>
      <c r="H328" s="4">
        <v>3</v>
      </c>
      <c r="I328" s="4" t="s">
        <v>202</v>
      </c>
      <c r="J328" s="4" t="s">
        <v>50</v>
      </c>
      <c r="K328" s="4" t="s">
        <v>1996</v>
      </c>
      <c r="L328" s="4" t="s">
        <v>2427</v>
      </c>
      <c r="M328" s="4" t="s">
        <v>2428</v>
      </c>
    </row>
    <row r="329" spans="1:13" ht="24">
      <c r="A329" s="3">
        <v>314998</v>
      </c>
      <c r="B329" s="4" t="s">
        <v>45</v>
      </c>
      <c r="C329" s="5">
        <v>45495</v>
      </c>
      <c r="D329" s="5">
        <v>45535</v>
      </c>
      <c r="E329" s="4" t="s">
        <v>2438</v>
      </c>
      <c r="F329" s="6">
        <v>500</v>
      </c>
      <c r="G329" s="4" t="s">
        <v>128</v>
      </c>
      <c r="H329" s="4">
        <v>12</v>
      </c>
      <c r="I329" s="4" t="s">
        <v>67</v>
      </c>
      <c r="J329" s="4" t="s">
        <v>50</v>
      </c>
      <c r="K329" s="4" t="s">
        <v>2435</v>
      </c>
      <c r="L329" s="4" t="s">
        <v>2436</v>
      </c>
      <c r="M329" s="4" t="s">
        <v>2437</v>
      </c>
    </row>
    <row r="330" spans="1:13" ht="24">
      <c r="A330" s="3">
        <v>314999</v>
      </c>
      <c r="B330" s="4" t="s">
        <v>45</v>
      </c>
      <c r="C330" s="5">
        <v>45495</v>
      </c>
      <c r="D330" s="5">
        <v>45524</v>
      </c>
      <c r="E330" s="4" t="s">
        <v>2445</v>
      </c>
      <c r="F330" s="6">
        <v>600</v>
      </c>
      <c r="G330" s="4" t="s">
        <v>411</v>
      </c>
      <c r="H330" s="4">
        <v>12</v>
      </c>
      <c r="I330" s="4" t="s">
        <v>67</v>
      </c>
      <c r="J330" s="4" t="s">
        <v>50</v>
      </c>
      <c r="K330" s="4" t="s">
        <v>2442</v>
      </c>
      <c r="L330" s="4" t="s">
        <v>2443</v>
      </c>
      <c r="M330" s="4" t="s">
        <v>2444</v>
      </c>
    </row>
    <row r="331" spans="1:13" ht="24">
      <c r="A331" s="3">
        <v>315000</v>
      </c>
      <c r="B331" s="4" t="s">
        <v>45</v>
      </c>
      <c r="C331" s="5">
        <v>45495</v>
      </c>
      <c r="D331" s="5">
        <v>45533</v>
      </c>
      <c r="E331" s="4" t="s">
        <v>2453</v>
      </c>
      <c r="F331" s="6">
        <v>800</v>
      </c>
      <c r="G331" s="4" t="s">
        <v>411</v>
      </c>
      <c r="H331" s="4">
        <v>12</v>
      </c>
      <c r="I331" s="4" t="s">
        <v>67</v>
      </c>
      <c r="J331" s="4" t="s">
        <v>50</v>
      </c>
      <c r="K331" s="4" t="s">
        <v>2450</v>
      </c>
      <c r="L331" s="4" t="s">
        <v>2451</v>
      </c>
      <c r="M331" s="4" t="s">
        <v>2452</v>
      </c>
    </row>
    <row r="332" spans="1:13" ht="24">
      <c r="A332" s="3">
        <v>315001</v>
      </c>
      <c r="B332" s="4" t="s">
        <v>45</v>
      </c>
      <c r="C332" s="5">
        <v>45495</v>
      </c>
      <c r="D332" s="5">
        <v>45524</v>
      </c>
      <c r="E332" s="4" t="s">
        <v>2459</v>
      </c>
      <c r="F332" s="6">
        <v>200</v>
      </c>
      <c r="G332" s="4" t="s">
        <v>102</v>
      </c>
      <c r="H332" s="4">
        <v>6</v>
      </c>
      <c r="I332" s="4" t="s">
        <v>412</v>
      </c>
      <c r="J332" s="4" t="s">
        <v>50</v>
      </c>
      <c r="K332" s="4" t="s">
        <v>2457</v>
      </c>
      <c r="L332" s="4" t="s">
        <v>414</v>
      </c>
      <c r="M332" s="4" t="s">
        <v>2458</v>
      </c>
    </row>
    <row r="333" spans="1:13" ht="24">
      <c r="A333" s="3">
        <v>315002</v>
      </c>
      <c r="B333" s="4" t="s">
        <v>45</v>
      </c>
      <c r="C333" s="5">
        <v>45495</v>
      </c>
      <c r="D333" s="5">
        <v>45524</v>
      </c>
      <c r="E333" s="4" t="s">
        <v>2465</v>
      </c>
      <c r="F333" s="6">
        <v>300</v>
      </c>
      <c r="G333" s="4" t="s">
        <v>128</v>
      </c>
      <c r="H333" s="4">
        <v>12</v>
      </c>
      <c r="I333" s="4" t="s">
        <v>67</v>
      </c>
      <c r="J333" s="4" t="s">
        <v>50</v>
      </c>
      <c r="K333" s="4" t="s">
        <v>2462</v>
      </c>
      <c r="L333" s="4" t="s">
        <v>2463</v>
      </c>
      <c r="M333" s="4" t="s">
        <v>2464</v>
      </c>
    </row>
    <row r="334" spans="1:13" ht="24">
      <c r="A334" s="3">
        <v>315003</v>
      </c>
      <c r="B334" s="4" t="s">
        <v>45</v>
      </c>
      <c r="C334" s="5">
        <v>45495</v>
      </c>
      <c r="D334" s="5">
        <v>45524</v>
      </c>
      <c r="E334" s="4" t="s">
        <v>2472</v>
      </c>
      <c r="F334" s="6">
        <v>200</v>
      </c>
      <c r="G334" s="4" t="s">
        <v>128</v>
      </c>
      <c r="H334" s="4">
        <v>12</v>
      </c>
      <c r="I334" s="4" t="s">
        <v>67</v>
      </c>
      <c r="J334" s="4" t="s">
        <v>50</v>
      </c>
      <c r="K334" s="4" t="s">
        <v>2469</v>
      </c>
      <c r="L334" s="4" t="s">
        <v>2470</v>
      </c>
      <c r="M334" s="4" t="s">
        <v>2471</v>
      </c>
    </row>
    <row r="335" spans="1:13" ht="24">
      <c r="A335" s="3">
        <v>315004</v>
      </c>
      <c r="B335" s="4" t="s">
        <v>45</v>
      </c>
      <c r="C335" s="5">
        <v>45495</v>
      </c>
      <c r="D335" s="5">
        <v>45533</v>
      </c>
      <c r="E335" s="4" t="s">
        <v>2477</v>
      </c>
      <c r="F335" s="6">
        <v>500</v>
      </c>
      <c r="G335" s="4" t="s">
        <v>128</v>
      </c>
      <c r="H335" s="4">
        <v>12</v>
      </c>
      <c r="I335" s="4" t="s">
        <v>67</v>
      </c>
      <c r="J335" s="4" t="s">
        <v>50</v>
      </c>
      <c r="K335" s="4" t="s">
        <v>2475</v>
      </c>
      <c r="L335" s="4" t="s">
        <v>148</v>
      </c>
      <c r="M335" s="4" t="s">
        <v>2476</v>
      </c>
    </row>
    <row r="336" spans="1:13" ht="24">
      <c r="A336" s="3">
        <v>315005</v>
      </c>
      <c r="B336" s="4" t="s">
        <v>45</v>
      </c>
      <c r="C336" s="5">
        <v>45495</v>
      </c>
      <c r="D336" s="5">
        <v>45524</v>
      </c>
      <c r="E336" s="4" t="s">
        <v>2485</v>
      </c>
      <c r="F336" s="6">
        <v>800</v>
      </c>
      <c r="G336" s="4" t="s">
        <v>128</v>
      </c>
      <c r="H336" s="4">
        <v>12</v>
      </c>
      <c r="I336" s="4" t="s">
        <v>67</v>
      </c>
      <c r="J336" s="4" t="s">
        <v>50</v>
      </c>
      <c r="K336" s="4" t="s">
        <v>2482</v>
      </c>
      <c r="L336" s="4" t="s">
        <v>2483</v>
      </c>
      <c r="M336" s="4" t="s">
        <v>2484</v>
      </c>
    </row>
    <row r="337" spans="1:13" ht="24">
      <c r="A337" s="3">
        <v>315006</v>
      </c>
      <c r="B337" s="4" t="s">
        <v>45</v>
      </c>
      <c r="C337" s="5">
        <v>45495</v>
      </c>
      <c r="D337" s="5">
        <v>45535</v>
      </c>
      <c r="E337" s="4" t="s">
        <v>2493</v>
      </c>
      <c r="F337" s="6">
        <v>650</v>
      </c>
      <c r="G337" s="4" t="s">
        <v>128</v>
      </c>
      <c r="H337" s="4">
        <v>12</v>
      </c>
      <c r="I337" s="4" t="s">
        <v>67</v>
      </c>
      <c r="J337" s="4" t="s">
        <v>50</v>
      </c>
      <c r="K337" s="4" t="s">
        <v>2490</v>
      </c>
      <c r="L337" s="4" t="s">
        <v>2491</v>
      </c>
      <c r="M337" s="4" t="s">
        <v>2492</v>
      </c>
    </row>
    <row r="338" spans="1:13" ht="24">
      <c r="A338" s="3">
        <v>315007</v>
      </c>
      <c r="B338" s="4" t="s">
        <v>45</v>
      </c>
      <c r="C338" s="5">
        <v>45495</v>
      </c>
      <c r="D338" s="5">
        <v>45524</v>
      </c>
      <c r="E338" s="4" t="s">
        <v>2500</v>
      </c>
      <c r="F338" s="6">
        <v>400</v>
      </c>
      <c r="G338" s="4" t="s">
        <v>128</v>
      </c>
      <c r="H338" s="4">
        <v>12</v>
      </c>
      <c r="I338" s="4" t="s">
        <v>67</v>
      </c>
      <c r="J338" s="4" t="s">
        <v>50</v>
      </c>
      <c r="K338" s="4" t="s">
        <v>2497</v>
      </c>
      <c r="L338" s="4" t="s">
        <v>2498</v>
      </c>
      <c r="M338" s="4" t="s">
        <v>2499</v>
      </c>
    </row>
    <row r="339" spans="1:13" ht="24">
      <c r="A339" s="3">
        <v>315008</v>
      </c>
      <c r="B339" s="4" t="s">
        <v>45</v>
      </c>
      <c r="C339" s="5">
        <v>45495</v>
      </c>
      <c r="D339" s="5">
        <v>45535</v>
      </c>
      <c r="E339" s="4" t="s">
        <v>2507</v>
      </c>
      <c r="F339" s="6">
        <v>500</v>
      </c>
      <c r="G339" s="4" t="s">
        <v>128</v>
      </c>
      <c r="H339" s="4">
        <v>12</v>
      </c>
      <c r="I339" s="4" t="s">
        <v>67</v>
      </c>
      <c r="J339" s="4" t="s">
        <v>50</v>
      </c>
      <c r="K339" s="4" t="s">
        <v>2504</v>
      </c>
      <c r="L339" s="4" t="s">
        <v>2505</v>
      </c>
      <c r="M339" s="4" t="s">
        <v>2506</v>
      </c>
    </row>
    <row r="340" spans="1:13" ht="24">
      <c r="A340" s="3">
        <v>315009</v>
      </c>
      <c r="B340" s="4" t="s">
        <v>45</v>
      </c>
      <c r="C340" s="5">
        <v>45495</v>
      </c>
      <c r="D340" s="5">
        <v>45533</v>
      </c>
      <c r="E340" s="4" t="s">
        <v>2515</v>
      </c>
      <c r="F340" s="6">
        <v>350</v>
      </c>
      <c r="G340" s="4" t="s">
        <v>128</v>
      </c>
      <c r="H340" s="4">
        <v>12</v>
      </c>
      <c r="I340" s="4" t="s">
        <v>67</v>
      </c>
      <c r="J340" s="4" t="s">
        <v>50</v>
      </c>
      <c r="K340" s="4" t="s">
        <v>2512</v>
      </c>
      <c r="L340" s="4" t="s">
        <v>2513</v>
      </c>
      <c r="M340" s="4" t="s">
        <v>2514</v>
      </c>
    </row>
    <row r="341" spans="1:13" ht="24">
      <c r="A341" s="3">
        <v>315010</v>
      </c>
      <c r="B341" s="4" t="s">
        <v>45</v>
      </c>
      <c r="C341" s="5">
        <v>45495</v>
      </c>
      <c r="D341" s="5">
        <v>45524</v>
      </c>
      <c r="E341" s="4" t="s">
        <v>2522</v>
      </c>
      <c r="F341" s="6">
        <v>300</v>
      </c>
      <c r="G341" s="4" t="s">
        <v>128</v>
      </c>
      <c r="H341" s="4">
        <v>12</v>
      </c>
      <c r="I341" s="4" t="s">
        <v>67</v>
      </c>
      <c r="J341" s="4" t="s">
        <v>50</v>
      </c>
      <c r="K341" s="4" t="s">
        <v>2519</v>
      </c>
      <c r="L341" s="4" t="s">
        <v>2520</v>
      </c>
      <c r="M341" s="4" t="s">
        <v>2521</v>
      </c>
    </row>
    <row r="342" spans="1:13" ht="24">
      <c r="A342" s="3">
        <v>315011</v>
      </c>
      <c r="B342" s="4" t="s">
        <v>45</v>
      </c>
      <c r="C342" s="5">
        <v>45495</v>
      </c>
      <c r="D342" s="5">
        <v>45524</v>
      </c>
      <c r="E342" s="4" t="s">
        <v>2529</v>
      </c>
      <c r="F342" s="6">
        <v>400</v>
      </c>
      <c r="G342" s="4" t="s">
        <v>128</v>
      </c>
      <c r="H342" s="4">
        <v>12</v>
      </c>
      <c r="I342" s="4" t="s">
        <v>67</v>
      </c>
      <c r="J342" s="4" t="s">
        <v>50</v>
      </c>
      <c r="K342" s="4" t="s">
        <v>2527</v>
      </c>
      <c r="L342" s="4" t="s">
        <v>753</v>
      </c>
      <c r="M342" s="4" t="s">
        <v>2528</v>
      </c>
    </row>
    <row r="343" spans="1:13" ht="24">
      <c r="A343" s="3">
        <v>315012</v>
      </c>
      <c r="B343" s="4" t="s">
        <v>45</v>
      </c>
      <c r="C343" s="5">
        <v>45495</v>
      </c>
      <c r="D343" s="5">
        <v>45524</v>
      </c>
      <c r="E343" s="4" t="s">
        <v>2536</v>
      </c>
      <c r="F343" s="6">
        <v>1000</v>
      </c>
      <c r="G343" s="4" t="s">
        <v>102</v>
      </c>
      <c r="H343" s="4">
        <v>12</v>
      </c>
      <c r="I343" s="4" t="s">
        <v>67</v>
      </c>
      <c r="J343" s="4" t="s">
        <v>50</v>
      </c>
      <c r="K343" s="4" t="s">
        <v>2534</v>
      </c>
      <c r="L343" s="4" t="s">
        <v>1493</v>
      </c>
      <c r="M343" s="4" t="s">
        <v>2535</v>
      </c>
    </row>
    <row r="344" spans="1:13" ht="24">
      <c r="A344" s="3">
        <v>315013</v>
      </c>
      <c r="B344" s="4" t="s">
        <v>45</v>
      </c>
      <c r="C344" s="5">
        <v>45495</v>
      </c>
      <c r="D344" s="5">
        <v>45524</v>
      </c>
      <c r="E344" s="4" t="s">
        <v>2543</v>
      </c>
      <c r="F344" s="6">
        <v>575</v>
      </c>
      <c r="G344" s="4" t="s">
        <v>102</v>
      </c>
      <c r="H344" s="4">
        <v>12</v>
      </c>
      <c r="I344" s="4" t="s">
        <v>67</v>
      </c>
      <c r="J344" s="4" t="s">
        <v>50</v>
      </c>
      <c r="K344" s="4" t="s">
        <v>2540</v>
      </c>
      <c r="L344" s="4" t="s">
        <v>2541</v>
      </c>
      <c r="M344" s="4" t="s">
        <v>2542</v>
      </c>
    </row>
    <row r="345" spans="1:13" ht="24">
      <c r="A345" s="3">
        <v>315014</v>
      </c>
      <c r="B345" s="4" t="s">
        <v>45</v>
      </c>
      <c r="C345" s="5">
        <v>45495</v>
      </c>
      <c r="D345" s="5">
        <v>45533</v>
      </c>
      <c r="E345" s="4" t="s">
        <v>2550</v>
      </c>
      <c r="F345" s="6">
        <v>650</v>
      </c>
      <c r="G345" s="4" t="s">
        <v>102</v>
      </c>
      <c r="H345" s="4">
        <v>12</v>
      </c>
      <c r="I345" s="4" t="s">
        <v>67</v>
      </c>
      <c r="J345" s="4" t="s">
        <v>50</v>
      </c>
      <c r="K345" s="4" t="s">
        <v>2547</v>
      </c>
      <c r="L345" s="4" t="s">
        <v>2548</v>
      </c>
      <c r="M345" s="4" t="s">
        <v>2549</v>
      </c>
    </row>
    <row r="346" spans="1:13" ht="24">
      <c r="A346" s="3">
        <v>315015</v>
      </c>
      <c r="B346" s="4" t="s">
        <v>45</v>
      </c>
      <c r="C346" s="5">
        <v>45495</v>
      </c>
      <c r="D346" s="5">
        <v>45524</v>
      </c>
      <c r="E346" s="4" t="s">
        <v>2557</v>
      </c>
      <c r="F346" s="6">
        <v>775</v>
      </c>
      <c r="G346" s="4" t="s">
        <v>102</v>
      </c>
      <c r="H346" s="4">
        <v>12</v>
      </c>
      <c r="I346" s="4" t="s">
        <v>67</v>
      </c>
      <c r="J346" s="4" t="s">
        <v>50</v>
      </c>
      <c r="K346" s="4" t="s">
        <v>2555</v>
      </c>
      <c r="L346" s="4" t="s">
        <v>1650</v>
      </c>
      <c r="M346" s="4" t="s">
        <v>2556</v>
      </c>
    </row>
    <row r="347" spans="1:13" ht="24">
      <c r="A347" s="3">
        <v>315016</v>
      </c>
      <c r="B347" s="4" t="s">
        <v>45</v>
      </c>
      <c r="C347" s="5">
        <v>45495</v>
      </c>
      <c r="D347" s="5">
        <v>45524</v>
      </c>
      <c r="E347" s="4" t="s">
        <v>2565</v>
      </c>
      <c r="F347" s="6">
        <v>1000</v>
      </c>
      <c r="G347" s="4" t="s">
        <v>102</v>
      </c>
      <c r="H347" s="4">
        <v>12</v>
      </c>
      <c r="I347" s="4" t="s">
        <v>67</v>
      </c>
      <c r="J347" s="4" t="s">
        <v>50</v>
      </c>
      <c r="K347" s="4" t="s">
        <v>2562</v>
      </c>
      <c r="L347" s="4" t="s">
        <v>2563</v>
      </c>
      <c r="M347" s="4" t="s">
        <v>2564</v>
      </c>
    </row>
    <row r="348" spans="1:13" ht="24">
      <c r="A348" s="3">
        <v>315017</v>
      </c>
      <c r="B348" s="4" t="s">
        <v>45</v>
      </c>
      <c r="C348" s="5">
        <v>45495</v>
      </c>
      <c r="D348" s="5">
        <v>45535</v>
      </c>
      <c r="E348" s="4" t="s">
        <v>2573</v>
      </c>
      <c r="F348" s="6">
        <v>200</v>
      </c>
      <c r="G348" s="4" t="s">
        <v>102</v>
      </c>
      <c r="H348" s="4">
        <v>9</v>
      </c>
      <c r="I348" s="4" t="s">
        <v>92</v>
      </c>
      <c r="J348" s="4" t="s">
        <v>50</v>
      </c>
      <c r="K348" s="4" t="s">
        <v>2570</v>
      </c>
      <c r="L348" s="4" t="s">
        <v>2571</v>
      </c>
      <c r="M348" s="4" t="s">
        <v>2572</v>
      </c>
    </row>
    <row r="349" spans="1:13" ht="24">
      <c r="A349" s="3">
        <v>315018</v>
      </c>
      <c r="B349" s="4" t="s">
        <v>45</v>
      </c>
      <c r="C349" s="5">
        <v>45495</v>
      </c>
      <c r="D349" s="5">
        <v>45524</v>
      </c>
      <c r="E349" s="4" t="s">
        <v>2581</v>
      </c>
      <c r="F349" s="6">
        <v>300</v>
      </c>
      <c r="G349" s="4" t="s">
        <v>301</v>
      </c>
      <c r="H349" s="4">
        <v>6</v>
      </c>
      <c r="I349" s="4" t="s">
        <v>412</v>
      </c>
      <c r="J349" s="4" t="s">
        <v>50</v>
      </c>
      <c r="K349" s="4" t="s">
        <v>2578</v>
      </c>
      <c r="L349" s="4" t="s">
        <v>2579</v>
      </c>
      <c r="M349" s="4" t="s">
        <v>2580</v>
      </c>
    </row>
    <row r="350" spans="1:13" ht="24">
      <c r="A350" s="3">
        <v>315019</v>
      </c>
      <c r="B350" s="4" t="s">
        <v>45</v>
      </c>
      <c r="C350" s="5">
        <v>45495</v>
      </c>
      <c r="D350" s="5">
        <v>45524</v>
      </c>
      <c r="E350" s="4" t="s">
        <v>2588</v>
      </c>
      <c r="F350" s="6">
        <v>300</v>
      </c>
      <c r="G350" s="4" t="s">
        <v>301</v>
      </c>
      <c r="H350" s="4">
        <v>12</v>
      </c>
      <c r="I350" s="4" t="s">
        <v>67</v>
      </c>
      <c r="J350" s="4" t="s">
        <v>50</v>
      </c>
      <c r="K350" s="4" t="s">
        <v>2585</v>
      </c>
      <c r="L350" s="4" t="s">
        <v>2586</v>
      </c>
      <c r="M350" s="4" t="s">
        <v>2587</v>
      </c>
    </row>
    <row r="351" spans="1:13" ht="24">
      <c r="A351" s="3">
        <v>315020</v>
      </c>
      <c r="B351" s="4" t="s">
        <v>45</v>
      </c>
      <c r="C351" s="5">
        <v>45495</v>
      </c>
      <c r="D351" s="5">
        <v>45535</v>
      </c>
      <c r="E351" s="4" t="s">
        <v>2595</v>
      </c>
      <c r="F351" s="6">
        <v>1000</v>
      </c>
      <c r="G351" s="4" t="s">
        <v>301</v>
      </c>
      <c r="H351" s="4">
        <v>12</v>
      </c>
      <c r="I351" s="4" t="s">
        <v>67</v>
      </c>
      <c r="J351" s="4" t="s">
        <v>50</v>
      </c>
      <c r="K351" s="4" t="s">
        <v>159</v>
      </c>
      <c r="L351" s="4" t="s">
        <v>2593</v>
      </c>
      <c r="M351" s="4" t="s">
        <v>2594</v>
      </c>
    </row>
    <row r="352" spans="1:13" ht="24">
      <c r="A352" s="3">
        <v>315021</v>
      </c>
      <c r="B352" s="4" t="s">
        <v>45</v>
      </c>
      <c r="C352" s="5">
        <v>45495</v>
      </c>
      <c r="D352" s="5">
        <v>45524</v>
      </c>
      <c r="E352" s="4" t="s">
        <v>2601</v>
      </c>
      <c r="F352" s="6">
        <v>550</v>
      </c>
      <c r="G352" s="4" t="s">
        <v>301</v>
      </c>
      <c r="H352" s="4">
        <v>12</v>
      </c>
      <c r="I352" s="4" t="s">
        <v>67</v>
      </c>
      <c r="J352" s="4" t="s">
        <v>50</v>
      </c>
      <c r="K352" s="4" t="s">
        <v>1143</v>
      </c>
      <c r="L352" s="4" t="s">
        <v>2599</v>
      </c>
      <c r="M352" s="4" t="s">
        <v>2600</v>
      </c>
    </row>
    <row r="353" spans="1:13" ht="24">
      <c r="A353" s="3">
        <v>315022</v>
      </c>
      <c r="B353" s="4" t="s">
        <v>45</v>
      </c>
      <c r="C353" s="5">
        <v>45495</v>
      </c>
      <c r="D353" s="5">
        <v>45524</v>
      </c>
      <c r="E353" s="4" t="s">
        <v>2608</v>
      </c>
      <c r="F353" s="6">
        <v>600</v>
      </c>
      <c r="G353" s="4" t="s">
        <v>102</v>
      </c>
      <c r="H353" s="4">
        <v>12</v>
      </c>
      <c r="I353" s="4" t="s">
        <v>67</v>
      </c>
      <c r="J353" s="4" t="s">
        <v>50</v>
      </c>
      <c r="K353" s="4" t="s">
        <v>2605</v>
      </c>
      <c r="L353" s="4" t="s">
        <v>2606</v>
      </c>
      <c r="M353" s="4" t="s">
        <v>2607</v>
      </c>
    </row>
    <row r="354" spans="1:13" ht="24">
      <c r="A354" s="3">
        <v>315023</v>
      </c>
      <c r="B354" s="4" t="s">
        <v>45</v>
      </c>
      <c r="C354" s="5">
        <v>45495</v>
      </c>
      <c r="D354" s="5">
        <v>45524</v>
      </c>
      <c r="E354" s="4" t="s">
        <v>2617</v>
      </c>
      <c r="F354" s="6">
        <v>450</v>
      </c>
      <c r="G354" s="4" t="s">
        <v>102</v>
      </c>
      <c r="H354" s="4">
        <v>12</v>
      </c>
      <c r="I354" s="4" t="s">
        <v>67</v>
      </c>
      <c r="J354" s="4" t="s">
        <v>50</v>
      </c>
      <c r="K354" s="4" t="s">
        <v>2614</v>
      </c>
      <c r="L354" s="4" t="s">
        <v>2615</v>
      </c>
      <c r="M354" s="4" t="s">
        <v>2616</v>
      </c>
    </row>
    <row r="355" spans="1:13" ht="24">
      <c r="A355" s="3">
        <v>315024</v>
      </c>
      <c r="B355" s="4" t="s">
        <v>45</v>
      </c>
      <c r="C355" s="5">
        <v>45495</v>
      </c>
      <c r="D355" s="5">
        <v>45533</v>
      </c>
      <c r="E355" s="4" t="s">
        <v>2624</v>
      </c>
      <c r="F355" s="6">
        <v>600</v>
      </c>
      <c r="G355" s="4" t="s">
        <v>102</v>
      </c>
      <c r="H355" s="4">
        <v>12</v>
      </c>
      <c r="I355" s="4" t="s">
        <v>67</v>
      </c>
      <c r="J355" s="4" t="s">
        <v>50</v>
      </c>
      <c r="K355" s="4" t="s">
        <v>2621</v>
      </c>
      <c r="L355" s="4" t="s">
        <v>2622</v>
      </c>
      <c r="M355" s="4" t="s">
        <v>2623</v>
      </c>
    </row>
    <row r="356" spans="1:13" ht="24">
      <c r="A356" s="3">
        <v>315025</v>
      </c>
      <c r="B356" s="4" t="s">
        <v>45</v>
      </c>
      <c r="C356" s="5">
        <v>45495</v>
      </c>
      <c r="D356" s="5">
        <v>45528</v>
      </c>
      <c r="E356" s="4" t="s">
        <v>2633</v>
      </c>
      <c r="F356" s="6">
        <v>400</v>
      </c>
      <c r="G356" s="4" t="s">
        <v>102</v>
      </c>
      <c r="H356" s="4">
        <v>12</v>
      </c>
      <c r="I356" s="4" t="s">
        <v>67</v>
      </c>
      <c r="J356" s="4" t="s">
        <v>50</v>
      </c>
      <c r="K356" s="4" t="s">
        <v>2630</v>
      </c>
      <c r="L356" s="4" t="s">
        <v>2631</v>
      </c>
      <c r="M356" s="4" t="s">
        <v>2632</v>
      </c>
    </row>
    <row r="357" spans="1:13" ht="24">
      <c r="A357" s="3">
        <v>315026</v>
      </c>
      <c r="B357" s="4" t="s">
        <v>45</v>
      </c>
      <c r="C357" s="5">
        <v>45495</v>
      </c>
      <c r="D357" s="5">
        <v>45524</v>
      </c>
      <c r="E357" s="4" t="s">
        <v>2639</v>
      </c>
      <c r="F357" s="6">
        <v>600</v>
      </c>
      <c r="G357" s="4" t="s">
        <v>102</v>
      </c>
      <c r="H357" s="4">
        <v>12</v>
      </c>
      <c r="I357" s="4" t="s">
        <v>67</v>
      </c>
      <c r="J357" s="4" t="s">
        <v>50</v>
      </c>
      <c r="K357" s="4" t="s">
        <v>1540</v>
      </c>
      <c r="L357" s="4" t="s">
        <v>2637</v>
      </c>
      <c r="M357" s="4" t="s">
        <v>2638</v>
      </c>
    </row>
    <row r="358" spans="1:13" ht="24">
      <c r="A358" s="3">
        <v>315027</v>
      </c>
      <c r="B358" s="4" t="s">
        <v>45</v>
      </c>
      <c r="C358" s="5">
        <v>45495</v>
      </c>
      <c r="D358" s="5">
        <v>45524</v>
      </c>
      <c r="E358" s="4" t="s">
        <v>2646</v>
      </c>
      <c r="F358" s="6">
        <v>625</v>
      </c>
      <c r="G358" s="4" t="s">
        <v>102</v>
      </c>
      <c r="H358" s="4">
        <v>12</v>
      </c>
      <c r="I358" s="4" t="s">
        <v>67</v>
      </c>
      <c r="J358" s="4" t="s">
        <v>50</v>
      </c>
      <c r="K358" s="4" t="s">
        <v>2643</v>
      </c>
      <c r="L358" s="4" t="s">
        <v>2644</v>
      </c>
      <c r="M358" s="4" t="s">
        <v>2645</v>
      </c>
    </row>
    <row r="359" spans="1:13" ht="24">
      <c r="A359" s="3">
        <v>315028</v>
      </c>
      <c r="B359" s="4" t="s">
        <v>45</v>
      </c>
      <c r="C359" s="5">
        <v>45495</v>
      </c>
      <c r="D359" s="5">
        <v>45535</v>
      </c>
      <c r="E359" s="4" t="s">
        <v>2654</v>
      </c>
      <c r="F359" s="6">
        <v>500</v>
      </c>
      <c r="G359" s="4" t="s">
        <v>102</v>
      </c>
      <c r="H359" s="4">
        <v>12</v>
      </c>
      <c r="I359" s="4" t="s">
        <v>67</v>
      </c>
      <c r="J359" s="4" t="s">
        <v>50</v>
      </c>
      <c r="K359" s="4" t="s">
        <v>2651</v>
      </c>
      <c r="L359" s="4" t="s">
        <v>2652</v>
      </c>
      <c r="M359" s="4" t="s">
        <v>2653</v>
      </c>
    </row>
    <row r="360" spans="1:13" ht="24">
      <c r="A360" s="3">
        <v>315029</v>
      </c>
      <c r="B360" s="4" t="s">
        <v>45</v>
      </c>
      <c r="C360" s="5">
        <v>45495</v>
      </c>
      <c r="D360" s="5">
        <v>45524</v>
      </c>
      <c r="E360" s="4" t="s">
        <v>2661</v>
      </c>
      <c r="F360" s="6">
        <v>1225</v>
      </c>
      <c r="G360" s="4" t="s">
        <v>102</v>
      </c>
      <c r="H360" s="4">
        <v>12</v>
      </c>
      <c r="I360" s="4" t="s">
        <v>67</v>
      </c>
      <c r="J360" s="4" t="s">
        <v>50</v>
      </c>
      <c r="K360" s="4" t="s">
        <v>692</v>
      </c>
      <c r="L360" s="4" t="s">
        <v>2659</v>
      </c>
      <c r="M360" s="4" t="s">
        <v>2660</v>
      </c>
    </row>
    <row r="361" spans="1:13" ht="24">
      <c r="A361" s="3">
        <v>315030</v>
      </c>
      <c r="B361" s="4" t="s">
        <v>45</v>
      </c>
      <c r="C361" s="5">
        <v>45495</v>
      </c>
      <c r="D361" s="5">
        <v>45524</v>
      </c>
      <c r="E361" s="4" t="s">
        <v>2668</v>
      </c>
      <c r="F361" s="6">
        <v>1300</v>
      </c>
      <c r="G361" s="4" t="s">
        <v>102</v>
      </c>
      <c r="H361" s="4">
        <v>12</v>
      </c>
      <c r="I361" s="4" t="s">
        <v>67</v>
      </c>
      <c r="J361" s="4" t="s">
        <v>50</v>
      </c>
      <c r="K361" s="4" t="s">
        <v>2665</v>
      </c>
      <c r="L361" s="4" t="s">
        <v>2666</v>
      </c>
      <c r="M361" s="4" t="s">
        <v>2667</v>
      </c>
    </row>
    <row r="362" spans="1:13" ht="24">
      <c r="A362" s="3">
        <v>315031</v>
      </c>
      <c r="B362" s="4" t="s">
        <v>45</v>
      </c>
      <c r="C362" s="5">
        <v>45495</v>
      </c>
      <c r="D362" s="5">
        <v>45519</v>
      </c>
      <c r="E362" s="4" t="s">
        <v>2676</v>
      </c>
      <c r="F362" s="6">
        <v>675</v>
      </c>
      <c r="G362" s="4" t="s">
        <v>102</v>
      </c>
      <c r="H362" s="4">
        <v>12</v>
      </c>
      <c r="I362" s="4" t="s">
        <v>67</v>
      </c>
      <c r="J362" s="4" t="s">
        <v>50</v>
      </c>
      <c r="K362" s="4" t="s">
        <v>2673</v>
      </c>
      <c r="L362" s="4" t="s">
        <v>2674</v>
      </c>
      <c r="M362" s="4" t="s">
        <v>2675</v>
      </c>
    </row>
    <row r="363" spans="1:13" ht="24">
      <c r="A363" s="3">
        <v>315032</v>
      </c>
      <c r="B363" s="4" t="s">
        <v>45</v>
      </c>
      <c r="C363" s="5">
        <v>45495</v>
      </c>
      <c r="D363" s="5">
        <v>45533</v>
      </c>
      <c r="E363" s="4" t="s">
        <v>2682</v>
      </c>
      <c r="F363" s="6">
        <v>350</v>
      </c>
      <c r="G363" s="4" t="s">
        <v>102</v>
      </c>
      <c r="H363" s="4">
        <v>12</v>
      </c>
      <c r="I363" s="4" t="s">
        <v>67</v>
      </c>
      <c r="J363" s="4" t="s">
        <v>50</v>
      </c>
      <c r="K363" s="4" t="s">
        <v>2680</v>
      </c>
      <c r="L363" s="4" t="s">
        <v>693</v>
      </c>
      <c r="M363" s="4" t="s">
        <v>2681</v>
      </c>
    </row>
    <row r="364" spans="1:13" ht="24">
      <c r="A364" s="3">
        <v>315033</v>
      </c>
      <c r="B364" s="4" t="s">
        <v>45</v>
      </c>
      <c r="C364" s="5">
        <v>45495</v>
      </c>
      <c r="D364" s="5">
        <v>45524</v>
      </c>
      <c r="E364" s="4" t="s">
        <v>2689</v>
      </c>
      <c r="F364" s="6">
        <v>600</v>
      </c>
      <c r="G364" s="4" t="s">
        <v>102</v>
      </c>
      <c r="H364" s="4">
        <v>12</v>
      </c>
      <c r="I364" s="4" t="s">
        <v>67</v>
      </c>
      <c r="J364" s="4" t="s">
        <v>50</v>
      </c>
      <c r="K364" s="4" t="s">
        <v>2686</v>
      </c>
      <c r="L364" s="4" t="s">
        <v>2687</v>
      </c>
      <c r="M364" s="4" t="s">
        <v>2688</v>
      </c>
    </row>
    <row r="365" spans="1:13" ht="24">
      <c r="A365" s="3">
        <v>315034</v>
      </c>
      <c r="B365" s="4" t="s">
        <v>45</v>
      </c>
      <c r="C365" s="5">
        <v>45495</v>
      </c>
      <c r="D365" s="5">
        <v>45524</v>
      </c>
      <c r="E365" s="4" t="s">
        <v>2695</v>
      </c>
      <c r="F365" s="6">
        <v>475</v>
      </c>
      <c r="G365" s="4" t="s">
        <v>102</v>
      </c>
      <c r="H365" s="4">
        <v>12</v>
      </c>
      <c r="I365" s="4" t="s">
        <v>67</v>
      </c>
      <c r="J365" s="4" t="s">
        <v>50</v>
      </c>
      <c r="K365" s="4" t="s">
        <v>2039</v>
      </c>
      <c r="L365" s="4" t="s">
        <v>2693</v>
      </c>
      <c r="M365" s="4" t="s">
        <v>2694</v>
      </c>
    </row>
    <row r="366" spans="1:13" ht="24">
      <c r="A366" s="3">
        <v>315035</v>
      </c>
      <c r="B366" s="4" t="s">
        <v>45</v>
      </c>
      <c r="C366" s="5">
        <v>45495</v>
      </c>
      <c r="D366" s="5">
        <v>45535</v>
      </c>
      <c r="E366" s="4" t="s">
        <v>2702</v>
      </c>
      <c r="F366" s="6">
        <v>1000</v>
      </c>
      <c r="G366" s="4" t="s">
        <v>102</v>
      </c>
      <c r="H366" s="4">
        <v>12</v>
      </c>
      <c r="I366" s="4" t="s">
        <v>67</v>
      </c>
      <c r="J366" s="4" t="s">
        <v>50</v>
      </c>
      <c r="K366" s="4" t="s">
        <v>2699</v>
      </c>
      <c r="L366" s="4" t="s">
        <v>2700</v>
      </c>
      <c r="M366" s="4" t="s">
        <v>2701</v>
      </c>
    </row>
    <row r="367" spans="1:13" ht="24">
      <c r="A367" s="3">
        <v>315036</v>
      </c>
      <c r="B367" s="4" t="s">
        <v>45</v>
      </c>
      <c r="C367" s="5">
        <v>45495</v>
      </c>
      <c r="D367" s="5">
        <v>45531</v>
      </c>
      <c r="E367" s="4" t="s">
        <v>2708</v>
      </c>
      <c r="F367" s="6">
        <v>1000</v>
      </c>
      <c r="G367" s="4" t="s">
        <v>102</v>
      </c>
      <c r="H367" s="4">
        <v>12</v>
      </c>
      <c r="I367" s="4" t="s">
        <v>67</v>
      </c>
      <c r="J367" s="4" t="s">
        <v>50</v>
      </c>
      <c r="K367" s="4" t="s">
        <v>637</v>
      </c>
      <c r="L367" s="4" t="s">
        <v>2706</v>
      </c>
      <c r="M367" s="4" t="s">
        <v>2707</v>
      </c>
    </row>
    <row r="368" spans="1:13" ht="24">
      <c r="A368" s="3">
        <v>315037</v>
      </c>
      <c r="B368" s="4" t="s">
        <v>45</v>
      </c>
      <c r="C368" s="5">
        <v>45495</v>
      </c>
      <c r="D368" s="5">
        <v>45524</v>
      </c>
      <c r="E368" s="4" t="s">
        <v>2716</v>
      </c>
      <c r="F368" s="6">
        <v>1000</v>
      </c>
      <c r="G368" s="4" t="s">
        <v>102</v>
      </c>
      <c r="H368" s="4">
        <v>12</v>
      </c>
      <c r="I368" s="4" t="s">
        <v>67</v>
      </c>
      <c r="J368" s="4" t="s">
        <v>50</v>
      </c>
      <c r="K368" s="4" t="s">
        <v>2713</v>
      </c>
      <c r="L368" s="4" t="s">
        <v>2714</v>
      </c>
      <c r="M368" s="4" t="s">
        <v>2715</v>
      </c>
    </row>
    <row r="369" spans="1:13" ht="24">
      <c r="A369" s="3">
        <v>315038</v>
      </c>
      <c r="B369" s="4" t="s">
        <v>45</v>
      </c>
      <c r="C369" s="5">
        <v>45495</v>
      </c>
      <c r="D369" s="5">
        <v>45535</v>
      </c>
      <c r="E369" s="4" t="s">
        <v>2724</v>
      </c>
      <c r="F369" s="6">
        <v>925</v>
      </c>
      <c r="G369" s="4" t="s">
        <v>102</v>
      </c>
      <c r="H369" s="4">
        <v>12</v>
      </c>
      <c r="I369" s="4" t="s">
        <v>67</v>
      </c>
      <c r="J369" s="4" t="s">
        <v>50</v>
      </c>
      <c r="K369" s="4" t="s">
        <v>2721</v>
      </c>
      <c r="L369" s="4" t="s">
        <v>2722</v>
      </c>
      <c r="M369" s="4" t="s">
        <v>2723</v>
      </c>
    </row>
    <row r="370" spans="1:13" ht="24">
      <c r="A370" s="3">
        <v>315039</v>
      </c>
      <c r="B370" s="4" t="s">
        <v>45</v>
      </c>
      <c r="C370" s="5">
        <v>45495</v>
      </c>
      <c r="D370" s="5">
        <v>45524</v>
      </c>
      <c r="E370" s="4" t="s">
        <v>2732</v>
      </c>
      <c r="F370" s="6">
        <v>900</v>
      </c>
      <c r="G370" s="4" t="s">
        <v>102</v>
      </c>
      <c r="H370" s="4">
        <v>12</v>
      </c>
      <c r="I370" s="4" t="s">
        <v>67</v>
      </c>
      <c r="J370" s="4" t="s">
        <v>50</v>
      </c>
      <c r="K370" s="4" t="s">
        <v>2729</v>
      </c>
      <c r="L370" s="4" t="s">
        <v>2730</v>
      </c>
      <c r="M370" s="4" t="s">
        <v>2731</v>
      </c>
    </row>
    <row r="371" spans="1:13" ht="24">
      <c r="A371" s="3">
        <v>315040</v>
      </c>
      <c r="B371" s="4" t="s">
        <v>45</v>
      </c>
      <c r="C371" s="5">
        <v>45495</v>
      </c>
      <c r="D371" s="5">
        <v>45524</v>
      </c>
      <c r="E371" s="4" t="s">
        <v>2739</v>
      </c>
      <c r="F371" s="6">
        <v>500</v>
      </c>
      <c r="G371" s="4" t="s">
        <v>102</v>
      </c>
      <c r="H371" s="4">
        <v>12</v>
      </c>
      <c r="I371" s="4" t="s">
        <v>67</v>
      </c>
      <c r="J371" s="4" t="s">
        <v>50</v>
      </c>
      <c r="K371" s="4" t="s">
        <v>2736</v>
      </c>
      <c r="L371" s="4" t="s">
        <v>2737</v>
      </c>
      <c r="M371" s="4" t="s">
        <v>2738</v>
      </c>
    </row>
    <row r="372" spans="1:13" ht="24">
      <c r="A372" s="3">
        <v>315041</v>
      </c>
      <c r="B372" s="4" t="s">
        <v>45</v>
      </c>
      <c r="C372" s="5">
        <v>45495</v>
      </c>
      <c r="D372" s="5">
        <v>45532</v>
      </c>
      <c r="E372" s="4" t="s">
        <v>2748</v>
      </c>
      <c r="F372" s="6">
        <v>950</v>
      </c>
      <c r="G372" s="4" t="s">
        <v>102</v>
      </c>
      <c r="H372" s="4">
        <v>12</v>
      </c>
      <c r="I372" s="4" t="s">
        <v>67</v>
      </c>
      <c r="J372" s="4" t="s">
        <v>50</v>
      </c>
      <c r="K372" s="4" t="s">
        <v>2745</v>
      </c>
      <c r="L372" s="4" t="s">
        <v>2746</v>
      </c>
      <c r="M372" s="4" t="s">
        <v>2747</v>
      </c>
    </row>
    <row r="373" spans="1:13" ht="24">
      <c r="A373" s="3">
        <v>315042</v>
      </c>
      <c r="B373" s="4" t="s">
        <v>45</v>
      </c>
      <c r="C373" s="5">
        <v>45495</v>
      </c>
      <c r="D373" s="5">
        <v>45532</v>
      </c>
      <c r="E373" s="4" t="s">
        <v>2755</v>
      </c>
      <c r="F373" s="6">
        <v>1025</v>
      </c>
      <c r="G373" s="4" t="s">
        <v>102</v>
      </c>
      <c r="H373" s="4">
        <v>12</v>
      </c>
      <c r="I373" s="4" t="s">
        <v>67</v>
      </c>
      <c r="J373" s="4" t="s">
        <v>50</v>
      </c>
      <c r="K373" s="4" t="s">
        <v>2752</v>
      </c>
      <c r="L373" s="4" t="s">
        <v>2753</v>
      </c>
      <c r="M373" s="4" t="s">
        <v>2754</v>
      </c>
    </row>
    <row r="374" spans="1:13" ht="24">
      <c r="A374" s="3">
        <v>315043</v>
      </c>
      <c r="B374" s="4" t="s">
        <v>45</v>
      </c>
      <c r="C374" s="5">
        <v>45495</v>
      </c>
      <c r="D374" s="5">
        <v>45524</v>
      </c>
      <c r="E374" s="4" t="s">
        <v>2762</v>
      </c>
      <c r="F374" s="6">
        <v>775</v>
      </c>
      <c r="G374" s="4" t="s">
        <v>102</v>
      </c>
      <c r="H374" s="4">
        <v>12</v>
      </c>
      <c r="I374" s="4" t="s">
        <v>67</v>
      </c>
      <c r="J374" s="4" t="s">
        <v>50</v>
      </c>
      <c r="K374" s="4" t="s">
        <v>2759</v>
      </c>
      <c r="L374" s="4" t="s">
        <v>2760</v>
      </c>
      <c r="M374" s="4" t="s">
        <v>2761</v>
      </c>
    </row>
    <row r="375" spans="1:13" ht="24">
      <c r="A375" s="3">
        <v>315044</v>
      </c>
      <c r="B375" s="4" t="s">
        <v>45</v>
      </c>
      <c r="C375" s="5">
        <v>45495</v>
      </c>
      <c r="D375" s="5">
        <v>45524</v>
      </c>
      <c r="E375" s="4" t="s">
        <v>2769</v>
      </c>
      <c r="F375" s="6">
        <v>400</v>
      </c>
      <c r="G375" s="4" t="s">
        <v>102</v>
      </c>
      <c r="H375" s="4">
        <v>12</v>
      </c>
      <c r="I375" s="4" t="s">
        <v>67</v>
      </c>
      <c r="J375" s="4" t="s">
        <v>50</v>
      </c>
      <c r="K375" s="4" t="s">
        <v>2766</v>
      </c>
      <c r="L375" s="4" t="s">
        <v>2767</v>
      </c>
      <c r="M375" s="4" t="s">
        <v>2768</v>
      </c>
    </row>
    <row r="376" spans="1:13" ht="24">
      <c r="A376" s="3">
        <v>315045</v>
      </c>
      <c r="B376" s="4" t="s">
        <v>45</v>
      </c>
      <c r="C376" s="5">
        <v>45495</v>
      </c>
      <c r="D376" s="5">
        <v>45524</v>
      </c>
      <c r="E376" s="4" t="s">
        <v>2776</v>
      </c>
      <c r="F376" s="6">
        <v>625</v>
      </c>
      <c r="G376" s="4" t="s">
        <v>102</v>
      </c>
      <c r="H376" s="4">
        <v>12</v>
      </c>
      <c r="I376" s="4" t="s">
        <v>67</v>
      </c>
      <c r="J376" s="4" t="s">
        <v>50</v>
      </c>
      <c r="K376" s="4" t="s">
        <v>2773</v>
      </c>
      <c r="L376" s="4" t="s">
        <v>2774</v>
      </c>
      <c r="M376" s="4" t="s">
        <v>2775</v>
      </c>
    </row>
    <row r="377" spans="1:13" ht="24">
      <c r="A377" s="3">
        <v>315046</v>
      </c>
      <c r="B377" s="4" t="s">
        <v>45</v>
      </c>
      <c r="C377" s="5">
        <v>45495</v>
      </c>
      <c r="D377" s="5">
        <v>45535</v>
      </c>
      <c r="E377" s="4" t="s">
        <v>2782</v>
      </c>
      <c r="F377" s="6">
        <v>300</v>
      </c>
      <c r="G377" s="4" t="s">
        <v>102</v>
      </c>
      <c r="H377" s="4">
        <v>12</v>
      </c>
      <c r="I377" s="4" t="s">
        <v>67</v>
      </c>
      <c r="J377" s="4" t="s">
        <v>50</v>
      </c>
      <c r="K377" s="4" t="s">
        <v>2297</v>
      </c>
      <c r="L377" s="4" t="s">
        <v>2780</v>
      </c>
      <c r="M377" s="4" t="s">
        <v>2781</v>
      </c>
    </row>
    <row r="378" spans="1:13" ht="24">
      <c r="A378" s="3">
        <v>315047</v>
      </c>
      <c r="B378" s="4" t="s">
        <v>45</v>
      </c>
      <c r="C378" s="5">
        <v>45495</v>
      </c>
      <c r="D378" s="5">
        <v>45524</v>
      </c>
      <c r="E378" s="4" t="s">
        <v>2790</v>
      </c>
      <c r="F378" s="6">
        <v>675</v>
      </c>
      <c r="G378" s="4" t="s">
        <v>102</v>
      </c>
      <c r="H378" s="4">
        <v>12</v>
      </c>
      <c r="I378" s="4" t="s">
        <v>67</v>
      </c>
      <c r="J378" s="4" t="s">
        <v>50</v>
      </c>
      <c r="K378" s="4" t="s">
        <v>2787</v>
      </c>
      <c r="L378" s="4" t="s">
        <v>2788</v>
      </c>
      <c r="M378" s="4" t="s">
        <v>2789</v>
      </c>
    </row>
    <row r="379" spans="1:13" ht="24">
      <c r="A379" s="3">
        <v>315048</v>
      </c>
      <c r="B379" s="4" t="s">
        <v>45</v>
      </c>
      <c r="C379" s="5">
        <v>45495</v>
      </c>
      <c r="D379" s="5">
        <v>45535</v>
      </c>
      <c r="E379" s="4" t="s">
        <v>2797</v>
      </c>
      <c r="F379" s="6">
        <v>500</v>
      </c>
      <c r="G379" s="4" t="s">
        <v>102</v>
      </c>
      <c r="H379" s="4">
        <v>12</v>
      </c>
      <c r="I379" s="4" t="s">
        <v>67</v>
      </c>
      <c r="J379" s="4" t="s">
        <v>50</v>
      </c>
      <c r="K379" s="4" t="s">
        <v>2794</v>
      </c>
      <c r="L379" s="4" t="s">
        <v>2795</v>
      </c>
      <c r="M379" s="4" t="s">
        <v>2796</v>
      </c>
    </row>
    <row r="380" spans="1:13" ht="24">
      <c r="A380" s="3">
        <v>315049</v>
      </c>
      <c r="B380" s="4" t="s">
        <v>45</v>
      </c>
      <c r="C380" s="5">
        <v>45495</v>
      </c>
      <c r="D380" s="5">
        <v>45524</v>
      </c>
      <c r="E380" s="4" t="s">
        <v>2803</v>
      </c>
      <c r="F380" s="6">
        <v>300</v>
      </c>
      <c r="G380" s="4" t="s">
        <v>102</v>
      </c>
      <c r="H380" s="4">
        <v>12</v>
      </c>
      <c r="I380" s="4" t="s">
        <v>67</v>
      </c>
      <c r="J380" s="4" t="s">
        <v>50</v>
      </c>
      <c r="K380" s="4" t="s">
        <v>700</v>
      </c>
      <c r="L380" s="4" t="s">
        <v>2801</v>
      </c>
      <c r="M380" s="4" t="s">
        <v>2802</v>
      </c>
    </row>
    <row r="381" spans="1:13" ht="24">
      <c r="A381" s="3">
        <v>315050</v>
      </c>
      <c r="B381" s="4" t="s">
        <v>45</v>
      </c>
      <c r="C381" s="5">
        <v>45495</v>
      </c>
      <c r="D381" s="5">
        <v>45524</v>
      </c>
      <c r="E381" s="4" t="s">
        <v>2809</v>
      </c>
      <c r="F381" s="6">
        <v>300</v>
      </c>
      <c r="G381" s="4" t="s">
        <v>102</v>
      </c>
      <c r="H381" s="4">
        <v>12</v>
      </c>
      <c r="I381" s="4" t="s">
        <v>67</v>
      </c>
      <c r="J381" s="4" t="s">
        <v>50</v>
      </c>
      <c r="K381" s="4" t="s">
        <v>1642</v>
      </c>
      <c r="L381" s="4" t="s">
        <v>2807</v>
      </c>
      <c r="M381" s="4" t="s">
        <v>2808</v>
      </c>
    </row>
    <row r="382" spans="1:13" ht="24">
      <c r="A382" s="3">
        <v>315051</v>
      </c>
      <c r="B382" s="4" t="s">
        <v>45</v>
      </c>
      <c r="C382" s="5">
        <v>45495</v>
      </c>
      <c r="D382" s="5">
        <v>45524</v>
      </c>
      <c r="E382" s="4" t="s">
        <v>2816</v>
      </c>
      <c r="F382" s="6">
        <v>800</v>
      </c>
      <c r="G382" s="4" t="s">
        <v>47</v>
      </c>
      <c r="H382" s="4">
        <v>12</v>
      </c>
      <c r="I382" s="4" t="s">
        <v>67</v>
      </c>
      <c r="J382" s="4" t="s">
        <v>50</v>
      </c>
      <c r="K382" s="4" t="s">
        <v>2813</v>
      </c>
      <c r="L382" s="4" t="s">
        <v>2814</v>
      </c>
      <c r="M382" s="4" t="s">
        <v>2815</v>
      </c>
    </row>
    <row r="383" spans="1:13" ht="24">
      <c r="A383" s="3">
        <v>315052</v>
      </c>
      <c r="B383" s="4" t="s">
        <v>45</v>
      </c>
      <c r="C383" s="5">
        <v>45496</v>
      </c>
      <c r="D383" s="5">
        <v>45524</v>
      </c>
      <c r="E383" s="4" t="s">
        <v>2822</v>
      </c>
      <c r="F383" s="6">
        <v>200</v>
      </c>
      <c r="G383" s="4" t="s">
        <v>229</v>
      </c>
      <c r="H383" s="4">
        <v>12</v>
      </c>
      <c r="I383" s="4" t="s">
        <v>67</v>
      </c>
      <c r="J383" s="4" t="s">
        <v>50</v>
      </c>
      <c r="K383" s="4" t="s">
        <v>2819</v>
      </c>
      <c r="L383" s="4" t="s">
        <v>2820</v>
      </c>
      <c r="M383" s="4" t="s">
        <v>2821</v>
      </c>
    </row>
    <row r="384" spans="1:13" ht="24">
      <c r="A384" s="3">
        <v>315053</v>
      </c>
      <c r="B384" s="4" t="s">
        <v>45</v>
      </c>
      <c r="C384" s="5">
        <v>45496</v>
      </c>
      <c r="D384" s="5">
        <v>45524</v>
      </c>
      <c r="E384" s="4" t="s">
        <v>2830</v>
      </c>
      <c r="F384" s="6">
        <v>100</v>
      </c>
      <c r="G384" s="4" t="s">
        <v>229</v>
      </c>
      <c r="H384" s="4">
        <v>12</v>
      </c>
      <c r="I384" s="4" t="s">
        <v>67</v>
      </c>
      <c r="J384" s="4" t="s">
        <v>50</v>
      </c>
      <c r="K384" s="4" t="s">
        <v>2827</v>
      </c>
      <c r="L384" s="4" t="s">
        <v>2828</v>
      </c>
      <c r="M384" s="4" t="s">
        <v>2829</v>
      </c>
    </row>
    <row r="385" spans="1:13" ht="24">
      <c r="A385" s="3">
        <v>315054</v>
      </c>
      <c r="B385" s="4" t="s">
        <v>45</v>
      </c>
      <c r="C385" s="5">
        <v>45496</v>
      </c>
      <c r="D385" s="5">
        <v>45524</v>
      </c>
      <c r="E385" s="4" t="s">
        <v>2837</v>
      </c>
      <c r="F385" s="6">
        <v>600</v>
      </c>
      <c r="G385" s="4" t="s">
        <v>229</v>
      </c>
      <c r="H385" s="4">
        <v>12</v>
      </c>
      <c r="I385" s="4" t="s">
        <v>67</v>
      </c>
      <c r="J385" s="4" t="s">
        <v>50</v>
      </c>
      <c r="K385" s="4" t="s">
        <v>1506</v>
      </c>
      <c r="L385" s="4" t="s">
        <v>281</v>
      </c>
      <c r="M385" s="4" t="s">
        <v>2836</v>
      </c>
    </row>
    <row r="386" spans="1:13" ht="24">
      <c r="A386" s="3">
        <v>315055</v>
      </c>
      <c r="B386" s="4" t="s">
        <v>45</v>
      </c>
      <c r="C386" s="5">
        <v>45496</v>
      </c>
      <c r="D386" s="5">
        <v>45524</v>
      </c>
      <c r="E386" s="4" t="s">
        <v>2844</v>
      </c>
      <c r="F386" s="6">
        <v>200</v>
      </c>
      <c r="G386" s="4" t="s">
        <v>229</v>
      </c>
      <c r="H386" s="4">
        <v>12</v>
      </c>
      <c r="I386" s="4" t="s">
        <v>67</v>
      </c>
      <c r="J386" s="4" t="s">
        <v>50</v>
      </c>
      <c r="K386" s="4" t="s">
        <v>2841</v>
      </c>
      <c r="L386" s="4" t="s">
        <v>2842</v>
      </c>
      <c r="M386" s="4" t="s">
        <v>2843</v>
      </c>
    </row>
    <row r="387" spans="1:13" ht="24">
      <c r="A387" s="3">
        <v>315056</v>
      </c>
      <c r="B387" s="4" t="s">
        <v>45</v>
      </c>
      <c r="C387" s="5">
        <v>45496</v>
      </c>
      <c r="D387" s="5">
        <v>45535</v>
      </c>
      <c r="E387" s="4" t="s">
        <v>2852</v>
      </c>
      <c r="F387" s="6">
        <v>1300</v>
      </c>
      <c r="G387" s="4" t="s">
        <v>229</v>
      </c>
      <c r="H387" s="4">
        <v>12</v>
      </c>
      <c r="I387" s="4" t="s">
        <v>67</v>
      </c>
      <c r="J387" s="4" t="s">
        <v>50</v>
      </c>
      <c r="K387" s="4" t="s">
        <v>2849</v>
      </c>
      <c r="L387" s="4" t="s">
        <v>2850</v>
      </c>
      <c r="M387" s="4" t="s">
        <v>2851</v>
      </c>
    </row>
    <row r="388" spans="1:13" ht="24">
      <c r="A388" s="3">
        <v>315057</v>
      </c>
      <c r="B388" s="4" t="s">
        <v>45</v>
      </c>
      <c r="C388" s="5">
        <v>45496</v>
      </c>
      <c r="D388" s="5">
        <v>45524</v>
      </c>
      <c r="E388" s="4" t="s">
        <v>2859</v>
      </c>
      <c r="F388" s="6">
        <v>490</v>
      </c>
      <c r="G388" s="4" t="s">
        <v>229</v>
      </c>
      <c r="H388" s="4">
        <v>12</v>
      </c>
      <c r="I388" s="4" t="s">
        <v>67</v>
      </c>
      <c r="J388" s="4" t="s">
        <v>50</v>
      </c>
      <c r="K388" s="4" t="s">
        <v>2857</v>
      </c>
      <c r="L388" s="4" t="s">
        <v>414</v>
      </c>
      <c r="M388" s="4" t="s">
        <v>2858</v>
      </c>
    </row>
    <row r="389" spans="1:13" ht="24">
      <c r="A389" s="3">
        <v>315058</v>
      </c>
      <c r="B389" s="4" t="s">
        <v>45</v>
      </c>
      <c r="C389" s="5">
        <v>45496</v>
      </c>
      <c r="D389" s="5">
        <v>45535</v>
      </c>
      <c r="E389" s="4" t="s">
        <v>2866</v>
      </c>
      <c r="F389" s="6">
        <v>790</v>
      </c>
      <c r="G389" s="4" t="s">
        <v>229</v>
      </c>
      <c r="H389" s="4">
        <v>12</v>
      </c>
      <c r="I389" s="4" t="s">
        <v>67</v>
      </c>
      <c r="J389" s="4" t="s">
        <v>50</v>
      </c>
      <c r="K389" s="4" t="s">
        <v>1275</v>
      </c>
      <c r="L389" s="4" t="s">
        <v>2864</v>
      </c>
      <c r="M389" s="4" t="s">
        <v>2865</v>
      </c>
    </row>
    <row r="390" spans="1:13" ht="24">
      <c r="A390" s="3">
        <v>315059</v>
      </c>
      <c r="B390" s="4" t="s">
        <v>45</v>
      </c>
      <c r="C390" s="5">
        <v>45496</v>
      </c>
      <c r="D390" s="5">
        <v>45524</v>
      </c>
      <c r="E390" s="4" t="s">
        <v>2873</v>
      </c>
      <c r="F390" s="6">
        <v>725</v>
      </c>
      <c r="G390" s="4" t="s">
        <v>229</v>
      </c>
      <c r="H390" s="4">
        <v>12</v>
      </c>
      <c r="I390" s="4" t="s">
        <v>67</v>
      </c>
      <c r="J390" s="4" t="s">
        <v>50</v>
      </c>
      <c r="K390" s="4" t="s">
        <v>2870</v>
      </c>
      <c r="L390" s="4" t="s">
        <v>2871</v>
      </c>
      <c r="M390" s="4" t="s">
        <v>2872</v>
      </c>
    </row>
    <row r="391" spans="1:13" ht="24">
      <c r="A391" s="3">
        <v>315060</v>
      </c>
      <c r="B391" s="4" t="s">
        <v>45</v>
      </c>
      <c r="C391" s="5">
        <v>45496</v>
      </c>
      <c r="D391" s="5">
        <v>45535</v>
      </c>
      <c r="E391" s="4" t="s">
        <v>2880</v>
      </c>
      <c r="F391" s="6">
        <v>1358</v>
      </c>
      <c r="G391" s="4" t="s">
        <v>229</v>
      </c>
      <c r="H391" s="4">
        <v>12</v>
      </c>
      <c r="I391" s="4" t="s">
        <v>67</v>
      </c>
      <c r="J391" s="4" t="s">
        <v>50</v>
      </c>
      <c r="K391" s="4" t="s">
        <v>2878</v>
      </c>
      <c r="L391" s="4" t="s">
        <v>414</v>
      </c>
      <c r="M391" s="4" t="s">
        <v>2879</v>
      </c>
    </row>
    <row r="392" spans="1:13" ht="24">
      <c r="A392" s="3">
        <v>315061</v>
      </c>
      <c r="B392" s="4" t="s">
        <v>45</v>
      </c>
      <c r="C392" s="5">
        <v>45496</v>
      </c>
      <c r="D392" s="5">
        <v>45524</v>
      </c>
      <c r="E392" s="4" t="s">
        <v>2888</v>
      </c>
      <c r="F392" s="6">
        <v>196</v>
      </c>
      <c r="G392" s="4" t="s">
        <v>229</v>
      </c>
      <c r="H392" s="4">
        <v>12</v>
      </c>
      <c r="I392" s="4" t="s">
        <v>67</v>
      </c>
      <c r="J392" s="4" t="s">
        <v>50</v>
      </c>
      <c r="K392" s="4" t="s">
        <v>2885</v>
      </c>
      <c r="L392" s="4" t="s">
        <v>2886</v>
      </c>
      <c r="M392" s="4" t="s">
        <v>2887</v>
      </c>
    </row>
    <row r="393" spans="1:13" ht="24">
      <c r="A393" s="3">
        <v>315062</v>
      </c>
      <c r="B393" s="4" t="s">
        <v>45</v>
      </c>
      <c r="C393" s="5">
        <v>45496</v>
      </c>
      <c r="D393" s="5">
        <v>45524</v>
      </c>
      <c r="E393" s="4" t="s">
        <v>2895</v>
      </c>
      <c r="F393" s="6">
        <v>397</v>
      </c>
      <c r="G393" s="4" t="s">
        <v>229</v>
      </c>
      <c r="H393" s="4">
        <v>12</v>
      </c>
      <c r="I393" s="4" t="s">
        <v>67</v>
      </c>
      <c r="J393" s="4" t="s">
        <v>50</v>
      </c>
      <c r="K393" s="4" t="s">
        <v>1301</v>
      </c>
      <c r="L393" s="4" t="s">
        <v>2893</v>
      </c>
      <c r="M393" s="4" t="s">
        <v>2894</v>
      </c>
    </row>
    <row r="394" spans="1:13" ht="24">
      <c r="A394" s="3">
        <v>315063</v>
      </c>
      <c r="B394" s="4" t="s">
        <v>45</v>
      </c>
      <c r="C394" s="5">
        <v>45496</v>
      </c>
      <c r="D394" s="5">
        <v>45524</v>
      </c>
      <c r="E394" s="4" t="s">
        <v>2903</v>
      </c>
      <c r="F394" s="6">
        <v>1100</v>
      </c>
      <c r="G394" s="4" t="s">
        <v>229</v>
      </c>
      <c r="H394" s="4">
        <v>12</v>
      </c>
      <c r="I394" s="4" t="s">
        <v>67</v>
      </c>
      <c r="J394" s="4" t="s">
        <v>50</v>
      </c>
      <c r="K394" s="4" t="s">
        <v>2900</v>
      </c>
      <c r="L394" s="4" t="s">
        <v>2901</v>
      </c>
      <c r="M394" s="4" t="s">
        <v>2902</v>
      </c>
    </row>
    <row r="395" spans="1:13" ht="24">
      <c r="A395" s="3">
        <v>315064</v>
      </c>
      <c r="B395" s="4" t="s">
        <v>45</v>
      </c>
      <c r="C395" s="5">
        <v>45496</v>
      </c>
      <c r="D395" s="5">
        <v>45524</v>
      </c>
      <c r="E395" s="4" t="s">
        <v>2910</v>
      </c>
      <c r="F395" s="6">
        <v>568.58000000000004</v>
      </c>
      <c r="G395" s="4" t="s">
        <v>229</v>
      </c>
      <c r="H395" s="4">
        <v>12</v>
      </c>
      <c r="I395" s="4" t="s">
        <v>67</v>
      </c>
      <c r="J395" s="4" t="s">
        <v>50</v>
      </c>
      <c r="K395" s="4" t="s">
        <v>1787</v>
      </c>
      <c r="L395" s="4" t="s">
        <v>2908</v>
      </c>
      <c r="M395" s="4" t="s">
        <v>2909</v>
      </c>
    </row>
    <row r="396" spans="1:13" ht="24">
      <c r="A396" s="3">
        <v>315065</v>
      </c>
      <c r="B396" s="4" t="s">
        <v>45</v>
      </c>
      <c r="C396" s="5">
        <v>45496</v>
      </c>
      <c r="D396" s="5">
        <v>45524</v>
      </c>
      <c r="E396" s="4" t="s">
        <v>2916</v>
      </c>
      <c r="F396" s="6">
        <v>300</v>
      </c>
      <c r="G396" s="4" t="s">
        <v>229</v>
      </c>
      <c r="H396" s="4">
        <v>12</v>
      </c>
      <c r="I396" s="4" t="s">
        <v>67</v>
      </c>
      <c r="J396" s="4" t="s">
        <v>50</v>
      </c>
      <c r="K396" s="4" t="s">
        <v>2914</v>
      </c>
      <c r="L396" s="4" t="s">
        <v>2774</v>
      </c>
      <c r="M396" s="4" t="s">
        <v>2915</v>
      </c>
    </row>
    <row r="397" spans="1:13" ht="24">
      <c r="A397" s="3">
        <v>315066</v>
      </c>
      <c r="B397" s="4" t="s">
        <v>45</v>
      </c>
      <c r="C397" s="5">
        <v>45496</v>
      </c>
      <c r="D397" s="5">
        <v>45535</v>
      </c>
      <c r="E397" s="4" t="s">
        <v>2924</v>
      </c>
      <c r="F397" s="6">
        <v>500</v>
      </c>
      <c r="G397" s="4" t="s">
        <v>229</v>
      </c>
      <c r="H397" s="4">
        <v>12</v>
      </c>
      <c r="I397" s="4" t="s">
        <v>67</v>
      </c>
      <c r="J397" s="4" t="s">
        <v>50</v>
      </c>
      <c r="K397" s="4" t="s">
        <v>2921</v>
      </c>
      <c r="L397" s="4" t="s">
        <v>2922</v>
      </c>
      <c r="M397" s="4" t="s">
        <v>2923</v>
      </c>
    </row>
    <row r="398" spans="1:13" ht="24">
      <c r="A398" s="3">
        <v>315067</v>
      </c>
      <c r="B398" s="4" t="s">
        <v>45</v>
      </c>
      <c r="C398" s="5">
        <v>45496</v>
      </c>
      <c r="D398" s="5">
        <v>45535</v>
      </c>
      <c r="E398" s="4" t="s">
        <v>2930</v>
      </c>
      <c r="F398" s="6">
        <v>700</v>
      </c>
      <c r="G398" s="4" t="s">
        <v>229</v>
      </c>
      <c r="H398" s="4">
        <v>12</v>
      </c>
      <c r="I398" s="4" t="s">
        <v>67</v>
      </c>
      <c r="J398" s="4" t="s">
        <v>50</v>
      </c>
      <c r="K398" s="4" t="s">
        <v>2928</v>
      </c>
      <c r="L398" s="4" t="s">
        <v>825</v>
      </c>
      <c r="M398" s="4" t="s">
        <v>2929</v>
      </c>
    </row>
    <row r="399" spans="1:13" ht="24">
      <c r="A399" s="3">
        <v>315068</v>
      </c>
      <c r="B399" s="4" t="s">
        <v>45</v>
      </c>
      <c r="C399" s="5">
        <v>45496</v>
      </c>
      <c r="D399" s="5">
        <v>45524</v>
      </c>
      <c r="E399" s="4" t="s">
        <v>2937</v>
      </c>
      <c r="F399" s="6">
        <v>500</v>
      </c>
      <c r="G399" s="4" t="s">
        <v>229</v>
      </c>
      <c r="H399" s="4">
        <v>12</v>
      </c>
      <c r="I399" s="4" t="s">
        <v>67</v>
      </c>
      <c r="J399" s="4" t="s">
        <v>50</v>
      </c>
      <c r="K399" s="4" t="s">
        <v>2934</v>
      </c>
      <c r="L399" s="4" t="s">
        <v>2935</v>
      </c>
      <c r="M399" s="4" t="s">
        <v>2936</v>
      </c>
    </row>
    <row r="400" spans="1:13" ht="24">
      <c r="A400" s="3">
        <v>315069</v>
      </c>
      <c r="B400" s="4" t="s">
        <v>45</v>
      </c>
      <c r="C400" s="5">
        <v>45496</v>
      </c>
      <c r="D400" s="5">
        <v>45524</v>
      </c>
      <c r="E400" s="4" t="s">
        <v>2944</v>
      </c>
      <c r="F400" s="6">
        <v>200</v>
      </c>
      <c r="G400" s="4" t="s">
        <v>229</v>
      </c>
      <c r="H400" s="4">
        <v>12</v>
      </c>
      <c r="I400" s="4" t="s">
        <v>67</v>
      </c>
      <c r="J400" s="4" t="s">
        <v>50</v>
      </c>
      <c r="K400" s="4" t="s">
        <v>692</v>
      </c>
      <c r="L400" s="4" t="s">
        <v>2942</v>
      </c>
      <c r="M400" s="4" t="s">
        <v>2943</v>
      </c>
    </row>
    <row r="401" spans="1:13" ht="24">
      <c r="A401" s="3">
        <v>315070</v>
      </c>
      <c r="B401" s="4" t="s">
        <v>45</v>
      </c>
      <c r="C401" s="5">
        <v>45496</v>
      </c>
      <c r="D401" s="5">
        <v>45524</v>
      </c>
      <c r="E401" s="4" t="s">
        <v>2951</v>
      </c>
      <c r="F401" s="6">
        <v>450</v>
      </c>
      <c r="G401" s="4" t="s">
        <v>229</v>
      </c>
      <c r="H401" s="4">
        <v>12</v>
      </c>
      <c r="I401" s="4" t="s">
        <v>67</v>
      </c>
      <c r="J401" s="4" t="s">
        <v>50</v>
      </c>
      <c r="K401" s="4" t="s">
        <v>2948</v>
      </c>
      <c r="L401" s="4" t="s">
        <v>2949</v>
      </c>
      <c r="M401" s="4" t="s">
        <v>2950</v>
      </c>
    </row>
    <row r="402" spans="1:13" ht="24">
      <c r="A402" s="3">
        <v>315071</v>
      </c>
      <c r="B402" s="4" t="s">
        <v>45</v>
      </c>
      <c r="C402" s="5">
        <v>45496</v>
      </c>
      <c r="D402" s="5">
        <v>45524</v>
      </c>
      <c r="E402" s="4" t="s">
        <v>2959</v>
      </c>
      <c r="F402" s="6">
        <v>477</v>
      </c>
      <c r="G402" s="4" t="s">
        <v>229</v>
      </c>
      <c r="H402" s="4">
        <v>12</v>
      </c>
      <c r="I402" s="4" t="s">
        <v>67</v>
      </c>
      <c r="J402" s="4" t="s">
        <v>50</v>
      </c>
      <c r="K402" s="4" t="s">
        <v>2956</v>
      </c>
      <c r="L402" s="4" t="s">
        <v>2957</v>
      </c>
      <c r="M402" s="4" t="s">
        <v>2958</v>
      </c>
    </row>
    <row r="403" spans="1:13" ht="24">
      <c r="A403" s="3">
        <v>315072</v>
      </c>
      <c r="B403" s="4" t="s">
        <v>45</v>
      </c>
      <c r="C403" s="5">
        <v>45496</v>
      </c>
      <c r="D403" s="5">
        <v>45524</v>
      </c>
      <c r="E403" s="4" t="s">
        <v>2967</v>
      </c>
      <c r="F403" s="6">
        <v>378</v>
      </c>
      <c r="G403" s="4" t="s">
        <v>229</v>
      </c>
      <c r="H403" s="4">
        <v>12</v>
      </c>
      <c r="I403" s="4" t="s">
        <v>67</v>
      </c>
      <c r="J403" s="4" t="s">
        <v>50</v>
      </c>
      <c r="K403" s="4" t="s">
        <v>2964</v>
      </c>
      <c r="L403" s="4" t="s">
        <v>2965</v>
      </c>
      <c r="M403" s="4" t="s">
        <v>2966</v>
      </c>
    </row>
    <row r="404" spans="1:13" ht="24">
      <c r="A404" s="3">
        <v>315073</v>
      </c>
      <c r="B404" s="4" t="s">
        <v>45</v>
      </c>
      <c r="C404" s="5">
        <v>45496</v>
      </c>
      <c r="D404" s="5">
        <v>45524</v>
      </c>
      <c r="E404" s="4" t="s">
        <v>2974</v>
      </c>
      <c r="F404" s="6">
        <v>670</v>
      </c>
      <c r="G404" s="4" t="s">
        <v>229</v>
      </c>
      <c r="H404" s="4">
        <v>12</v>
      </c>
      <c r="I404" s="4" t="s">
        <v>67</v>
      </c>
      <c r="J404" s="4" t="s">
        <v>50</v>
      </c>
      <c r="K404" s="4" t="s">
        <v>2971</v>
      </c>
      <c r="L404" s="4" t="s">
        <v>2972</v>
      </c>
      <c r="M404" s="4" t="s">
        <v>2973</v>
      </c>
    </row>
    <row r="405" spans="1:13" ht="24">
      <c r="A405" s="3">
        <v>315074</v>
      </c>
      <c r="B405" s="4" t="s">
        <v>45</v>
      </c>
      <c r="C405" s="5">
        <v>45496</v>
      </c>
      <c r="D405" s="5">
        <v>45535</v>
      </c>
      <c r="E405" s="4" t="s">
        <v>2982</v>
      </c>
      <c r="F405" s="6">
        <v>700</v>
      </c>
      <c r="G405" s="4" t="s">
        <v>301</v>
      </c>
      <c r="H405" s="4">
        <v>12</v>
      </c>
      <c r="I405" s="4" t="s">
        <v>67</v>
      </c>
      <c r="J405" s="4" t="s">
        <v>50</v>
      </c>
      <c r="K405" s="4" t="s">
        <v>2979</v>
      </c>
      <c r="L405" s="4" t="s">
        <v>2980</v>
      </c>
      <c r="M405" s="4" t="s">
        <v>2981</v>
      </c>
    </row>
    <row r="406" spans="1:13" ht="24">
      <c r="A406" s="3">
        <v>315075</v>
      </c>
      <c r="B406" s="4" t="s">
        <v>45</v>
      </c>
      <c r="C406" s="5">
        <v>45496</v>
      </c>
      <c r="D406" s="5">
        <v>45524</v>
      </c>
      <c r="E406" s="4" t="s">
        <v>2988</v>
      </c>
      <c r="F406" s="6">
        <v>300</v>
      </c>
      <c r="G406" s="4" t="s">
        <v>301</v>
      </c>
      <c r="H406" s="4">
        <v>12</v>
      </c>
      <c r="I406" s="4" t="s">
        <v>67</v>
      </c>
      <c r="J406" s="4" t="s">
        <v>50</v>
      </c>
      <c r="K406" s="4" t="s">
        <v>725</v>
      </c>
      <c r="L406" s="4" t="s">
        <v>2986</v>
      </c>
      <c r="M406" s="4" t="s">
        <v>2987</v>
      </c>
    </row>
    <row r="407" spans="1:13" ht="24">
      <c r="A407" s="3">
        <v>315076</v>
      </c>
      <c r="B407" s="4" t="s">
        <v>45</v>
      </c>
      <c r="C407" s="5">
        <v>45496</v>
      </c>
      <c r="D407" s="5">
        <v>45535</v>
      </c>
      <c r="E407" s="4" t="s">
        <v>2996</v>
      </c>
      <c r="F407" s="6">
        <v>475</v>
      </c>
      <c r="G407" s="4" t="s">
        <v>128</v>
      </c>
      <c r="H407" s="4">
        <v>12</v>
      </c>
      <c r="I407" s="4" t="s">
        <v>67</v>
      </c>
      <c r="J407" s="4" t="s">
        <v>50</v>
      </c>
      <c r="K407" s="4" t="s">
        <v>2993</v>
      </c>
      <c r="L407" s="4" t="s">
        <v>2994</v>
      </c>
      <c r="M407" s="4" t="s">
        <v>2995</v>
      </c>
    </row>
    <row r="408" spans="1:13" ht="24">
      <c r="A408" s="3">
        <v>315077</v>
      </c>
      <c r="B408" s="4" t="s">
        <v>45</v>
      </c>
      <c r="C408" s="5">
        <v>45496</v>
      </c>
      <c r="D408" s="5">
        <v>45524</v>
      </c>
      <c r="E408" s="4" t="s">
        <v>3003</v>
      </c>
      <c r="F408" s="6">
        <v>200</v>
      </c>
      <c r="G408" s="4" t="s">
        <v>128</v>
      </c>
      <c r="H408" s="4">
        <v>12</v>
      </c>
      <c r="I408" s="4" t="s">
        <v>67</v>
      </c>
      <c r="J408" s="4" t="s">
        <v>50</v>
      </c>
      <c r="K408" s="4" t="s">
        <v>3001</v>
      </c>
      <c r="L408" s="4" t="s">
        <v>2186</v>
      </c>
      <c r="M408" s="4" t="s">
        <v>3002</v>
      </c>
    </row>
    <row r="409" spans="1:13" ht="24">
      <c r="A409" s="3">
        <v>315079</v>
      </c>
      <c r="B409" s="4" t="s">
        <v>45</v>
      </c>
      <c r="C409" s="5">
        <v>45496</v>
      </c>
      <c r="D409" s="5">
        <v>45524</v>
      </c>
      <c r="E409" s="4" t="s">
        <v>3018</v>
      </c>
      <c r="F409" s="6">
        <v>150</v>
      </c>
      <c r="G409" s="4" t="s">
        <v>128</v>
      </c>
      <c r="H409" s="4">
        <v>12</v>
      </c>
      <c r="I409" s="4" t="s">
        <v>67</v>
      </c>
      <c r="J409" s="4" t="s">
        <v>50</v>
      </c>
      <c r="K409" s="4" t="s">
        <v>3015</v>
      </c>
      <c r="L409" s="4" t="s">
        <v>3016</v>
      </c>
      <c r="M409" s="4" t="s">
        <v>3017</v>
      </c>
    </row>
    <row r="410" spans="1:13" ht="24">
      <c r="A410" s="3">
        <v>315080</v>
      </c>
      <c r="B410" s="4" t="s">
        <v>45</v>
      </c>
      <c r="C410" s="5">
        <v>45496</v>
      </c>
      <c r="D410" s="5">
        <v>45532</v>
      </c>
      <c r="E410" s="4" t="s">
        <v>3025</v>
      </c>
      <c r="F410" s="6">
        <v>300</v>
      </c>
      <c r="G410" s="4" t="s">
        <v>128</v>
      </c>
      <c r="H410" s="4">
        <v>12</v>
      </c>
      <c r="I410" s="4" t="s">
        <v>67</v>
      </c>
      <c r="J410" s="4" t="s">
        <v>50</v>
      </c>
      <c r="K410" s="4" t="s">
        <v>1795</v>
      </c>
      <c r="L410" s="4" t="s">
        <v>3023</v>
      </c>
      <c r="M410" s="4" t="s">
        <v>3024</v>
      </c>
    </row>
    <row r="411" spans="1:13" ht="24">
      <c r="A411" s="3">
        <v>315081</v>
      </c>
      <c r="B411" s="4" t="s">
        <v>45</v>
      </c>
      <c r="C411" s="5">
        <v>45496</v>
      </c>
      <c r="D411" s="5">
        <v>45533</v>
      </c>
      <c r="E411" s="4" t="s">
        <v>3033</v>
      </c>
      <c r="F411" s="6">
        <v>225</v>
      </c>
      <c r="G411" s="4" t="s">
        <v>128</v>
      </c>
      <c r="H411" s="4">
        <v>12</v>
      </c>
      <c r="I411" s="4" t="s">
        <v>67</v>
      </c>
      <c r="J411" s="4" t="s">
        <v>50</v>
      </c>
      <c r="K411" s="4" t="s">
        <v>3030</v>
      </c>
      <c r="L411" s="4" t="s">
        <v>3031</v>
      </c>
      <c r="M411" s="4" t="s">
        <v>3032</v>
      </c>
    </row>
    <row r="412" spans="1:13" ht="24">
      <c r="A412" s="3">
        <v>315082</v>
      </c>
      <c r="B412" s="4" t="s">
        <v>45</v>
      </c>
      <c r="C412" s="5">
        <v>45496</v>
      </c>
      <c r="D412" s="5">
        <v>45532</v>
      </c>
      <c r="E412" s="4" t="s">
        <v>3041</v>
      </c>
      <c r="F412" s="6">
        <v>100</v>
      </c>
      <c r="G412" s="4" t="s">
        <v>128</v>
      </c>
      <c r="H412" s="4">
        <v>12</v>
      </c>
      <c r="I412" s="4" t="s">
        <v>67</v>
      </c>
      <c r="J412" s="4" t="s">
        <v>50</v>
      </c>
      <c r="K412" s="4" t="s">
        <v>3038</v>
      </c>
      <c r="L412" s="4" t="s">
        <v>3039</v>
      </c>
      <c r="M412" s="4" t="s">
        <v>3040</v>
      </c>
    </row>
    <row r="413" spans="1:13" ht="24">
      <c r="A413" s="3">
        <v>315083</v>
      </c>
      <c r="B413" s="4" t="s">
        <v>45</v>
      </c>
      <c r="C413" s="5">
        <v>45496</v>
      </c>
      <c r="D413" s="5">
        <v>45533</v>
      </c>
      <c r="E413" s="4" t="s">
        <v>3049</v>
      </c>
      <c r="F413" s="6">
        <v>150</v>
      </c>
      <c r="G413" s="4" t="s">
        <v>128</v>
      </c>
      <c r="H413" s="4">
        <v>3</v>
      </c>
      <c r="I413" s="4" t="s">
        <v>202</v>
      </c>
      <c r="J413" s="4" t="s">
        <v>50</v>
      </c>
      <c r="K413" s="4" t="s">
        <v>3046</v>
      </c>
      <c r="L413" s="4" t="s">
        <v>3047</v>
      </c>
      <c r="M413" s="4" t="s">
        <v>3048</v>
      </c>
    </row>
    <row r="414" spans="1:13" ht="24">
      <c r="A414" s="3">
        <v>315084</v>
      </c>
      <c r="B414" s="4" t="s">
        <v>45</v>
      </c>
      <c r="C414" s="5">
        <v>45496</v>
      </c>
      <c r="D414" s="5">
        <v>45524</v>
      </c>
      <c r="E414" s="4" t="s">
        <v>3056</v>
      </c>
      <c r="F414" s="6">
        <v>400</v>
      </c>
      <c r="G414" s="4" t="s">
        <v>128</v>
      </c>
      <c r="H414" s="4">
        <v>12</v>
      </c>
      <c r="I414" s="4" t="s">
        <v>67</v>
      </c>
      <c r="J414" s="4" t="s">
        <v>50</v>
      </c>
      <c r="K414" s="4" t="s">
        <v>3053</v>
      </c>
      <c r="L414" s="4" t="s">
        <v>3054</v>
      </c>
      <c r="M414" s="4" t="s">
        <v>3055</v>
      </c>
    </row>
    <row r="415" spans="1:13" ht="24">
      <c r="A415" s="3">
        <v>315085</v>
      </c>
      <c r="B415" s="4" t="s">
        <v>45</v>
      </c>
      <c r="C415" s="5">
        <v>45496</v>
      </c>
      <c r="D415" s="5">
        <v>45535</v>
      </c>
      <c r="E415" s="4" t="s">
        <v>3062</v>
      </c>
      <c r="F415" s="6">
        <v>200</v>
      </c>
      <c r="G415" s="4" t="s">
        <v>128</v>
      </c>
      <c r="H415" s="4">
        <v>12</v>
      </c>
      <c r="I415" s="4" t="s">
        <v>67</v>
      </c>
      <c r="J415" s="4" t="s">
        <v>50</v>
      </c>
      <c r="K415" s="4" t="s">
        <v>725</v>
      </c>
      <c r="L415" s="4" t="s">
        <v>3060</v>
      </c>
      <c r="M415" s="4" t="s">
        <v>3061</v>
      </c>
    </row>
    <row r="416" spans="1:13" ht="24">
      <c r="A416" s="3">
        <v>315086</v>
      </c>
      <c r="B416" s="4" t="s">
        <v>45</v>
      </c>
      <c r="C416" s="5">
        <v>45496</v>
      </c>
      <c r="D416" s="5">
        <v>45524</v>
      </c>
      <c r="E416" s="4" t="s">
        <v>3069</v>
      </c>
      <c r="F416" s="6">
        <v>200</v>
      </c>
      <c r="G416" s="4" t="s">
        <v>128</v>
      </c>
      <c r="H416" s="4">
        <v>2</v>
      </c>
      <c r="I416" s="4" t="s">
        <v>571</v>
      </c>
      <c r="J416" s="4" t="s">
        <v>50</v>
      </c>
      <c r="K416" s="4" t="s">
        <v>3066</v>
      </c>
      <c r="L416" s="4" t="s">
        <v>3067</v>
      </c>
      <c r="M416" s="4" t="s">
        <v>3068</v>
      </c>
    </row>
    <row r="417" spans="1:13" ht="24">
      <c r="A417" s="3">
        <v>315087</v>
      </c>
      <c r="B417" s="4" t="s">
        <v>45</v>
      </c>
      <c r="C417" s="5">
        <v>45496</v>
      </c>
      <c r="D417" s="5">
        <v>45524</v>
      </c>
      <c r="E417" s="4" t="s">
        <v>3077</v>
      </c>
      <c r="F417" s="6">
        <v>500</v>
      </c>
      <c r="G417" s="4" t="s">
        <v>128</v>
      </c>
      <c r="H417" s="4">
        <v>12</v>
      </c>
      <c r="I417" s="4" t="s">
        <v>67</v>
      </c>
      <c r="J417" s="4" t="s">
        <v>50</v>
      </c>
      <c r="K417" s="4" t="s">
        <v>3074</v>
      </c>
      <c r="L417" s="4" t="s">
        <v>3075</v>
      </c>
      <c r="M417" s="4" t="s">
        <v>3076</v>
      </c>
    </row>
    <row r="418" spans="1:13" ht="24">
      <c r="A418" s="3">
        <v>315088</v>
      </c>
      <c r="B418" s="4" t="s">
        <v>45</v>
      </c>
      <c r="C418" s="5">
        <v>45496</v>
      </c>
      <c r="D418" s="5">
        <v>45524</v>
      </c>
      <c r="E418" s="4" t="s">
        <v>3085</v>
      </c>
      <c r="F418" s="6">
        <v>1000</v>
      </c>
      <c r="G418" s="4" t="s">
        <v>128</v>
      </c>
      <c r="H418" s="4">
        <v>12</v>
      </c>
      <c r="I418" s="4" t="s">
        <v>67</v>
      </c>
      <c r="J418" s="4" t="s">
        <v>50</v>
      </c>
      <c r="K418" s="4" t="s">
        <v>3083</v>
      </c>
      <c r="L418" s="4" t="s">
        <v>753</v>
      </c>
      <c r="M418" s="4" t="s">
        <v>3084</v>
      </c>
    </row>
    <row r="419" spans="1:13" ht="24">
      <c r="A419" s="3">
        <v>315089</v>
      </c>
      <c r="B419" s="4" t="s">
        <v>45</v>
      </c>
      <c r="C419" s="5">
        <v>45496</v>
      </c>
      <c r="D419" s="5">
        <v>45524</v>
      </c>
      <c r="E419" s="4" t="s">
        <v>3093</v>
      </c>
      <c r="F419" s="6">
        <v>150</v>
      </c>
      <c r="G419" s="4" t="s">
        <v>128</v>
      </c>
      <c r="H419" s="4">
        <v>12</v>
      </c>
      <c r="I419" s="4" t="s">
        <v>67</v>
      </c>
      <c r="J419" s="4" t="s">
        <v>50</v>
      </c>
      <c r="K419" s="4" t="s">
        <v>3090</v>
      </c>
      <c r="L419" s="4" t="s">
        <v>3091</v>
      </c>
      <c r="M419" s="4" t="s">
        <v>3092</v>
      </c>
    </row>
    <row r="420" spans="1:13" ht="24">
      <c r="A420" s="3">
        <v>315090</v>
      </c>
      <c r="B420" s="4" t="s">
        <v>45</v>
      </c>
      <c r="C420" s="5">
        <v>45496</v>
      </c>
      <c r="D420" s="5">
        <v>45533</v>
      </c>
      <c r="E420" s="4" t="s">
        <v>3100</v>
      </c>
      <c r="F420" s="6">
        <v>375</v>
      </c>
      <c r="G420" s="4" t="s">
        <v>128</v>
      </c>
      <c r="H420" s="4">
        <v>12</v>
      </c>
      <c r="I420" s="4" t="s">
        <v>67</v>
      </c>
      <c r="J420" s="4" t="s">
        <v>50</v>
      </c>
      <c r="K420" s="4" t="s">
        <v>3097</v>
      </c>
      <c r="L420" s="4" t="s">
        <v>3098</v>
      </c>
      <c r="M420" s="4" t="s">
        <v>3099</v>
      </c>
    </row>
    <row r="421" spans="1:13" ht="24">
      <c r="A421" s="3">
        <v>315091</v>
      </c>
      <c r="B421" s="4" t="s">
        <v>45</v>
      </c>
      <c r="C421" s="5">
        <v>45496</v>
      </c>
      <c r="D421" s="5">
        <v>45535</v>
      </c>
      <c r="E421" s="4" t="s">
        <v>3107</v>
      </c>
      <c r="F421" s="6">
        <v>150</v>
      </c>
      <c r="G421" s="4" t="s">
        <v>128</v>
      </c>
      <c r="H421" s="4">
        <v>12</v>
      </c>
      <c r="I421" s="4" t="s">
        <v>67</v>
      </c>
      <c r="J421" s="4" t="s">
        <v>50</v>
      </c>
      <c r="K421" s="4" t="s">
        <v>3104</v>
      </c>
      <c r="L421" s="4" t="s">
        <v>3105</v>
      </c>
      <c r="M421" s="4" t="s">
        <v>3106</v>
      </c>
    </row>
    <row r="422" spans="1:13" ht="24">
      <c r="A422" s="3">
        <v>315092</v>
      </c>
      <c r="B422" s="4" t="s">
        <v>45</v>
      </c>
      <c r="C422" s="5">
        <v>45496</v>
      </c>
      <c r="D422" s="5">
        <v>45535</v>
      </c>
      <c r="E422" s="4" t="s">
        <v>3114</v>
      </c>
      <c r="F422" s="6">
        <v>100</v>
      </c>
      <c r="G422" s="4" t="s">
        <v>128</v>
      </c>
      <c r="H422" s="4">
        <v>12</v>
      </c>
      <c r="I422" s="4" t="s">
        <v>67</v>
      </c>
      <c r="J422" s="4" t="s">
        <v>50</v>
      </c>
      <c r="K422" s="4" t="s">
        <v>3111</v>
      </c>
      <c r="L422" s="4" t="s">
        <v>3112</v>
      </c>
      <c r="M422" s="4" t="s">
        <v>3113</v>
      </c>
    </row>
    <row r="423" spans="1:13" ht="24">
      <c r="A423" s="3">
        <v>315093</v>
      </c>
      <c r="B423" s="4" t="s">
        <v>45</v>
      </c>
      <c r="C423" s="5">
        <v>45496</v>
      </c>
      <c r="D423" s="5">
        <v>45524</v>
      </c>
      <c r="E423" s="4" t="s">
        <v>3121</v>
      </c>
      <c r="F423" s="6">
        <v>100</v>
      </c>
      <c r="G423" s="4" t="s">
        <v>128</v>
      </c>
      <c r="H423" s="4">
        <v>12</v>
      </c>
      <c r="I423" s="4" t="s">
        <v>67</v>
      </c>
      <c r="J423" s="4" t="s">
        <v>50</v>
      </c>
      <c r="K423" s="4" t="s">
        <v>3118</v>
      </c>
      <c r="L423" s="4" t="s">
        <v>3119</v>
      </c>
      <c r="M423" s="4" t="s">
        <v>3120</v>
      </c>
    </row>
    <row r="424" spans="1:13" ht="24">
      <c r="A424" s="3">
        <v>315094</v>
      </c>
      <c r="B424" s="4" t="s">
        <v>45</v>
      </c>
      <c r="C424" s="5">
        <v>45496</v>
      </c>
      <c r="D424" s="5">
        <v>45535</v>
      </c>
      <c r="E424" s="4" t="s">
        <v>3130</v>
      </c>
      <c r="F424" s="6">
        <v>175</v>
      </c>
      <c r="G424" s="4" t="s">
        <v>128</v>
      </c>
      <c r="H424" s="4">
        <v>12</v>
      </c>
      <c r="I424" s="4" t="s">
        <v>67</v>
      </c>
      <c r="J424" s="4" t="s">
        <v>50</v>
      </c>
      <c r="K424" s="4" t="s">
        <v>3127</v>
      </c>
      <c r="L424" s="4" t="s">
        <v>3128</v>
      </c>
      <c r="M424" s="4" t="s">
        <v>3129</v>
      </c>
    </row>
    <row r="425" spans="1:13" ht="24">
      <c r="A425" s="3">
        <v>315095</v>
      </c>
      <c r="B425" s="4" t="s">
        <v>45</v>
      </c>
      <c r="C425" s="5">
        <v>45496</v>
      </c>
      <c r="D425" s="5">
        <v>45524</v>
      </c>
      <c r="E425" s="4" t="s">
        <v>3137</v>
      </c>
      <c r="F425" s="6">
        <v>300</v>
      </c>
      <c r="G425" s="4" t="s">
        <v>128</v>
      </c>
      <c r="H425" s="4">
        <v>12</v>
      </c>
      <c r="I425" s="4" t="s">
        <v>67</v>
      </c>
      <c r="J425" s="4" t="s">
        <v>50</v>
      </c>
      <c r="K425" s="4" t="s">
        <v>3134</v>
      </c>
      <c r="L425" s="4" t="s">
        <v>3135</v>
      </c>
      <c r="M425" s="4" t="s">
        <v>3136</v>
      </c>
    </row>
    <row r="426" spans="1:13" ht="24">
      <c r="A426" s="3">
        <v>315096</v>
      </c>
      <c r="B426" s="4" t="s">
        <v>45</v>
      </c>
      <c r="C426" s="5">
        <v>45496</v>
      </c>
      <c r="D426" s="5">
        <v>45535</v>
      </c>
      <c r="E426" s="4" t="s">
        <v>3145</v>
      </c>
      <c r="F426" s="6">
        <v>100</v>
      </c>
      <c r="G426" s="4" t="s">
        <v>128</v>
      </c>
      <c r="H426" s="4">
        <v>12</v>
      </c>
      <c r="I426" s="4" t="s">
        <v>67</v>
      </c>
      <c r="J426" s="4" t="s">
        <v>50</v>
      </c>
      <c r="K426" s="4" t="s">
        <v>3142</v>
      </c>
      <c r="L426" s="4" t="s">
        <v>3143</v>
      </c>
      <c r="M426" s="4" t="s">
        <v>3144</v>
      </c>
    </row>
    <row r="427" spans="1:13" ht="24">
      <c r="A427" s="3">
        <v>315097</v>
      </c>
      <c r="B427" s="4" t="s">
        <v>45</v>
      </c>
      <c r="C427" s="5">
        <v>45496</v>
      </c>
      <c r="D427" s="5">
        <v>45534</v>
      </c>
      <c r="E427" s="4" t="s">
        <v>3151</v>
      </c>
      <c r="F427" s="6">
        <v>300</v>
      </c>
      <c r="G427" s="4" t="s">
        <v>165</v>
      </c>
      <c r="H427" s="4">
        <v>12</v>
      </c>
      <c r="I427" s="4" t="s">
        <v>67</v>
      </c>
      <c r="J427" s="4" t="s">
        <v>50</v>
      </c>
      <c r="K427" s="4" t="s">
        <v>3148</v>
      </c>
      <c r="L427" s="4" t="s">
        <v>3149</v>
      </c>
      <c r="M427" s="4" t="s">
        <v>3150</v>
      </c>
    </row>
    <row r="428" spans="1:13" ht="24">
      <c r="A428" s="3">
        <v>315098</v>
      </c>
      <c r="B428" s="4" t="s">
        <v>45</v>
      </c>
      <c r="C428" s="5">
        <v>45496</v>
      </c>
      <c r="D428" s="5">
        <v>45524</v>
      </c>
      <c r="E428" s="4" t="s">
        <v>3157</v>
      </c>
      <c r="F428" s="6">
        <v>700</v>
      </c>
      <c r="G428" s="4" t="s">
        <v>165</v>
      </c>
      <c r="H428" s="4">
        <v>12</v>
      </c>
      <c r="I428" s="4" t="s">
        <v>67</v>
      </c>
      <c r="J428" s="4" t="s">
        <v>50</v>
      </c>
      <c r="K428" s="4" t="s">
        <v>436</v>
      </c>
      <c r="L428" s="4" t="s">
        <v>3155</v>
      </c>
      <c r="M428" s="4" t="s">
        <v>3156</v>
      </c>
    </row>
    <row r="429" spans="1:13" ht="24">
      <c r="A429" s="3">
        <v>315099</v>
      </c>
      <c r="B429" s="4" t="s">
        <v>45</v>
      </c>
      <c r="C429" s="5">
        <v>45496</v>
      </c>
      <c r="D429" s="5">
        <v>45524</v>
      </c>
      <c r="E429" s="4" t="s">
        <v>3164</v>
      </c>
      <c r="F429" s="6">
        <v>600</v>
      </c>
      <c r="G429" s="4" t="s">
        <v>102</v>
      </c>
      <c r="H429" s="4">
        <v>12</v>
      </c>
      <c r="I429" s="4" t="s">
        <v>67</v>
      </c>
      <c r="J429" s="4" t="s">
        <v>50</v>
      </c>
      <c r="K429" s="4" t="s">
        <v>3161</v>
      </c>
      <c r="L429" s="4" t="s">
        <v>3162</v>
      </c>
      <c r="M429" s="4" t="s">
        <v>3163</v>
      </c>
    </row>
    <row r="430" spans="1:13" ht="24">
      <c r="A430" s="3">
        <v>315100</v>
      </c>
      <c r="B430" s="4" t="s">
        <v>45</v>
      </c>
      <c r="C430" s="5">
        <v>45496</v>
      </c>
      <c r="D430" s="5">
        <v>45533</v>
      </c>
      <c r="E430" s="4" t="s">
        <v>3171</v>
      </c>
      <c r="F430" s="6">
        <v>200</v>
      </c>
      <c r="G430" s="4" t="s">
        <v>165</v>
      </c>
      <c r="H430" s="4">
        <v>6</v>
      </c>
      <c r="I430" s="4" t="s">
        <v>412</v>
      </c>
      <c r="J430" s="4" t="s">
        <v>50</v>
      </c>
      <c r="K430" s="4" t="s">
        <v>3168</v>
      </c>
      <c r="L430" s="4" t="s">
        <v>3169</v>
      </c>
      <c r="M430" s="4" t="s">
        <v>3170</v>
      </c>
    </row>
    <row r="431" spans="1:13" ht="24">
      <c r="A431" s="3">
        <v>315101</v>
      </c>
      <c r="B431" s="4" t="s">
        <v>45</v>
      </c>
      <c r="C431" s="5">
        <v>45496</v>
      </c>
      <c r="D431" s="5">
        <v>45524</v>
      </c>
      <c r="E431" s="4" t="s">
        <v>3178</v>
      </c>
      <c r="F431" s="6">
        <v>125</v>
      </c>
      <c r="G431" s="4" t="s">
        <v>165</v>
      </c>
      <c r="H431" s="4">
        <v>6</v>
      </c>
      <c r="I431" s="4" t="s">
        <v>412</v>
      </c>
      <c r="J431" s="4" t="s">
        <v>50</v>
      </c>
      <c r="K431" s="4" t="s">
        <v>994</v>
      </c>
      <c r="L431" s="4" t="s">
        <v>3176</v>
      </c>
      <c r="M431" s="4" t="s">
        <v>3177</v>
      </c>
    </row>
    <row r="432" spans="1:13" ht="24">
      <c r="A432" s="3">
        <v>315102</v>
      </c>
      <c r="B432" s="4" t="s">
        <v>45</v>
      </c>
      <c r="C432" s="5">
        <v>45496</v>
      </c>
      <c r="D432" s="5">
        <v>45533</v>
      </c>
      <c r="E432" s="4" t="s">
        <v>3186</v>
      </c>
      <c r="F432" s="6">
        <v>650</v>
      </c>
      <c r="G432" s="4" t="s">
        <v>102</v>
      </c>
      <c r="H432" s="4">
        <v>12</v>
      </c>
      <c r="I432" s="4" t="s">
        <v>67</v>
      </c>
      <c r="J432" s="4" t="s">
        <v>50</v>
      </c>
      <c r="K432" s="4" t="s">
        <v>3183</v>
      </c>
      <c r="L432" s="4" t="s">
        <v>3184</v>
      </c>
      <c r="M432" s="4" t="s">
        <v>3185</v>
      </c>
    </row>
    <row r="433" spans="1:13" ht="24">
      <c r="A433" s="3">
        <v>315103</v>
      </c>
      <c r="B433" s="4" t="s">
        <v>45</v>
      </c>
      <c r="C433" s="5">
        <v>45496</v>
      </c>
      <c r="D433" s="5">
        <v>45524</v>
      </c>
      <c r="E433" s="4" t="s">
        <v>3194</v>
      </c>
      <c r="F433" s="6">
        <v>400</v>
      </c>
      <c r="G433" s="4" t="s">
        <v>102</v>
      </c>
      <c r="H433" s="4">
        <v>12</v>
      </c>
      <c r="I433" s="4" t="s">
        <v>67</v>
      </c>
      <c r="J433" s="4" t="s">
        <v>50</v>
      </c>
      <c r="K433" s="4" t="s">
        <v>3191</v>
      </c>
      <c r="L433" s="4" t="s">
        <v>3192</v>
      </c>
      <c r="M433" s="4" t="s">
        <v>3193</v>
      </c>
    </row>
    <row r="434" spans="1:13" ht="24">
      <c r="A434" s="3">
        <v>315104</v>
      </c>
      <c r="B434" s="4" t="s">
        <v>45</v>
      </c>
      <c r="C434" s="5">
        <v>45496</v>
      </c>
      <c r="D434" s="5">
        <v>45524</v>
      </c>
      <c r="E434" s="4" t="s">
        <v>3201</v>
      </c>
      <c r="F434" s="6">
        <v>900</v>
      </c>
      <c r="G434" s="4" t="s">
        <v>102</v>
      </c>
      <c r="H434" s="4">
        <v>12</v>
      </c>
      <c r="I434" s="4" t="s">
        <v>67</v>
      </c>
      <c r="J434" s="4" t="s">
        <v>50</v>
      </c>
      <c r="K434" s="4" t="s">
        <v>3198</v>
      </c>
      <c r="L434" s="4" t="s">
        <v>3199</v>
      </c>
      <c r="M434" s="4" t="s">
        <v>3200</v>
      </c>
    </row>
    <row r="435" spans="1:13" ht="24">
      <c r="A435" s="3">
        <v>315105</v>
      </c>
      <c r="B435" s="4" t="s">
        <v>45</v>
      </c>
      <c r="C435" s="5">
        <v>45496</v>
      </c>
      <c r="D435" s="5">
        <v>45524</v>
      </c>
      <c r="E435" s="4" t="s">
        <v>3209</v>
      </c>
      <c r="F435" s="6">
        <v>1125</v>
      </c>
      <c r="G435" s="4" t="s">
        <v>102</v>
      </c>
      <c r="H435" s="4">
        <v>12</v>
      </c>
      <c r="I435" s="4" t="s">
        <v>67</v>
      </c>
      <c r="J435" s="4" t="s">
        <v>50</v>
      </c>
      <c r="K435" s="4" t="s">
        <v>3206</v>
      </c>
      <c r="L435" s="4" t="s">
        <v>3207</v>
      </c>
      <c r="M435" s="4" t="s">
        <v>3208</v>
      </c>
    </row>
    <row r="436" spans="1:13" ht="24">
      <c r="A436" s="3">
        <v>315106</v>
      </c>
      <c r="B436" s="4" t="s">
        <v>45</v>
      </c>
      <c r="C436" s="5">
        <v>45496</v>
      </c>
      <c r="D436" s="5">
        <v>45524</v>
      </c>
      <c r="E436" s="4" t="s">
        <v>3217</v>
      </c>
      <c r="F436" s="6">
        <v>300</v>
      </c>
      <c r="G436" s="4" t="s">
        <v>102</v>
      </c>
      <c r="H436" s="4">
        <v>12</v>
      </c>
      <c r="I436" s="4" t="s">
        <v>67</v>
      </c>
      <c r="J436" s="4" t="s">
        <v>50</v>
      </c>
      <c r="K436" s="4" t="s">
        <v>3214</v>
      </c>
      <c r="L436" s="4" t="s">
        <v>3215</v>
      </c>
      <c r="M436" s="4" t="s">
        <v>3216</v>
      </c>
    </row>
    <row r="437" spans="1:13" ht="24">
      <c r="A437" s="3">
        <v>315107</v>
      </c>
      <c r="B437" s="4" t="s">
        <v>45</v>
      </c>
      <c r="C437" s="5">
        <v>45496</v>
      </c>
      <c r="D437" s="5">
        <v>45524</v>
      </c>
      <c r="E437" s="4" t="s">
        <v>3223</v>
      </c>
      <c r="F437" s="6">
        <v>500</v>
      </c>
      <c r="G437" s="4" t="s">
        <v>102</v>
      </c>
      <c r="H437" s="4">
        <v>12</v>
      </c>
      <c r="I437" s="4" t="s">
        <v>67</v>
      </c>
      <c r="J437" s="4" t="s">
        <v>50</v>
      </c>
      <c r="K437" s="4" t="s">
        <v>1087</v>
      </c>
      <c r="L437" s="4" t="s">
        <v>3221</v>
      </c>
      <c r="M437" s="4" t="s">
        <v>3222</v>
      </c>
    </row>
    <row r="438" spans="1:13" ht="24">
      <c r="A438" s="3">
        <v>315108</v>
      </c>
      <c r="B438" s="4" t="s">
        <v>45</v>
      </c>
      <c r="C438" s="5">
        <v>45496</v>
      </c>
      <c r="D438" s="5">
        <v>45524</v>
      </c>
      <c r="E438" s="4" t="s">
        <v>3230</v>
      </c>
      <c r="F438" s="6">
        <v>300</v>
      </c>
      <c r="G438" s="4" t="s">
        <v>102</v>
      </c>
      <c r="H438" s="4">
        <v>12</v>
      </c>
      <c r="I438" s="4" t="s">
        <v>67</v>
      </c>
      <c r="J438" s="4" t="s">
        <v>50</v>
      </c>
      <c r="K438" s="4" t="s">
        <v>2729</v>
      </c>
      <c r="L438" s="4" t="s">
        <v>3228</v>
      </c>
      <c r="M438" s="4" t="s">
        <v>3229</v>
      </c>
    </row>
    <row r="439" spans="1:13" ht="24">
      <c r="A439" s="3">
        <v>315109</v>
      </c>
      <c r="B439" s="4" t="s">
        <v>45</v>
      </c>
      <c r="C439" s="5">
        <v>45496</v>
      </c>
      <c r="D439" s="5">
        <v>45535</v>
      </c>
      <c r="E439" s="4" t="s">
        <v>458</v>
      </c>
      <c r="F439" s="6">
        <v>550</v>
      </c>
      <c r="G439" s="4" t="s">
        <v>102</v>
      </c>
      <c r="H439" s="4">
        <v>12</v>
      </c>
      <c r="I439" s="4" t="s">
        <v>67</v>
      </c>
      <c r="J439" s="4" t="s">
        <v>50</v>
      </c>
      <c r="K439" s="4" t="s">
        <v>455</v>
      </c>
      <c r="L439" s="4" t="s">
        <v>456</v>
      </c>
      <c r="M439" s="4" t="s">
        <v>457</v>
      </c>
    </row>
    <row r="440" spans="1:13" ht="24">
      <c r="A440" s="3">
        <v>315110</v>
      </c>
      <c r="B440" s="4" t="s">
        <v>45</v>
      </c>
      <c r="C440" s="5">
        <v>45496</v>
      </c>
      <c r="D440" s="5">
        <v>45533</v>
      </c>
      <c r="E440" s="4" t="s">
        <v>3236</v>
      </c>
      <c r="F440" s="6">
        <v>150</v>
      </c>
      <c r="G440" s="4" t="s">
        <v>102</v>
      </c>
      <c r="H440" s="4">
        <v>3</v>
      </c>
      <c r="I440" s="4" t="s">
        <v>202</v>
      </c>
      <c r="J440" s="4" t="s">
        <v>50</v>
      </c>
      <c r="K440" s="4" t="s">
        <v>3234</v>
      </c>
      <c r="L440" s="4" t="s">
        <v>3169</v>
      </c>
      <c r="M440" s="4" t="s">
        <v>3235</v>
      </c>
    </row>
    <row r="441" spans="1:13" ht="24">
      <c r="A441" s="3">
        <v>315111</v>
      </c>
      <c r="B441" s="4" t="s">
        <v>45</v>
      </c>
      <c r="C441" s="5">
        <v>45496</v>
      </c>
      <c r="D441" s="5">
        <v>45524</v>
      </c>
      <c r="E441" s="4" t="s">
        <v>3243</v>
      </c>
      <c r="F441" s="6">
        <v>775</v>
      </c>
      <c r="G441" s="4" t="s">
        <v>102</v>
      </c>
      <c r="H441" s="4">
        <v>12</v>
      </c>
      <c r="I441" s="4" t="s">
        <v>67</v>
      </c>
      <c r="J441" s="4" t="s">
        <v>50</v>
      </c>
      <c r="K441" s="4" t="s">
        <v>3240</v>
      </c>
      <c r="L441" s="4" t="s">
        <v>3241</v>
      </c>
      <c r="M441" s="4" t="s">
        <v>3242</v>
      </c>
    </row>
    <row r="442" spans="1:13" ht="24">
      <c r="A442" s="3">
        <v>315112</v>
      </c>
      <c r="B442" s="4" t="s">
        <v>45</v>
      </c>
      <c r="C442" s="5">
        <v>45496</v>
      </c>
      <c r="D442" s="5">
        <v>45524</v>
      </c>
      <c r="E442" s="4" t="s">
        <v>3250</v>
      </c>
      <c r="F442" s="6">
        <v>275</v>
      </c>
      <c r="G442" s="4" t="s">
        <v>102</v>
      </c>
      <c r="H442" s="4">
        <v>12</v>
      </c>
      <c r="I442" s="4" t="s">
        <v>67</v>
      </c>
      <c r="J442" s="4" t="s">
        <v>50</v>
      </c>
      <c r="K442" s="4" t="s">
        <v>3247</v>
      </c>
      <c r="L442" s="4" t="s">
        <v>3248</v>
      </c>
      <c r="M442" s="4" t="s">
        <v>3249</v>
      </c>
    </row>
    <row r="443" spans="1:13" ht="24">
      <c r="A443" s="3">
        <v>315113</v>
      </c>
      <c r="B443" s="4" t="s">
        <v>45</v>
      </c>
      <c r="C443" s="5">
        <v>45496</v>
      </c>
      <c r="D443" s="5">
        <v>45524</v>
      </c>
      <c r="E443" s="4" t="s">
        <v>3257</v>
      </c>
      <c r="F443" s="6">
        <v>575</v>
      </c>
      <c r="G443" s="4" t="s">
        <v>102</v>
      </c>
      <c r="H443" s="4">
        <v>12</v>
      </c>
      <c r="I443" s="4" t="s">
        <v>67</v>
      </c>
      <c r="J443" s="4" t="s">
        <v>50</v>
      </c>
      <c r="K443" s="4" t="s">
        <v>1467</v>
      </c>
      <c r="L443" s="4" t="s">
        <v>2116</v>
      </c>
      <c r="M443" s="4" t="s">
        <v>3256</v>
      </c>
    </row>
    <row r="444" spans="1:13" ht="24">
      <c r="A444" s="3">
        <v>315114</v>
      </c>
      <c r="B444" s="4" t="s">
        <v>45</v>
      </c>
      <c r="C444" s="5">
        <v>45496</v>
      </c>
      <c r="D444" s="5">
        <v>45524</v>
      </c>
      <c r="E444" s="4" t="s">
        <v>3264</v>
      </c>
      <c r="F444" s="6">
        <v>1100</v>
      </c>
      <c r="G444" s="4" t="s">
        <v>102</v>
      </c>
      <c r="H444" s="4">
        <v>12</v>
      </c>
      <c r="I444" s="4" t="s">
        <v>67</v>
      </c>
      <c r="J444" s="4" t="s">
        <v>50</v>
      </c>
      <c r="K444" s="4" t="s">
        <v>3261</v>
      </c>
      <c r="L444" s="4" t="s">
        <v>3262</v>
      </c>
      <c r="M444" s="4" t="s">
        <v>3263</v>
      </c>
    </row>
    <row r="445" spans="1:13" ht="24">
      <c r="A445" s="3">
        <v>315115</v>
      </c>
      <c r="B445" s="4" t="s">
        <v>45</v>
      </c>
      <c r="C445" s="5">
        <v>45496</v>
      </c>
      <c r="D445" s="5">
        <v>45535</v>
      </c>
      <c r="E445" s="4" t="s">
        <v>3270</v>
      </c>
      <c r="F445" s="6">
        <v>900</v>
      </c>
      <c r="G445" s="4" t="s">
        <v>102</v>
      </c>
      <c r="H445" s="4">
        <v>12</v>
      </c>
      <c r="I445" s="4" t="s">
        <v>67</v>
      </c>
      <c r="J445" s="4" t="s">
        <v>50</v>
      </c>
      <c r="K445" s="4" t="s">
        <v>905</v>
      </c>
      <c r="L445" s="4" t="s">
        <v>3268</v>
      </c>
      <c r="M445" s="4" t="s">
        <v>3269</v>
      </c>
    </row>
    <row r="446" spans="1:13" ht="24">
      <c r="A446" s="3">
        <v>315116</v>
      </c>
      <c r="B446" s="4" t="s">
        <v>45</v>
      </c>
      <c r="C446" s="5">
        <v>45496</v>
      </c>
      <c r="D446" s="5">
        <v>45524</v>
      </c>
      <c r="E446" s="4" t="s">
        <v>3277</v>
      </c>
      <c r="F446" s="6">
        <v>1000</v>
      </c>
      <c r="G446" s="4" t="s">
        <v>102</v>
      </c>
      <c r="H446" s="4">
        <v>12</v>
      </c>
      <c r="I446" s="4" t="s">
        <v>67</v>
      </c>
      <c r="J446" s="4" t="s">
        <v>50</v>
      </c>
      <c r="K446" s="4" t="s">
        <v>3274</v>
      </c>
      <c r="L446" s="4" t="s">
        <v>3275</v>
      </c>
      <c r="M446" s="4" t="s">
        <v>3276</v>
      </c>
    </row>
    <row r="447" spans="1:13" ht="24">
      <c r="A447" s="3">
        <v>315117</v>
      </c>
      <c r="B447" s="4" t="s">
        <v>45</v>
      </c>
      <c r="C447" s="5">
        <v>45496</v>
      </c>
      <c r="D447" s="5">
        <v>45524</v>
      </c>
      <c r="E447" s="4" t="s">
        <v>3285</v>
      </c>
      <c r="F447" s="6">
        <v>325</v>
      </c>
      <c r="G447" s="4" t="s">
        <v>102</v>
      </c>
      <c r="H447" s="4">
        <v>12</v>
      </c>
      <c r="I447" s="4" t="s">
        <v>67</v>
      </c>
      <c r="J447" s="4" t="s">
        <v>50</v>
      </c>
      <c r="K447" s="4" t="s">
        <v>3282</v>
      </c>
      <c r="L447" s="4" t="s">
        <v>3283</v>
      </c>
      <c r="M447" s="4" t="s">
        <v>3284</v>
      </c>
    </row>
    <row r="448" spans="1:13" ht="24">
      <c r="A448" s="3">
        <v>315118</v>
      </c>
      <c r="B448" s="4" t="s">
        <v>45</v>
      </c>
      <c r="C448" s="5">
        <v>45496</v>
      </c>
      <c r="D448" s="5">
        <v>45524</v>
      </c>
      <c r="E448" s="4" t="s">
        <v>3292</v>
      </c>
      <c r="F448" s="6">
        <v>150</v>
      </c>
      <c r="G448" s="4" t="s">
        <v>238</v>
      </c>
      <c r="H448" s="4">
        <v>9</v>
      </c>
      <c r="I448" s="4" t="s">
        <v>92</v>
      </c>
      <c r="J448" s="4" t="s">
        <v>50</v>
      </c>
      <c r="K448" s="4" t="s">
        <v>3290</v>
      </c>
      <c r="L448" s="4" t="s">
        <v>982</v>
      </c>
      <c r="M448" s="4" t="s">
        <v>3291</v>
      </c>
    </row>
    <row r="449" spans="1:13" ht="24">
      <c r="A449" s="3">
        <v>315119</v>
      </c>
      <c r="B449" s="4" t="s">
        <v>45</v>
      </c>
      <c r="C449" s="5">
        <v>45496</v>
      </c>
      <c r="D449" s="5">
        <v>45534</v>
      </c>
      <c r="E449" s="4" t="s">
        <v>3299</v>
      </c>
      <c r="F449" s="6">
        <v>300</v>
      </c>
      <c r="G449" s="4" t="s">
        <v>238</v>
      </c>
      <c r="H449" s="4">
        <v>12</v>
      </c>
      <c r="I449" s="4" t="s">
        <v>67</v>
      </c>
      <c r="J449" s="4" t="s">
        <v>50</v>
      </c>
      <c r="K449" s="4" t="s">
        <v>3297</v>
      </c>
      <c r="L449" s="4" t="s">
        <v>2427</v>
      </c>
      <c r="M449" s="4" t="s">
        <v>3298</v>
      </c>
    </row>
    <row r="450" spans="1:13" ht="24">
      <c r="A450" s="3">
        <v>315120</v>
      </c>
      <c r="B450" s="4" t="s">
        <v>45</v>
      </c>
      <c r="C450" s="5">
        <v>45496</v>
      </c>
      <c r="D450" s="5">
        <v>45534</v>
      </c>
      <c r="E450" s="4" t="s">
        <v>3307</v>
      </c>
      <c r="F450" s="6">
        <v>675</v>
      </c>
      <c r="G450" s="4" t="s">
        <v>238</v>
      </c>
      <c r="H450" s="4">
        <v>12</v>
      </c>
      <c r="I450" s="4" t="s">
        <v>67</v>
      </c>
      <c r="J450" s="4" t="s">
        <v>50</v>
      </c>
      <c r="K450" s="4" t="s">
        <v>3304</v>
      </c>
      <c r="L450" s="4" t="s">
        <v>3305</v>
      </c>
      <c r="M450" s="4" t="s">
        <v>3306</v>
      </c>
    </row>
    <row r="451" spans="1:13" ht="24">
      <c r="A451" s="3">
        <v>315121</v>
      </c>
      <c r="B451" s="4" t="s">
        <v>45</v>
      </c>
      <c r="C451" s="5">
        <v>45496</v>
      </c>
      <c r="D451" s="5">
        <v>45524</v>
      </c>
      <c r="E451" s="4" t="s">
        <v>3315</v>
      </c>
      <c r="F451" s="6">
        <v>50</v>
      </c>
      <c r="G451" s="4" t="s">
        <v>238</v>
      </c>
      <c r="H451" s="4">
        <v>2</v>
      </c>
      <c r="I451" s="4" t="s">
        <v>571</v>
      </c>
      <c r="J451" s="4" t="s">
        <v>50</v>
      </c>
      <c r="K451" s="4" t="s">
        <v>3312</v>
      </c>
      <c r="L451" s="4" t="s">
        <v>3313</v>
      </c>
      <c r="M451" s="4" t="s">
        <v>3314</v>
      </c>
    </row>
    <row r="452" spans="1:13" ht="24">
      <c r="A452" s="3">
        <v>315122</v>
      </c>
      <c r="B452" s="4" t="s">
        <v>45</v>
      </c>
      <c r="C452" s="5">
        <v>45496</v>
      </c>
      <c r="D452" s="5">
        <v>45535</v>
      </c>
      <c r="E452" s="4" t="s">
        <v>3322</v>
      </c>
      <c r="F452" s="6">
        <v>550</v>
      </c>
      <c r="G452" s="4" t="s">
        <v>238</v>
      </c>
      <c r="H452" s="4">
        <v>12</v>
      </c>
      <c r="I452" s="4" t="s">
        <v>67</v>
      </c>
      <c r="J452" s="4" t="s">
        <v>50</v>
      </c>
      <c r="K452" s="4" t="s">
        <v>3320</v>
      </c>
      <c r="L452" s="4" t="s">
        <v>1650</v>
      </c>
      <c r="M452" s="4" t="s">
        <v>3321</v>
      </c>
    </row>
    <row r="453" spans="1:13" ht="24">
      <c r="A453" s="3">
        <v>315123</v>
      </c>
      <c r="B453" s="4" t="s">
        <v>45</v>
      </c>
      <c r="C453" s="5">
        <v>45496</v>
      </c>
      <c r="D453" s="5">
        <v>45524</v>
      </c>
      <c r="E453" s="4" t="s">
        <v>3329</v>
      </c>
      <c r="F453" s="6">
        <v>450</v>
      </c>
      <c r="G453" s="4" t="s">
        <v>238</v>
      </c>
      <c r="H453" s="4">
        <v>12</v>
      </c>
      <c r="I453" s="4" t="s">
        <v>67</v>
      </c>
      <c r="J453" s="4" t="s">
        <v>50</v>
      </c>
      <c r="K453" s="4" t="s">
        <v>3327</v>
      </c>
      <c r="L453" s="4" t="s">
        <v>982</v>
      </c>
      <c r="M453" s="4" t="s">
        <v>3328</v>
      </c>
    </row>
    <row r="454" spans="1:13" ht="24">
      <c r="A454" s="3">
        <v>315124</v>
      </c>
      <c r="B454" s="4" t="s">
        <v>45</v>
      </c>
      <c r="C454" s="5">
        <v>45496</v>
      </c>
      <c r="D454" s="5">
        <v>45524</v>
      </c>
      <c r="E454" s="4" t="s">
        <v>3335</v>
      </c>
      <c r="F454" s="6">
        <v>800</v>
      </c>
      <c r="G454" s="4" t="s">
        <v>238</v>
      </c>
      <c r="H454" s="4">
        <v>12</v>
      </c>
      <c r="I454" s="4" t="s">
        <v>67</v>
      </c>
      <c r="J454" s="4" t="s">
        <v>50</v>
      </c>
      <c r="K454" s="4" t="s">
        <v>3332</v>
      </c>
      <c r="L454" s="4" t="s">
        <v>3333</v>
      </c>
      <c r="M454" s="4" t="s">
        <v>3334</v>
      </c>
    </row>
    <row r="455" spans="1:13" ht="24">
      <c r="A455" s="3">
        <v>315125</v>
      </c>
      <c r="B455" s="4" t="s">
        <v>45</v>
      </c>
      <c r="C455" s="5">
        <v>45496</v>
      </c>
      <c r="D455" s="5">
        <v>45535</v>
      </c>
      <c r="E455" s="4" t="s">
        <v>3341</v>
      </c>
      <c r="F455" s="6">
        <v>825</v>
      </c>
      <c r="G455" s="4" t="s">
        <v>238</v>
      </c>
      <c r="H455" s="4">
        <v>12</v>
      </c>
      <c r="I455" s="4" t="s">
        <v>67</v>
      </c>
      <c r="J455" s="4" t="s">
        <v>50</v>
      </c>
      <c r="K455" s="4" t="s">
        <v>1009</v>
      </c>
      <c r="L455" s="4" t="s">
        <v>2548</v>
      </c>
      <c r="M455" s="4" t="s">
        <v>3340</v>
      </c>
    </row>
    <row r="456" spans="1:13" ht="24">
      <c r="A456" s="3">
        <v>315126</v>
      </c>
      <c r="B456" s="4" t="s">
        <v>45</v>
      </c>
      <c r="C456" s="5">
        <v>45496</v>
      </c>
      <c r="D456" s="5">
        <v>45531</v>
      </c>
      <c r="E456" s="4" t="s">
        <v>3347</v>
      </c>
      <c r="F456" s="6">
        <v>600</v>
      </c>
      <c r="G456" s="4" t="s">
        <v>238</v>
      </c>
      <c r="H456" s="4">
        <v>12</v>
      </c>
      <c r="I456" s="4" t="s">
        <v>67</v>
      </c>
      <c r="J456" s="4" t="s">
        <v>50</v>
      </c>
      <c r="K456" s="4" t="s">
        <v>3345</v>
      </c>
      <c r="L456" s="4" t="s">
        <v>982</v>
      </c>
      <c r="M456" s="4" t="s">
        <v>3346</v>
      </c>
    </row>
    <row r="457" spans="1:13" ht="24">
      <c r="A457" s="3">
        <v>315127</v>
      </c>
      <c r="B457" s="4" t="s">
        <v>45</v>
      </c>
      <c r="C457" s="5">
        <v>45496</v>
      </c>
      <c r="D457" s="5">
        <v>45524</v>
      </c>
      <c r="E457" s="4" t="s">
        <v>3354</v>
      </c>
      <c r="F457" s="6">
        <v>625</v>
      </c>
      <c r="G457" s="4" t="s">
        <v>47</v>
      </c>
      <c r="H457" s="4">
        <v>12</v>
      </c>
      <c r="I457" s="4" t="s">
        <v>67</v>
      </c>
      <c r="J457" s="4" t="s">
        <v>50</v>
      </c>
      <c r="K457" s="4" t="s">
        <v>3143</v>
      </c>
      <c r="L457" s="4" t="s">
        <v>3352</v>
      </c>
      <c r="M457" s="4" t="s">
        <v>3353</v>
      </c>
    </row>
    <row r="458" spans="1:13" ht="24">
      <c r="A458" s="3">
        <v>315128</v>
      </c>
      <c r="B458" s="4" t="s">
        <v>45</v>
      </c>
      <c r="C458" s="5">
        <v>45496</v>
      </c>
      <c r="D458" s="5">
        <v>45524</v>
      </c>
      <c r="E458" s="4" t="s">
        <v>3361</v>
      </c>
      <c r="F458" s="6">
        <v>250</v>
      </c>
      <c r="G458" s="4" t="s">
        <v>47</v>
      </c>
      <c r="H458" s="4">
        <v>12</v>
      </c>
      <c r="I458" s="4" t="s">
        <v>67</v>
      </c>
      <c r="J458" s="4" t="s">
        <v>50</v>
      </c>
      <c r="K458" s="4" t="s">
        <v>3358</v>
      </c>
      <c r="L458" s="4" t="s">
        <v>3359</v>
      </c>
      <c r="M458" s="4" t="s">
        <v>3360</v>
      </c>
    </row>
    <row r="459" spans="1:13" ht="24">
      <c r="A459" s="3">
        <v>315129</v>
      </c>
      <c r="B459" s="4" t="s">
        <v>45</v>
      </c>
      <c r="C459" s="5">
        <v>45496</v>
      </c>
      <c r="D459" s="5">
        <v>45524</v>
      </c>
      <c r="E459" s="4" t="s">
        <v>3368</v>
      </c>
      <c r="F459" s="6">
        <v>300</v>
      </c>
      <c r="G459" s="4" t="s">
        <v>47</v>
      </c>
      <c r="H459" s="4">
        <v>12</v>
      </c>
      <c r="I459" s="4" t="s">
        <v>67</v>
      </c>
      <c r="J459" s="4" t="s">
        <v>50</v>
      </c>
      <c r="K459" s="4" t="s">
        <v>3365</v>
      </c>
      <c r="L459" s="4" t="s">
        <v>3366</v>
      </c>
      <c r="M459" s="4" t="s">
        <v>3367</v>
      </c>
    </row>
    <row r="460" spans="1:13" ht="24">
      <c r="A460" s="3">
        <v>315130</v>
      </c>
      <c r="B460" s="4" t="s">
        <v>45</v>
      </c>
      <c r="C460" s="5">
        <v>45496</v>
      </c>
      <c r="D460" s="5">
        <v>45524</v>
      </c>
      <c r="E460" s="4" t="s">
        <v>3375</v>
      </c>
      <c r="F460" s="6">
        <v>200</v>
      </c>
      <c r="G460" s="4" t="s">
        <v>346</v>
      </c>
      <c r="H460" s="4">
        <v>6</v>
      </c>
      <c r="I460" s="4" t="s">
        <v>412</v>
      </c>
      <c r="J460" s="4" t="s">
        <v>50</v>
      </c>
      <c r="K460" s="4" t="s">
        <v>3372</v>
      </c>
      <c r="L460" s="4" t="s">
        <v>3373</v>
      </c>
      <c r="M460" s="4" t="s">
        <v>3374</v>
      </c>
    </row>
    <row r="461" spans="1:13" ht="24">
      <c r="A461" s="3">
        <v>315131</v>
      </c>
      <c r="B461" s="4" t="s">
        <v>45</v>
      </c>
      <c r="C461" s="5">
        <v>45496</v>
      </c>
      <c r="D461" s="5">
        <v>45524</v>
      </c>
      <c r="E461" s="4" t="s">
        <v>3383</v>
      </c>
      <c r="F461" s="6">
        <v>100</v>
      </c>
      <c r="G461" s="4" t="s">
        <v>346</v>
      </c>
      <c r="H461" s="4">
        <v>12</v>
      </c>
      <c r="I461" s="4" t="s">
        <v>67</v>
      </c>
      <c r="J461" s="4" t="s">
        <v>50</v>
      </c>
      <c r="K461" s="4" t="s">
        <v>3380</v>
      </c>
      <c r="L461" s="4" t="s">
        <v>3381</v>
      </c>
      <c r="M461" s="4" t="s">
        <v>3382</v>
      </c>
    </row>
    <row r="462" spans="1:13" ht="24">
      <c r="A462" s="3">
        <v>315132</v>
      </c>
      <c r="B462" s="4" t="s">
        <v>45</v>
      </c>
      <c r="C462" s="5">
        <v>45496</v>
      </c>
      <c r="D462" s="5">
        <v>45524</v>
      </c>
      <c r="E462" s="4" t="s">
        <v>3390</v>
      </c>
      <c r="F462" s="6">
        <v>100</v>
      </c>
      <c r="G462" s="4" t="s">
        <v>3387</v>
      </c>
      <c r="H462" s="4">
        <v>12</v>
      </c>
      <c r="I462" s="4" t="s">
        <v>67</v>
      </c>
      <c r="J462" s="4" t="s">
        <v>50</v>
      </c>
      <c r="K462" s="4" t="s">
        <v>706</v>
      </c>
      <c r="L462" s="4" t="s">
        <v>3388</v>
      </c>
      <c r="M462" s="4" t="s">
        <v>3389</v>
      </c>
    </row>
    <row r="463" spans="1:13" ht="24">
      <c r="A463" s="3">
        <v>315133</v>
      </c>
      <c r="B463" s="4" t="s">
        <v>45</v>
      </c>
      <c r="C463" s="5">
        <v>45496</v>
      </c>
      <c r="D463" s="5">
        <v>45524</v>
      </c>
      <c r="E463" s="4" t="s">
        <v>3399</v>
      </c>
      <c r="F463" s="6">
        <v>125</v>
      </c>
      <c r="G463" s="4" t="s">
        <v>47</v>
      </c>
      <c r="H463" s="4">
        <v>12</v>
      </c>
      <c r="I463" s="4" t="s">
        <v>67</v>
      </c>
      <c r="J463" s="4" t="s">
        <v>50</v>
      </c>
      <c r="K463" s="4" t="s">
        <v>3397</v>
      </c>
      <c r="L463" s="4" t="s">
        <v>1577</v>
      </c>
      <c r="M463" s="4" t="s">
        <v>3398</v>
      </c>
    </row>
    <row r="464" spans="1:13" ht="24">
      <c r="A464" s="3">
        <v>315134</v>
      </c>
      <c r="B464" s="4" t="s">
        <v>45</v>
      </c>
      <c r="C464" s="5">
        <v>45496</v>
      </c>
      <c r="D464" s="5">
        <v>45533</v>
      </c>
      <c r="E464" s="4" t="s">
        <v>3405</v>
      </c>
      <c r="F464" s="6">
        <v>100</v>
      </c>
      <c r="G464" s="4" t="s">
        <v>128</v>
      </c>
      <c r="H464" s="4">
        <v>3</v>
      </c>
      <c r="I464" s="4" t="s">
        <v>202</v>
      </c>
      <c r="J464" s="4" t="s">
        <v>50</v>
      </c>
      <c r="K464" s="4" t="s">
        <v>3403</v>
      </c>
      <c r="L464" s="4" t="s">
        <v>687</v>
      </c>
      <c r="M464" s="4" t="s">
        <v>3404</v>
      </c>
    </row>
    <row r="465" spans="1:13" ht="24">
      <c r="A465" s="3">
        <v>315135</v>
      </c>
      <c r="B465" s="4" t="s">
        <v>45</v>
      </c>
      <c r="C465" s="5">
        <v>45496</v>
      </c>
      <c r="D465" s="5">
        <v>45524</v>
      </c>
      <c r="E465" s="4" t="s">
        <v>3411</v>
      </c>
      <c r="F465" s="6">
        <v>300</v>
      </c>
      <c r="G465" s="4" t="s">
        <v>102</v>
      </c>
      <c r="H465" s="4">
        <v>12</v>
      </c>
      <c r="I465" s="4" t="s">
        <v>67</v>
      </c>
      <c r="J465" s="4" t="s">
        <v>50</v>
      </c>
      <c r="K465" s="4" t="s">
        <v>725</v>
      </c>
      <c r="L465" s="4" t="s">
        <v>3409</v>
      </c>
      <c r="M465" s="4" t="s">
        <v>3410</v>
      </c>
    </row>
    <row r="466" spans="1:13" ht="24">
      <c r="A466" s="3">
        <v>315136</v>
      </c>
      <c r="B466" s="4" t="s">
        <v>45</v>
      </c>
      <c r="C466" s="5">
        <v>45496</v>
      </c>
      <c r="D466" s="5">
        <v>45524</v>
      </c>
      <c r="E466" s="4" t="s">
        <v>3418</v>
      </c>
      <c r="F466" s="6">
        <v>200</v>
      </c>
      <c r="G466" s="4" t="s">
        <v>102</v>
      </c>
      <c r="H466" s="4">
        <v>12</v>
      </c>
      <c r="I466" s="4" t="s">
        <v>67</v>
      </c>
      <c r="J466" s="4" t="s">
        <v>50</v>
      </c>
      <c r="K466" s="4" t="s">
        <v>3415</v>
      </c>
      <c r="L466" s="4" t="s">
        <v>3416</v>
      </c>
      <c r="M466" s="4" t="s">
        <v>3417</v>
      </c>
    </row>
    <row r="467" spans="1:13" ht="24">
      <c r="A467" s="3">
        <v>315137</v>
      </c>
      <c r="B467" s="4" t="s">
        <v>45</v>
      </c>
      <c r="C467" s="5">
        <v>45496</v>
      </c>
      <c r="D467" s="5">
        <v>45524</v>
      </c>
      <c r="E467" s="4" t="s">
        <v>3424</v>
      </c>
      <c r="F467" s="6">
        <v>300</v>
      </c>
      <c r="G467" s="4" t="s">
        <v>102</v>
      </c>
      <c r="H467" s="4">
        <v>12</v>
      </c>
      <c r="I467" s="4" t="s">
        <v>67</v>
      </c>
      <c r="J467" s="4" t="s">
        <v>50</v>
      </c>
      <c r="K467" s="4" t="s">
        <v>3422</v>
      </c>
      <c r="L467" s="4" t="s">
        <v>414</v>
      </c>
      <c r="M467" s="4" t="s">
        <v>3423</v>
      </c>
    </row>
    <row r="468" spans="1:13" ht="24">
      <c r="A468" s="3">
        <v>315138</v>
      </c>
      <c r="B468" s="4" t="s">
        <v>45</v>
      </c>
      <c r="C468" s="5">
        <v>45496</v>
      </c>
      <c r="D468" s="5">
        <v>45532</v>
      </c>
      <c r="E468" s="4" t="s">
        <v>3431</v>
      </c>
      <c r="F468" s="6">
        <v>1000</v>
      </c>
      <c r="G468" s="4" t="s">
        <v>102</v>
      </c>
      <c r="H468" s="4">
        <v>12</v>
      </c>
      <c r="I468" s="4" t="s">
        <v>67</v>
      </c>
      <c r="J468" s="4" t="s">
        <v>50</v>
      </c>
      <c r="K468" s="4" t="s">
        <v>3428</v>
      </c>
      <c r="L468" s="4" t="s">
        <v>3429</v>
      </c>
      <c r="M468" s="4" t="s">
        <v>3430</v>
      </c>
    </row>
    <row r="469" spans="1:13" ht="24">
      <c r="A469" s="3">
        <v>315139</v>
      </c>
      <c r="B469" s="4" t="s">
        <v>45</v>
      </c>
      <c r="C469" s="5">
        <v>45496</v>
      </c>
      <c r="D469" s="5">
        <v>45524</v>
      </c>
      <c r="E469" s="4" t="s">
        <v>3437</v>
      </c>
      <c r="F469" s="6">
        <v>375</v>
      </c>
      <c r="G469" s="4" t="s">
        <v>102</v>
      </c>
      <c r="H469" s="4">
        <v>12</v>
      </c>
      <c r="I469" s="4" t="s">
        <v>67</v>
      </c>
      <c r="J469" s="4" t="s">
        <v>50</v>
      </c>
      <c r="K469" s="4" t="s">
        <v>70</v>
      </c>
      <c r="L469" s="4" t="s">
        <v>414</v>
      </c>
      <c r="M469" s="4" t="s">
        <v>3436</v>
      </c>
    </row>
    <row r="470" spans="1:13" ht="24">
      <c r="A470" s="3">
        <v>315140</v>
      </c>
      <c r="B470" s="4" t="s">
        <v>45</v>
      </c>
      <c r="C470" s="5">
        <v>45496</v>
      </c>
      <c r="D470" s="5">
        <v>45523</v>
      </c>
      <c r="E470" s="4" t="s">
        <v>3445</v>
      </c>
      <c r="F470" s="6">
        <v>525</v>
      </c>
      <c r="G470" s="4" t="s">
        <v>102</v>
      </c>
      <c r="H470" s="4">
        <v>12</v>
      </c>
      <c r="I470" s="4" t="s">
        <v>67</v>
      </c>
      <c r="J470" s="4" t="s">
        <v>50</v>
      </c>
      <c r="K470" s="4" t="s">
        <v>3442</v>
      </c>
      <c r="L470" s="4" t="s">
        <v>3443</v>
      </c>
      <c r="M470" s="4" t="s">
        <v>3444</v>
      </c>
    </row>
    <row r="471" spans="1:13" ht="24">
      <c r="A471" s="3">
        <v>315141</v>
      </c>
      <c r="B471" s="4" t="s">
        <v>45</v>
      </c>
      <c r="C471" s="5">
        <v>45496</v>
      </c>
      <c r="D471" s="5">
        <v>45533</v>
      </c>
      <c r="E471" s="4" t="s">
        <v>3453</v>
      </c>
      <c r="F471" s="6">
        <v>750</v>
      </c>
      <c r="G471" s="4" t="s">
        <v>102</v>
      </c>
      <c r="H471" s="4">
        <v>12</v>
      </c>
      <c r="I471" s="4" t="s">
        <v>67</v>
      </c>
      <c r="J471" s="4" t="s">
        <v>50</v>
      </c>
      <c r="K471" s="4" t="s">
        <v>3450</v>
      </c>
      <c r="L471" s="4" t="s">
        <v>3451</v>
      </c>
      <c r="M471" s="4" t="s">
        <v>3452</v>
      </c>
    </row>
    <row r="472" spans="1:13" ht="24">
      <c r="A472" s="3">
        <v>315142</v>
      </c>
      <c r="B472" s="4" t="s">
        <v>45</v>
      </c>
      <c r="C472" s="5">
        <v>45496</v>
      </c>
      <c r="D472" s="5">
        <v>45532</v>
      </c>
      <c r="E472" s="4" t="s">
        <v>3461</v>
      </c>
      <c r="F472" s="6">
        <v>100</v>
      </c>
      <c r="G472" s="4" t="s">
        <v>102</v>
      </c>
      <c r="H472" s="4">
        <v>3</v>
      </c>
      <c r="I472" s="4" t="s">
        <v>202</v>
      </c>
      <c r="J472" s="4" t="s">
        <v>50</v>
      </c>
      <c r="K472" s="4" t="s">
        <v>3458</v>
      </c>
      <c r="L472" s="4" t="s">
        <v>3459</v>
      </c>
      <c r="M472" s="4" t="s">
        <v>3460</v>
      </c>
    </row>
    <row r="473" spans="1:13" ht="24">
      <c r="A473" s="3">
        <v>315143</v>
      </c>
      <c r="B473" s="4" t="s">
        <v>45</v>
      </c>
      <c r="C473" s="5">
        <v>45496</v>
      </c>
      <c r="D473" s="5">
        <v>45533</v>
      </c>
      <c r="E473" s="4" t="s">
        <v>3467</v>
      </c>
      <c r="F473" s="6">
        <v>200</v>
      </c>
      <c r="G473" s="4" t="s">
        <v>102</v>
      </c>
      <c r="H473" s="4">
        <v>12</v>
      </c>
      <c r="I473" s="4" t="s">
        <v>67</v>
      </c>
      <c r="J473" s="4" t="s">
        <v>50</v>
      </c>
      <c r="K473" s="4" t="s">
        <v>2393</v>
      </c>
      <c r="L473" s="4" t="s">
        <v>3465</v>
      </c>
      <c r="M473" s="4" t="s">
        <v>3466</v>
      </c>
    </row>
    <row r="474" spans="1:13" ht="24">
      <c r="A474" s="3">
        <v>315144</v>
      </c>
      <c r="B474" s="4" t="s">
        <v>45</v>
      </c>
      <c r="C474" s="5">
        <v>45497</v>
      </c>
      <c r="D474" s="5">
        <v>45524</v>
      </c>
      <c r="E474" s="4" t="s">
        <v>3473</v>
      </c>
      <c r="F474" s="6">
        <v>175</v>
      </c>
      <c r="G474" s="4" t="s">
        <v>102</v>
      </c>
      <c r="H474" s="4">
        <v>12</v>
      </c>
      <c r="I474" s="4" t="s">
        <v>67</v>
      </c>
      <c r="J474" s="4" t="s">
        <v>50</v>
      </c>
      <c r="K474" s="4" t="s">
        <v>2934</v>
      </c>
      <c r="L474" s="4" t="s">
        <v>3471</v>
      </c>
      <c r="M474" s="4" t="s">
        <v>3472</v>
      </c>
    </row>
    <row r="475" spans="1:13" ht="24">
      <c r="A475" s="3">
        <v>315145</v>
      </c>
      <c r="B475" s="4" t="s">
        <v>45</v>
      </c>
      <c r="C475" s="5">
        <v>45497</v>
      </c>
      <c r="D475" s="5">
        <v>45536</v>
      </c>
      <c r="E475" s="4" t="s">
        <v>3480</v>
      </c>
      <c r="F475" s="6">
        <v>175</v>
      </c>
      <c r="G475" s="4" t="s">
        <v>102</v>
      </c>
      <c r="H475" s="4">
        <v>12</v>
      </c>
      <c r="I475" s="4" t="s">
        <v>67</v>
      </c>
      <c r="J475" s="4" t="s">
        <v>50</v>
      </c>
      <c r="K475" s="4" t="s">
        <v>3477</v>
      </c>
      <c r="L475" s="4" t="s">
        <v>3478</v>
      </c>
      <c r="M475" s="4" t="s">
        <v>3479</v>
      </c>
    </row>
    <row r="476" spans="1:13" ht="24">
      <c r="A476" s="3">
        <v>315146</v>
      </c>
      <c r="B476" s="4" t="s">
        <v>45</v>
      </c>
      <c r="C476" s="5">
        <v>45497</v>
      </c>
      <c r="D476" s="5">
        <v>45535</v>
      </c>
      <c r="E476" s="4" t="s">
        <v>3487</v>
      </c>
      <c r="F476" s="6">
        <v>250</v>
      </c>
      <c r="G476" s="4" t="s">
        <v>102</v>
      </c>
      <c r="H476" s="4">
        <v>12</v>
      </c>
      <c r="I476" s="4" t="s">
        <v>67</v>
      </c>
      <c r="J476" s="4" t="s">
        <v>50</v>
      </c>
      <c r="K476" s="4" t="s">
        <v>3484</v>
      </c>
      <c r="L476" s="4" t="s">
        <v>3485</v>
      </c>
      <c r="M476" s="4" t="s">
        <v>3486</v>
      </c>
    </row>
    <row r="477" spans="1:13" ht="24">
      <c r="A477" s="3">
        <v>315147</v>
      </c>
      <c r="B477" s="4" t="s">
        <v>45</v>
      </c>
      <c r="C477" s="5">
        <v>45497</v>
      </c>
      <c r="D477" s="5">
        <v>45535</v>
      </c>
      <c r="E477" s="4" t="s">
        <v>3494</v>
      </c>
      <c r="F477" s="6">
        <v>700</v>
      </c>
      <c r="G477" s="4" t="s">
        <v>102</v>
      </c>
      <c r="H477" s="4">
        <v>12</v>
      </c>
      <c r="I477" s="4" t="s">
        <v>67</v>
      </c>
      <c r="J477" s="4" t="s">
        <v>50</v>
      </c>
      <c r="K477" s="4" t="s">
        <v>3492</v>
      </c>
      <c r="L477" s="4" t="s">
        <v>2463</v>
      </c>
      <c r="M477" s="4" t="s">
        <v>3493</v>
      </c>
    </row>
    <row r="478" spans="1:13" ht="24">
      <c r="A478" s="3">
        <v>315148</v>
      </c>
      <c r="B478" s="4" t="s">
        <v>45</v>
      </c>
      <c r="C478" s="5">
        <v>45497</v>
      </c>
      <c r="D478" s="5">
        <v>45532</v>
      </c>
      <c r="E478" s="4" t="s">
        <v>3501</v>
      </c>
      <c r="F478" s="6">
        <v>400</v>
      </c>
      <c r="G478" s="4" t="s">
        <v>102</v>
      </c>
      <c r="H478" s="4">
        <v>12</v>
      </c>
      <c r="I478" s="4" t="s">
        <v>67</v>
      </c>
      <c r="J478" s="4" t="s">
        <v>50</v>
      </c>
      <c r="K478" s="4" t="s">
        <v>3498</v>
      </c>
      <c r="L478" s="4" t="s">
        <v>3499</v>
      </c>
      <c r="M478" s="4" t="s">
        <v>3500</v>
      </c>
    </row>
    <row r="479" spans="1:13" ht="24">
      <c r="A479" s="3">
        <v>315149</v>
      </c>
      <c r="B479" s="4" t="s">
        <v>45</v>
      </c>
      <c r="C479" s="5">
        <v>45497</v>
      </c>
      <c r="D479" s="5">
        <v>45533</v>
      </c>
      <c r="E479" s="4" t="s">
        <v>3508</v>
      </c>
      <c r="F479" s="6">
        <v>600</v>
      </c>
      <c r="G479" s="4" t="s">
        <v>47</v>
      </c>
      <c r="H479" s="4">
        <v>12</v>
      </c>
      <c r="I479" s="4" t="s">
        <v>67</v>
      </c>
      <c r="J479" s="4" t="s">
        <v>50</v>
      </c>
      <c r="K479" s="4" t="s">
        <v>147</v>
      </c>
      <c r="L479" s="4" t="s">
        <v>3506</v>
      </c>
      <c r="M479" s="4" t="s">
        <v>3507</v>
      </c>
    </row>
    <row r="480" spans="1:13" ht="24">
      <c r="A480" s="3">
        <v>315150</v>
      </c>
      <c r="B480" s="4" t="s">
        <v>45</v>
      </c>
      <c r="C480" s="5">
        <v>45497</v>
      </c>
      <c r="D480" s="5">
        <v>45524</v>
      </c>
      <c r="E480" s="4" t="s">
        <v>3514</v>
      </c>
      <c r="F480" s="6">
        <v>300</v>
      </c>
      <c r="G480" s="4" t="s">
        <v>102</v>
      </c>
      <c r="H480" s="4">
        <v>12</v>
      </c>
      <c r="I480" s="4" t="s">
        <v>67</v>
      </c>
      <c r="J480" s="4" t="s">
        <v>50</v>
      </c>
      <c r="K480" s="4" t="s">
        <v>2070</v>
      </c>
      <c r="L480" s="4" t="s">
        <v>3512</v>
      </c>
      <c r="M480" s="4" t="s">
        <v>3513</v>
      </c>
    </row>
    <row r="481" spans="1:13" ht="24">
      <c r="A481" s="3">
        <v>315151</v>
      </c>
      <c r="B481" s="4" t="s">
        <v>45</v>
      </c>
      <c r="C481" s="5">
        <v>45497</v>
      </c>
      <c r="D481" s="5">
        <v>45524</v>
      </c>
      <c r="E481" s="4" t="s">
        <v>3520</v>
      </c>
      <c r="F481" s="6">
        <v>350</v>
      </c>
      <c r="G481" s="4" t="s">
        <v>102</v>
      </c>
      <c r="H481" s="4">
        <v>12</v>
      </c>
      <c r="I481" s="4" t="s">
        <v>67</v>
      </c>
      <c r="J481" s="4" t="s">
        <v>50</v>
      </c>
      <c r="K481" s="4" t="s">
        <v>3517</v>
      </c>
      <c r="L481" s="4" t="s">
        <v>3518</v>
      </c>
      <c r="M481" s="4" t="s">
        <v>3519</v>
      </c>
    </row>
    <row r="482" spans="1:13" ht="24">
      <c r="A482" s="3">
        <v>315152</v>
      </c>
      <c r="B482" s="4" t="s">
        <v>45</v>
      </c>
      <c r="C482" s="5">
        <v>45497</v>
      </c>
      <c r="D482" s="5">
        <v>45524</v>
      </c>
      <c r="E482" s="4" t="s">
        <v>3527</v>
      </c>
      <c r="F482" s="6">
        <v>200</v>
      </c>
      <c r="G482" s="4" t="s">
        <v>102</v>
      </c>
      <c r="H482" s="4">
        <v>6</v>
      </c>
      <c r="I482" s="4" t="s">
        <v>412</v>
      </c>
      <c r="J482" s="4" t="s">
        <v>50</v>
      </c>
      <c r="K482" s="4" t="s">
        <v>3524</v>
      </c>
      <c r="L482" s="4" t="s">
        <v>3525</v>
      </c>
      <c r="M482" s="4" t="s">
        <v>3526</v>
      </c>
    </row>
    <row r="483" spans="1:13" ht="24">
      <c r="A483" s="3">
        <v>315153</v>
      </c>
      <c r="B483" s="4" t="s">
        <v>45</v>
      </c>
      <c r="C483" s="5">
        <v>45497</v>
      </c>
      <c r="D483" s="5">
        <v>45524</v>
      </c>
      <c r="E483" s="4" t="s">
        <v>3535</v>
      </c>
      <c r="F483" s="6">
        <v>1100</v>
      </c>
      <c r="G483" s="4" t="s">
        <v>102</v>
      </c>
      <c r="H483" s="4">
        <v>12</v>
      </c>
      <c r="I483" s="4" t="s">
        <v>67</v>
      </c>
      <c r="J483" s="4" t="s">
        <v>50</v>
      </c>
      <c r="K483" s="4" t="s">
        <v>3532</v>
      </c>
      <c r="L483" s="4" t="s">
        <v>3533</v>
      </c>
      <c r="M483" s="4" t="s">
        <v>3534</v>
      </c>
    </row>
    <row r="484" spans="1:13" ht="24">
      <c r="A484" s="3">
        <v>315154</v>
      </c>
      <c r="B484" s="4" t="s">
        <v>45</v>
      </c>
      <c r="C484" s="5">
        <v>45497</v>
      </c>
      <c r="D484" s="5">
        <v>45524</v>
      </c>
      <c r="E484" s="4" t="s">
        <v>3543</v>
      </c>
      <c r="F484" s="6">
        <v>300</v>
      </c>
      <c r="G484" s="4" t="s">
        <v>102</v>
      </c>
      <c r="H484" s="4">
        <v>12</v>
      </c>
      <c r="I484" s="4" t="s">
        <v>67</v>
      </c>
      <c r="J484" s="4" t="s">
        <v>50</v>
      </c>
      <c r="K484" s="4" t="s">
        <v>3540</v>
      </c>
      <c r="L484" s="4" t="s">
        <v>3541</v>
      </c>
      <c r="M484" s="4" t="s">
        <v>3542</v>
      </c>
    </row>
    <row r="485" spans="1:13" ht="24">
      <c r="A485" s="3">
        <v>315155</v>
      </c>
      <c r="B485" s="4" t="s">
        <v>45</v>
      </c>
      <c r="C485" s="5">
        <v>45497</v>
      </c>
      <c r="D485" s="5">
        <v>45532</v>
      </c>
      <c r="E485" s="4" t="s">
        <v>3551</v>
      </c>
      <c r="F485" s="6">
        <v>275</v>
      </c>
      <c r="G485" s="4" t="s">
        <v>102</v>
      </c>
      <c r="H485" s="4">
        <v>12</v>
      </c>
      <c r="I485" s="4" t="s">
        <v>67</v>
      </c>
      <c r="J485" s="4" t="s">
        <v>50</v>
      </c>
      <c r="K485" s="4" t="s">
        <v>3548</v>
      </c>
      <c r="L485" s="4" t="s">
        <v>3549</v>
      </c>
      <c r="M485" s="4" t="s">
        <v>3550</v>
      </c>
    </row>
    <row r="486" spans="1:13" ht="24">
      <c r="A486" s="3">
        <v>315156</v>
      </c>
      <c r="B486" s="4" t="s">
        <v>45</v>
      </c>
      <c r="C486" s="5">
        <v>45497</v>
      </c>
      <c r="D486" s="5">
        <v>45524</v>
      </c>
      <c r="E486" s="4" t="s">
        <v>3559</v>
      </c>
      <c r="F486" s="6">
        <v>800</v>
      </c>
      <c r="G486" s="4" t="s">
        <v>102</v>
      </c>
      <c r="H486" s="4">
        <v>12</v>
      </c>
      <c r="I486" s="4" t="s">
        <v>67</v>
      </c>
      <c r="J486" s="4" t="s">
        <v>50</v>
      </c>
      <c r="K486" s="4" t="s">
        <v>3556</v>
      </c>
      <c r="L486" s="4" t="s">
        <v>3557</v>
      </c>
      <c r="M486" s="4" t="s">
        <v>3558</v>
      </c>
    </row>
    <row r="487" spans="1:13" ht="24">
      <c r="A487" s="3">
        <v>315157</v>
      </c>
      <c r="B487" s="4" t="s">
        <v>45</v>
      </c>
      <c r="C487" s="5">
        <v>45497</v>
      </c>
      <c r="D487" s="5">
        <v>45535</v>
      </c>
      <c r="E487" s="4" t="s">
        <v>3567</v>
      </c>
      <c r="F487" s="6">
        <v>175</v>
      </c>
      <c r="G487" s="4" t="s">
        <v>102</v>
      </c>
      <c r="H487" s="4">
        <v>12</v>
      </c>
      <c r="I487" s="4" t="s">
        <v>67</v>
      </c>
      <c r="J487" s="4" t="s">
        <v>50</v>
      </c>
      <c r="K487" s="4" t="s">
        <v>3565</v>
      </c>
      <c r="L487" s="4" t="s">
        <v>2380</v>
      </c>
      <c r="M487" s="4" t="s">
        <v>3566</v>
      </c>
    </row>
    <row r="488" spans="1:13" ht="24">
      <c r="A488" s="3">
        <v>315158</v>
      </c>
      <c r="B488" s="4" t="s">
        <v>45</v>
      </c>
      <c r="C488" s="5">
        <v>45497</v>
      </c>
      <c r="D488" s="5">
        <v>45535</v>
      </c>
      <c r="E488" s="4" t="s">
        <v>3573</v>
      </c>
      <c r="F488" s="6">
        <v>300</v>
      </c>
      <c r="G488" s="4" t="s">
        <v>102</v>
      </c>
      <c r="H488" s="4">
        <v>12</v>
      </c>
      <c r="I488" s="4" t="s">
        <v>67</v>
      </c>
      <c r="J488" s="4" t="s">
        <v>50</v>
      </c>
      <c r="K488" s="4" t="s">
        <v>3570</v>
      </c>
      <c r="L488" s="4" t="s">
        <v>3571</v>
      </c>
      <c r="M488" s="4" t="s">
        <v>3572</v>
      </c>
    </row>
    <row r="489" spans="1:13" ht="24">
      <c r="A489" s="3">
        <v>315159</v>
      </c>
      <c r="B489" s="4" t="s">
        <v>45</v>
      </c>
      <c r="C489" s="5">
        <v>45497</v>
      </c>
      <c r="D489" s="5">
        <v>45535</v>
      </c>
      <c r="E489" s="4" t="s">
        <v>3578</v>
      </c>
      <c r="F489" s="6">
        <v>100</v>
      </c>
      <c r="G489" s="4" t="s">
        <v>102</v>
      </c>
      <c r="H489" s="4">
        <v>12</v>
      </c>
      <c r="I489" s="4" t="s">
        <v>67</v>
      </c>
      <c r="J489" s="4" t="s">
        <v>50</v>
      </c>
      <c r="K489" s="4" t="s">
        <v>3576</v>
      </c>
      <c r="L489" s="4" t="s">
        <v>3512</v>
      </c>
      <c r="M489" s="4" t="s">
        <v>3577</v>
      </c>
    </row>
    <row r="490" spans="1:13" ht="24">
      <c r="A490" s="3">
        <v>315160</v>
      </c>
      <c r="B490" s="4" t="s">
        <v>45</v>
      </c>
      <c r="C490" s="5">
        <v>45497</v>
      </c>
      <c r="D490" s="5">
        <v>45533</v>
      </c>
      <c r="E490" s="4" t="s">
        <v>3586</v>
      </c>
      <c r="F490" s="6">
        <v>1000</v>
      </c>
      <c r="G490" s="4" t="s">
        <v>102</v>
      </c>
      <c r="H490" s="4">
        <v>12</v>
      </c>
      <c r="I490" s="4" t="s">
        <v>67</v>
      </c>
      <c r="J490" s="4" t="s">
        <v>50</v>
      </c>
      <c r="K490" s="4" t="s">
        <v>3583</v>
      </c>
      <c r="L490" s="4" t="s">
        <v>3584</v>
      </c>
      <c r="M490" s="4" t="s">
        <v>3585</v>
      </c>
    </row>
    <row r="491" spans="1:13" ht="24">
      <c r="A491" s="3">
        <v>315161</v>
      </c>
      <c r="B491" s="4" t="s">
        <v>45</v>
      </c>
      <c r="C491" s="5">
        <v>45497</v>
      </c>
      <c r="D491" s="5">
        <v>45535</v>
      </c>
      <c r="E491" s="4" t="s">
        <v>3592</v>
      </c>
      <c r="F491" s="6">
        <v>200</v>
      </c>
      <c r="G491" s="4" t="s">
        <v>411</v>
      </c>
      <c r="H491" s="4">
        <v>12</v>
      </c>
      <c r="I491" s="4" t="s">
        <v>67</v>
      </c>
      <c r="J491" s="4" t="s">
        <v>50</v>
      </c>
      <c r="K491" s="4" t="s">
        <v>3589</v>
      </c>
      <c r="L491" s="4" t="s">
        <v>3590</v>
      </c>
      <c r="M491" s="4" t="s">
        <v>3591</v>
      </c>
    </row>
    <row r="492" spans="1:13" ht="24">
      <c r="A492" s="3">
        <v>315162</v>
      </c>
      <c r="B492" s="4" t="s">
        <v>45</v>
      </c>
      <c r="C492" s="5">
        <v>45497</v>
      </c>
      <c r="D492" s="5">
        <v>45535</v>
      </c>
      <c r="E492" s="4" t="s">
        <v>3598</v>
      </c>
      <c r="F492" s="6">
        <v>937</v>
      </c>
      <c r="G492" s="4" t="s">
        <v>229</v>
      </c>
      <c r="H492" s="4">
        <v>12</v>
      </c>
      <c r="I492" s="4" t="s">
        <v>67</v>
      </c>
      <c r="J492" s="4" t="s">
        <v>50</v>
      </c>
      <c r="K492" s="4" t="s">
        <v>3596</v>
      </c>
      <c r="L492" s="4" t="s">
        <v>766</v>
      </c>
      <c r="M492" s="4" t="s">
        <v>3597</v>
      </c>
    </row>
    <row r="493" spans="1:13" ht="24">
      <c r="A493" s="3">
        <v>315163</v>
      </c>
      <c r="B493" s="4" t="s">
        <v>45</v>
      </c>
      <c r="C493" s="5">
        <v>45497</v>
      </c>
      <c r="D493" s="5">
        <v>45524</v>
      </c>
      <c r="E493" s="4" t="s">
        <v>3606</v>
      </c>
      <c r="F493" s="6">
        <v>704</v>
      </c>
      <c r="G493" s="4" t="s">
        <v>229</v>
      </c>
      <c r="H493" s="4">
        <v>12</v>
      </c>
      <c r="I493" s="4" t="s">
        <v>67</v>
      </c>
      <c r="J493" s="4" t="s">
        <v>50</v>
      </c>
      <c r="K493" s="4" t="s">
        <v>3603</v>
      </c>
      <c r="L493" s="4" t="s">
        <v>3604</v>
      </c>
      <c r="M493" s="4" t="s">
        <v>3605</v>
      </c>
    </row>
    <row r="494" spans="1:13" ht="24">
      <c r="A494" s="3">
        <v>315164</v>
      </c>
      <c r="B494" s="4" t="s">
        <v>45</v>
      </c>
      <c r="C494" s="5">
        <v>45497</v>
      </c>
      <c r="D494" s="5">
        <v>45524</v>
      </c>
      <c r="E494" s="4" t="s">
        <v>3613</v>
      </c>
      <c r="F494" s="6">
        <v>200</v>
      </c>
      <c r="G494" s="4" t="s">
        <v>229</v>
      </c>
      <c r="H494" s="4">
        <v>12</v>
      </c>
      <c r="I494" s="4" t="s">
        <v>67</v>
      </c>
      <c r="J494" s="4" t="s">
        <v>50</v>
      </c>
      <c r="K494" s="4" t="s">
        <v>3611</v>
      </c>
      <c r="L494" s="4" t="s">
        <v>414</v>
      </c>
      <c r="M494" s="4" t="s">
        <v>3612</v>
      </c>
    </row>
    <row r="495" spans="1:13" ht="24">
      <c r="A495" s="3">
        <v>315165</v>
      </c>
      <c r="B495" s="4" t="s">
        <v>45</v>
      </c>
      <c r="C495" s="5">
        <v>45497</v>
      </c>
      <c r="D495" s="5">
        <v>45535</v>
      </c>
      <c r="E495" s="4" t="s">
        <v>3620</v>
      </c>
      <c r="F495" s="6">
        <v>500</v>
      </c>
      <c r="G495" s="4" t="s">
        <v>229</v>
      </c>
      <c r="H495" s="4">
        <v>12</v>
      </c>
      <c r="I495" s="4" t="s">
        <v>67</v>
      </c>
      <c r="J495" s="4" t="s">
        <v>50</v>
      </c>
      <c r="K495" s="4" t="s">
        <v>2820</v>
      </c>
      <c r="L495" s="4" t="s">
        <v>3618</v>
      </c>
      <c r="M495" s="4" t="s">
        <v>3619</v>
      </c>
    </row>
    <row r="496" spans="1:13" ht="24">
      <c r="A496" s="3">
        <v>315166</v>
      </c>
      <c r="B496" s="4" t="s">
        <v>45</v>
      </c>
      <c r="C496" s="5">
        <v>45497</v>
      </c>
      <c r="D496" s="5">
        <v>45524</v>
      </c>
      <c r="E496" s="4" t="s">
        <v>3628</v>
      </c>
      <c r="F496" s="6">
        <v>705</v>
      </c>
      <c r="G496" s="4" t="s">
        <v>229</v>
      </c>
      <c r="H496" s="4">
        <v>12</v>
      </c>
      <c r="I496" s="4" t="s">
        <v>67</v>
      </c>
      <c r="J496" s="4" t="s">
        <v>50</v>
      </c>
      <c r="K496" s="4" t="s">
        <v>3625</v>
      </c>
      <c r="L496" s="4" t="s">
        <v>3626</v>
      </c>
      <c r="M496" s="4" t="s">
        <v>3627</v>
      </c>
    </row>
    <row r="497" spans="1:13" ht="24">
      <c r="A497" s="3">
        <v>315167</v>
      </c>
      <c r="B497" s="4" t="s">
        <v>45</v>
      </c>
      <c r="C497" s="5">
        <v>45497</v>
      </c>
      <c r="D497" s="5">
        <v>45524</v>
      </c>
      <c r="E497" s="4" t="s">
        <v>3636</v>
      </c>
      <c r="F497" s="6">
        <v>223</v>
      </c>
      <c r="G497" s="4" t="s">
        <v>229</v>
      </c>
      <c r="H497" s="4">
        <v>12</v>
      </c>
      <c r="I497" s="4" t="s">
        <v>67</v>
      </c>
      <c r="J497" s="4" t="s">
        <v>50</v>
      </c>
      <c r="K497" s="4" t="s">
        <v>3633</v>
      </c>
      <c r="L497" s="4" t="s">
        <v>3634</v>
      </c>
      <c r="M497" s="4" t="s">
        <v>3635</v>
      </c>
    </row>
    <row r="498" spans="1:13" ht="24">
      <c r="A498" s="3">
        <v>315168</v>
      </c>
      <c r="B498" s="4" t="s">
        <v>45</v>
      </c>
      <c r="C498" s="5">
        <v>45497</v>
      </c>
      <c r="D498" s="5">
        <v>45524</v>
      </c>
      <c r="E498" s="4" t="s">
        <v>3641</v>
      </c>
      <c r="F498" s="6">
        <v>825</v>
      </c>
      <c r="G498" s="4" t="s">
        <v>301</v>
      </c>
      <c r="H498" s="4">
        <v>12</v>
      </c>
      <c r="I498" s="4" t="s">
        <v>67</v>
      </c>
      <c r="J498" s="4" t="s">
        <v>50</v>
      </c>
      <c r="K498" s="4" t="s">
        <v>700</v>
      </c>
      <c r="L498" s="4" t="s">
        <v>497</v>
      </c>
      <c r="M498" s="4" t="s">
        <v>3640</v>
      </c>
    </row>
    <row r="499" spans="1:13" ht="24">
      <c r="A499" s="3">
        <v>315169</v>
      </c>
      <c r="B499" s="4" t="s">
        <v>45</v>
      </c>
      <c r="C499" s="5">
        <v>45497</v>
      </c>
      <c r="D499" s="5">
        <v>45535</v>
      </c>
      <c r="E499" s="4" t="s">
        <v>3648</v>
      </c>
      <c r="F499" s="6">
        <v>700</v>
      </c>
      <c r="G499" s="4" t="s">
        <v>301</v>
      </c>
      <c r="H499" s="4">
        <v>12</v>
      </c>
      <c r="I499" s="4" t="s">
        <v>67</v>
      </c>
      <c r="J499" s="4" t="s">
        <v>50</v>
      </c>
      <c r="K499" s="4" t="s">
        <v>3645</v>
      </c>
      <c r="L499" s="4" t="s">
        <v>3646</v>
      </c>
      <c r="M499" s="4" t="s">
        <v>3647</v>
      </c>
    </row>
    <row r="500" spans="1:13" ht="24">
      <c r="A500" s="3">
        <v>315170</v>
      </c>
      <c r="B500" s="4" t="s">
        <v>45</v>
      </c>
      <c r="C500" s="5">
        <v>45497</v>
      </c>
      <c r="D500" s="5">
        <v>45524</v>
      </c>
      <c r="E500" s="4" t="s">
        <v>3655</v>
      </c>
      <c r="F500" s="6">
        <v>1200</v>
      </c>
      <c r="G500" s="4" t="s">
        <v>301</v>
      </c>
      <c r="H500" s="4">
        <v>12</v>
      </c>
      <c r="I500" s="4" t="s">
        <v>67</v>
      </c>
      <c r="J500" s="4" t="s">
        <v>50</v>
      </c>
      <c r="K500" s="4" t="s">
        <v>3652</v>
      </c>
      <c r="L500" s="4" t="s">
        <v>3653</v>
      </c>
      <c r="M500" s="4" t="s">
        <v>3654</v>
      </c>
    </row>
    <row r="501" spans="1:13" ht="24">
      <c r="A501" s="3">
        <v>315171</v>
      </c>
      <c r="B501" s="4" t="s">
        <v>45</v>
      </c>
      <c r="C501" s="5">
        <v>45497</v>
      </c>
      <c r="D501" s="5">
        <v>45524</v>
      </c>
      <c r="E501" s="4" t="s">
        <v>3662</v>
      </c>
      <c r="F501" s="6">
        <v>200</v>
      </c>
      <c r="G501" s="4" t="s">
        <v>301</v>
      </c>
      <c r="H501" s="4">
        <v>2</v>
      </c>
      <c r="I501" s="4" t="s">
        <v>571</v>
      </c>
      <c r="J501" s="4" t="s">
        <v>50</v>
      </c>
      <c r="K501" s="4" t="s">
        <v>3659</v>
      </c>
      <c r="L501" s="4" t="s">
        <v>3660</v>
      </c>
      <c r="M501" s="4" t="s">
        <v>3661</v>
      </c>
    </row>
    <row r="502" spans="1:13" ht="24">
      <c r="A502" s="3">
        <v>315172</v>
      </c>
      <c r="B502" s="4" t="s">
        <v>45</v>
      </c>
      <c r="C502" s="5">
        <v>45497</v>
      </c>
      <c r="D502" s="5">
        <v>45524</v>
      </c>
      <c r="E502" s="4" t="s">
        <v>3667</v>
      </c>
      <c r="F502" s="6">
        <v>1000</v>
      </c>
      <c r="G502" s="4" t="s">
        <v>301</v>
      </c>
      <c r="H502" s="4">
        <v>12</v>
      </c>
      <c r="I502" s="4" t="s">
        <v>67</v>
      </c>
      <c r="J502" s="4" t="s">
        <v>50</v>
      </c>
      <c r="K502" s="4" t="s">
        <v>1029</v>
      </c>
      <c r="L502" s="4" t="s">
        <v>3518</v>
      </c>
      <c r="M502" s="4" t="s">
        <v>3666</v>
      </c>
    </row>
    <row r="503" spans="1:13" ht="24">
      <c r="A503" s="3">
        <v>315173</v>
      </c>
      <c r="B503" s="4" t="s">
        <v>45</v>
      </c>
      <c r="C503" s="5">
        <v>45497</v>
      </c>
      <c r="D503" s="5">
        <v>45524</v>
      </c>
      <c r="E503" s="4" t="s">
        <v>3673</v>
      </c>
      <c r="F503" s="6">
        <v>475</v>
      </c>
      <c r="G503" s="4" t="s">
        <v>128</v>
      </c>
      <c r="H503" s="4">
        <v>12</v>
      </c>
      <c r="I503" s="4" t="s">
        <v>67</v>
      </c>
      <c r="J503" s="4" t="s">
        <v>50</v>
      </c>
      <c r="K503" s="4" t="s">
        <v>3671</v>
      </c>
      <c r="L503" s="4" t="s">
        <v>175</v>
      </c>
      <c r="M503" s="4" t="s">
        <v>3672</v>
      </c>
    </row>
    <row r="504" spans="1:13" ht="24">
      <c r="A504" s="3">
        <v>315174</v>
      </c>
      <c r="B504" s="4" t="s">
        <v>45</v>
      </c>
      <c r="C504" s="5">
        <v>45497</v>
      </c>
      <c r="D504" s="5">
        <v>45535</v>
      </c>
      <c r="E504" s="4" t="s">
        <v>3679</v>
      </c>
      <c r="F504" s="6">
        <v>1100</v>
      </c>
      <c r="G504" s="4" t="s">
        <v>128</v>
      </c>
      <c r="H504" s="4">
        <v>12</v>
      </c>
      <c r="I504" s="4" t="s">
        <v>67</v>
      </c>
      <c r="J504" s="4" t="s">
        <v>50</v>
      </c>
      <c r="K504" s="4" t="s">
        <v>3677</v>
      </c>
      <c r="L504" s="4" t="s">
        <v>693</v>
      </c>
      <c r="M504" s="4" t="s">
        <v>3678</v>
      </c>
    </row>
    <row r="505" spans="1:13" ht="24">
      <c r="A505" s="3">
        <v>315175</v>
      </c>
      <c r="B505" s="4" t="s">
        <v>45</v>
      </c>
      <c r="C505" s="5">
        <v>45497</v>
      </c>
      <c r="D505" s="5">
        <v>45535</v>
      </c>
      <c r="E505" s="4" t="s">
        <v>3686</v>
      </c>
      <c r="F505" s="6">
        <v>100</v>
      </c>
      <c r="G505" s="4" t="s">
        <v>128</v>
      </c>
      <c r="H505" s="4">
        <v>12</v>
      </c>
      <c r="I505" s="4" t="s">
        <v>67</v>
      </c>
      <c r="J505" s="4" t="s">
        <v>50</v>
      </c>
      <c r="K505" s="4" t="s">
        <v>397</v>
      </c>
      <c r="L505" s="4" t="s">
        <v>3684</v>
      </c>
      <c r="M505" s="4" t="s">
        <v>3685</v>
      </c>
    </row>
    <row r="506" spans="1:13" ht="24">
      <c r="A506" s="3">
        <v>315176</v>
      </c>
      <c r="B506" s="4" t="s">
        <v>45</v>
      </c>
      <c r="C506" s="5">
        <v>45497</v>
      </c>
      <c r="D506" s="5">
        <v>45524</v>
      </c>
      <c r="E506" s="4" t="s">
        <v>3693</v>
      </c>
      <c r="F506" s="6">
        <v>300</v>
      </c>
      <c r="G506" s="4" t="s">
        <v>128</v>
      </c>
      <c r="H506" s="4">
        <v>12</v>
      </c>
      <c r="I506" s="4" t="s">
        <v>67</v>
      </c>
      <c r="J506" s="4" t="s">
        <v>50</v>
      </c>
      <c r="K506" s="4" t="s">
        <v>3690</v>
      </c>
      <c r="L506" s="4" t="s">
        <v>3691</v>
      </c>
      <c r="M506" s="4" t="s">
        <v>3692</v>
      </c>
    </row>
    <row r="507" spans="1:13" ht="24">
      <c r="A507" s="3">
        <v>315177</v>
      </c>
      <c r="B507" s="4" t="s">
        <v>45</v>
      </c>
      <c r="C507" s="5">
        <v>45497</v>
      </c>
      <c r="D507" s="5">
        <v>45524</v>
      </c>
      <c r="E507" s="4" t="s">
        <v>3699</v>
      </c>
      <c r="F507" s="6">
        <v>200</v>
      </c>
      <c r="G507" s="4" t="s">
        <v>128</v>
      </c>
      <c r="H507" s="4">
        <v>12</v>
      </c>
      <c r="I507" s="4" t="s">
        <v>67</v>
      </c>
      <c r="J507" s="4" t="s">
        <v>50</v>
      </c>
      <c r="K507" s="4" t="s">
        <v>3697</v>
      </c>
      <c r="L507" s="4" t="s">
        <v>175</v>
      </c>
      <c r="M507" s="4" t="s">
        <v>3698</v>
      </c>
    </row>
    <row r="508" spans="1:13" ht="24">
      <c r="A508" s="3">
        <v>315178</v>
      </c>
      <c r="B508" s="4" t="s">
        <v>45</v>
      </c>
      <c r="C508" s="5">
        <v>45497</v>
      </c>
      <c r="D508" s="5">
        <v>45524</v>
      </c>
      <c r="E508" s="4" t="s">
        <v>3706</v>
      </c>
      <c r="F508" s="6">
        <v>500</v>
      </c>
      <c r="G508" s="4" t="s">
        <v>128</v>
      </c>
      <c r="H508" s="4">
        <v>12</v>
      </c>
      <c r="I508" s="4" t="s">
        <v>67</v>
      </c>
      <c r="J508" s="4" t="s">
        <v>50</v>
      </c>
      <c r="K508" s="4" t="s">
        <v>69</v>
      </c>
      <c r="L508" s="4" t="s">
        <v>3704</v>
      </c>
      <c r="M508" s="4" t="s">
        <v>3705</v>
      </c>
    </row>
    <row r="509" spans="1:13" ht="24">
      <c r="A509" s="3">
        <v>315179</v>
      </c>
      <c r="B509" s="4" t="s">
        <v>45</v>
      </c>
      <c r="C509" s="5">
        <v>45497</v>
      </c>
      <c r="D509" s="5">
        <v>45533</v>
      </c>
      <c r="E509" s="4" t="s">
        <v>3713</v>
      </c>
      <c r="F509" s="6">
        <v>350</v>
      </c>
      <c r="G509" s="4" t="s">
        <v>128</v>
      </c>
      <c r="H509" s="4">
        <v>12</v>
      </c>
      <c r="I509" s="4" t="s">
        <v>67</v>
      </c>
      <c r="J509" s="4" t="s">
        <v>50</v>
      </c>
      <c r="K509" s="4" t="s">
        <v>3710</v>
      </c>
      <c r="L509" s="4" t="s">
        <v>3711</v>
      </c>
      <c r="M509" s="4" t="s">
        <v>3712</v>
      </c>
    </row>
    <row r="510" spans="1:13" ht="24">
      <c r="A510" s="3">
        <v>315180</v>
      </c>
      <c r="B510" s="4" t="s">
        <v>45</v>
      </c>
      <c r="C510" s="5">
        <v>45497</v>
      </c>
      <c r="D510" s="5">
        <v>45524</v>
      </c>
      <c r="E510" s="4" t="s">
        <v>3722</v>
      </c>
      <c r="F510" s="6">
        <v>150</v>
      </c>
      <c r="G510" s="4" t="s">
        <v>128</v>
      </c>
      <c r="H510" s="4">
        <v>12</v>
      </c>
      <c r="I510" s="4" t="s">
        <v>67</v>
      </c>
      <c r="J510" s="4" t="s">
        <v>50</v>
      </c>
      <c r="K510" s="4" t="s">
        <v>3719</v>
      </c>
      <c r="L510" s="4" t="s">
        <v>3720</v>
      </c>
      <c r="M510" s="4" t="s">
        <v>3721</v>
      </c>
    </row>
    <row r="511" spans="1:13" ht="24">
      <c r="A511" s="3">
        <v>315181</v>
      </c>
      <c r="B511" s="4" t="s">
        <v>45</v>
      </c>
      <c r="C511" s="5">
        <v>45497</v>
      </c>
      <c r="D511" s="5">
        <v>45524</v>
      </c>
      <c r="E511" s="4" t="s">
        <v>3728</v>
      </c>
      <c r="F511" s="6">
        <v>200</v>
      </c>
      <c r="G511" s="4" t="s">
        <v>128</v>
      </c>
      <c r="H511" s="4">
        <v>12</v>
      </c>
      <c r="I511" s="4" t="s">
        <v>67</v>
      </c>
      <c r="J511" s="4" t="s">
        <v>50</v>
      </c>
      <c r="K511" s="4" t="s">
        <v>3726</v>
      </c>
      <c r="L511" s="4" t="s">
        <v>120</v>
      </c>
      <c r="M511" s="4" t="s">
        <v>3727</v>
      </c>
    </row>
    <row r="512" spans="1:13" ht="24">
      <c r="A512" s="3">
        <v>315182</v>
      </c>
      <c r="B512" s="4" t="s">
        <v>45</v>
      </c>
      <c r="C512" s="5">
        <v>45497</v>
      </c>
      <c r="D512" s="5">
        <v>45524</v>
      </c>
      <c r="E512" s="4" t="s">
        <v>3734</v>
      </c>
      <c r="F512" s="6">
        <v>500</v>
      </c>
      <c r="G512" s="4" t="s">
        <v>128</v>
      </c>
      <c r="H512" s="4">
        <v>12</v>
      </c>
      <c r="I512" s="4" t="s">
        <v>67</v>
      </c>
      <c r="J512" s="4" t="s">
        <v>50</v>
      </c>
      <c r="K512" s="4" t="s">
        <v>1136</v>
      </c>
      <c r="L512" s="4" t="s">
        <v>994</v>
      </c>
      <c r="M512" s="4" t="s">
        <v>3733</v>
      </c>
    </row>
    <row r="513" spans="1:13" ht="24">
      <c r="A513" s="3">
        <v>315183</v>
      </c>
      <c r="B513" s="4" t="s">
        <v>45</v>
      </c>
      <c r="C513" s="5">
        <v>45497</v>
      </c>
      <c r="D513" s="5">
        <v>45524</v>
      </c>
      <c r="E513" s="4" t="s">
        <v>3741</v>
      </c>
      <c r="F513" s="6">
        <v>325</v>
      </c>
      <c r="G513" s="4" t="s">
        <v>128</v>
      </c>
      <c r="H513" s="4">
        <v>12</v>
      </c>
      <c r="I513" s="4" t="s">
        <v>67</v>
      </c>
      <c r="J513" s="4" t="s">
        <v>50</v>
      </c>
      <c r="K513" s="4" t="s">
        <v>3738</v>
      </c>
      <c r="L513" s="4" t="s">
        <v>3739</v>
      </c>
      <c r="M513" s="4" t="s">
        <v>3740</v>
      </c>
    </row>
    <row r="514" spans="1:13" ht="24">
      <c r="A514" s="3">
        <v>315184</v>
      </c>
      <c r="B514" s="4" t="s">
        <v>45</v>
      </c>
      <c r="C514" s="5">
        <v>45497</v>
      </c>
      <c r="D514" s="5">
        <v>45524</v>
      </c>
      <c r="E514" s="4" t="s">
        <v>3749</v>
      </c>
      <c r="F514" s="6">
        <v>300</v>
      </c>
      <c r="G514" s="4" t="s">
        <v>128</v>
      </c>
      <c r="H514" s="4">
        <v>12</v>
      </c>
      <c r="I514" s="4" t="s">
        <v>67</v>
      </c>
      <c r="J514" s="4" t="s">
        <v>50</v>
      </c>
      <c r="K514" s="4" t="s">
        <v>3746</v>
      </c>
      <c r="L514" s="4" t="s">
        <v>3747</v>
      </c>
      <c r="M514" s="4" t="s">
        <v>3748</v>
      </c>
    </row>
    <row r="515" spans="1:13" ht="24">
      <c r="A515" s="3">
        <v>315185</v>
      </c>
      <c r="B515" s="4" t="s">
        <v>45</v>
      </c>
      <c r="C515" s="5">
        <v>45497</v>
      </c>
      <c r="D515" s="5">
        <v>45524</v>
      </c>
      <c r="E515" s="4" t="s">
        <v>3757</v>
      </c>
      <c r="F515" s="6">
        <v>425</v>
      </c>
      <c r="G515" s="4" t="s">
        <v>128</v>
      </c>
      <c r="H515" s="4">
        <v>12</v>
      </c>
      <c r="I515" s="4" t="s">
        <v>67</v>
      </c>
      <c r="J515" s="4" t="s">
        <v>50</v>
      </c>
      <c r="K515" s="4" t="s">
        <v>3754</v>
      </c>
      <c r="L515" s="4" t="s">
        <v>3755</v>
      </c>
      <c r="M515" s="4" t="s">
        <v>3756</v>
      </c>
    </row>
    <row r="516" spans="1:13" ht="24">
      <c r="A516" s="3">
        <v>315186</v>
      </c>
      <c r="B516" s="4" t="s">
        <v>45</v>
      </c>
      <c r="C516" s="5">
        <v>45497</v>
      </c>
      <c r="D516" s="5">
        <v>45535</v>
      </c>
      <c r="E516" s="4" t="s">
        <v>3765</v>
      </c>
      <c r="F516" s="6">
        <v>100</v>
      </c>
      <c r="G516" s="4" t="s">
        <v>128</v>
      </c>
      <c r="H516" s="4">
        <v>12</v>
      </c>
      <c r="I516" s="4" t="s">
        <v>67</v>
      </c>
      <c r="J516" s="4" t="s">
        <v>50</v>
      </c>
      <c r="K516" s="4" t="s">
        <v>3762</v>
      </c>
      <c r="L516" s="4" t="s">
        <v>3763</v>
      </c>
      <c r="M516" s="4" t="s">
        <v>3764</v>
      </c>
    </row>
    <row r="517" spans="1:13" ht="24">
      <c r="A517" s="3">
        <v>315187</v>
      </c>
      <c r="B517" s="4" t="s">
        <v>45</v>
      </c>
      <c r="C517" s="5">
        <v>45497</v>
      </c>
      <c r="D517" s="5">
        <v>45535</v>
      </c>
      <c r="E517" s="4" t="s">
        <v>3772</v>
      </c>
      <c r="F517" s="6">
        <v>200</v>
      </c>
      <c r="G517" s="4" t="s">
        <v>128</v>
      </c>
      <c r="H517" s="4">
        <v>12</v>
      </c>
      <c r="I517" s="4" t="s">
        <v>67</v>
      </c>
      <c r="J517" s="4" t="s">
        <v>50</v>
      </c>
      <c r="K517" s="4" t="s">
        <v>3769</v>
      </c>
      <c r="L517" s="4" t="s">
        <v>3770</v>
      </c>
      <c r="M517" s="4" t="s">
        <v>3771</v>
      </c>
    </row>
    <row r="518" spans="1:13" ht="24">
      <c r="A518" s="3">
        <v>315188</v>
      </c>
      <c r="B518" s="4" t="s">
        <v>45</v>
      </c>
      <c r="C518" s="5">
        <v>45497</v>
      </c>
      <c r="D518" s="5">
        <v>45535</v>
      </c>
      <c r="E518" s="4" t="s">
        <v>3779</v>
      </c>
      <c r="F518" s="6">
        <v>400</v>
      </c>
      <c r="G518" s="4" t="s">
        <v>128</v>
      </c>
      <c r="H518" s="4">
        <v>6</v>
      </c>
      <c r="I518" s="4" t="s">
        <v>412</v>
      </c>
      <c r="J518" s="4" t="s">
        <v>50</v>
      </c>
      <c r="K518" s="4" t="s">
        <v>3776</v>
      </c>
      <c r="L518" s="4" t="s">
        <v>3777</v>
      </c>
      <c r="M518" s="4" t="s">
        <v>3778</v>
      </c>
    </row>
    <row r="519" spans="1:13" ht="24">
      <c r="A519" s="3">
        <v>315189</v>
      </c>
      <c r="B519" s="4" t="s">
        <v>45</v>
      </c>
      <c r="C519" s="5">
        <v>45497</v>
      </c>
      <c r="D519" s="5">
        <v>45524</v>
      </c>
      <c r="E519" s="4" t="s">
        <v>3786</v>
      </c>
      <c r="F519" s="6">
        <v>500</v>
      </c>
      <c r="G519" s="4" t="s">
        <v>411</v>
      </c>
      <c r="H519" s="4">
        <v>12</v>
      </c>
      <c r="I519" s="4" t="s">
        <v>67</v>
      </c>
      <c r="J519" s="4" t="s">
        <v>50</v>
      </c>
      <c r="K519" s="4" t="s">
        <v>3783</v>
      </c>
      <c r="L519" s="4" t="s">
        <v>3784</v>
      </c>
      <c r="M519" s="4" t="s">
        <v>3785</v>
      </c>
    </row>
    <row r="520" spans="1:13" ht="24">
      <c r="A520" s="3">
        <v>315190</v>
      </c>
      <c r="B520" s="4" t="s">
        <v>45</v>
      </c>
      <c r="C520" s="5">
        <v>45497</v>
      </c>
      <c r="D520" s="5">
        <v>45524</v>
      </c>
      <c r="E520" s="4" t="s">
        <v>3793</v>
      </c>
      <c r="F520" s="6">
        <v>300</v>
      </c>
      <c r="G520" s="4" t="s">
        <v>411</v>
      </c>
      <c r="H520" s="4">
        <v>12</v>
      </c>
      <c r="I520" s="4" t="s">
        <v>67</v>
      </c>
      <c r="J520" s="4" t="s">
        <v>50</v>
      </c>
      <c r="K520" s="4" t="s">
        <v>3790</v>
      </c>
      <c r="L520" s="4" t="s">
        <v>3791</v>
      </c>
      <c r="M520" s="4" t="s">
        <v>3792</v>
      </c>
    </row>
    <row r="521" spans="1:13" ht="24">
      <c r="A521" s="3">
        <v>315191</v>
      </c>
      <c r="B521" s="4" t="s">
        <v>45</v>
      </c>
      <c r="C521" s="5">
        <v>45497</v>
      </c>
      <c r="D521" s="5">
        <v>45524</v>
      </c>
      <c r="E521" s="4" t="s">
        <v>3800</v>
      </c>
      <c r="F521" s="6">
        <v>850</v>
      </c>
      <c r="G521" s="4" t="s">
        <v>411</v>
      </c>
      <c r="H521" s="4">
        <v>12</v>
      </c>
      <c r="I521" s="4" t="s">
        <v>67</v>
      </c>
      <c r="J521" s="4" t="s">
        <v>50</v>
      </c>
      <c r="K521" s="4" t="s">
        <v>3797</v>
      </c>
      <c r="L521" s="4" t="s">
        <v>3798</v>
      </c>
      <c r="M521" s="4" t="s">
        <v>3799</v>
      </c>
    </row>
    <row r="522" spans="1:13" ht="24">
      <c r="A522" s="3">
        <v>315192</v>
      </c>
      <c r="B522" s="4" t="s">
        <v>45</v>
      </c>
      <c r="C522" s="5">
        <v>45497</v>
      </c>
      <c r="D522" s="5">
        <v>45524</v>
      </c>
      <c r="E522" s="4" t="s">
        <v>3806</v>
      </c>
      <c r="F522" s="6">
        <v>325</v>
      </c>
      <c r="G522" s="4" t="s">
        <v>102</v>
      </c>
      <c r="H522" s="4">
        <v>12</v>
      </c>
      <c r="I522" s="4" t="s">
        <v>67</v>
      </c>
      <c r="J522" s="4" t="s">
        <v>50</v>
      </c>
      <c r="K522" s="4" t="s">
        <v>2813</v>
      </c>
      <c r="L522" s="4" t="s">
        <v>3804</v>
      </c>
      <c r="M522" s="4" t="s">
        <v>3805</v>
      </c>
    </row>
    <row r="523" spans="1:13" ht="24">
      <c r="A523" s="3">
        <v>315193</v>
      </c>
      <c r="B523" s="4" t="s">
        <v>45</v>
      </c>
      <c r="C523" s="5">
        <v>45497</v>
      </c>
      <c r="D523" s="5">
        <v>45524</v>
      </c>
      <c r="E523" s="4" t="s">
        <v>3812</v>
      </c>
      <c r="F523" s="6">
        <v>175</v>
      </c>
      <c r="G523" s="4" t="s">
        <v>229</v>
      </c>
      <c r="H523" s="4">
        <v>6</v>
      </c>
      <c r="I523" s="4" t="s">
        <v>412</v>
      </c>
      <c r="J523" s="4" t="s">
        <v>50</v>
      </c>
      <c r="K523" s="4" t="s">
        <v>795</v>
      </c>
      <c r="L523" s="4" t="s">
        <v>3810</v>
      </c>
      <c r="M523" s="4" t="s">
        <v>3811</v>
      </c>
    </row>
    <row r="524" spans="1:13" ht="24">
      <c r="A524" s="3">
        <v>315194</v>
      </c>
      <c r="B524" s="4" t="s">
        <v>45</v>
      </c>
      <c r="C524" s="5">
        <v>45497</v>
      </c>
      <c r="D524" s="5">
        <v>45524</v>
      </c>
      <c r="E524" s="4" t="s">
        <v>3818</v>
      </c>
      <c r="F524" s="6">
        <v>200</v>
      </c>
      <c r="G524" s="4" t="s">
        <v>47</v>
      </c>
      <c r="H524" s="4">
        <v>6</v>
      </c>
      <c r="I524" s="4" t="s">
        <v>412</v>
      </c>
      <c r="J524" s="4" t="s">
        <v>50</v>
      </c>
      <c r="K524" s="4" t="s">
        <v>678</v>
      </c>
      <c r="L524" s="4" t="s">
        <v>3816</v>
      </c>
      <c r="M524" s="4" t="s">
        <v>3817</v>
      </c>
    </row>
    <row r="525" spans="1:13" ht="24">
      <c r="A525" s="3">
        <v>315195</v>
      </c>
      <c r="B525" s="4" t="s">
        <v>45</v>
      </c>
      <c r="C525" s="5">
        <v>45497</v>
      </c>
      <c r="D525" s="5">
        <v>45524</v>
      </c>
      <c r="E525" s="4" t="s">
        <v>3825</v>
      </c>
      <c r="F525" s="6">
        <v>200</v>
      </c>
      <c r="G525" s="4" t="s">
        <v>47</v>
      </c>
      <c r="H525" s="4">
        <v>12</v>
      </c>
      <c r="I525" s="4" t="s">
        <v>67</v>
      </c>
      <c r="J525" s="4" t="s">
        <v>50</v>
      </c>
      <c r="K525" s="4" t="s">
        <v>3822</v>
      </c>
      <c r="L525" s="4" t="s">
        <v>3823</v>
      </c>
      <c r="M525" s="4" t="s">
        <v>3824</v>
      </c>
    </row>
    <row r="526" spans="1:13" ht="24">
      <c r="A526" s="3">
        <v>315196</v>
      </c>
      <c r="B526" s="4" t="s">
        <v>45</v>
      </c>
      <c r="C526" s="5">
        <v>45497</v>
      </c>
      <c r="D526" s="5">
        <v>45524</v>
      </c>
      <c r="E526" s="4" t="s">
        <v>3834</v>
      </c>
      <c r="F526" s="6">
        <v>700</v>
      </c>
      <c r="G526" s="4" t="s">
        <v>47</v>
      </c>
      <c r="H526" s="4">
        <v>12</v>
      </c>
      <c r="I526" s="4" t="s">
        <v>67</v>
      </c>
      <c r="J526" s="4" t="s">
        <v>50</v>
      </c>
      <c r="K526" s="4" t="s">
        <v>3831</v>
      </c>
      <c r="L526" s="4" t="s">
        <v>3832</v>
      </c>
      <c r="M526" s="4" t="s">
        <v>3833</v>
      </c>
    </row>
    <row r="527" spans="1:13" ht="24">
      <c r="A527" s="3">
        <v>315197</v>
      </c>
      <c r="B527" s="4" t="s">
        <v>45</v>
      </c>
      <c r="C527" s="5">
        <v>45497</v>
      </c>
      <c r="D527" s="5">
        <v>45524</v>
      </c>
      <c r="E527" s="4" t="s">
        <v>3841</v>
      </c>
      <c r="F527" s="6">
        <v>425</v>
      </c>
      <c r="G527" s="4" t="s">
        <v>47</v>
      </c>
      <c r="H527" s="4">
        <v>12</v>
      </c>
      <c r="I527" s="4" t="s">
        <v>67</v>
      </c>
      <c r="J527" s="4" t="s">
        <v>50</v>
      </c>
      <c r="K527" s="4" t="s">
        <v>3838</v>
      </c>
      <c r="L527" s="4" t="s">
        <v>3839</v>
      </c>
      <c r="M527" s="4" t="s">
        <v>3840</v>
      </c>
    </row>
    <row r="528" spans="1:13" ht="24">
      <c r="A528" s="3">
        <v>315198</v>
      </c>
      <c r="B528" s="4" t="s">
        <v>45</v>
      </c>
      <c r="C528" s="5">
        <v>45497</v>
      </c>
      <c r="D528" s="5">
        <v>45524</v>
      </c>
      <c r="E528" s="4" t="s">
        <v>3848</v>
      </c>
      <c r="F528" s="6">
        <v>300</v>
      </c>
      <c r="G528" s="4" t="s">
        <v>3387</v>
      </c>
      <c r="H528" s="4">
        <v>12</v>
      </c>
      <c r="I528" s="4" t="s">
        <v>67</v>
      </c>
      <c r="J528" s="4" t="s">
        <v>50</v>
      </c>
      <c r="K528" s="4" t="s">
        <v>2813</v>
      </c>
      <c r="L528" s="4" t="s">
        <v>3846</v>
      </c>
      <c r="M528" s="4" t="s">
        <v>3847</v>
      </c>
    </row>
    <row r="529" spans="1:13" ht="24">
      <c r="A529" s="3">
        <v>315199</v>
      </c>
      <c r="B529" s="4" t="s">
        <v>45</v>
      </c>
      <c r="C529" s="5">
        <v>45497</v>
      </c>
      <c r="D529" s="5">
        <v>45524</v>
      </c>
      <c r="E529" s="4" t="s">
        <v>3855</v>
      </c>
      <c r="F529" s="6">
        <v>350</v>
      </c>
      <c r="G529" s="4" t="s">
        <v>102</v>
      </c>
      <c r="H529" s="4">
        <v>12</v>
      </c>
      <c r="I529" s="4" t="s">
        <v>67</v>
      </c>
      <c r="J529" s="4" t="s">
        <v>50</v>
      </c>
      <c r="K529" s="4" t="s">
        <v>3853</v>
      </c>
      <c r="L529" s="4" t="s">
        <v>687</v>
      </c>
      <c r="M529" s="4" t="s">
        <v>3854</v>
      </c>
    </row>
    <row r="530" spans="1:13" ht="24">
      <c r="A530" s="3">
        <v>315200</v>
      </c>
      <c r="B530" s="4" t="s">
        <v>45</v>
      </c>
      <c r="C530" s="5">
        <v>45497</v>
      </c>
      <c r="D530" s="5">
        <v>45533</v>
      </c>
      <c r="E530" s="4" t="s">
        <v>3863</v>
      </c>
      <c r="F530" s="6">
        <v>1425</v>
      </c>
      <c r="G530" s="4" t="s">
        <v>102</v>
      </c>
      <c r="H530" s="4">
        <v>12</v>
      </c>
      <c r="I530" s="4" t="s">
        <v>67</v>
      </c>
      <c r="J530" s="4" t="s">
        <v>50</v>
      </c>
      <c r="K530" s="4" t="s">
        <v>3860</v>
      </c>
      <c r="L530" s="4" t="s">
        <v>3861</v>
      </c>
      <c r="M530" s="4" t="s">
        <v>3862</v>
      </c>
    </row>
    <row r="531" spans="1:13" ht="24">
      <c r="A531" s="3">
        <v>315201</v>
      </c>
      <c r="B531" s="4" t="s">
        <v>45</v>
      </c>
      <c r="C531" s="5">
        <v>45497</v>
      </c>
      <c r="D531" s="5">
        <v>45533</v>
      </c>
      <c r="E531" s="4" t="s">
        <v>3870</v>
      </c>
      <c r="F531" s="6">
        <v>800</v>
      </c>
      <c r="G531" s="4" t="s">
        <v>102</v>
      </c>
      <c r="H531" s="4">
        <v>12</v>
      </c>
      <c r="I531" s="4" t="s">
        <v>67</v>
      </c>
      <c r="J531" s="4" t="s">
        <v>50</v>
      </c>
      <c r="K531" s="4" t="s">
        <v>3868</v>
      </c>
      <c r="L531" s="4" t="s">
        <v>120</v>
      </c>
      <c r="M531" s="4" t="s">
        <v>3869</v>
      </c>
    </row>
    <row r="532" spans="1:13" ht="24">
      <c r="A532" s="3">
        <v>315202</v>
      </c>
      <c r="B532" s="4" t="s">
        <v>45</v>
      </c>
      <c r="C532" s="5">
        <v>45497</v>
      </c>
      <c r="D532" s="5">
        <v>45535</v>
      </c>
      <c r="E532" s="4" t="s">
        <v>3880</v>
      </c>
      <c r="F532" s="6">
        <v>300</v>
      </c>
      <c r="G532" s="4" t="s">
        <v>102</v>
      </c>
      <c r="H532" s="4">
        <v>12</v>
      </c>
      <c r="I532" s="4" t="s">
        <v>67</v>
      </c>
      <c r="J532" s="4" t="s">
        <v>50</v>
      </c>
      <c r="K532" s="4" t="s">
        <v>3877</v>
      </c>
      <c r="L532" s="4" t="s">
        <v>3878</v>
      </c>
      <c r="M532" s="4" t="s">
        <v>3879</v>
      </c>
    </row>
    <row r="533" spans="1:13" ht="24">
      <c r="A533" s="3">
        <v>315203</v>
      </c>
      <c r="B533" s="4" t="s">
        <v>45</v>
      </c>
      <c r="C533" s="5">
        <v>45497</v>
      </c>
      <c r="D533" s="5">
        <v>45524</v>
      </c>
      <c r="E533" s="4" t="s">
        <v>3886</v>
      </c>
      <c r="F533" s="6">
        <v>600</v>
      </c>
      <c r="G533" s="4" t="s">
        <v>102</v>
      </c>
      <c r="H533" s="4">
        <v>12</v>
      </c>
      <c r="I533" s="4" t="s">
        <v>67</v>
      </c>
      <c r="J533" s="4" t="s">
        <v>50</v>
      </c>
      <c r="K533" s="4" t="s">
        <v>3884</v>
      </c>
      <c r="L533" s="4" t="s">
        <v>2541</v>
      </c>
      <c r="M533" s="4" t="s">
        <v>3885</v>
      </c>
    </row>
    <row r="534" spans="1:13" ht="24">
      <c r="A534" s="3">
        <v>315204</v>
      </c>
      <c r="B534" s="4" t="s">
        <v>45</v>
      </c>
      <c r="C534" s="5">
        <v>45497</v>
      </c>
      <c r="D534" s="5">
        <v>45524</v>
      </c>
      <c r="E534" s="4" t="s">
        <v>3894</v>
      </c>
      <c r="F534" s="6">
        <v>800</v>
      </c>
      <c r="G534" s="4" t="s">
        <v>102</v>
      </c>
      <c r="H534" s="4">
        <v>12</v>
      </c>
      <c r="I534" s="4" t="s">
        <v>67</v>
      </c>
      <c r="J534" s="4" t="s">
        <v>50</v>
      </c>
      <c r="K534" s="4" t="s">
        <v>3891</v>
      </c>
      <c r="L534" s="4" t="s">
        <v>3892</v>
      </c>
      <c r="M534" s="4" t="s">
        <v>3893</v>
      </c>
    </row>
    <row r="535" spans="1:13" ht="24">
      <c r="A535" s="3">
        <v>315205</v>
      </c>
      <c r="B535" s="4" t="s">
        <v>45</v>
      </c>
      <c r="C535" s="5">
        <v>45497</v>
      </c>
      <c r="D535" s="5">
        <v>45535</v>
      </c>
      <c r="E535" s="4" t="s">
        <v>3901</v>
      </c>
      <c r="F535" s="6">
        <v>200</v>
      </c>
      <c r="G535" s="4" t="s">
        <v>102</v>
      </c>
      <c r="H535" s="4">
        <v>6</v>
      </c>
      <c r="I535" s="4" t="s">
        <v>412</v>
      </c>
      <c r="J535" s="4" t="s">
        <v>50</v>
      </c>
      <c r="K535" s="4" t="s">
        <v>3898</v>
      </c>
      <c r="L535" s="4" t="s">
        <v>3899</v>
      </c>
      <c r="M535" s="4" t="s">
        <v>3900</v>
      </c>
    </row>
    <row r="536" spans="1:13" ht="24">
      <c r="A536" s="3">
        <v>315206</v>
      </c>
      <c r="B536" s="4" t="s">
        <v>45</v>
      </c>
      <c r="C536" s="5">
        <v>45497</v>
      </c>
      <c r="D536" s="5">
        <v>45524</v>
      </c>
      <c r="E536" s="4" t="s">
        <v>3908</v>
      </c>
      <c r="F536" s="6">
        <v>1500</v>
      </c>
      <c r="G536" s="4" t="s">
        <v>346</v>
      </c>
      <c r="H536" s="4">
        <v>12</v>
      </c>
      <c r="I536" s="4" t="s">
        <v>67</v>
      </c>
      <c r="J536" s="4" t="s">
        <v>50</v>
      </c>
      <c r="K536" s="4" t="s">
        <v>3905</v>
      </c>
      <c r="L536" s="4" t="s">
        <v>3906</v>
      </c>
      <c r="M536" s="4" t="s">
        <v>3907</v>
      </c>
    </row>
    <row r="537" spans="1:13" ht="24">
      <c r="A537" s="3">
        <v>315207</v>
      </c>
      <c r="B537" s="4" t="s">
        <v>45</v>
      </c>
      <c r="C537" s="5">
        <v>45497</v>
      </c>
      <c r="D537" s="5">
        <v>45524</v>
      </c>
      <c r="E537" s="4" t="s">
        <v>3916</v>
      </c>
      <c r="F537" s="6">
        <v>300</v>
      </c>
      <c r="G537" s="4" t="s">
        <v>165</v>
      </c>
      <c r="H537" s="4">
        <v>12</v>
      </c>
      <c r="I537" s="4" t="s">
        <v>67</v>
      </c>
      <c r="J537" s="4" t="s">
        <v>50</v>
      </c>
      <c r="K537" s="4" t="s">
        <v>3913</v>
      </c>
      <c r="L537" s="4" t="s">
        <v>3914</v>
      </c>
      <c r="M537" s="4" t="s">
        <v>3915</v>
      </c>
    </row>
    <row r="538" spans="1:13" ht="24">
      <c r="A538" s="3">
        <v>315208</v>
      </c>
      <c r="B538" s="4" t="s">
        <v>45</v>
      </c>
      <c r="C538" s="5">
        <v>45497</v>
      </c>
      <c r="D538" s="5">
        <v>45530</v>
      </c>
      <c r="E538" s="4" t="s">
        <v>3924</v>
      </c>
      <c r="F538" s="6">
        <v>250</v>
      </c>
      <c r="G538" s="4" t="s">
        <v>165</v>
      </c>
      <c r="H538" s="4">
        <v>12</v>
      </c>
      <c r="I538" s="4" t="s">
        <v>67</v>
      </c>
      <c r="J538" s="4" t="s">
        <v>50</v>
      </c>
      <c r="K538" s="4" t="s">
        <v>3921</v>
      </c>
      <c r="L538" s="4" t="s">
        <v>3922</v>
      </c>
      <c r="M538" s="4" t="s">
        <v>3923</v>
      </c>
    </row>
    <row r="539" spans="1:13" ht="24">
      <c r="A539" s="3">
        <v>315209</v>
      </c>
      <c r="B539" s="4" t="s">
        <v>45</v>
      </c>
      <c r="C539" s="5">
        <v>45497</v>
      </c>
      <c r="D539" s="5">
        <v>45524</v>
      </c>
      <c r="E539" s="4" t="s">
        <v>3932</v>
      </c>
      <c r="F539" s="6">
        <v>200</v>
      </c>
      <c r="G539" s="4" t="s">
        <v>165</v>
      </c>
      <c r="H539" s="4">
        <v>12</v>
      </c>
      <c r="I539" s="4" t="s">
        <v>67</v>
      </c>
      <c r="J539" s="4" t="s">
        <v>50</v>
      </c>
      <c r="K539" s="4" t="s">
        <v>3929</v>
      </c>
      <c r="L539" s="4" t="s">
        <v>3930</v>
      </c>
      <c r="M539" s="4" t="s">
        <v>3931</v>
      </c>
    </row>
    <row r="540" spans="1:13" ht="24">
      <c r="A540" s="3">
        <v>315210</v>
      </c>
      <c r="B540" s="4" t="s">
        <v>45</v>
      </c>
      <c r="C540" s="5">
        <v>45497</v>
      </c>
      <c r="D540" s="5">
        <v>45524</v>
      </c>
      <c r="E540" s="4" t="s">
        <v>3938</v>
      </c>
      <c r="F540" s="6">
        <v>350</v>
      </c>
      <c r="G540" s="4" t="s">
        <v>165</v>
      </c>
      <c r="H540" s="4">
        <v>12</v>
      </c>
      <c r="I540" s="4" t="s">
        <v>67</v>
      </c>
      <c r="J540" s="4" t="s">
        <v>50</v>
      </c>
      <c r="K540" s="4" t="s">
        <v>725</v>
      </c>
      <c r="L540" s="4" t="s">
        <v>3936</v>
      </c>
      <c r="M540" s="4" t="s">
        <v>3937</v>
      </c>
    </row>
    <row r="541" spans="1:13" ht="24">
      <c r="A541" s="3">
        <v>315211</v>
      </c>
      <c r="B541" s="4" t="s">
        <v>45</v>
      </c>
      <c r="C541" s="5">
        <v>45497</v>
      </c>
      <c r="D541" s="5">
        <v>45533</v>
      </c>
      <c r="E541" s="4" t="s">
        <v>3945</v>
      </c>
      <c r="F541" s="6">
        <v>100</v>
      </c>
      <c r="G541" s="4" t="s">
        <v>102</v>
      </c>
      <c r="H541" s="4">
        <v>12</v>
      </c>
      <c r="I541" s="4" t="s">
        <v>67</v>
      </c>
      <c r="J541" s="4" t="s">
        <v>50</v>
      </c>
      <c r="K541" s="4" t="s">
        <v>3943</v>
      </c>
      <c r="L541" s="4" t="s">
        <v>693</v>
      </c>
      <c r="M541" s="4" t="s">
        <v>3944</v>
      </c>
    </row>
    <row r="542" spans="1:13" ht="24">
      <c r="A542" s="3">
        <v>315212</v>
      </c>
      <c r="B542" s="4" t="s">
        <v>45</v>
      </c>
      <c r="C542" s="5">
        <v>45497</v>
      </c>
      <c r="D542" s="5">
        <v>45524</v>
      </c>
      <c r="E542" s="4" t="s">
        <v>3953</v>
      </c>
      <c r="F542" s="6">
        <v>575</v>
      </c>
      <c r="G542" s="4" t="s">
        <v>102</v>
      </c>
      <c r="H542" s="4">
        <v>12</v>
      </c>
      <c r="I542" s="4" t="s">
        <v>67</v>
      </c>
      <c r="J542" s="4" t="s">
        <v>50</v>
      </c>
      <c r="K542" s="4" t="s">
        <v>3950</v>
      </c>
      <c r="L542" s="4" t="s">
        <v>3951</v>
      </c>
      <c r="M542" s="4" t="s">
        <v>3952</v>
      </c>
    </row>
    <row r="543" spans="1:13" ht="24">
      <c r="A543" s="3">
        <v>315213</v>
      </c>
      <c r="B543" s="4" t="s">
        <v>45</v>
      </c>
      <c r="C543" s="5">
        <v>45497</v>
      </c>
      <c r="D543" s="5">
        <v>45533</v>
      </c>
      <c r="E543" s="4" t="s">
        <v>3960</v>
      </c>
      <c r="F543" s="6">
        <v>325</v>
      </c>
      <c r="G543" s="4" t="s">
        <v>102</v>
      </c>
      <c r="H543" s="4">
        <v>12</v>
      </c>
      <c r="I543" s="4" t="s">
        <v>67</v>
      </c>
      <c r="J543" s="4" t="s">
        <v>50</v>
      </c>
      <c r="K543" s="4" t="s">
        <v>3957</v>
      </c>
      <c r="L543" s="4" t="s">
        <v>3958</v>
      </c>
      <c r="M543" s="4" t="s">
        <v>3959</v>
      </c>
    </row>
    <row r="544" spans="1:13" ht="24">
      <c r="A544" s="3">
        <v>315214</v>
      </c>
      <c r="B544" s="4" t="s">
        <v>45</v>
      </c>
      <c r="C544" s="5">
        <v>45497</v>
      </c>
      <c r="D544" s="5">
        <v>45535</v>
      </c>
      <c r="E544" s="4" t="s">
        <v>3967</v>
      </c>
      <c r="F544" s="6">
        <v>300</v>
      </c>
      <c r="G544" s="4" t="s">
        <v>102</v>
      </c>
      <c r="H544" s="4">
        <v>12</v>
      </c>
      <c r="I544" s="4" t="s">
        <v>67</v>
      </c>
      <c r="J544" s="4" t="s">
        <v>50</v>
      </c>
      <c r="K544" s="4" t="s">
        <v>3964</v>
      </c>
      <c r="L544" s="4" t="s">
        <v>3965</v>
      </c>
      <c r="M544" s="4" t="s">
        <v>3966</v>
      </c>
    </row>
    <row r="545" spans="1:13" ht="24">
      <c r="A545" s="3">
        <v>315215</v>
      </c>
      <c r="B545" s="4" t="s">
        <v>45</v>
      </c>
      <c r="C545" s="5">
        <v>45497</v>
      </c>
      <c r="D545" s="5">
        <v>45535</v>
      </c>
      <c r="E545" s="4" t="s">
        <v>3974</v>
      </c>
      <c r="F545" s="6">
        <v>500</v>
      </c>
      <c r="G545" s="4" t="s">
        <v>102</v>
      </c>
      <c r="H545" s="4">
        <v>12</v>
      </c>
      <c r="I545" s="4" t="s">
        <v>67</v>
      </c>
      <c r="J545" s="4" t="s">
        <v>50</v>
      </c>
      <c r="K545" s="4" t="s">
        <v>3971</v>
      </c>
      <c r="L545" s="4" t="s">
        <v>3972</v>
      </c>
      <c r="M545" s="4" t="s">
        <v>3973</v>
      </c>
    </row>
    <row r="546" spans="1:13" ht="24">
      <c r="A546" s="3">
        <v>315216</v>
      </c>
      <c r="B546" s="4" t="s">
        <v>45</v>
      </c>
      <c r="C546" s="5">
        <v>45497</v>
      </c>
      <c r="D546" s="5">
        <v>45524</v>
      </c>
      <c r="E546" s="4" t="s">
        <v>3981</v>
      </c>
      <c r="F546" s="6">
        <v>900</v>
      </c>
      <c r="G546" s="4" t="s">
        <v>102</v>
      </c>
      <c r="H546" s="4">
        <v>12</v>
      </c>
      <c r="I546" s="4" t="s">
        <v>67</v>
      </c>
      <c r="J546" s="4" t="s">
        <v>50</v>
      </c>
      <c r="K546" s="4" t="s">
        <v>1029</v>
      </c>
      <c r="L546" s="4" t="s">
        <v>3979</v>
      </c>
      <c r="M546" s="4" t="s">
        <v>3980</v>
      </c>
    </row>
    <row r="547" spans="1:13" ht="24">
      <c r="A547" s="3">
        <v>315217</v>
      </c>
      <c r="B547" s="4" t="s">
        <v>45</v>
      </c>
      <c r="C547" s="5">
        <v>45497</v>
      </c>
      <c r="D547" s="5">
        <v>45535</v>
      </c>
      <c r="E547" s="4" t="s">
        <v>3987</v>
      </c>
      <c r="F547" s="6">
        <v>300</v>
      </c>
      <c r="G547" s="4" t="s">
        <v>102</v>
      </c>
      <c r="H547" s="4">
        <v>12</v>
      </c>
      <c r="I547" s="4" t="s">
        <v>67</v>
      </c>
      <c r="J547" s="4" t="s">
        <v>50</v>
      </c>
      <c r="K547" s="4" t="s">
        <v>3985</v>
      </c>
      <c r="L547" s="4" t="s">
        <v>1224</v>
      </c>
      <c r="M547" s="4" t="s">
        <v>3986</v>
      </c>
    </row>
    <row r="548" spans="1:13" ht="24">
      <c r="A548" s="3">
        <v>315218</v>
      </c>
      <c r="B548" s="4" t="s">
        <v>45</v>
      </c>
      <c r="C548" s="5">
        <v>45497</v>
      </c>
      <c r="D548" s="5">
        <v>45535</v>
      </c>
      <c r="E548" s="4" t="s">
        <v>3996</v>
      </c>
      <c r="F548" s="6">
        <v>225</v>
      </c>
      <c r="G548" s="4" t="s">
        <v>102</v>
      </c>
      <c r="H548" s="4">
        <v>12</v>
      </c>
      <c r="I548" s="4" t="s">
        <v>67</v>
      </c>
      <c r="J548" s="4" t="s">
        <v>50</v>
      </c>
      <c r="K548" s="4" t="s">
        <v>3993</v>
      </c>
      <c r="L548" s="4" t="s">
        <v>3994</v>
      </c>
      <c r="M548" s="4" t="s">
        <v>3995</v>
      </c>
    </row>
    <row r="549" spans="1:13" ht="24">
      <c r="A549" s="3">
        <v>315219</v>
      </c>
      <c r="B549" s="4" t="s">
        <v>45</v>
      </c>
      <c r="C549" s="5">
        <v>45497</v>
      </c>
      <c r="D549" s="5">
        <v>45535</v>
      </c>
      <c r="E549" s="4" t="s">
        <v>4003</v>
      </c>
      <c r="F549" s="6">
        <v>550</v>
      </c>
      <c r="G549" s="4" t="s">
        <v>102</v>
      </c>
      <c r="H549" s="4">
        <v>12</v>
      </c>
      <c r="I549" s="4" t="s">
        <v>67</v>
      </c>
      <c r="J549" s="4" t="s">
        <v>50</v>
      </c>
      <c r="K549" s="4" t="s">
        <v>4000</v>
      </c>
      <c r="L549" s="4" t="s">
        <v>4001</v>
      </c>
      <c r="M549" s="4" t="s">
        <v>4002</v>
      </c>
    </row>
    <row r="550" spans="1:13" ht="24">
      <c r="A550" s="3">
        <v>315220</v>
      </c>
      <c r="B550" s="4" t="s">
        <v>45</v>
      </c>
      <c r="C550" s="5">
        <v>45497</v>
      </c>
      <c r="D550" s="5">
        <v>45524</v>
      </c>
      <c r="E550" s="4" t="s">
        <v>4009</v>
      </c>
      <c r="F550" s="6">
        <v>400</v>
      </c>
      <c r="G550" s="4" t="s">
        <v>102</v>
      </c>
      <c r="H550" s="4">
        <v>12</v>
      </c>
      <c r="I550" s="4" t="s">
        <v>67</v>
      </c>
      <c r="J550" s="4" t="s">
        <v>50</v>
      </c>
      <c r="K550" s="4" t="s">
        <v>3008</v>
      </c>
      <c r="L550" s="4" t="s">
        <v>4007</v>
      </c>
      <c r="M550" s="4" t="s">
        <v>4008</v>
      </c>
    </row>
    <row r="551" spans="1:13" ht="24">
      <c r="A551" s="3">
        <v>315221</v>
      </c>
      <c r="B551" s="4" t="s">
        <v>45</v>
      </c>
      <c r="C551" s="5">
        <v>45498</v>
      </c>
      <c r="D551" s="5">
        <v>45524</v>
      </c>
      <c r="E551" s="4" t="s">
        <v>4015</v>
      </c>
      <c r="F551" s="6">
        <v>325</v>
      </c>
      <c r="G551" s="4" t="s">
        <v>102</v>
      </c>
      <c r="H551" s="4">
        <v>12</v>
      </c>
      <c r="I551" s="4" t="s">
        <v>67</v>
      </c>
      <c r="J551" s="4" t="s">
        <v>50</v>
      </c>
      <c r="K551" s="4" t="s">
        <v>159</v>
      </c>
      <c r="L551" s="4" t="s">
        <v>4013</v>
      </c>
      <c r="M551" s="4" t="s">
        <v>4014</v>
      </c>
    </row>
    <row r="552" spans="1:13" ht="24">
      <c r="A552" s="3">
        <v>315222</v>
      </c>
      <c r="B552" s="4" t="s">
        <v>45</v>
      </c>
      <c r="C552" s="5">
        <v>45498</v>
      </c>
      <c r="D552" s="5">
        <v>45524</v>
      </c>
      <c r="E552" s="4" t="s">
        <v>4023</v>
      </c>
      <c r="F552" s="6">
        <v>275</v>
      </c>
      <c r="G552" s="4" t="s">
        <v>102</v>
      </c>
      <c r="H552" s="4">
        <v>12</v>
      </c>
      <c r="I552" s="4" t="s">
        <v>67</v>
      </c>
      <c r="J552" s="4" t="s">
        <v>50</v>
      </c>
      <c r="K552" s="4" t="s">
        <v>4020</v>
      </c>
      <c r="L552" s="4" t="s">
        <v>4021</v>
      </c>
      <c r="M552" s="4" t="s">
        <v>4022</v>
      </c>
    </row>
    <row r="553" spans="1:13" ht="24">
      <c r="A553" s="3">
        <v>315223</v>
      </c>
      <c r="B553" s="4" t="s">
        <v>45</v>
      </c>
      <c r="C553" s="5">
        <v>45498</v>
      </c>
      <c r="D553" s="5">
        <v>45524</v>
      </c>
      <c r="E553" s="4" t="s">
        <v>4029</v>
      </c>
      <c r="F553" s="6">
        <v>225</v>
      </c>
      <c r="G553" s="4" t="s">
        <v>102</v>
      </c>
      <c r="H553" s="4">
        <v>12</v>
      </c>
      <c r="I553" s="4" t="s">
        <v>67</v>
      </c>
      <c r="J553" s="4" t="s">
        <v>50</v>
      </c>
      <c r="K553" s="4" t="s">
        <v>4026</v>
      </c>
      <c r="L553" s="4" t="s">
        <v>4027</v>
      </c>
      <c r="M553" s="4" t="s">
        <v>4028</v>
      </c>
    </row>
    <row r="554" spans="1:13" ht="24">
      <c r="A554" s="3">
        <v>315224</v>
      </c>
      <c r="B554" s="4" t="s">
        <v>45</v>
      </c>
      <c r="C554" s="5">
        <v>45498</v>
      </c>
      <c r="D554" s="5">
        <v>45524</v>
      </c>
      <c r="E554" s="4" t="s">
        <v>4035</v>
      </c>
      <c r="F554" s="6">
        <v>200</v>
      </c>
      <c r="G554" s="4" t="s">
        <v>102</v>
      </c>
      <c r="H554" s="4">
        <v>12</v>
      </c>
      <c r="I554" s="4" t="s">
        <v>67</v>
      </c>
      <c r="J554" s="4" t="s">
        <v>50</v>
      </c>
      <c r="K554" s="4" t="s">
        <v>4033</v>
      </c>
      <c r="L554" s="4" t="s">
        <v>766</v>
      </c>
      <c r="M554" s="4" t="s">
        <v>4034</v>
      </c>
    </row>
    <row r="555" spans="1:13" ht="24">
      <c r="A555" s="3">
        <v>315225</v>
      </c>
      <c r="B555" s="4" t="s">
        <v>45</v>
      </c>
      <c r="C555" s="5">
        <v>45498</v>
      </c>
      <c r="D555" s="5">
        <v>45535</v>
      </c>
      <c r="E555" s="4" t="s">
        <v>4042</v>
      </c>
      <c r="F555" s="6">
        <v>675</v>
      </c>
      <c r="G555" s="4" t="s">
        <v>102</v>
      </c>
      <c r="H555" s="4">
        <v>12</v>
      </c>
      <c r="I555" s="4" t="s">
        <v>67</v>
      </c>
      <c r="J555" s="4" t="s">
        <v>50</v>
      </c>
      <c r="K555" s="4" t="s">
        <v>1863</v>
      </c>
      <c r="L555" s="4" t="s">
        <v>4040</v>
      </c>
      <c r="M555" s="4" t="s">
        <v>4041</v>
      </c>
    </row>
    <row r="556" spans="1:13" ht="24">
      <c r="A556" s="3">
        <v>315226</v>
      </c>
      <c r="B556" s="4" t="s">
        <v>45</v>
      </c>
      <c r="C556" s="5">
        <v>45498</v>
      </c>
      <c r="D556" s="5">
        <v>45535</v>
      </c>
      <c r="E556" s="4" t="s">
        <v>4050</v>
      </c>
      <c r="F556" s="6">
        <v>350</v>
      </c>
      <c r="G556" s="4" t="s">
        <v>102</v>
      </c>
      <c r="H556" s="4">
        <v>12</v>
      </c>
      <c r="I556" s="4" t="s">
        <v>67</v>
      </c>
      <c r="J556" s="4" t="s">
        <v>50</v>
      </c>
      <c r="K556" s="4" t="s">
        <v>4047</v>
      </c>
      <c r="L556" s="4" t="s">
        <v>4048</v>
      </c>
      <c r="M556" s="4" t="s">
        <v>4049</v>
      </c>
    </row>
    <row r="557" spans="1:13" ht="24">
      <c r="A557" s="3">
        <v>315227</v>
      </c>
      <c r="B557" s="4" t="s">
        <v>45</v>
      </c>
      <c r="C557" s="5">
        <v>45498</v>
      </c>
      <c r="D557" s="5">
        <v>45524</v>
      </c>
      <c r="E557" s="4" t="s">
        <v>4056</v>
      </c>
      <c r="F557" s="6">
        <v>300</v>
      </c>
      <c r="G557" s="4" t="s">
        <v>102</v>
      </c>
      <c r="H557" s="4">
        <v>12</v>
      </c>
      <c r="I557" s="4" t="s">
        <v>67</v>
      </c>
      <c r="J557" s="4" t="s">
        <v>50</v>
      </c>
      <c r="K557" s="4" t="s">
        <v>4053</v>
      </c>
      <c r="L557" s="4" t="s">
        <v>4054</v>
      </c>
      <c r="M557" s="4" t="s">
        <v>4055</v>
      </c>
    </row>
    <row r="558" spans="1:13" ht="24">
      <c r="A558" s="3">
        <v>315228</v>
      </c>
      <c r="B558" s="4" t="s">
        <v>45</v>
      </c>
      <c r="C558" s="5">
        <v>45498</v>
      </c>
      <c r="D558" s="5">
        <v>45535</v>
      </c>
      <c r="E558" s="4" t="s">
        <v>4063</v>
      </c>
      <c r="F558" s="6">
        <v>400</v>
      </c>
      <c r="G558" s="4" t="s">
        <v>102</v>
      </c>
      <c r="H558" s="4">
        <v>12</v>
      </c>
      <c r="I558" s="4" t="s">
        <v>67</v>
      </c>
      <c r="J558" s="4" t="s">
        <v>50</v>
      </c>
      <c r="K558" s="4" t="s">
        <v>4060</v>
      </c>
      <c r="L558" s="4" t="s">
        <v>4061</v>
      </c>
      <c r="M558" s="4" t="s">
        <v>4062</v>
      </c>
    </row>
    <row r="559" spans="1:13" ht="24">
      <c r="A559" s="3">
        <v>315229</v>
      </c>
      <c r="B559" s="4" t="s">
        <v>45</v>
      </c>
      <c r="C559" s="5">
        <v>45498</v>
      </c>
      <c r="D559" s="5">
        <v>45524</v>
      </c>
      <c r="E559" s="4" t="s">
        <v>4070</v>
      </c>
      <c r="F559" s="6">
        <v>150</v>
      </c>
      <c r="G559" s="4" t="s">
        <v>102</v>
      </c>
      <c r="H559" s="4">
        <v>12</v>
      </c>
      <c r="I559" s="4" t="s">
        <v>67</v>
      </c>
      <c r="J559" s="4" t="s">
        <v>50</v>
      </c>
      <c r="K559" s="4" t="s">
        <v>4067</v>
      </c>
      <c r="L559" s="4" t="s">
        <v>4068</v>
      </c>
      <c r="M559" s="4" t="s">
        <v>4069</v>
      </c>
    </row>
    <row r="560" spans="1:13" ht="24">
      <c r="A560" s="3">
        <v>315230</v>
      </c>
      <c r="B560" s="4" t="s">
        <v>45</v>
      </c>
      <c r="C560" s="5">
        <v>45498</v>
      </c>
      <c r="D560" s="5">
        <v>45535</v>
      </c>
      <c r="E560" s="4" t="s">
        <v>4080</v>
      </c>
      <c r="F560" s="6">
        <v>950</v>
      </c>
      <c r="G560" s="4" t="s">
        <v>102</v>
      </c>
      <c r="H560" s="4">
        <v>12</v>
      </c>
      <c r="I560" s="4" t="s">
        <v>67</v>
      </c>
      <c r="J560" s="4" t="s">
        <v>50</v>
      </c>
      <c r="K560" s="4" t="s">
        <v>4077</v>
      </c>
      <c r="L560" s="4" t="s">
        <v>4078</v>
      </c>
      <c r="M560" s="4" t="s">
        <v>4079</v>
      </c>
    </row>
    <row r="561" spans="1:13" ht="24">
      <c r="A561" s="3">
        <v>315231</v>
      </c>
      <c r="B561" s="4" t="s">
        <v>45</v>
      </c>
      <c r="C561" s="5">
        <v>45498</v>
      </c>
      <c r="D561" s="5">
        <v>45524</v>
      </c>
      <c r="E561" s="4" t="s">
        <v>4087</v>
      </c>
      <c r="F561" s="6">
        <v>250</v>
      </c>
      <c r="G561" s="4" t="s">
        <v>102</v>
      </c>
      <c r="H561" s="4">
        <v>12</v>
      </c>
      <c r="I561" s="4" t="s">
        <v>67</v>
      </c>
      <c r="J561" s="4" t="s">
        <v>50</v>
      </c>
      <c r="K561" s="4" t="s">
        <v>4084</v>
      </c>
      <c r="L561" s="4" t="s">
        <v>4085</v>
      </c>
      <c r="M561" s="4" t="s">
        <v>4086</v>
      </c>
    </row>
    <row r="562" spans="1:13" ht="24">
      <c r="A562" s="3">
        <v>315232</v>
      </c>
      <c r="B562" s="4" t="s">
        <v>45</v>
      </c>
      <c r="C562" s="5">
        <v>45498</v>
      </c>
      <c r="D562" s="5">
        <v>45524</v>
      </c>
      <c r="E562" s="4" t="s">
        <v>4096</v>
      </c>
      <c r="F562" s="6">
        <v>250</v>
      </c>
      <c r="G562" s="4" t="s">
        <v>102</v>
      </c>
      <c r="H562" s="4">
        <v>12</v>
      </c>
      <c r="I562" s="4" t="s">
        <v>67</v>
      </c>
      <c r="J562" s="4" t="s">
        <v>50</v>
      </c>
      <c r="K562" s="4" t="s">
        <v>4093</v>
      </c>
      <c r="L562" s="4" t="s">
        <v>4094</v>
      </c>
      <c r="M562" s="4" t="s">
        <v>4095</v>
      </c>
    </row>
    <row r="563" spans="1:13" ht="24">
      <c r="A563" s="3">
        <v>315233</v>
      </c>
      <c r="B563" s="4" t="s">
        <v>45</v>
      </c>
      <c r="C563" s="5">
        <v>45498</v>
      </c>
      <c r="D563" s="5">
        <v>45524</v>
      </c>
      <c r="E563" s="4" t="s">
        <v>4102</v>
      </c>
      <c r="F563" s="6">
        <v>850</v>
      </c>
      <c r="G563" s="4" t="s">
        <v>102</v>
      </c>
      <c r="H563" s="4">
        <v>12</v>
      </c>
      <c r="I563" s="4" t="s">
        <v>67</v>
      </c>
      <c r="J563" s="4" t="s">
        <v>50</v>
      </c>
      <c r="K563" s="4" t="s">
        <v>4100</v>
      </c>
      <c r="L563" s="4" t="s">
        <v>766</v>
      </c>
      <c r="M563" s="4" t="s">
        <v>4101</v>
      </c>
    </row>
    <row r="564" spans="1:13" ht="24">
      <c r="A564" s="3">
        <v>315234</v>
      </c>
      <c r="B564" s="4" t="s">
        <v>45</v>
      </c>
      <c r="C564" s="5">
        <v>45498</v>
      </c>
      <c r="D564" s="5">
        <v>45524</v>
      </c>
      <c r="E564" s="4" t="s">
        <v>4110</v>
      </c>
      <c r="F564" s="6">
        <v>100</v>
      </c>
      <c r="G564" s="4" t="s">
        <v>102</v>
      </c>
      <c r="H564" s="4">
        <v>3</v>
      </c>
      <c r="I564" s="4" t="s">
        <v>202</v>
      </c>
      <c r="J564" s="4" t="s">
        <v>50</v>
      </c>
      <c r="K564" s="4" t="s">
        <v>4107</v>
      </c>
      <c r="L564" s="4" t="s">
        <v>4108</v>
      </c>
      <c r="M564" s="4" t="s">
        <v>4109</v>
      </c>
    </row>
    <row r="565" spans="1:13" ht="24">
      <c r="A565" s="3">
        <v>315235</v>
      </c>
      <c r="B565" s="4" t="s">
        <v>45</v>
      </c>
      <c r="C565" s="5">
        <v>45498</v>
      </c>
      <c r="D565" s="5">
        <v>45524</v>
      </c>
      <c r="E565" s="4" t="s">
        <v>4117</v>
      </c>
      <c r="F565" s="6">
        <v>350</v>
      </c>
      <c r="G565" s="4" t="s">
        <v>165</v>
      </c>
      <c r="H565" s="4">
        <v>6</v>
      </c>
      <c r="I565" s="4" t="s">
        <v>412</v>
      </c>
      <c r="J565" s="4" t="s">
        <v>50</v>
      </c>
      <c r="K565" s="4" t="s">
        <v>4114</v>
      </c>
      <c r="L565" s="4" t="s">
        <v>4115</v>
      </c>
      <c r="M565" s="4" t="s">
        <v>4116</v>
      </c>
    </row>
    <row r="566" spans="1:13" ht="24">
      <c r="A566" s="3">
        <v>315236</v>
      </c>
      <c r="B566" s="4" t="s">
        <v>45</v>
      </c>
      <c r="C566" s="5">
        <v>45498</v>
      </c>
      <c r="D566" s="5">
        <v>45530</v>
      </c>
      <c r="E566" s="4" t="s">
        <v>4124</v>
      </c>
      <c r="F566" s="6">
        <v>350</v>
      </c>
      <c r="G566" s="4" t="s">
        <v>165</v>
      </c>
      <c r="H566" s="4">
        <v>12</v>
      </c>
      <c r="I566" s="4" t="s">
        <v>67</v>
      </c>
      <c r="J566" s="4" t="s">
        <v>50</v>
      </c>
      <c r="K566" s="4" t="s">
        <v>4121</v>
      </c>
      <c r="L566" s="4" t="s">
        <v>4122</v>
      </c>
      <c r="M566" s="4" t="s">
        <v>4123</v>
      </c>
    </row>
    <row r="567" spans="1:13" ht="24">
      <c r="A567" s="3">
        <v>315237</v>
      </c>
      <c r="B567" s="4" t="s">
        <v>45</v>
      </c>
      <c r="C567" s="5">
        <v>45498</v>
      </c>
      <c r="D567" s="5">
        <v>45524</v>
      </c>
      <c r="E567" s="4" t="s">
        <v>4131</v>
      </c>
      <c r="F567" s="6">
        <v>500</v>
      </c>
      <c r="G567" s="4" t="s">
        <v>47</v>
      </c>
      <c r="H567" s="4">
        <v>6</v>
      </c>
      <c r="I567" s="4" t="s">
        <v>412</v>
      </c>
      <c r="J567" s="4" t="s">
        <v>50</v>
      </c>
      <c r="K567" s="4" t="s">
        <v>4129</v>
      </c>
      <c r="L567" s="4" t="s">
        <v>557</v>
      </c>
      <c r="M567" s="4" t="s">
        <v>4130</v>
      </c>
    </row>
    <row r="568" spans="1:13" ht="24">
      <c r="A568" s="3">
        <v>315238</v>
      </c>
      <c r="B568" s="4" t="s">
        <v>45</v>
      </c>
      <c r="C568" s="5">
        <v>45498</v>
      </c>
      <c r="D568" s="5">
        <v>45524</v>
      </c>
      <c r="E568" s="4" t="s">
        <v>4138</v>
      </c>
      <c r="F568" s="6">
        <v>200</v>
      </c>
      <c r="G568" s="4" t="s">
        <v>411</v>
      </c>
      <c r="H568" s="4">
        <v>12</v>
      </c>
      <c r="I568" s="4" t="s">
        <v>67</v>
      </c>
      <c r="J568" s="4" t="s">
        <v>50</v>
      </c>
      <c r="K568" s="4" t="s">
        <v>4135</v>
      </c>
      <c r="L568" s="4" t="s">
        <v>4136</v>
      </c>
      <c r="M568" s="4" t="s">
        <v>4137</v>
      </c>
    </row>
    <row r="569" spans="1:13" ht="24">
      <c r="A569" s="3">
        <v>315239</v>
      </c>
      <c r="B569" s="4" t="s">
        <v>45</v>
      </c>
      <c r="C569" s="5">
        <v>45498</v>
      </c>
      <c r="D569" s="5">
        <v>45524</v>
      </c>
      <c r="E569" s="4" t="s">
        <v>4145</v>
      </c>
      <c r="F569" s="6">
        <v>100</v>
      </c>
      <c r="G569" s="4" t="s">
        <v>128</v>
      </c>
      <c r="H569" s="4">
        <v>12</v>
      </c>
      <c r="I569" s="4" t="s">
        <v>67</v>
      </c>
      <c r="J569" s="4" t="s">
        <v>50</v>
      </c>
      <c r="K569" s="4" t="s">
        <v>4142</v>
      </c>
      <c r="L569" s="4" t="s">
        <v>4143</v>
      </c>
      <c r="M569" s="4" t="s">
        <v>4144</v>
      </c>
    </row>
    <row r="570" spans="1:13" ht="24">
      <c r="A570" s="3">
        <v>315240</v>
      </c>
      <c r="B570" s="4" t="s">
        <v>45</v>
      </c>
      <c r="C570" s="5">
        <v>45498</v>
      </c>
      <c r="D570" s="5">
        <v>45524</v>
      </c>
      <c r="E570" s="4" t="s">
        <v>4152</v>
      </c>
      <c r="F570" s="6">
        <v>300</v>
      </c>
      <c r="G570" s="4" t="s">
        <v>128</v>
      </c>
      <c r="H570" s="4">
        <v>12</v>
      </c>
      <c r="I570" s="4" t="s">
        <v>67</v>
      </c>
      <c r="J570" s="4" t="s">
        <v>50</v>
      </c>
      <c r="K570" s="4" t="s">
        <v>4149</v>
      </c>
      <c r="L570" s="4" t="s">
        <v>4150</v>
      </c>
      <c r="M570" s="4" t="s">
        <v>4151</v>
      </c>
    </row>
    <row r="571" spans="1:13" ht="24">
      <c r="A571" s="3">
        <v>315241</v>
      </c>
      <c r="B571" s="4" t="s">
        <v>45</v>
      </c>
      <c r="C571" s="5">
        <v>45498</v>
      </c>
      <c r="D571" s="5">
        <v>45524</v>
      </c>
      <c r="E571" s="4" t="s">
        <v>4159</v>
      </c>
      <c r="F571" s="6">
        <v>575</v>
      </c>
      <c r="G571" s="4" t="s">
        <v>128</v>
      </c>
      <c r="H571" s="4">
        <v>12</v>
      </c>
      <c r="I571" s="4" t="s">
        <v>67</v>
      </c>
      <c r="J571" s="4" t="s">
        <v>50</v>
      </c>
      <c r="K571" s="4" t="s">
        <v>4156</v>
      </c>
      <c r="L571" s="4" t="s">
        <v>4157</v>
      </c>
      <c r="M571" s="4" t="s">
        <v>4158</v>
      </c>
    </row>
    <row r="572" spans="1:13" ht="24">
      <c r="A572" s="3">
        <v>315242</v>
      </c>
      <c r="B572" s="4" t="s">
        <v>45</v>
      </c>
      <c r="C572" s="5">
        <v>45498</v>
      </c>
      <c r="D572" s="5">
        <v>45535</v>
      </c>
      <c r="E572" s="4" t="s">
        <v>4167</v>
      </c>
      <c r="F572" s="6">
        <v>700</v>
      </c>
      <c r="G572" s="4" t="s">
        <v>128</v>
      </c>
      <c r="H572" s="4">
        <v>12</v>
      </c>
      <c r="I572" s="4" t="s">
        <v>67</v>
      </c>
      <c r="J572" s="4" t="s">
        <v>50</v>
      </c>
      <c r="K572" s="4" t="s">
        <v>4164</v>
      </c>
      <c r="L572" s="4" t="s">
        <v>4165</v>
      </c>
      <c r="M572" s="4" t="s">
        <v>4166</v>
      </c>
    </row>
    <row r="573" spans="1:13" ht="24">
      <c r="A573" s="3">
        <v>315243</v>
      </c>
      <c r="B573" s="4" t="s">
        <v>45</v>
      </c>
      <c r="C573" s="5">
        <v>45498</v>
      </c>
      <c r="D573" s="5">
        <v>45535</v>
      </c>
      <c r="E573" s="4" t="s">
        <v>4174</v>
      </c>
      <c r="F573" s="6">
        <v>100</v>
      </c>
      <c r="G573" s="4" t="s">
        <v>128</v>
      </c>
      <c r="H573" s="4">
        <v>12</v>
      </c>
      <c r="I573" s="4" t="s">
        <v>67</v>
      </c>
      <c r="J573" s="4" t="s">
        <v>50</v>
      </c>
      <c r="K573" s="4" t="s">
        <v>4171</v>
      </c>
      <c r="L573" s="4" t="s">
        <v>4172</v>
      </c>
      <c r="M573" s="4" t="s">
        <v>4173</v>
      </c>
    </row>
    <row r="574" spans="1:13" ht="24">
      <c r="A574" s="3">
        <v>315244</v>
      </c>
      <c r="B574" s="4" t="s">
        <v>45</v>
      </c>
      <c r="C574" s="5">
        <v>45498</v>
      </c>
      <c r="D574" s="5">
        <v>45523</v>
      </c>
      <c r="E574" s="4" t="s">
        <v>4181</v>
      </c>
      <c r="F574" s="6">
        <v>1000</v>
      </c>
      <c r="G574" s="4" t="s">
        <v>128</v>
      </c>
      <c r="H574" s="4">
        <v>12</v>
      </c>
      <c r="I574" s="4" t="s">
        <v>67</v>
      </c>
      <c r="J574" s="4" t="s">
        <v>50</v>
      </c>
      <c r="K574" s="4" t="s">
        <v>4178</v>
      </c>
      <c r="L574" s="4" t="s">
        <v>4179</v>
      </c>
      <c r="M574" s="4" t="s">
        <v>4180</v>
      </c>
    </row>
    <row r="575" spans="1:13" ht="24">
      <c r="A575" s="3">
        <v>315245</v>
      </c>
      <c r="B575" s="4" t="s">
        <v>45</v>
      </c>
      <c r="C575" s="5">
        <v>45498</v>
      </c>
      <c r="D575" s="5">
        <v>45524</v>
      </c>
      <c r="E575" s="4" t="s">
        <v>4189</v>
      </c>
      <c r="F575" s="6">
        <v>300</v>
      </c>
      <c r="G575" s="4" t="s">
        <v>128</v>
      </c>
      <c r="H575" s="4">
        <v>12</v>
      </c>
      <c r="I575" s="4" t="s">
        <v>67</v>
      </c>
      <c r="J575" s="4" t="s">
        <v>50</v>
      </c>
      <c r="K575" s="4" t="s">
        <v>4186</v>
      </c>
      <c r="L575" s="4" t="s">
        <v>4187</v>
      </c>
      <c r="M575" s="4" t="s">
        <v>4188</v>
      </c>
    </row>
    <row r="576" spans="1:13" ht="24">
      <c r="A576" s="3">
        <v>315246</v>
      </c>
      <c r="B576" s="4" t="s">
        <v>45</v>
      </c>
      <c r="C576" s="5">
        <v>45498</v>
      </c>
      <c r="D576" s="5">
        <v>45535</v>
      </c>
      <c r="E576" s="4" t="s">
        <v>4196</v>
      </c>
      <c r="F576" s="6">
        <v>575</v>
      </c>
      <c r="G576" s="4" t="s">
        <v>128</v>
      </c>
      <c r="H576" s="4">
        <v>6</v>
      </c>
      <c r="I576" s="4" t="s">
        <v>412</v>
      </c>
      <c r="J576" s="4" t="s">
        <v>50</v>
      </c>
      <c r="K576" s="4" t="s">
        <v>4194</v>
      </c>
      <c r="L576" s="4" t="s">
        <v>1997</v>
      </c>
      <c r="M576" s="4" t="s">
        <v>4195</v>
      </c>
    </row>
    <row r="577" spans="1:13" ht="24">
      <c r="A577" s="3">
        <v>315247</v>
      </c>
      <c r="B577" s="4" t="s">
        <v>45</v>
      </c>
      <c r="C577" s="5">
        <v>45498</v>
      </c>
      <c r="D577" s="5">
        <v>45524</v>
      </c>
      <c r="E577" s="4" t="s">
        <v>4203</v>
      </c>
      <c r="F577" s="6">
        <v>400</v>
      </c>
      <c r="G577" s="4" t="s">
        <v>128</v>
      </c>
      <c r="H577" s="4">
        <v>3</v>
      </c>
      <c r="I577" s="4" t="s">
        <v>202</v>
      </c>
      <c r="J577" s="4" t="s">
        <v>50</v>
      </c>
      <c r="K577" s="4" t="s">
        <v>3038</v>
      </c>
      <c r="L577" s="4" t="s">
        <v>4201</v>
      </c>
      <c r="M577" s="4" t="s">
        <v>4202</v>
      </c>
    </row>
    <row r="578" spans="1:13" ht="24">
      <c r="A578" s="3">
        <v>315248</v>
      </c>
      <c r="B578" s="4" t="s">
        <v>45</v>
      </c>
      <c r="C578" s="5">
        <v>45498</v>
      </c>
      <c r="D578" s="5">
        <v>45533</v>
      </c>
      <c r="E578" s="4" t="s">
        <v>4210</v>
      </c>
      <c r="F578" s="6">
        <v>100</v>
      </c>
      <c r="G578" s="4" t="s">
        <v>128</v>
      </c>
      <c r="H578" s="4">
        <v>12</v>
      </c>
      <c r="I578" s="4" t="s">
        <v>67</v>
      </c>
      <c r="J578" s="4" t="s">
        <v>50</v>
      </c>
      <c r="K578" s="4" t="s">
        <v>4207</v>
      </c>
      <c r="L578" s="4" t="s">
        <v>4208</v>
      </c>
      <c r="M578" s="4" t="s">
        <v>4209</v>
      </c>
    </row>
    <row r="579" spans="1:13" ht="24">
      <c r="A579" s="3">
        <v>315249</v>
      </c>
      <c r="B579" s="4" t="s">
        <v>45</v>
      </c>
      <c r="C579" s="5">
        <v>45498</v>
      </c>
      <c r="D579" s="5">
        <v>45533</v>
      </c>
      <c r="E579" s="4" t="s">
        <v>4217</v>
      </c>
      <c r="F579" s="6">
        <v>150</v>
      </c>
      <c r="G579" s="4" t="s">
        <v>128</v>
      </c>
      <c r="H579" s="4">
        <v>12</v>
      </c>
      <c r="I579" s="4" t="s">
        <v>67</v>
      </c>
      <c r="J579" s="4" t="s">
        <v>50</v>
      </c>
      <c r="K579" s="4" t="s">
        <v>4214</v>
      </c>
      <c r="L579" s="4" t="s">
        <v>4215</v>
      </c>
      <c r="M579" s="4" t="s">
        <v>4216</v>
      </c>
    </row>
    <row r="580" spans="1:13" ht="24">
      <c r="A580" s="3">
        <v>315250</v>
      </c>
      <c r="B580" s="4" t="s">
        <v>45</v>
      </c>
      <c r="C580" s="5">
        <v>45498</v>
      </c>
      <c r="D580" s="5">
        <v>45524</v>
      </c>
      <c r="E580" s="4" t="s">
        <v>4224</v>
      </c>
      <c r="F580" s="6">
        <v>100</v>
      </c>
      <c r="G580" s="4" t="s">
        <v>128</v>
      </c>
      <c r="H580" s="4">
        <v>12</v>
      </c>
      <c r="I580" s="4" t="s">
        <v>67</v>
      </c>
      <c r="J580" s="4" t="s">
        <v>50</v>
      </c>
      <c r="K580" s="4" t="s">
        <v>4221</v>
      </c>
      <c r="L580" s="4" t="s">
        <v>4222</v>
      </c>
      <c r="M580" s="4" t="s">
        <v>4223</v>
      </c>
    </row>
    <row r="581" spans="1:13" ht="24">
      <c r="A581" s="3">
        <v>315251</v>
      </c>
      <c r="B581" s="4" t="s">
        <v>45</v>
      </c>
      <c r="C581" s="5">
        <v>45498</v>
      </c>
      <c r="D581" s="5">
        <v>45535</v>
      </c>
      <c r="E581" s="4" t="s">
        <v>4231</v>
      </c>
      <c r="F581" s="6">
        <v>200</v>
      </c>
      <c r="G581" s="4" t="s">
        <v>128</v>
      </c>
      <c r="H581" s="4">
        <v>12</v>
      </c>
      <c r="I581" s="4" t="s">
        <v>67</v>
      </c>
      <c r="J581" s="4" t="s">
        <v>50</v>
      </c>
      <c r="K581" s="4" t="s">
        <v>4228</v>
      </c>
      <c r="L581" s="4" t="s">
        <v>4229</v>
      </c>
      <c r="M581" s="4" t="s">
        <v>4230</v>
      </c>
    </row>
    <row r="582" spans="1:13" ht="24">
      <c r="A582" s="3">
        <v>315252</v>
      </c>
      <c r="B582" s="4" t="s">
        <v>45</v>
      </c>
      <c r="C582" s="5">
        <v>45498</v>
      </c>
      <c r="D582" s="5">
        <v>45524</v>
      </c>
      <c r="E582" s="4" t="s">
        <v>4237</v>
      </c>
      <c r="F582" s="6">
        <v>500</v>
      </c>
      <c r="G582" s="4" t="s">
        <v>111</v>
      </c>
      <c r="H582" s="4">
        <v>12</v>
      </c>
      <c r="I582" s="4" t="s">
        <v>67</v>
      </c>
      <c r="J582" s="4" t="s">
        <v>50</v>
      </c>
      <c r="K582" s="4" t="s">
        <v>4234</v>
      </c>
      <c r="L582" s="4" t="s">
        <v>4235</v>
      </c>
      <c r="M582" s="4" t="s">
        <v>4236</v>
      </c>
    </row>
    <row r="583" spans="1:13" ht="24">
      <c r="A583" s="3">
        <v>315253</v>
      </c>
      <c r="B583" s="4" t="s">
        <v>45</v>
      </c>
      <c r="C583" s="5">
        <v>45498</v>
      </c>
      <c r="D583" s="5">
        <v>45524</v>
      </c>
      <c r="E583" s="4" t="s">
        <v>4245</v>
      </c>
      <c r="F583" s="6">
        <v>100</v>
      </c>
      <c r="G583" s="4" t="s">
        <v>128</v>
      </c>
      <c r="H583" s="4">
        <v>12</v>
      </c>
      <c r="I583" s="4" t="s">
        <v>67</v>
      </c>
      <c r="J583" s="4" t="s">
        <v>50</v>
      </c>
      <c r="K583" s="4" t="s">
        <v>4242</v>
      </c>
      <c r="L583" s="4" t="s">
        <v>4243</v>
      </c>
      <c r="M583" s="4" t="s">
        <v>4244</v>
      </c>
    </row>
    <row r="584" spans="1:13" ht="24">
      <c r="A584" s="3">
        <v>315254</v>
      </c>
      <c r="B584" s="4" t="s">
        <v>45</v>
      </c>
      <c r="C584" s="5">
        <v>45498</v>
      </c>
      <c r="D584" s="5">
        <v>45524</v>
      </c>
      <c r="E584" s="4" t="s">
        <v>4252</v>
      </c>
      <c r="F584" s="6">
        <v>575</v>
      </c>
      <c r="G584" s="4" t="s">
        <v>102</v>
      </c>
      <c r="H584" s="4">
        <v>12</v>
      </c>
      <c r="I584" s="4" t="s">
        <v>67</v>
      </c>
      <c r="J584" s="4" t="s">
        <v>50</v>
      </c>
      <c r="K584" s="4" t="s">
        <v>4250</v>
      </c>
      <c r="L584" s="4" t="s">
        <v>4250</v>
      </c>
      <c r="M584" s="4" t="s">
        <v>4251</v>
      </c>
    </row>
    <row r="585" spans="1:13" ht="24">
      <c r="A585" s="3">
        <v>315255</v>
      </c>
      <c r="B585" s="4" t="s">
        <v>45</v>
      </c>
      <c r="C585" s="5">
        <v>45498</v>
      </c>
      <c r="D585" s="5">
        <v>45524</v>
      </c>
      <c r="E585" s="4" t="s">
        <v>4260</v>
      </c>
      <c r="F585" s="6">
        <v>750</v>
      </c>
      <c r="G585" s="4" t="s">
        <v>102</v>
      </c>
      <c r="H585" s="4">
        <v>12</v>
      </c>
      <c r="I585" s="4" t="s">
        <v>67</v>
      </c>
      <c r="J585" s="4" t="s">
        <v>50</v>
      </c>
      <c r="K585" s="4" t="s">
        <v>4257</v>
      </c>
      <c r="L585" s="4" t="s">
        <v>4258</v>
      </c>
      <c r="M585" s="4" t="s">
        <v>4259</v>
      </c>
    </row>
    <row r="586" spans="1:13" ht="24">
      <c r="A586" s="3">
        <v>315256</v>
      </c>
      <c r="B586" s="4" t="s">
        <v>45</v>
      </c>
      <c r="C586" s="5">
        <v>45498</v>
      </c>
      <c r="D586" s="5">
        <v>45524</v>
      </c>
      <c r="E586" s="4" t="s">
        <v>4266</v>
      </c>
      <c r="F586" s="6">
        <v>1200</v>
      </c>
      <c r="G586" s="4" t="s">
        <v>3387</v>
      </c>
      <c r="H586" s="4">
        <v>12</v>
      </c>
      <c r="I586" s="4" t="s">
        <v>67</v>
      </c>
      <c r="J586" s="4" t="s">
        <v>50</v>
      </c>
      <c r="K586" s="4" t="s">
        <v>2209</v>
      </c>
      <c r="L586" s="4" t="s">
        <v>4264</v>
      </c>
      <c r="M586" s="4" t="s">
        <v>4265</v>
      </c>
    </row>
    <row r="587" spans="1:13" ht="24">
      <c r="A587" s="3">
        <v>315257</v>
      </c>
      <c r="B587" s="4" t="s">
        <v>45</v>
      </c>
      <c r="C587" s="5">
        <v>45498</v>
      </c>
      <c r="D587" s="5">
        <v>45524</v>
      </c>
      <c r="E587" s="4" t="s">
        <v>4274</v>
      </c>
      <c r="F587" s="6">
        <v>225</v>
      </c>
      <c r="G587" s="4" t="s">
        <v>165</v>
      </c>
      <c r="H587" s="4">
        <v>12</v>
      </c>
      <c r="I587" s="4" t="s">
        <v>67</v>
      </c>
      <c r="J587" s="4" t="s">
        <v>50</v>
      </c>
      <c r="K587" s="4" t="s">
        <v>4271</v>
      </c>
      <c r="L587" s="4" t="s">
        <v>4272</v>
      </c>
      <c r="M587" s="4" t="s">
        <v>4273</v>
      </c>
    </row>
    <row r="588" spans="1:13" ht="24">
      <c r="A588" s="3">
        <v>315258</v>
      </c>
      <c r="B588" s="4" t="s">
        <v>45</v>
      </c>
      <c r="C588" s="5">
        <v>45498</v>
      </c>
      <c r="D588" s="5">
        <v>45524</v>
      </c>
      <c r="E588" s="4" t="s">
        <v>4281</v>
      </c>
      <c r="F588" s="6">
        <v>700</v>
      </c>
      <c r="G588" s="4" t="s">
        <v>165</v>
      </c>
      <c r="H588" s="4">
        <v>12</v>
      </c>
      <c r="I588" s="4" t="s">
        <v>67</v>
      </c>
      <c r="J588" s="4" t="s">
        <v>50</v>
      </c>
      <c r="K588" s="4" t="s">
        <v>4278</v>
      </c>
      <c r="L588" s="4" t="s">
        <v>4279</v>
      </c>
      <c r="M588" s="4" t="s">
        <v>4280</v>
      </c>
    </row>
    <row r="589" spans="1:13" ht="24">
      <c r="A589" s="3">
        <v>315259</v>
      </c>
      <c r="B589" s="4" t="s">
        <v>45</v>
      </c>
      <c r="C589" s="5">
        <v>45498</v>
      </c>
      <c r="D589" s="5">
        <v>45531</v>
      </c>
      <c r="E589" s="4" t="s">
        <v>4288</v>
      </c>
      <c r="F589" s="6">
        <v>400</v>
      </c>
      <c r="G589" s="4" t="s">
        <v>165</v>
      </c>
      <c r="H589" s="4">
        <v>12</v>
      </c>
      <c r="I589" s="4" t="s">
        <v>67</v>
      </c>
      <c r="J589" s="4" t="s">
        <v>50</v>
      </c>
      <c r="K589" s="4" t="s">
        <v>4285</v>
      </c>
      <c r="L589" s="4" t="s">
        <v>4286</v>
      </c>
      <c r="M589" s="4" t="s">
        <v>4287</v>
      </c>
    </row>
    <row r="590" spans="1:13" ht="24">
      <c r="A590" s="3">
        <v>315260</v>
      </c>
      <c r="B590" s="4" t="s">
        <v>45</v>
      </c>
      <c r="C590" s="5">
        <v>45498</v>
      </c>
      <c r="D590" s="5">
        <v>45524</v>
      </c>
      <c r="E590" s="4" t="s">
        <v>4296</v>
      </c>
      <c r="F590" s="6">
        <v>500</v>
      </c>
      <c r="G590" s="4" t="s">
        <v>165</v>
      </c>
      <c r="H590" s="4">
        <v>12</v>
      </c>
      <c r="I590" s="4" t="s">
        <v>67</v>
      </c>
      <c r="J590" s="4" t="s">
        <v>50</v>
      </c>
      <c r="K590" s="4" t="s">
        <v>4293</v>
      </c>
      <c r="L590" s="4" t="s">
        <v>4294</v>
      </c>
      <c r="M590" s="4" t="s">
        <v>4295</v>
      </c>
    </row>
    <row r="591" spans="1:13" ht="24">
      <c r="A591" s="3">
        <v>315261</v>
      </c>
      <c r="B591" s="4" t="s">
        <v>45</v>
      </c>
      <c r="C591" s="5">
        <v>45498</v>
      </c>
      <c r="D591" s="5">
        <v>45524</v>
      </c>
      <c r="E591" s="4" t="s">
        <v>4304</v>
      </c>
      <c r="F591" s="6">
        <v>200</v>
      </c>
      <c r="G591" s="4" t="s">
        <v>165</v>
      </c>
      <c r="H591" s="4">
        <v>12</v>
      </c>
      <c r="I591" s="4" t="s">
        <v>67</v>
      </c>
      <c r="J591" s="4" t="s">
        <v>50</v>
      </c>
      <c r="K591" s="4" t="s">
        <v>4301</v>
      </c>
      <c r="L591" s="4" t="s">
        <v>4302</v>
      </c>
      <c r="M591" s="4" t="s">
        <v>4303</v>
      </c>
    </row>
    <row r="592" spans="1:13" ht="24">
      <c r="A592" s="3">
        <v>315262</v>
      </c>
      <c r="B592" s="4" t="s">
        <v>45</v>
      </c>
      <c r="C592" s="5">
        <v>45498</v>
      </c>
      <c r="D592" s="5">
        <v>45524</v>
      </c>
      <c r="E592" s="4" t="s">
        <v>4312</v>
      </c>
      <c r="F592" s="6">
        <v>925</v>
      </c>
      <c r="G592" s="4" t="s">
        <v>165</v>
      </c>
      <c r="H592" s="4">
        <v>12</v>
      </c>
      <c r="I592" s="4" t="s">
        <v>67</v>
      </c>
      <c r="J592" s="4" t="s">
        <v>50</v>
      </c>
      <c r="K592" s="4" t="s">
        <v>4309</v>
      </c>
      <c r="L592" s="4" t="s">
        <v>4310</v>
      </c>
      <c r="M592" s="4" t="s">
        <v>4311</v>
      </c>
    </row>
    <row r="593" spans="1:13" ht="24">
      <c r="A593" s="3">
        <v>315263</v>
      </c>
      <c r="B593" s="4" t="s">
        <v>45</v>
      </c>
      <c r="C593" s="5">
        <v>45498</v>
      </c>
      <c r="D593" s="5">
        <v>45523</v>
      </c>
      <c r="E593" s="4" t="s">
        <v>4319</v>
      </c>
      <c r="F593" s="6">
        <v>300</v>
      </c>
      <c r="G593" s="4" t="s">
        <v>165</v>
      </c>
      <c r="H593" s="4">
        <v>12</v>
      </c>
      <c r="I593" s="4" t="s">
        <v>67</v>
      </c>
      <c r="J593" s="4" t="s">
        <v>50</v>
      </c>
      <c r="K593" s="4" t="s">
        <v>4316</v>
      </c>
      <c r="L593" s="4" t="s">
        <v>4317</v>
      </c>
      <c r="M593" s="4" t="s">
        <v>4318</v>
      </c>
    </row>
    <row r="594" spans="1:13" ht="24">
      <c r="A594" s="3">
        <v>315264</v>
      </c>
      <c r="B594" s="4" t="s">
        <v>45</v>
      </c>
      <c r="C594" s="5">
        <v>45498</v>
      </c>
      <c r="D594" s="5">
        <v>45524</v>
      </c>
      <c r="E594" s="4" t="s">
        <v>4327</v>
      </c>
      <c r="F594" s="6">
        <v>350</v>
      </c>
      <c r="G594" s="4" t="s">
        <v>165</v>
      </c>
      <c r="H594" s="4">
        <v>12</v>
      </c>
      <c r="I594" s="4" t="s">
        <v>67</v>
      </c>
      <c r="J594" s="4" t="s">
        <v>50</v>
      </c>
      <c r="K594" s="4" t="s">
        <v>4324</v>
      </c>
      <c r="L594" s="4" t="s">
        <v>4325</v>
      </c>
      <c r="M594" s="4" t="s">
        <v>4326</v>
      </c>
    </row>
    <row r="595" spans="1:13" ht="24">
      <c r="A595" s="3">
        <v>315265</v>
      </c>
      <c r="B595" s="4" t="s">
        <v>45</v>
      </c>
      <c r="C595" s="5">
        <v>45498</v>
      </c>
      <c r="D595" s="5">
        <v>45535</v>
      </c>
      <c r="E595" s="4" t="s">
        <v>4336</v>
      </c>
      <c r="F595" s="6">
        <v>1200</v>
      </c>
      <c r="G595" s="4" t="s">
        <v>301</v>
      </c>
      <c r="H595" s="4">
        <v>12</v>
      </c>
      <c r="I595" s="4" t="s">
        <v>67</v>
      </c>
      <c r="J595" s="4" t="s">
        <v>50</v>
      </c>
      <c r="K595" s="4" t="s">
        <v>4333</v>
      </c>
      <c r="L595" s="4" t="s">
        <v>4334</v>
      </c>
      <c r="M595" s="4" t="s">
        <v>4335</v>
      </c>
    </row>
    <row r="596" spans="1:13" ht="24">
      <c r="A596" s="3">
        <v>315266</v>
      </c>
      <c r="B596" s="4" t="s">
        <v>45</v>
      </c>
      <c r="C596" s="5">
        <v>45498</v>
      </c>
      <c r="D596" s="5">
        <v>45524</v>
      </c>
      <c r="E596" s="4" t="s">
        <v>4342</v>
      </c>
      <c r="F596" s="6">
        <v>650</v>
      </c>
      <c r="G596" s="4" t="s">
        <v>301</v>
      </c>
      <c r="H596" s="4">
        <v>12</v>
      </c>
      <c r="I596" s="4" t="s">
        <v>67</v>
      </c>
      <c r="J596" s="4" t="s">
        <v>50</v>
      </c>
      <c r="K596" s="4" t="s">
        <v>4340</v>
      </c>
      <c r="L596" s="4" t="s">
        <v>497</v>
      </c>
      <c r="M596" s="4" t="s">
        <v>4341</v>
      </c>
    </row>
    <row r="597" spans="1:13" ht="24">
      <c r="A597" s="3">
        <v>315267</v>
      </c>
      <c r="B597" s="4" t="s">
        <v>45</v>
      </c>
      <c r="C597" s="5">
        <v>45498</v>
      </c>
      <c r="D597" s="5">
        <v>45535</v>
      </c>
      <c r="E597" s="4" t="s">
        <v>4348</v>
      </c>
      <c r="F597" s="6">
        <v>300</v>
      </c>
      <c r="G597" s="4" t="s">
        <v>301</v>
      </c>
      <c r="H597" s="4">
        <v>12</v>
      </c>
      <c r="I597" s="4" t="s">
        <v>67</v>
      </c>
      <c r="J597" s="4" t="s">
        <v>50</v>
      </c>
      <c r="K597" s="4" t="s">
        <v>1795</v>
      </c>
      <c r="L597" s="4" t="s">
        <v>4346</v>
      </c>
      <c r="M597" s="4" t="s">
        <v>4347</v>
      </c>
    </row>
    <row r="598" spans="1:13" ht="24">
      <c r="A598" s="3">
        <v>315268</v>
      </c>
      <c r="B598" s="4" t="s">
        <v>45</v>
      </c>
      <c r="C598" s="5">
        <v>45498</v>
      </c>
      <c r="D598" s="5">
        <v>45536</v>
      </c>
      <c r="E598" s="4" t="s">
        <v>4355</v>
      </c>
      <c r="F598" s="6">
        <v>150</v>
      </c>
      <c r="G598" s="4" t="s">
        <v>301</v>
      </c>
      <c r="H598" s="4">
        <v>12</v>
      </c>
      <c r="I598" s="4" t="s">
        <v>67</v>
      </c>
      <c r="J598" s="4" t="s">
        <v>50</v>
      </c>
      <c r="K598" s="4" t="s">
        <v>4352</v>
      </c>
      <c r="L598" s="4" t="s">
        <v>4353</v>
      </c>
      <c r="M598" s="4" t="s">
        <v>4354</v>
      </c>
    </row>
    <row r="599" spans="1:13" ht="24">
      <c r="A599" s="3">
        <v>315269</v>
      </c>
      <c r="B599" s="4" t="s">
        <v>45</v>
      </c>
      <c r="C599" s="5">
        <v>45498</v>
      </c>
      <c r="D599" s="5">
        <v>45524</v>
      </c>
      <c r="E599" s="4" t="s">
        <v>4361</v>
      </c>
      <c r="F599" s="6">
        <v>1100</v>
      </c>
      <c r="G599" s="4" t="s">
        <v>301</v>
      </c>
      <c r="H599" s="4">
        <v>12</v>
      </c>
      <c r="I599" s="4" t="s">
        <v>67</v>
      </c>
      <c r="J599" s="4" t="s">
        <v>50</v>
      </c>
      <c r="K599" s="4" t="s">
        <v>4359</v>
      </c>
      <c r="L599" s="4" t="s">
        <v>2593</v>
      </c>
      <c r="M599" s="4" t="s">
        <v>4360</v>
      </c>
    </row>
    <row r="600" spans="1:13" ht="24">
      <c r="A600" s="3">
        <v>315270</v>
      </c>
      <c r="B600" s="4" t="s">
        <v>45</v>
      </c>
      <c r="C600" s="5">
        <v>45498</v>
      </c>
      <c r="D600" s="5">
        <v>45535</v>
      </c>
      <c r="E600" s="4" t="s">
        <v>4367</v>
      </c>
      <c r="F600" s="6">
        <v>475</v>
      </c>
      <c r="G600" s="4" t="s">
        <v>102</v>
      </c>
      <c r="H600" s="4">
        <v>12</v>
      </c>
      <c r="I600" s="4" t="s">
        <v>67</v>
      </c>
      <c r="J600" s="4" t="s">
        <v>50</v>
      </c>
      <c r="K600" s="4" t="s">
        <v>4365</v>
      </c>
      <c r="L600" s="4" t="s">
        <v>1308</v>
      </c>
      <c r="M600" s="4" t="s">
        <v>4366</v>
      </c>
    </row>
    <row r="601" spans="1:13" ht="24">
      <c r="A601" s="3">
        <v>315271</v>
      </c>
      <c r="B601" s="4" t="s">
        <v>45</v>
      </c>
      <c r="C601" s="5">
        <v>45498</v>
      </c>
      <c r="D601" s="5">
        <v>45524</v>
      </c>
      <c r="E601" s="4" t="s">
        <v>4375</v>
      </c>
      <c r="F601" s="6">
        <v>350</v>
      </c>
      <c r="G601" s="4" t="s">
        <v>102</v>
      </c>
      <c r="H601" s="4">
        <v>12</v>
      </c>
      <c r="I601" s="4" t="s">
        <v>67</v>
      </c>
      <c r="J601" s="4" t="s">
        <v>50</v>
      </c>
      <c r="K601" s="4" t="s">
        <v>4372</v>
      </c>
      <c r="L601" s="4" t="s">
        <v>4373</v>
      </c>
      <c r="M601" s="4" t="s">
        <v>4374</v>
      </c>
    </row>
    <row r="602" spans="1:13" ht="24">
      <c r="A602" s="3">
        <v>315272</v>
      </c>
      <c r="B602" s="4" t="s">
        <v>45</v>
      </c>
      <c r="C602" s="5">
        <v>45498</v>
      </c>
      <c r="D602" s="5">
        <v>45533</v>
      </c>
      <c r="E602" s="4" t="s">
        <v>4381</v>
      </c>
      <c r="F602" s="6">
        <v>150</v>
      </c>
      <c r="G602" s="4" t="s">
        <v>102</v>
      </c>
      <c r="H602" s="4">
        <v>12</v>
      </c>
      <c r="I602" s="4" t="s">
        <v>67</v>
      </c>
      <c r="J602" s="4" t="s">
        <v>50</v>
      </c>
      <c r="K602" s="4" t="s">
        <v>3484</v>
      </c>
      <c r="L602" s="4" t="s">
        <v>4379</v>
      </c>
      <c r="M602" s="4" t="s">
        <v>4380</v>
      </c>
    </row>
    <row r="603" spans="1:13" ht="24">
      <c r="A603" s="3">
        <v>315273</v>
      </c>
      <c r="B603" s="4" t="s">
        <v>45</v>
      </c>
      <c r="C603" s="5">
        <v>45498</v>
      </c>
      <c r="D603" s="5">
        <v>45533</v>
      </c>
      <c r="E603" s="4" t="s">
        <v>4388</v>
      </c>
      <c r="F603" s="6">
        <v>200</v>
      </c>
      <c r="G603" s="4" t="s">
        <v>102</v>
      </c>
      <c r="H603" s="4">
        <v>12</v>
      </c>
      <c r="I603" s="4" t="s">
        <v>67</v>
      </c>
      <c r="J603" s="4" t="s">
        <v>50</v>
      </c>
      <c r="K603" s="4" t="s">
        <v>4385</v>
      </c>
      <c r="L603" s="4" t="s">
        <v>4386</v>
      </c>
      <c r="M603" s="4" t="s">
        <v>4387</v>
      </c>
    </row>
    <row r="604" spans="1:13" ht="24">
      <c r="A604" s="3">
        <v>315274</v>
      </c>
      <c r="B604" s="4" t="s">
        <v>45</v>
      </c>
      <c r="C604" s="5">
        <v>45498</v>
      </c>
      <c r="D604" s="5">
        <v>45535</v>
      </c>
      <c r="E604" s="4" t="s">
        <v>4393</v>
      </c>
      <c r="F604" s="6">
        <v>900</v>
      </c>
      <c r="G604" s="4" t="s">
        <v>102</v>
      </c>
      <c r="H604" s="4">
        <v>12</v>
      </c>
      <c r="I604" s="4" t="s">
        <v>67</v>
      </c>
      <c r="J604" s="4" t="s">
        <v>50</v>
      </c>
      <c r="K604" s="4" t="s">
        <v>4391</v>
      </c>
      <c r="L604" s="4" t="s">
        <v>1191</v>
      </c>
      <c r="M604" s="4" t="s">
        <v>4392</v>
      </c>
    </row>
    <row r="605" spans="1:13" ht="24">
      <c r="A605" s="3">
        <v>315275</v>
      </c>
      <c r="B605" s="4" t="s">
        <v>45</v>
      </c>
      <c r="C605" s="5">
        <v>45498</v>
      </c>
      <c r="D605" s="5">
        <v>45524</v>
      </c>
      <c r="E605" s="4" t="s">
        <v>4401</v>
      </c>
      <c r="F605" s="6">
        <v>650</v>
      </c>
      <c r="G605" s="4" t="s">
        <v>102</v>
      </c>
      <c r="H605" s="4">
        <v>12</v>
      </c>
      <c r="I605" s="4" t="s">
        <v>67</v>
      </c>
      <c r="J605" s="4" t="s">
        <v>50</v>
      </c>
      <c r="K605" s="4" t="s">
        <v>4398</v>
      </c>
      <c r="L605" s="4" t="s">
        <v>4399</v>
      </c>
      <c r="M605" s="4" t="s">
        <v>4400</v>
      </c>
    </row>
    <row r="606" spans="1:13" ht="24">
      <c r="A606" s="3">
        <v>315276</v>
      </c>
      <c r="B606" s="4" t="s">
        <v>45</v>
      </c>
      <c r="C606" s="5">
        <v>45498</v>
      </c>
      <c r="D606" s="5">
        <v>45493</v>
      </c>
      <c r="E606" s="4" t="s">
        <v>4408</v>
      </c>
      <c r="F606" s="6">
        <v>150</v>
      </c>
      <c r="G606" s="4" t="s">
        <v>102</v>
      </c>
      <c r="H606" s="4">
        <v>12</v>
      </c>
      <c r="I606" s="4" t="s">
        <v>67</v>
      </c>
      <c r="J606" s="4" t="s">
        <v>50</v>
      </c>
      <c r="K606" s="4" t="s">
        <v>4405</v>
      </c>
      <c r="L606" s="4" t="s">
        <v>4406</v>
      </c>
      <c r="M606" s="4" t="s">
        <v>4407</v>
      </c>
    </row>
    <row r="607" spans="1:13" ht="24">
      <c r="A607" s="3">
        <v>315277</v>
      </c>
      <c r="B607" s="4" t="s">
        <v>45</v>
      </c>
      <c r="C607" s="5">
        <v>45498</v>
      </c>
      <c r="D607" s="5">
        <v>45524</v>
      </c>
      <c r="E607" s="4" t="s">
        <v>4416</v>
      </c>
      <c r="F607" s="6">
        <v>925</v>
      </c>
      <c r="G607" s="4" t="s">
        <v>102</v>
      </c>
      <c r="H607" s="4">
        <v>12</v>
      </c>
      <c r="I607" s="4" t="s">
        <v>67</v>
      </c>
      <c r="J607" s="4" t="s">
        <v>50</v>
      </c>
      <c r="K607" s="4" t="s">
        <v>4413</v>
      </c>
      <c r="L607" s="4" t="s">
        <v>4414</v>
      </c>
      <c r="M607" s="4" t="s">
        <v>4415</v>
      </c>
    </row>
    <row r="608" spans="1:13" ht="24">
      <c r="A608" s="3">
        <v>315278</v>
      </c>
      <c r="B608" s="4" t="s">
        <v>45</v>
      </c>
      <c r="C608" s="5">
        <v>45498</v>
      </c>
      <c r="D608" s="5">
        <v>45524</v>
      </c>
      <c r="E608" s="4" t="s">
        <v>4423</v>
      </c>
      <c r="F608" s="6">
        <v>150</v>
      </c>
      <c r="G608" s="4" t="s">
        <v>102</v>
      </c>
      <c r="H608" s="4">
        <v>12</v>
      </c>
      <c r="I608" s="4" t="s">
        <v>67</v>
      </c>
      <c r="J608" s="4" t="s">
        <v>50</v>
      </c>
      <c r="K608" s="4" t="s">
        <v>4421</v>
      </c>
      <c r="L608" s="4" t="s">
        <v>3016</v>
      </c>
      <c r="M608" s="4" t="s">
        <v>4422</v>
      </c>
    </row>
    <row r="609" spans="1:13" ht="24">
      <c r="A609" s="3">
        <v>315279</v>
      </c>
      <c r="B609" s="4" t="s">
        <v>45</v>
      </c>
      <c r="C609" s="5">
        <v>45498</v>
      </c>
      <c r="D609" s="5">
        <v>45535</v>
      </c>
      <c r="E609" s="4" t="s">
        <v>4429</v>
      </c>
      <c r="F609" s="6">
        <v>200</v>
      </c>
      <c r="G609" s="4" t="s">
        <v>102</v>
      </c>
      <c r="H609" s="4">
        <v>6</v>
      </c>
      <c r="I609" s="4" t="s">
        <v>412</v>
      </c>
      <c r="J609" s="4" t="s">
        <v>50</v>
      </c>
      <c r="K609" s="4" t="s">
        <v>1687</v>
      </c>
      <c r="L609" s="4" t="s">
        <v>4427</v>
      </c>
      <c r="M609" s="4" t="s">
        <v>4428</v>
      </c>
    </row>
    <row r="610" spans="1:13" ht="24">
      <c r="A610" s="3">
        <v>315280</v>
      </c>
      <c r="B610" s="4" t="s">
        <v>45</v>
      </c>
      <c r="C610" s="5">
        <v>45498</v>
      </c>
      <c r="D610" s="5">
        <v>45524</v>
      </c>
      <c r="E610" s="4" t="s">
        <v>4437</v>
      </c>
      <c r="F610" s="6">
        <v>300</v>
      </c>
      <c r="G610" s="4" t="s">
        <v>301</v>
      </c>
      <c r="H610" s="4">
        <v>12</v>
      </c>
      <c r="I610" s="4" t="s">
        <v>67</v>
      </c>
      <c r="J610" s="4" t="s">
        <v>50</v>
      </c>
      <c r="K610" s="4" t="s">
        <v>4434</v>
      </c>
      <c r="L610" s="4" t="s">
        <v>4435</v>
      </c>
      <c r="M610" s="4" t="s">
        <v>4436</v>
      </c>
    </row>
    <row r="611" spans="1:13" ht="24">
      <c r="A611" s="3">
        <v>315281</v>
      </c>
      <c r="B611" s="4" t="s">
        <v>45</v>
      </c>
      <c r="C611" s="5">
        <v>45498</v>
      </c>
      <c r="D611" s="5">
        <v>45535</v>
      </c>
      <c r="E611" s="4" t="s">
        <v>4445</v>
      </c>
      <c r="F611" s="6">
        <v>600</v>
      </c>
      <c r="G611" s="4" t="s">
        <v>301</v>
      </c>
      <c r="H611" s="4">
        <v>12</v>
      </c>
      <c r="I611" s="4" t="s">
        <v>67</v>
      </c>
      <c r="J611" s="4" t="s">
        <v>50</v>
      </c>
      <c r="K611" s="4" t="s">
        <v>4442</v>
      </c>
      <c r="L611" s="4" t="s">
        <v>4443</v>
      </c>
      <c r="M611" s="4" t="s">
        <v>4444</v>
      </c>
    </row>
    <row r="612" spans="1:13" ht="24">
      <c r="A612" s="3">
        <v>315282</v>
      </c>
      <c r="B612" s="4" t="s">
        <v>45</v>
      </c>
      <c r="C612" s="5">
        <v>45498</v>
      </c>
      <c r="D612" s="5">
        <v>45524</v>
      </c>
      <c r="E612" s="4" t="s">
        <v>4452</v>
      </c>
      <c r="F612" s="6">
        <v>500</v>
      </c>
      <c r="G612" s="4" t="s">
        <v>47</v>
      </c>
      <c r="H612" s="4">
        <v>12</v>
      </c>
      <c r="I612" s="4" t="s">
        <v>67</v>
      </c>
      <c r="J612" s="4" t="s">
        <v>50</v>
      </c>
      <c r="K612" s="4" t="s">
        <v>4449</v>
      </c>
      <c r="L612" s="4" t="s">
        <v>4450</v>
      </c>
      <c r="M612" s="4" t="s">
        <v>4451</v>
      </c>
    </row>
    <row r="613" spans="1:13" ht="24">
      <c r="A613" s="3">
        <v>315283</v>
      </c>
      <c r="B613" s="4" t="s">
        <v>45</v>
      </c>
      <c r="C613" s="5">
        <v>45498</v>
      </c>
      <c r="D613" s="5">
        <v>45533</v>
      </c>
      <c r="E613" s="4" t="s">
        <v>4459</v>
      </c>
      <c r="F613" s="6">
        <v>125</v>
      </c>
      <c r="G613" s="4" t="s">
        <v>47</v>
      </c>
      <c r="H613" s="4">
        <v>6</v>
      </c>
      <c r="I613" s="4" t="s">
        <v>412</v>
      </c>
      <c r="J613" s="4" t="s">
        <v>50</v>
      </c>
      <c r="K613" s="4" t="s">
        <v>4456</v>
      </c>
      <c r="L613" s="4" t="s">
        <v>4457</v>
      </c>
      <c r="M613" s="4" t="s">
        <v>4458</v>
      </c>
    </row>
    <row r="614" spans="1:13" ht="24">
      <c r="A614" s="3">
        <v>315284</v>
      </c>
      <c r="B614" s="4" t="s">
        <v>45</v>
      </c>
      <c r="C614" s="5">
        <v>45498</v>
      </c>
      <c r="D614" s="5">
        <v>45535</v>
      </c>
      <c r="E614" s="4" t="s">
        <v>4466</v>
      </c>
      <c r="F614" s="6">
        <v>225</v>
      </c>
      <c r="G614" s="4" t="s">
        <v>47</v>
      </c>
      <c r="H614" s="4">
        <v>12</v>
      </c>
      <c r="I614" s="4" t="s">
        <v>67</v>
      </c>
      <c r="J614" s="4" t="s">
        <v>50</v>
      </c>
      <c r="K614" s="4" t="s">
        <v>4463</v>
      </c>
      <c r="L614" s="4" t="s">
        <v>4464</v>
      </c>
      <c r="M614" s="4" t="s">
        <v>4465</v>
      </c>
    </row>
    <row r="615" spans="1:13" ht="24">
      <c r="A615" s="3">
        <v>315285</v>
      </c>
      <c r="B615" s="4" t="s">
        <v>45</v>
      </c>
      <c r="C615" s="5">
        <v>45498</v>
      </c>
      <c r="D615" s="5">
        <v>45524</v>
      </c>
      <c r="E615" s="4" t="s">
        <v>4474</v>
      </c>
      <c r="F615" s="6">
        <v>675</v>
      </c>
      <c r="G615" s="4" t="s">
        <v>102</v>
      </c>
      <c r="H615" s="4">
        <v>12</v>
      </c>
      <c r="I615" s="4" t="s">
        <v>67</v>
      </c>
      <c r="J615" s="4" t="s">
        <v>50</v>
      </c>
      <c r="K615" s="4" t="s">
        <v>4471</v>
      </c>
      <c r="L615" s="4" t="s">
        <v>4472</v>
      </c>
      <c r="M615" s="4" t="s">
        <v>4473</v>
      </c>
    </row>
    <row r="616" spans="1:13" ht="24">
      <c r="A616" s="3">
        <v>315286</v>
      </c>
      <c r="B616" s="4" t="s">
        <v>45</v>
      </c>
      <c r="C616" s="5">
        <v>45498</v>
      </c>
      <c r="D616" s="5">
        <v>45535</v>
      </c>
      <c r="E616" s="4" t="s">
        <v>4481</v>
      </c>
      <c r="F616" s="6">
        <v>600</v>
      </c>
      <c r="G616" s="4" t="s">
        <v>102</v>
      </c>
      <c r="H616" s="4">
        <v>12</v>
      </c>
      <c r="I616" s="4" t="s">
        <v>67</v>
      </c>
      <c r="J616" s="4" t="s">
        <v>50</v>
      </c>
      <c r="K616" s="4" t="s">
        <v>4093</v>
      </c>
      <c r="L616" s="4" t="s">
        <v>4479</v>
      </c>
      <c r="M616" s="4" t="s">
        <v>4480</v>
      </c>
    </row>
    <row r="617" spans="1:13" ht="24">
      <c r="A617" s="3">
        <v>315287</v>
      </c>
      <c r="B617" s="4" t="s">
        <v>45</v>
      </c>
      <c r="C617" s="5">
        <v>45498</v>
      </c>
      <c r="D617" s="5">
        <v>45533</v>
      </c>
      <c r="E617" s="4" t="s">
        <v>4487</v>
      </c>
      <c r="F617" s="6">
        <v>225</v>
      </c>
      <c r="G617" s="4" t="s">
        <v>102</v>
      </c>
      <c r="H617" s="4">
        <v>12</v>
      </c>
      <c r="I617" s="4" t="s">
        <v>67</v>
      </c>
      <c r="J617" s="4" t="s">
        <v>50</v>
      </c>
      <c r="K617" s="4" t="s">
        <v>4485</v>
      </c>
      <c r="L617" s="4" t="s">
        <v>1224</v>
      </c>
      <c r="M617" s="4" t="s">
        <v>4486</v>
      </c>
    </row>
    <row r="618" spans="1:13" ht="24">
      <c r="A618" s="3">
        <v>315288</v>
      </c>
      <c r="B618" s="4" t="s">
        <v>45</v>
      </c>
      <c r="C618" s="5">
        <v>45498</v>
      </c>
      <c r="D618" s="5">
        <v>45535</v>
      </c>
      <c r="E618" s="4" t="s">
        <v>4494</v>
      </c>
      <c r="F618" s="6">
        <v>325</v>
      </c>
      <c r="G618" s="4" t="s">
        <v>102</v>
      </c>
      <c r="H618" s="4">
        <v>12</v>
      </c>
      <c r="I618" s="4" t="s">
        <v>67</v>
      </c>
      <c r="J618" s="4" t="s">
        <v>50</v>
      </c>
      <c r="K618" s="4" t="s">
        <v>4491</v>
      </c>
      <c r="L618" s="4" t="s">
        <v>4492</v>
      </c>
      <c r="M618" s="4" t="s">
        <v>4493</v>
      </c>
    </row>
    <row r="619" spans="1:13" ht="24">
      <c r="A619" s="3">
        <v>315289</v>
      </c>
      <c r="B619" s="4" t="s">
        <v>45</v>
      </c>
      <c r="C619" s="5">
        <v>45498</v>
      </c>
      <c r="D619" s="5">
        <v>45524</v>
      </c>
      <c r="E619" s="4" t="s">
        <v>4501</v>
      </c>
      <c r="F619" s="6">
        <v>100</v>
      </c>
      <c r="G619" s="4" t="s">
        <v>102</v>
      </c>
      <c r="H619" s="4">
        <v>6</v>
      </c>
      <c r="I619" s="4" t="s">
        <v>412</v>
      </c>
      <c r="J619" s="4" t="s">
        <v>50</v>
      </c>
      <c r="K619" s="4" t="s">
        <v>4498</v>
      </c>
      <c r="L619" s="4" t="s">
        <v>4499</v>
      </c>
      <c r="M619" s="4" t="s">
        <v>4500</v>
      </c>
    </row>
    <row r="620" spans="1:13" ht="24">
      <c r="A620" s="3">
        <v>315290</v>
      </c>
      <c r="B620" s="4" t="s">
        <v>45</v>
      </c>
      <c r="C620" s="5">
        <v>45499</v>
      </c>
      <c r="D620" s="5">
        <v>45524</v>
      </c>
      <c r="E620" s="4" t="s">
        <v>4506</v>
      </c>
      <c r="F620" s="6">
        <v>350</v>
      </c>
      <c r="G620" s="4" t="s">
        <v>102</v>
      </c>
      <c r="H620" s="4">
        <v>12</v>
      </c>
      <c r="I620" s="4" t="s">
        <v>67</v>
      </c>
      <c r="J620" s="4" t="s">
        <v>50</v>
      </c>
      <c r="K620" s="4" t="s">
        <v>725</v>
      </c>
      <c r="L620" s="4" t="s">
        <v>4504</v>
      </c>
      <c r="M620" s="4" t="s">
        <v>4505</v>
      </c>
    </row>
    <row r="621" spans="1:13" ht="24">
      <c r="A621" s="3">
        <v>315291</v>
      </c>
      <c r="B621" s="4" t="s">
        <v>45</v>
      </c>
      <c r="C621" s="5">
        <v>45499</v>
      </c>
      <c r="D621" s="5">
        <v>45524</v>
      </c>
      <c r="E621" s="4" t="s">
        <v>4513</v>
      </c>
      <c r="F621" s="6">
        <v>300</v>
      </c>
      <c r="G621" s="4" t="s">
        <v>102</v>
      </c>
      <c r="H621" s="4">
        <v>12</v>
      </c>
      <c r="I621" s="4" t="s">
        <v>67</v>
      </c>
      <c r="J621" s="4" t="s">
        <v>50</v>
      </c>
      <c r="K621" s="4" t="s">
        <v>4510</v>
      </c>
      <c r="L621" s="4" t="s">
        <v>4511</v>
      </c>
      <c r="M621" s="4" t="s">
        <v>4512</v>
      </c>
    </row>
    <row r="622" spans="1:13" ht="24">
      <c r="A622" s="3">
        <v>315292</v>
      </c>
      <c r="B622" s="4" t="s">
        <v>45</v>
      </c>
      <c r="C622" s="5">
        <v>45499</v>
      </c>
      <c r="D622" s="5">
        <v>45524</v>
      </c>
      <c r="E622" s="4" t="s">
        <v>4519</v>
      </c>
      <c r="F622" s="6">
        <v>600</v>
      </c>
      <c r="G622" s="4" t="s">
        <v>102</v>
      </c>
      <c r="H622" s="4">
        <v>12</v>
      </c>
      <c r="I622" s="4" t="s">
        <v>67</v>
      </c>
      <c r="J622" s="4" t="s">
        <v>50</v>
      </c>
      <c r="K622" s="4" t="s">
        <v>4517</v>
      </c>
      <c r="L622" s="4" t="s">
        <v>753</v>
      </c>
      <c r="M622" s="4" t="s">
        <v>4518</v>
      </c>
    </row>
    <row r="623" spans="1:13" ht="24">
      <c r="A623" s="3">
        <v>315293</v>
      </c>
      <c r="B623" s="4" t="s">
        <v>45</v>
      </c>
      <c r="C623" s="5">
        <v>45499</v>
      </c>
      <c r="D623" s="5">
        <v>45535</v>
      </c>
      <c r="E623" s="4" t="s">
        <v>4526</v>
      </c>
      <c r="F623" s="6">
        <v>525</v>
      </c>
      <c r="G623" s="4" t="s">
        <v>102</v>
      </c>
      <c r="H623" s="4">
        <v>12</v>
      </c>
      <c r="I623" s="4" t="s">
        <v>67</v>
      </c>
      <c r="J623" s="4" t="s">
        <v>50</v>
      </c>
      <c r="K623" s="4" t="s">
        <v>4524</v>
      </c>
      <c r="L623" s="4" t="s">
        <v>1308</v>
      </c>
      <c r="M623" s="4" t="s">
        <v>4525</v>
      </c>
    </row>
    <row r="624" spans="1:13" ht="24">
      <c r="A624" s="3">
        <v>315294</v>
      </c>
      <c r="B624" s="4" t="s">
        <v>45</v>
      </c>
      <c r="C624" s="5">
        <v>45499</v>
      </c>
      <c r="D624" s="5">
        <v>45524</v>
      </c>
      <c r="E624" s="4" t="s">
        <v>4533</v>
      </c>
      <c r="F624" s="6">
        <v>300</v>
      </c>
      <c r="G624" s="4" t="s">
        <v>102</v>
      </c>
      <c r="H624" s="4">
        <v>12</v>
      </c>
      <c r="I624" s="4" t="s">
        <v>67</v>
      </c>
      <c r="J624" s="4" t="s">
        <v>50</v>
      </c>
      <c r="K624" s="4" t="s">
        <v>4530</v>
      </c>
      <c r="L624" s="4" t="s">
        <v>4531</v>
      </c>
      <c r="M624" s="4" t="s">
        <v>4532</v>
      </c>
    </row>
    <row r="625" spans="1:13" ht="24">
      <c r="A625" s="3">
        <v>315295</v>
      </c>
      <c r="B625" s="4" t="s">
        <v>45</v>
      </c>
      <c r="C625" s="5">
        <v>45499</v>
      </c>
      <c r="D625" s="5">
        <v>45536</v>
      </c>
      <c r="E625" s="4" t="s">
        <v>4540</v>
      </c>
      <c r="F625" s="6">
        <v>1000</v>
      </c>
      <c r="G625" s="4" t="s">
        <v>102</v>
      </c>
      <c r="H625" s="4">
        <v>12</v>
      </c>
      <c r="I625" s="4" t="s">
        <v>67</v>
      </c>
      <c r="J625" s="4" t="s">
        <v>50</v>
      </c>
      <c r="K625" s="4" t="s">
        <v>4537</v>
      </c>
      <c r="L625" s="4" t="s">
        <v>4538</v>
      </c>
      <c r="M625" s="4" t="s">
        <v>4539</v>
      </c>
    </row>
    <row r="626" spans="1:13" ht="24">
      <c r="A626" s="3">
        <v>315296</v>
      </c>
      <c r="B626" s="4" t="s">
        <v>45</v>
      </c>
      <c r="C626" s="5">
        <v>45499</v>
      </c>
      <c r="D626" s="5">
        <v>45535</v>
      </c>
      <c r="E626" s="4" t="s">
        <v>4549</v>
      </c>
      <c r="F626" s="6">
        <v>500</v>
      </c>
      <c r="G626" s="4" t="s">
        <v>102</v>
      </c>
      <c r="H626" s="4">
        <v>9</v>
      </c>
      <c r="I626" s="4" t="s">
        <v>92</v>
      </c>
      <c r="J626" s="4" t="s">
        <v>50</v>
      </c>
      <c r="K626" s="4" t="s">
        <v>4546</v>
      </c>
      <c r="L626" s="4" t="s">
        <v>4547</v>
      </c>
      <c r="M626" s="4" t="s">
        <v>4548</v>
      </c>
    </row>
    <row r="627" spans="1:13" ht="24">
      <c r="A627" s="3">
        <v>315297</v>
      </c>
      <c r="B627" s="4" t="s">
        <v>45</v>
      </c>
      <c r="C627" s="5">
        <v>45499</v>
      </c>
      <c r="D627" s="5">
        <v>45535</v>
      </c>
      <c r="E627" s="4" t="s">
        <v>4556</v>
      </c>
      <c r="F627" s="6">
        <v>250</v>
      </c>
      <c r="G627" s="4" t="s">
        <v>102</v>
      </c>
      <c r="H627" s="4">
        <v>12</v>
      </c>
      <c r="I627" s="4" t="s">
        <v>67</v>
      </c>
      <c r="J627" s="4" t="s">
        <v>50</v>
      </c>
      <c r="K627" s="4" t="s">
        <v>4553</v>
      </c>
      <c r="L627" s="4" t="s">
        <v>4554</v>
      </c>
      <c r="M627" s="4" t="s">
        <v>4555</v>
      </c>
    </row>
    <row r="628" spans="1:13" ht="24">
      <c r="A628" s="3">
        <v>315298</v>
      </c>
      <c r="B628" s="4" t="s">
        <v>45</v>
      </c>
      <c r="C628" s="5">
        <v>45499</v>
      </c>
      <c r="D628" s="5">
        <v>45524</v>
      </c>
      <c r="E628" s="4" t="s">
        <v>4563</v>
      </c>
      <c r="F628" s="6">
        <v>950</v>
      </c>
      <c r="G628" s="4" t="s">
        <v>102</v>
      </c>
      <c r="H628" s="4">
        <v>12</v>
      </c>
      <c r="I628" s="4" t="s">
        <v>67</v>
      </c>
      <c r="J628" s="4" t="s">
        <v>50</v>
      </c>
      <c r="K628" s="4" t="s">
        <v>4560</v>
      </c>
      <c r="L628" s="4" t="s">
        <v>4561</v>
      </c>
      <c r="M628" s="4" t="s">
        <v>4562</v>
      </c>
    </row>
    <row r="629" spans="1:13" ht="24">
      <c r="A629" s="3">
        <v>315299</v>
      </c>
      <c r="B629" s="4" t="s">
        <v>45</v>
      </c>
      <c r="C629" s="5">
        <v>45499</v>
      </c>
      <c r="D629" s="5">
        <v>45535</v>
      </c>
      <c r="E629" s="4" t="s">
        <v>4570</v>
      </c>
      <c r="F629" s="6">
        <v>1050</v>
      </c>
      <c r="G629" s="4" t="s">
        <v>102</v>
      </c>
      <c r="H629" s="4">
        <v>12</v>
      </c>
      <c r="I629" s="4" t="s">
        <v>67</v>
      </c>
      <c r="J629" s="4" t="s">
        <v>50</v>
      </c>
      <c r="K629" s="4" t="s">
        <v>1540</v>
      </c>
      <c r="L629" s="4" t="s">
        <v>4568</v>
      </c>
      <c r="M629" s="4" t="s">
        <v>4569</v>
      </c>
    </row>
    <row r="630" spans="1:13" ht="24">
      <c r="A630" s="3">
        <v>315300</v>
      </c>
      <c r="B630" s="4" t="s">
        <v>45</v>
      </c>
      <c r="C630" s="5">
        <v>45499</v>
      </c>
      <c r="D630" s="5">
        <v>45532</v>
      </c>
      <c r="E630" s="4" t="s">
        <v>4575</v>
      </c>
      <c r="F630" s="6">
        <v>175</v>
      </c>
      <c r="G630" s="4" t="s">
        <v>102</v>
      </c>
      <c r="H630" s="4">
        <v>9</v>
      </c>
      <c r="I630" s="4" t="s">
        <v>92</v>
      </c>
      <c r="J630" s="4" t="s">
        <v>50</v>
      </c>
      <c r="K630" s="4" t="s">
        <v>831</v>
      </c>
      <c r="L630" s="4" t="s">
        <v>753</v>
      </c>
      <c r="M630" s="4" t="s">
        <v>4574</v>
      </c>
    </row>
    <row r="631" spans="1:13" ht="24">
      <c r="A631" s="3">
        <v>315301</v>
      </c>
      <c r="B631" s="4" t="s">
        <v>45</v>
      </c>
      <c r="C631" s="5">
        <v>45499</v>
      </c>
      <c r="D631" s="5">
        <v>45535</v>
      </c>
      <c r="E631" s="4" t="s">
        <v>4580</v>
      </c>
      <c r="F631" s="6">
        <v>400</v>
      </c>
      <c r="G631" s="4" t="s">
        <v>102</v>
      </c>
      <c r="H631" s="4">
        <v>12</v>
      </c>
      <c r="I631" s="4" t="s">
        <v>67</v>
      </c>
      <c r="J631" s="4" t="s">
        <v>50</v>
      </c>
      <c r="K631" s="4" t="s">
        <v>4578</v>
      </c>
      <c r="L631" s="4" t="s">
        <v>753</v>
      </c>
      <c r="M631" s="4" t="s">
        <v>4579</v>
      </c>
    </row>
    <row r="632" spans="1:13" ht="24">
      <c r="A632" s="3">
        <v>315302</v>
      </c>
      <c r="B632" s="4" t="s">
        <v>45</v>
      </c>
      <c r="C632" s="5">
        <v>45499</v>
      </c>
      <c r="D632" s="5">
        <v>45524</v>
      </c>
      <c r="E632" s="4" t="s">
        <v>4587</v>
      </c>
      <c r="F632" s="6">
        <v>200</v>
      </c>
      <c r="G632" s="4" t="s">
        <v>102</v>
      </c>
      <c r="H632" s="4">
        <v>12</v>
      </c>
      <c r="I632" s="4" t="s">
        <v>67</v>
      </c>
      <c r="J632" s="4" t="s">
        <v>50</v>
      </c>
      <c r="K632" s="4" t="s">
        <v>1263</v>
      </c>
      <c r="L632" s="4" t="s">
        <v>4585</v>
      </c>
      <c r="M632" s="4" t="s">
        <v>4586</v>
      </c>
    </row>
    <row r="633" spans="1:13" ht="24">
      <c r="A633" s="3">
        <v>315303</v>
      </c>
      <c r="B633" s="4" t="s">
        <v>45</v>
      </c>
      <c r="C633" s="5">
        <v>45499</v>
      </c>
      <c r="D633" s="5">
        <v>45524</v>
      </c>
      <c r="E633" s="4" t="s">
        <v>4595</v>
      </c>
      <c r="F633" s="6">
        <v>1400</v>
      </c>
      <c r="G633" s="4" t="s">
        <v>102</v>
      </c>
      <c r="H633" s="4">
        <v>12</v>
      </c>
      <c r="I633" s="4" t="s">
        <v>67</v>
      </c>
      <c r="J633" s="4" t="s">
        <v>50</v>
      </c>
      <c r="K633" s="4" t="s">
        <v>4592</v>
      </c>
      <c r="L633" s="4" t="s">
        <v>4593</v>
      </c>
      <c r="M633" s="4" t="s">
        <v>4594</v>
      </c>
    </row>
    <row r="634" spans="1:13" ht="24">
      <c r="A634" s="3">
        <v>315304</v>
      </c>
      <c r="B634" s="4" t="s">
        <v>45</v>
      </c>
      <c r="C634" s="5">
        <v>45499</v>
      </c>
      <c r="D634" s="5">
        <v>45535</v>
      </c>
      <c r="E634" s="4" t="s">
        <v>4601</v>
      </c>
      <c r="F634" s="6">
        <v>400</v>
      </c>
      <c r="G634" s="4" t="s">
        <v>102</v>
      </c>
      <c r="H634" s="4">
        <v>3</v>
      </c>
      <c r="I634" s="4" t="s">
        <v>202</v>
      </c>
      <c r="J634" s="4" t="s">
        <v>50</v>
      </c>
      <c r="K634" s="4" t="s">
        <v>119</v>
      </c>
      <c r="L634" s="4" t="s">
        <v>4599</v>
      </c>
      <c r="M634" s="4" t="s">
        <v>4600</v>
      </c>
    </row>
    <row r="635" spans="1:13" ht="24">
      <c r="A635" s="3">
        <v>315305</v>
      </c>
      <c r="B635" s="4" t="s">
        <v>45</v>
      </c>
      <c r="C635" s="5">
        <v>45499</v>
      </c>
      <c r="D635" s="5">
        <v>45524</v>
      </c>
      <c r="E635" s="4" t="s">
        <v>4609</v>
      </c>
      <c r="F635" s="6">
        <v>500</v>
      </c>
      <c r="G635" s="4" t="s">
        <v>102</v>
      </c>
      <c r="H635" s="4">
        <v>12</v>
      </c>
      <c r="I635" s="4" t="s">
        <v>67</v>
      </c>
      <c r="J635" s="4" t="s">
        <v>50</v>
      </c>
      <c r="K635" s="4" t="s">
        <v>4606</v>
      </c>
      <c r="L635" s="4" t="s">
        <v>4607</v>
      </c>
      <c r="M635" s="4" t="s">
        <v>4608</v>
      </c>
    </row>
    <row r="636" spans="1:13" ht="24">
      <c r="A636" s="3">
        <v>315306</v>
      </c>
      <c r="B636" s="4" t="s">
        <v>45</v>
      </c>
      <c r="C636" s="5">
        <v>45499</v>
      </c>
      <c r="D636" s="5">
        <v>45524</v>
      </c>
      <c r="E636" s="4" t="s">
        <v>4616</v>
      </c>
      <c r="F636" s="6">
        <v>200</v>
      </c>
      <c r="G636" s="4" t="s">
        <v>102</v>
      </c>
      <c r="H636" s="4">
        <v>12</v>
      </c>
      <c r="I636" s="4" t="s">
        <v>67</v>
      </c>
      <c r="J636" s="4" t="s">
        <v>50</v>
      </c>
      <c r="K636" s="4" t="s">
        <v>4613</v>
      </c>
      <c r="L636" s="4" t="s">
        <v>4614</v>
      </c>
      <c r="M636" s="4" t="s">
        <v>4615</v>
      </c>
    </row>
    <row r="637" spans="1:13" ht="24">
      <c r="A637" s="3">
        <v>315307</v>
      </c>
      <c r="B637" s="4" t="s">
        <v>45</v>
      </c>
      <c r="C637" s="5">
        <v>45499</v>
      </c>
      <c r="D637" s="5">
        <v>45524</v>
      </c>
      <c r="E637" s="4" t="s">
        <v>4622</v>
      </c>
      <c r="F637" s="6">
        <v>250</v>
      </c>
      <c r="G637" s="4" t="s">
        <v>102</v>
      </c>
      <c r="H637" s="4">
        <v>12</v>
      </c>
      <c r="I637" s="4" t="s">
        <v>67</v>
      </c>
      <c r="J637" s="4" t="s">
        <v>50</v>
      </c>
      <c r="K637" s="4" t="s">
        <v>1029</v>
      </c>
      <c r="L637" s="4" t="s">
        <v>4620</v>
      </c>
      <c r="M637" s="4" t="s">
        <v>4621</v>
      </c>
    </row>
    <row r="638" spans="1:13" ht="24">
      <c r="A638" s="3">
        <v>315308</v>
      </c>
      <c r="B638" s="4" t="s">
        <v>45</v>
      </c>
      <c r="C638" s="5">
        <v>45499</v>
      </c>
      <c r="D638" s="5">
        <v>45536</v>
      </c>
      <c r="E638" s="4" t="s">
        <v>4628</v>
      </c>
      <c r="F638" s="6">
        <v>775</v>
      </c>
      <c r="G638" s="4" t="s">
        <v>102</v>
      </c>
      <c r="H638" s="4">
        <v>12</v>
      </c>
      <c r="I638" s="4" t="s">
        <v>67</v>
      </c>
      <c r="J638" s="4" t="s">
        <v>50</v>
      </c>
      <c r="K638" s="4" t="s">
        <v>4626</v>
      </c>
      <c r="L638" s="4" t="s">
        <v>4435</v>
      </c>
      <c r="M638" s="4" t="s">
        <v>4627</v>
      </c>
    </row>
    <row r="639" spans="1:13" ht="24">
      <c r="A639" s="3">
        <v>315309</v>
      </c>
      <c r="B639" s="4" t="s">
        <v>45</v>
      </c>
      <c r="C639" s="5">
        <v>45499</v>
      </c>
      <c r="D639" s="5">
        <v>45525</v>
      </c>
      <c r="E639" s="4" t="s">
        <v>4636</v>
      </c>
      <c r="F639" s="6">
        <v>300</v>
      </c>
      <c r="G639" s="4" t="s">
        <v>102</v>
      </c>
      <c r="H639" s="4">
        <v>12</v>
      </c>
      <c r="I639" s="4" t="s">
        <v>67</v>
      </c>
      <c r="J639" s="4" t="s">
        <v>50</v>
      </c>
      <c r="K639" s="4" t="s">
        <v>4633</v>
      </c>
      <c r="L639" s="4" t="s">
        <v>4634</v>
      </c>
      <c r="M639" s="4" t="s">
        <v>4635</v>
      </c>
    </row>
    <row r="640" spans="1:13" ht="24">
      <c r="A640" s="3">
        <v>315310</v>
      </c>
      <c r="B640" s="4" t="s">
        <v>45</v>
      </c>
      <c r="C640" s="5">
        <v>45499</v>
      </c>
      <c r="D640" s="5">
        <v>45524</v>
      </c>
      <c r="E640" s="4" t="s">
        <v>4643</v>
      </c>
      <c r="F640" s="6">
        <v>350</v>
      </c>
      <c r="G640" s="4" t="s">
        <v>102</v>
      </c>
      <c r="H640" s="4">
        <v>12</v>
      </c>
      <c r="I640" s="4" t="s">
        <v>67</v>
      </c>
      <c r="J640" s="4" t="s">
        <v>50</v>
      </c>
      <c r="K640" s="4" t="s">
        <v>4640</v>
      </c>
      <c r="L640" s="4" t="s">
        <v>4641</v>
      </c>
      <c r="M640" s="4" t="s">
        <v>4642</v>
      </c>
    </row>
    <row r="641" spans="1:13" ht="24">
      <c r="A641" s="3">
        <v>315311</v>
      </c>
      <c r="B641" s="4" t="s">
        <v>45</v>
      </c>
      <c r="C641" s="5">
        <v>45499</v>
      </c>
      <c r="D641" s="5">
        <v>45524</v>
      </c>
      <c r="E641" s="4" t="s">
        <v>4649</v>
      </c>
      <c r="F641" s="6">
        <v>725</v>
      </c>
      <c r="G641" s="4" t="s">
        <v>102</v>
      </c>
      <c r="H641" s="4">
        <v>12</v>
      </c>
      <c r="I641" s="4" t="s">
        <v>67</v>
      </c>
      <c r="J641" s="4" t="s">
        <v>50</v>
      </c>
      <c r="K641" s="4" t="s">
        <v>2519</v>
      </c>
      <c r="L641" s="4" t="s">
        <v>4647</v>
      </c>
      <c r="M641" s="4" t="s">
        <v>4648</v>
      </c>
    </row>
    <row r="642" spans="1:13" ht="24">
      <c r="A642" s="3">
        <v>315312</v>
      </c>
      <c r="B642" s="4" t="s">
        <v>45</v>
      </c>
      <c r="C642" s="5">
        <v>45499</v>
      </c>
      <c r="D642" s="5">
        <v>45533</v>
      </c>
      <c r="E642" s="4" t="s">
        <v>4657</v>
      </c>
      <c r="F642" s="6">
        <v>150</v>
      </c>
      <c r="G642" s="4" t="s">
        <v>102</v>
      </c>
      <c r="H642" s="4">
        <v>6</v>
      </c>
      <c r="I642" s="4" t="s">
        <v>412</v>
      </c>
      <c r="J642" s="4" t="s">
        <v>50</v>
      </c>
      <c r="K642" s="4" t="s">
        <v>4654</v>
      </c>
      <c r="L642" s="4" t="s">
        <v>4655</v>
      </c>
      <c r="M642" s="4" t="s">
        <v>4656</v>
      </c>
    </row>
    <row r="643" spans="1:13" ht="24">
      <c r="A643" s="3">
        <v>315313</v>
      </c>
      <c r="B643" s="4" t="s">
        <v>45</v>
      </c>
      <c r="C643" s="5">
        <v>45499</v>
      </c>
      <c r="D643" s="5">
        <v>45535</v>
      </c>
      <c r="E643" s="4" t="s">
        <v>4665</v>
      </c>
      <c r="F643" s="6">
        <v>825</v>
      </c>
      <c r="G643" s="4" t="s">
        <v>238</v>
      </c>
      <c r="H643" s="4">
        <v>12</v>
      </c>
      <c r="I643" s="4" t="s">
        <v>67</v>
      </c>
      <c r="J643" s="4" t="s">
        <v>50</v>
      </c>
      <c r="K643" s="4" t="s">
        <v>4662</v>
      </c>
      <c r="L643" s="4" t="s">
        <v>4663</v>
      </c>
      <c r="M643" s="4" t="s">
        <v>4664</v>
      </c>
    </row>
    <row r="644" spans="1:13" ht="24">
      <c r="A644" s="3">
        <v>315314</v>
      </c>
      <c r="B644" s="4" t="s">
        <v>45</v>
      </c>
      <c r="C644" s="5">
        <v>45499</v>
      </c>
      <c r="D644" s="5">
        <v>45524</v>
      </c>
      <c r="E644" s="4" t="s">
        <v>4672</v>
      </c>
      <c r="F644" s="6">
        <v>100</v>
      </c>
      <c r="G644" s="4" t="s">
        <v>128</v>
      </c>
      <c r="H644" s="4">
        <v>12</v>
      </c>
      <c r="I644" s="4" t="s">
        <v>67</v>
      </c>
      <c r="J644" s="4" t="s">
        <v>50</v>
      </c>
      <c r="K644" s="4" t="s">
        <v>314</v>
      </c>
      <c r="L644" s="4" t="s">
        <v>4670</v>
      </c>
      <c r="M644" s="4" t="s">
        <v>4671</v>
      </c>
    </row>
    <row r="645" spans="1:13" ht="24">
      <c r="A645" s="3">
        <v>315315</v>
      </c>
      <c r="B645" s="4" t="s">
        <v>45</v>
      </c>
      <c r="C645" s="5">
        <v>45499</v>
      </c>
      <c r="D645" s="5">
        <v>45535</v>
      </c>
      <c r="E645" s="4" t="s">
        <v>4679</v>
      </c>
      <c r="F645" s="6">
        <v>100</v>
      </c>
      <c r="G645" s="4" t="s">
        <v>128</v>
      </c>
      <c r="H645" s="4">
        <v>12</v>
      </c>
      <c r="I645" s="4" t="s">
        <v>67</v>
      </c>
      <c r="J645" s="4" t="s">
        <v>50</v>
      </c>
      <c r="K645" s="4" t="s">
        <v>4676</v>
      </c>
      <c r="L645" s="4" t="s">
        <v>4677</v>
      </c>
      <c r="M645" s="4" t="s">
        <v>4678</v>
      </c>
    </row>
    <row r="646" spans="1:13" ht="24">
      <c r="A646" s="3">
        <v>315316</v>
      </c>
      <c r="B646" s="4" t="s">
        <v>45</v>
      </c>
      <c r="C646" s="5">
        <v>45499</v>
      </c>
      <c r="D646" s="5">
        <v>45524</v>
      </c>
      <c r="E646" s="4" t="s">
        <v>4687</v>
      </c>
      <c r="F646" s="6">
        <v>1293</v>
      </c>
      <c r="G646" s="4" t="s">
        <v>229</v>
      </c>
      <c r="H646" s="4">
        <v>12</v>
      </c>
      <c r="I646" s="4" t="s">
        <v>48</v>
      </c>
      <c r="J646" s="4" t="s">
        <v>50</v>
      </c>
      <c r="K646" s="4" t="s">
        <v>4684</v>
      </c>
      <c r="L646" s="4" t="s">
        <v>4685</v>
      </c>
      <c r="M646" s="4" t="s">
        <v>4686</v>
      </c>
    </row>
    <row r="647" spans="1:13" ht="24">
      <c r="A647" s="3">
        <v>315317</v>
      </c>
      <c r="B647" s="4" t="s">
        <v>45</v>
      </c>
      <c r="C647" s="5">
        <v>45499</v>
      </c>
      <c r="D647" s="5">
        <v>45535</v>
      </c>
      <c r="E647" s="4" t="s">
        <v>4695</v>
      </c>
      <c r="F647" s="6">
        <v>300</v>
      </c>
      <c r="G647" s="4" t="s">
        <v>128</v>
      </c>
      <c r="H647" s="4">
        <v>3</v>
      </c>
      <c r="I647" s="4" t="s">
        <v>202</v>
      </c>
      <c r="J647" s="4" t="s">
        <v>50</v>
      </c>
      <c r="K647" s="4" t="s">
        <v>4693</v>
      </c>
      <c r="L647" s="4" t="s">
        <v>557</v>
      </c>
      <c r="M647" s="4" t="s">
        <v>4694</v>
      </c>
    </row>
    <row r="648" spans="1:13" ht="24">
      <c r="A648" s="3">
        <v>315318</v>
      </c>
      <c r="B648" s="4" t="s">
        <v>45</v>
      </c>
      <c r="C648" s="5">
        <v>45499</v>
      </c>
      <c r="D648" s="5">
        <v>45535</v>
      </c>
      <c r="E648" s="4" t="s">
        <v>4702</v>
      </c>
      <c r="F648" s="6">
        <v>150</v>
      </c>
      <c r="G648" s="4" t="s">
        <v>128</v>
      </c>
      <c r="H648" s="4">
        <v>12</v>
      </c>
      <c r="I648" s="4" t="s">
        <v>67</v>
      </c>
      <c r="J648" s="4" t="s">
        <v>50</v>
      </c>
      <c r="K648" s="4" t="s">
        <v>4699</v>
      </c>
      <c r="L648" s="4" t="s">
        <v>4700</v>
      </c>
      <c r="M648" s="4" t="s">
        <v>4701</v>
      </c>
    </row>
    <row r="649" spans="1:13" ht="24">
      <c r="A649" s="3">
        <v>315319</v>
      </c>
      <c r="B649" s="4" t="s">
        <v>45</v>
      </c>
      <c r="C649" s="5">
        <v>45499</v>
      </c>
      <c r="D649" s="5">
        <v>45524</v>
      </c>
      <c r="E649" s="4" t="s">
        <v>4708</v>
      </c>
      <c r="F649" s="6">
        <v>300</v>
      </c>
      <c r="G649" s="4" t="s">
        <v>128</v>
      </c>
      <c r="H649" s="4">
        <v>12</v>
      </c>
      <c r="I649" s="4" t="s">
        <v>48</v>
      </c>
      <c r="J649" s="4" t="s">
        <v>50</v>
      </c>
      <c r="K649" s="4" t="s">
        <v>4706</v>
      </c>
      <c r="L649" s="4" t="s">
        <v>4707</v>
      </c>
      <c r="M649" s="4" t="s">
        <v>4708</v>
      </c>
    </row>
    <row r="650" spans="1:13" ht="24">
      <c r="A650" s="3">
        <v>315320</v>
      </c>
      <c r="B650" s="4" t="s">
        <v>45</v>
      </c>
      <c r="C650" s="5">
        <v>45499</v>
      </c>
      <c r="D650" s="5">
        <v>45524</v>
      </c>
      <c r="E650" s="4" t="s">
        <v>4715</v>
      </c>
      <c r="F650" s="6">
        <v>800</v>
      </c>
      <c r="G650" s="4" t="s">
        <v>128</v>
      </c>
      <c r="H650" s="4">
        <v>12</v>
      </c>
      <c r="I650" s="4" t="s">
        <v>67</v>
      </c>
      <c r="J650" s="4" t="s">
        <v>50</v>
      </c>
      <c r="K650" s="4" t="s">
        <v>4712</v>
      </c>
      <c r="L650" s="4" t="s">
        <v>4713</v>
      </c>
      <c r="M650" s="4" t="s">
        <v>4714</v>
      </c>
    </row>
    <row r="651" spans="1:13" ht="24">
      <c r="A651" s="3">
        <v>315321</v>
      </c>
      <c r="B651" s="4" t="s">
        <v>45</v>
      </c>
      <c r="C651" s="5">
        <v>45499</v>
      </c>
      <c r="D651" s="5">
        <v>45524</v>
      </c>
      <c r="E651" s="4" t="s">
        <v>4722</v>
      </c>
      <c r="F651" s="6">
        <v>450</v>
      </c>
      <c r="G651" s="4" t="s">
        <v>128</v>
      </c>
      <c r="H651" s="4">
        <v>12</v>
      </c>
      <c r="I651" s="4" t="s">
        <v>48</v>
      </c>
      <c r="J651" s="4" t="s">
        <v>50</v>
      </c>
      <c r="K651" s="4" t="s">
        <v>4720</v>
      </c>
      <c r="L651" s="4" t="s">
        <v>4721</v>
      </c>
      <c r="M651" s="4" t="s">
        <v>4722</v>
      </c>
    </row>
    <row r="652" spans="1:13" ht="24">
      <c r="A652" s="3">
        <v>315322</v>
      </c>
      <c r="B652" s="4" t="s">
        <v>45</v>
      </c>
      <c r="C652" s="5">
        <v>45499</v>
      </c>
      <c r="D652" s="5">
        <v>45524</v>
      </c>
      <c r="E652" s="4" t="s">
        <v>4728</v>
      </c>
      <c r="F652" s="6">
        <v>150</v>
      </c>
      <c r="G652" s="4" t="s">
        <v>128</v>
      </c>
      <c r="H652" s="4">
        <v>6</v>
      </c>
      <c r="I652" s="4" t="s">
        <v>412</v>
      </c>
      <c r="J652" s="4" t="s">
        <v>50</v>
      </c>
      <c r="K652" s="4" t="s">
        <v>4726</v>
      </c>
      <c r="L652" s="4" t="s">
        <v>4258</v>
      </c>
      <c r="M652" s="4" t="s">
        <v>4727</v>
      </c>
    </row>
    <row r="653" spans="1:13" ht="24">
      <c r="A653" s="3">
        <v>315323</v>
      </c>
      <c r="B653" s="4" t="s">
        <v>45</v>
      </c>
      <c r="C653" s="5">
        <v>45499</v>
      </c>
      <c r="D653" s="5">
        <v>45524</v>
      </c>
      <c r="E653" s="4" t="s">
        <v>4732</v>
      </c>
      <c r="F653" s="6">
        <v>750</v>
      </c>
      <c r="G653" s="4" t="s">
        <v>128</v>
      </c>
      <c r="H653" s="4">
        <v>12</v>
      </c>
      <c r="I653" s="4" t="s">
        <v>48</v>
      </c>
      <c r="J653" s="4" t="s">
        <v>50</v>
      </c>
      <c r="K653" s="4" t="s">
        <v>4626</v>
      </c>
      <c r="L653" s="4" t="s">
        <v>753</v>
      </c>
      <c r="M653" s="4" t="s">
        <v>4732</v>
      </c>
    </row>
    <row r="654" spans="1:13" ht="24">
      <c r="A654" s="3">
        <v>315324</v>
      </c>
      <c r="B654" s="4" t="s">
        <v>45</v>
      </c>
      <c r="C654" s="5">
        <v>45499</v>
      </c>
      <c r="D654" s="5">
        <v>45524</v>
      </c>
      <c r="E654" s="4" t="s">
        <v>4736</v>
      </c>
      <c r="F654" s="6">
        <v>775</v>
      </c>
      <c r="G654" s="4" t="s">
        <v>128</v>
      </c>
      <c r="H654" s="4">
        <v>12</v>
      </c>
      <c r="I654" s="4" t="s">
        <v>48</v>
      </c>
      <c r="J654" s="4" t="s">
        <v>50</v>
      </c>
      <c r="K654" s="4" t="s">
        <v>314</v>
      </c>
      <c r="L654" s="4" t="s">
        <v>687</v>
      </c>
      <c r="M654" s="4" t="s">
        <v>4736</v>
      </c>
    </row>
    <row r="655" spans="1:13" ht="24">
      <c r="A655" s="3">
        <v>315325</v>
      </c>
      <c r="B655" s="4" t="s">
        <v>45</v>
      </c>
      <c r="C655" s="5">
        <v>45499</v>
      </c>
      <c r="D655" s="5">
        <v>45533</v>
      </c>
      <c r="E655" s="4" t="s">
        <v>4742</v>
      </c>
      <c r="F655" s="6">
        <v>825</v>
      </c>
      <c r="G655" s="4" t="s">
        <v>102</v>
      </c>
      <c r="H655" s="4">
        <v>12</v>
      </c>
      <c r="I655" s="4" t="s">
        <v>67</v>
      </c>
      <c r="J655" s="4" t="s">
        <v>50</v>
      </c>
      <c r="K655" s="4" t="s">
        <v>2651</v>
      </c>
      <c r="L655" s="4" t="s">
        <v>4740</v>
      </c>
      <c r="M655" s="4" t="s">
        <v>4741</v>
      </c>
    </row>
    <row r="656" spans="1:13" ht="24">
      <c r="A656" s="3">
        <v>315326</v>
      </c>
      <c r="B656" s="4" t="s">
        <v>45</v>
      </c>
      <c r="C656" s="5">
        <v>45499</v>
      </c>
      <c r="D656" s="5">
        <v>45524</v>
      </c>
      <c r="E656" s="4" t="s">
        <v>4748</v>
      </c>
      <c r="F656" s="6">
        <v>200</v>
      </c>
      <c r="G656" s="4" t="s">
        <v>47</v>
      </c>
      <c r="H656" s="4">
        <v>12</v>
      </c>
      <c r="I656" s="4" t="s">
        <v>67</v>
      </c>
      <c r="J656" s="4" t="s">
        <v>50</v>
      </c>
      <c r="K656" s="4" t="s">
        <v>4746</v>
      </c>
      <c r="L656" s="4" t="s">
        <v>982</v>
      </c>
      <c r="M656" s="4" t="s">
        <v>4747</v>
      </c>
    </row>
    <row r="657" spans="1:13" ht="24">
      <c r="A657" s="3">
        <v>315327</v>
      </c>
      <c r="B657" s="4" t="s">
        <v>45</v>
      </c>
      <c r="C657" s="5">
        <v>45499</v>
      </c>
      <c r="D657" s="5">
        <v>45524</v>
      </c>
      <c r="E657" s="4" t="s">
        <v>4755</v>
      </c>
      <c r="F657" s="6">
        <v>400</v>
      </c>
      <c r="G657" s="4" t="s">
        <v>128</v>
      </c>
      <c r="H657" s="4">
        <v>12</v>
      </c>
      <c r="I657" s="4" t="s">
        <v>48</v>
      </c>
      <c r="J657" s="4" t="s">
        <v>50</v>
      </c>
      <c r="K657" s="4" t="s">
        <v>4752</v>
      </c>
      <c r="L657" s="4" t="s">
        <v>4753</v>
      </c>
      <c r="M657" s="4" t="s">
        <v>4754</v>
      </c>
    </row>
    <row r="658" spans="1:13" ht="24">
      <c r="A658" s="3">
        <v>315328</v>
      </c>
      <c r="B658" s="4" t="s">
        <v>45</v>
      </c>
      <c r="C658" s="5">
        <v>45499</v>
      </c>
      <c r="D658" s="5">
        <v>45524</v>
      </c>
      <c r="E658" s="4" t="s">
        <v>4762</v>
      </c>
      <c r="F658" s="6">
        <v>625</v>
      </c>
      <c r="G658" s="4" t="s">
        <v>47</v>
      </c>
      <c r="H658" s="4">
        <v>12</v>
      </c>
      <c r="I658" s="4" t="s">
        <v>67</v>
      </c>
      <c r="J658" s="4" t="s">
        <v>50</v>
      </c>
      <c r="K658" s="4" t="s">
        <v>4759</v>
      </c>
      <c r="L658" s="4" t="s">
        <v>4760</v>
      </c>
      <c r="M658" s="4" t="s">
        <v>4761</v>
      </c>
    </row>
    <row r="659" spans="1:13" ht="24">
      <c r="A659" s="3">
        <v>315329</v>
      </c>
      <c r="B659" s="4" t="s">
        <v>45</v>
      </c>
      <c r="C659" s="5">
        <v>45499</v>
      </c>
      <c r="D659" s="5">
        <v>45524</v>
      </c>
      <c r="E659" s="4" t="s">
        <v>4769</v>
      </c>
      <c r="F659" s="6">
        <v>200</v>
      </c>
      <c r="G659" s="4" t="s">
        <v>47</v>
      </c>
      <c r="H659" s="4">
        <v>9</v>
      </c>
      <c r="I659" s="4" t="s">
        <v>92</v>
      </c>
      <c r="J659" s="4" t="s">
        <v>50</v>
      </c>
      <c r="K659" s="4" t="s">
        <v>4766</v>
      </c>
      <c r="L659" s="4" t="s">
        <v>4767</v>
      </c>
      <c r="M659" s="4" t="s">
        <v>4768</v>
      </c>
    </row>
    <row r="660" spans="1:13" ht="24">
      <c r="A660" s="3">
        <v>315330</v>
      </c>
      <c r="B660" s="4" t="s">
        <v>45</v>
      </c>
      <c r="C660" s="5">
        <v>45499</v>
      </c>
      <c r="D660" s="5">
        <v>45524</v>
      </c>
      <c r="E660" s="4" t="s">
        <v>4775</v>
      </c>
      <c r="F660" s="6">
        <v>300</v>
      </c>
      <c r="G660" s="4" t="s">
        <v>128</v>
      </c>
      <c r="H660" s="4">
        <v>12</v>
      </c>
      <c r="I660" s="4" t="s">
        <v>48</v>
      </c>
      <c r="J660" s="4" t="s">
        <v>50</v>
      </c>
      <c r="K660" s="4" t="s">
        <v>2297</v>
      </c>
      <c r="L660" s="4" t="s">
        <v>4773</v>
      </c>
      <c r="M660" s="4" t="s">
        <v>4774</v>
      </c>
    </row>
    <row r="661" spans="1:13" ht="24">
      <c r="A661" s="3">
        <v>315331</v>
      </c>
      <c r="B661" s="4" t="s">
        <v>45</v>
      </c>
      <c r="C661" s="5">
        <v>45499</v>
      </c>
      <c r="D661" s="5">
        <v>45524</v>
      </c>
      <c r="E661" s="4" t="s">
        <v>4783</v>
      </c>
      <c r="F661" s="6">
        <v>525</v>
      </c>
      <c r="G661" s="4" t="s">
        <v>47</v>
      </c>
      <c r="H661" s="4">
        <v>12</v>
      </c>
      <c r="I661" s="4" t="s">
        <v>67</v>
      </c>
      <c r="J661" s="4" t="s">
        <v>50</v>
      </c>
      <c r="K661" s="4" t="s">
        <v>4780</v>
      </c>
      <c r="L661" s="4" t="s">
        <v>4781</v>
      </c>
      <c r="M661" s="4" t="s">
        <v>4782</v>
      </c>
    </row>
    <row r="662" spans="1:13" ht="24">
      <c r="A662" s="3">
        <v>315332</v>
      </c>
      <c r="B662" s="4" t="s">
        <v>45</v>
      </c>
      <c r="C662" s="5">
        <v>45499</v>
      </c>
      <c r="D662" s="5">
        <v>45524</v>
      </c>
      <c r="E662" s="4" t="s">
        <v>4788</v>
      </c>
      <c r="F662" s="6">
        <v>500</v>
      </c>
      <c r="G662" s="4" t="s">
        <v>47</v>
      </c>
      <c r="H662" s="4">
        <v>12</v>
      </c>
      <c r="I662" s="4" t="s">
        <v>67</v>
      </c>
      <c r="J662" s="4" t="s">
        <v>50</v>
      </c>
      <c r="K662" s="4" t="s">
        <v>1825</v>
      </c>
      <c r="L662" s="4" t="s">
        <v>557</v>
      </c>
      <c r="M662" s="4" t="s">
        <v>4787</v>
      </c>
    </row>
    <row r="663" spans="1:13" ht="24">
      <c r="A663" s="3">
        <v>315333</v>
      </c>
      <c r="B663" s="4" t="s">
        <v>45</v>
      </c>
      <c r="C663" s="5">
        <v>45499</v>
      </c>
      <c r="D663" s="5">
        <v>45524</v>
      </c>
      <c r="E663" s="4" t="s">
        <v>4795</v>
      </c>
      <c r="F663" s="6">
        <v>100</v>
      </c>
      <c r="G663" s="4" t="s">
        <v>128</v>
      </c>
      <c r="H663" s="4">
        <v>12</v>
      </c>
      <c r="I663" s="4" t="s">
        <v>48</v>
      </c>
      <c r="J663" s="4" t="s">
        <v>50</v>
      </c>
      <c r="K663" s="4" t="s">
        <v>4793</v>
      </c>
      <c r="L663" s="4" t="s">
        <v>4794</v>
      </c>
      <c r="M663" s="4" t="s">
        <v>4795</v>
      </c>
    </row>
    <row r="664" spans="1:13" ht="24">
      <c r="A664" s="3">
        <v>315334</v>
      </c>
      <c r="B664" s="4" t="s">
        <v>45</v>
      </c>
      <c r="C664" s="5">
        <v>45499</v>
      </c>
      <c r="D664" s="5">
        <v>45535</v>
      </c>
      <c r="E664" s="4" t="s">
        <v>4801</v>
      </c>
      <c r="F664" s="6">
        <v>300</v>
      </c>
      <c r="G664" s="4" t="s">
        <v>301</v>
      </c>
      <c r="H664" s="4">
        <v>9</v>
      </c>
      <c r="I664" s="4" t="s">
        <v>92</v>
      </c>
      <c r="J664" s="4" t="s">
        <v>50</v>
      </c>
      <c r="K664" s="4" t="s">
        <v>1301</v>
      </c>
      <c r="L664" s="4" t="s">
        <v>4799</v>
      </c>
      <c r="M664" s="4" t="s">
        <v>4800</v>
      </c>
    </row>
    <row r="665" spans="1:13" ht="24">
      <c r="A665" s="3">
        <v>315335</v>
      </c>
      <c r="B665" s="4" t="s">
        <v>45</v>
      </c>
      <c r="C665" s="5">
        <v>45499</v>
      </c>
      <c r="D665" s="5">
        <v>45524</v>
      </c>
      <c r="E665" s="4" t="s">
        <v>4807</v>
      </c>
      <c r="F665" s="6">
        <v>400</v>
      </c>
      <c r="G665" s="4" t="s">
        <v>128</v>
      </c>
      <c r="H665" s="4">
        <v>12</v>
      </c>
      <c r="I665" s="4" t="s">
        <v>48</v>
      </c>
      <c r="J665" s="4" t="s">
        <v>50</v>
      </c>
      <c r="K665" s="4" t="s">
        <v>4805</v>
      </c>
      <c r="L665" s="4" t="s">
        <v>4806</v>
      </c>
      <c r="M665" s="4" t="s">
        <v>4807</v>
      </c>
    </row>
    <row r="666" spans="1:13" ht="24">
      <c r="A666" s="3">
        <v>315336</v>
      </c>
      <c r="B666" s="4" t="s">
        <v>45</v>
      </c>
      <c r="C666" s="5">
        <v>45499</v>
      </c>
      <c r="D666" s="5">
        <v>45524</v>
      </c>
      <c r="E666" s="4" t="s">
        <v>4814</v>
      </c>
      <c r="F666" s="6">
        <v>350</v>
      </c>
      <c r="G666" s="4" t="s">
        <v>301</v>
      </c>
      <c r="H666" s="4">
        <v>12</v>
      </c>
      <c r="I666" s="4" t="s">
        <v>67</v>
      </c>
      <c r="J666" s="4" t="s">
        <v>50</v>
      </c>
      <c r="K666" s="4" t="s">
        <v>643</v>
      </c>
      <c r="L666" s="4" t="s">
        <v>4812</v>
      </c>
      <c r="M666" s="4" t="s">
        <v>4813</v>
      </c>
    </row>
    <row r="667" spans="1:13" ht="24">
      <c r="A667" s="3">
        <v>315337</v>
      </c>
      <c r="B667" s="4" t="s">
        <v>45</v>
      </c>
      <c r="C667" s="5">
        <v>45499</v>
      </c>
      <c r="D667" s="5">
        <v>45524</v>
      </c>
      <c r="E667" s="4" t="s">
        <v>4819</v>
      </c>
      <c r="F667" s="6">
        <v>150</v>
      </c>
      <c r="G667" s="4" t="s">
        <v>128</v>
      </c>
      <c r="H667" s="4">
        <v>12</v>
      </c>
      <c r="I667" s="4" t="s">
        <v>48</v>
      </c>
      <c r="J667" s="4" t="s">
        <v>50</v>
      </c>
      <c r="K667" s="4" t="s">
        <v>2229</v>
      </c>
      <c r="L667" s="4" t="s">
        <v>4818</v>
      </c>
      <c r="M667" s="4" t="s">
        <v>4819</v>
      </c>
    </row>
    <row r="668" spans="1:13" ht="24">
      <c r="A668" s="3">
        <v>315338</v>
      </c>
      <c r="B668" s="4" t="s">
        <v>45</v>
      </c>
      <c r="C668" s="5">
        <v>45499</v>
      </c>
      <c r="D668" s="5">
        <v>45524</v>
      </c>
      <c r="E668" s="4" t="s">
        <v>4825</v>
      </c>
      <c r="F668" s="6">
        <v>500</v>
      </c>
      <c r="G668" s="4" t="s">
        <v>301</v>
      </c>
      <c r="H668" s="4">
        <v>12</v>
      </c>
      <c r="I668" s="4" t="s">
        <v>67</v>
      </c>
      <c r="J668" s="4" t="s">
        <v>50</v>
      </c>
      <c r="K668" s="4" t="s">
        <v>725</v>
      </c>
      <c r="L668" s="4" t="s">
        <v>4823</v>
      </c>
      <c r="M668" s="4" t="s">
        <v>4824</v>
      </c>
    </row>
    <row r="669" spans="1:13" ht="24">
      <c r="A669" s="3">
        <v>315339</v>
      </c>
      <c r="B669" s="4" t="s">
        <v>45</v>
      </c>
      <c r="C669" s="5">
        <v>45499</v>
      </c>
      <c r="D669" s="5">
        <v>45524</v>
      </c>
      <c r="E669" s="4" t="s">
        <v>4831</v>
      </c>
      <c r="F669" s="6">
        <v>400</v>
      </c>
      <c r="G669" s="4" t="s">
        <v>128</v>
      </c>
      <c r="H669" s="4">
        <v>12</v>
      </c>
      <c r="I669" s="4" t="s">
        <v>48</v>
      </c>
      <c r="J669" s="4" t="s">
        <v>50</v>
      </c>
      <c r="K669" s="4" t="s">
        <v>4829</v>
      </c>
      <c r="L669" s="4" t="s">
        <v>4830</v>
      </c>
      <c r="M669" s="4" t="s">
        <v>4831</v>
      </c>
    </row>
    <row r="670" spans="1:13" ht="24">
      <c r="A670" s="3">
        <v>315340</v>
      </c>
      <c r="B670" s="4" t="s">
        <v>45</v>
      </c>
      <c r="C670" s="5">
        <v>45499</v>
      </c>
      <c r="D670" s="5">
        <v>45535</v>
      </c>
      <c r="E670" s="4" t="s">
        <v>4838</v>
      </c>
      <c r="F670" s="6">
        <v>1100</v>
      </c>
      <c r="G670" s="4" t="s">
        <v>301</v>
      </c>
      <c r="H670" s="4">
        <v>12</v>
      </c>
      <c r="I670" s="4" t="s">
        <v>67</v>
      </c>
      <c r="J670" s="4" t="s">
        <v>50</v>
      </c>
      <c r="K670" s="4" t="s">
        <v>4835</v>
      </c>
      <c r="L670" s="4" t="s">
        <v>4836</v>
      </c>
      <c r="M670" s="4" t="s">
        <v>4837</v>
      </c>
    </row>
    <row r="671" spans="1:13" ht="24">
      <c r="A671" s="3">
        <v>315341</v>
      </c>
      <c r="B671" s="4" t="s">
        <v>45</v>
      </c>
      <c r="C671" s="5">
        <v>45499</v>
      </c>
      <c r="D671" s="5">
        <v>45524</v>
      </c>
      <c r="E671" s="4" t="s">
        <v>4843</v>
      </c>
      <c r="F671" s="6">
        <v>325</v>
      </c>
      <c r="G671" s="4" t="s">
        <v>128</v>
      </c>
      <c r="H671" s="4">
        <v>12</v>
      </c>
      <c r="I671" s="4" t="s">
        <v>48</v>
      </c>
      <c r="J671" s="4" t="s">
        <v>50</v>
      </c>
      <c r="K671" s="4" t="s">
        <v>4842</v>
      </c>
      <c r="L671" s="4" t="s">
        <v>3914</v>
      </c>
      <c r="M671" s="4" t="s">
        <v>4843</v>
      </c>
    </row>
    <row r="672" spans="1:13" ht="24">
      <c r="A672" s="3">
        <v>315342</v>
      </c>
      <c r="B672" s="4" t="s">
        <v>45</v>
      </c>
      <c r="C672" s="5">
        <v>45499</v>
      </c>
      <c r="D672" s="5">
        <v>45524</v>
      </c>
      <c r="E672" s="4" t="s">
        <v>4851</v>
      </c>
      <c r="F672" s="6">
        <v>225</v>
      </c>
      <c r="G672" s="4" t="s">
        <v>47</v>
      </c>
      <c r="H672" s="4">
        <v>12</v>
      </c>
      <c r="I672" s="4" t="s">
        <v>67</v>
      </c>
      <c r="J672" s="4" t="s">
        <v>50</v>
      </c>
      <c r="K672" s="4" t="s">
        <v>4848</v>
      </c>
      <c r="L672" s="4" t="s">
        <v>4849</v>
      </c>
      <c r="M672" s="4" t="s">
        <v>4850</v>
      </c>
    </row>
    <row r="673" spans="1:13" ht="24">
      <c r="A673" s="3">
        <v>315343</v>
      </c>
      <c r="B673" s="4" t="s">
        <v>45</v>
      </c>
      <c r="C673" s="5">
        <v>45499</v>
      </c>
      <c r="D673" s="5">
        <v>45524</v>
      </c>
      <c r="E673" s="4" t="s">
        <v>4857</v>
      </c>
      <c r="F673" s="6">
        <v>250</v>
      </c>
      <c r="G673" s="4" t="s">
        <v>128</v>
      </c>
      <c r="H673" s="4">
        <v>12</v>
      </c>
      <c r="I673" s="4" t="s">
        <v>48</v>
      </c>
      <c r="J673" s="4" t="s">
        <v>50</v>
      </c>
      <c r="K673" s="4" t="s">
        <v>4855</v>
      </c>
      <c r="L673" s="4" t="s">
        <v>4856</v>
      </c>
      <c r="M673" s="4" t="s">
        <v>4857</v>
      </c>
    </row>
    <row r="674" spans="1:13" ht="24">
      <c r="A674" s="3">
        <v>315344</v>
      </c>
      <c r="B674" s="4" t="s">
        <v>45</v>
      </c>
      <c r="C674" s="5">
        <v>45499</v>
      </c>
      <c r="D674" s="5">
        <v>45524</v>
      </c>
      <c r="E674" s="4" t="s">
        <v>4863</v>
      </c>
      <c r="F674" s="6">
        <v>275</v>
      </c>
      <c r="G674" s="4" t="s">
        <v>128</v>
      </c>
      <c r="H674" s="4">
        <v>12</v>
      </c>
      <c r="I674" s="4" t="s">
        <v>48</v>
      </c>
      <c r="J674" s="4" t="s">
        <v>50</v>
      </c>
      <c r="K674" s="4" t="s">
        <v>752</v>
      </c>
      <c r="L674" s="4" t="s">
        <v>4862</v>
      </c>
      <c r="M674" s="4" t="s">
        <v>4863</v>
      </c>
    </row>
    <row r="675" spans="1:13" ht="24">
      <c r="A675" s="3">
        <v>315345</v>
      </c>
      <c r="B675" s="4" t="s">
        <v>45</v>
      </c>
      <c r="C675" s="5">
        <v>45499</v>
      </c>
      <c r="D675" s="5">
        <v>45524</v>
      </c>
      <c r="E675" s="4" t="s">
        <v>4868</v>
      </c>
      <c r="F675" s="6">
        <v>200</v>
      </c>
      <c r="G675" s="4" t="s">
        <v>128</v>
      </c>
      <c r="H675" s="4">
        <v>12</v>
      </c>
      <c r="I675" s="4" t="s">
        <v>48</v>
      </c>
      <c r="J675" s="4" t="s">
        <v>50</v>
      </c>
      <c r="K675" s="4" t="s">
        <v>2019</v>
      </c>
      <c r="L675" s="4" t="s">
        <v>4867</v>
      </c>
      <c r="M675" s="4" t="s">
        <v>4868</v>
      </c>
    </row>
    <row r="676" spans="1:13" ht="24">
      <c r="A676" s="3">
        <v>315346</v>
      </c>
      <c r="B676" s="4" t="s">
        <v>45</v>
      </c>
      <c r="C676" s="5">
        <v>45499</v>
      </c>
      <c r="D676" s="5">
        <v>45524</v>
      </c>
      <c r="E676" s="4" t="s">
        <v>4875</v>
      </c>
      <c r="F676" s="6">
        <v>350</v>
      </c>
      <c r="G676" s="4" t="s">
        <v>128</v>
      </c>
      <c r="H676" s="4">
        <v>12</v>
      </c>
      <c r="I676" s="4" t="s">
        <v>48</v>
      </c>
      <c r="J676" s="4" t="s">
        <v>50</v>
      </c>
      <c r="K676" s="4" t="s">
        <v>4873</v>
      </c>
      <c r="L676" s="4" t="s">
        <v>2116</v>
      </c>
      <c r="M676" s="4" t="s">
        <v>4874</v>
      </c>
    </row>
    <row r="677" spans="1:13" ht="24">
      <c r="A677" s="3">
        <v>315347</v>
      </c>
      <c r="B677" s="4" t="s">
        <v>45</v>
      </c>
      <c r="C677" s="5">
        <v>45499</v>
      </c>
      <c r="D677" s="5">
        <v>45524</v>
      </c>
      <c r="E677" s="4" t="s">
        <v>4879</v>
      </c>
      <c r="F677" s="6">
        <v>100</v>
      </c>
      <c r="G677" s="4" t="s">
        <v>128</v>
      </c>
      <c r="H677" s="4">
        <v>12</v>
      </c>
      <c r="I677" s="4" t="s">
        <v>48</v>
      </c>
      <c r="J677" s="4" t="s">
        <v>50</v>
      </c>
      <c r="K677" s="4" t="s">
        <v>4878</v>
      </c>
      <c r="L677" s="4" t="s">
        <v>2380</v>
      </c>
      <c r="M677" s="4" t="s">
        <v>4879</v>
      </c>
    </row>
    <row r="678" spans="1:13" ht="24">
      <c r="A678" s="3">
        <v>315348</v>
      </c>
      <c r="B678" s="4" t="s">
        <v>45</v>
      </c>
      <c r="C678" s="5">
        <v>45499</v>
      </c>
      <c r="D678" s="5">
        <v>45524</v>
      </c>
      <c r="E678" s="4" t="s">
        <v>4885</v>
      </c>
      <c r="F678" s="6">
        <v>500</v>
      </c>
      <c r="G678" s="4" t="s">
        <v>128</v>
      </c>
      <c r="H678" s="4">
        <v>9</v>
      </c>
      <c r="I678" s="4" t="s">
        <v>353</v>
      </c>
      <c r="J678" s="4" t="s">
        <v>50</v>
      </c>
      <c r="K678" s="4" t="s">
        <v>2371</v>
      </c>
      <c r="L678" s="4" t="s">
        <v>803</v>
      </c>
      <c r="M678" s="4" t="s">
        <v>4884</v>
      </c>
    </row>
    <row r="679" spans="1:13" ht="24">
      <c r="A679" s="3">
        <v>315349</v>
      </c>
      <c r="B679" s="4" t="s">
        <v>45</v>
      </c>
      <c r="C679" s="5">
        <v>45499</v>
      </c>
      <c r="D679" s="5">
        <v>45524</v>
      </c>
      <c r="E679" s="4" t="s">
        <v>4892</v>
      </c>
      <c r="F679" s="6">
        <v>300</v>
      </c>
      <c r="G679" s="4" t="s">
        <v>128</v>
      </c>
      <c r="H679" s="4">
        <v>9</v>
      </c>
      <c r="I679" s="4" t="s">
        <v>353</v>
      </c>
      <c r="J679" s="4" t="s">
        <v>50</v>
      </c>
      <c r="K679" s="4" t="s">
        <v>4890</v>
      </c>
      <c r="L679" s="4" t="s">
        <v>4891</v>
      </c>
      <c r="M679" s="4" t="s">
        <v>4892</v>
      </c>
    </row>
    <row r="680" spans="1:13" ht="24">
      <c r="A680" s="3">
        <v>315350</v>
      </c>
      <c r="B680" s="4" t="s">
        <v>45</v>
      </c>
      <c r="C680" s="5">
        <v>45499</v>
      </c>
      <c r="D680" s="5">
        <v>45535</v>
      </c>
      <c r="E680" s="4" t="s">
        <v>4898</v>
      </c>
      <c r="F680" s="6">
        <v>800</v>
      </c>
      <c r="G680" s="4" t="s">
        <v>165</v>
      </c>
      <c r="H680" s="4">
        <v>12</v>
      </c>
      <c r="I680" s="4" t="s">
        <v>67</v>
      </c>
      <c r="J680" s="4" t="s">
        <v>50</v>
      </c>
      <c r="K680" s="4" t="s">
        <v>436</v>
      </c>
      <c r="L680" s="4" t="s">
        <v>4896</v>
      </c>
      <c r="M680" s="4" t="s">
        <v>4897</v>
      </c>
    </row>
    <row r="681" spans="1:13" ht="24">
      <c r="A681" s="3">
        <v>315351</v>
      </c>
      <c r="B681" s="4" t="s">
        <v>45</v>
      </c>
      <c r="C681" s="5">
        <v>45499</v>
      </c>
      <c r="D681" s="5">
        <v>45519</v>
      </c>
      <c r="E681" s="4" t="s">
        <v>4903</v>
      </c>
      <c r="F681" s="6">
        <v>350</v>
      </c>
      <c r="G681" s="4" t="s">
        <v>165</v>
      </c>
      <c r="H681" s="4">
        <v>12</v>
      </c>
      <c r="I681" s="4" t="s">
        <v>67</v>
      </c>
      <c r="J681" s="4" t="s">
        <v>50</v>
      </c>
      <c r="K681" s="4" t="s">
        <v>4053</v>
      </c>
      <c r="L681" s="4" t="s">
        <v>3031</v>
      </c>
      <c r="M681" s="4" t="s">
        <v>4902</v>
      </c>
    </row>
    <row r="682" spans="1:13" ht="24">
      <c r="A682" s="3">
        <v>315352</v>
      </c>
      <c r="B682" s="4" t="s">
        <v>45</v>
      </c>
      <c r="C682" s="5">
        <v>45499</v>
      </c>
      <c r="D682" s="5">
        <v>45524</v>
      </c>
      <c r="E682" s="4" t="s">
        <v>4911</v>
      </c>
      <c r="F682" s="6">
        <v>700</v>
      </c>
      <c r="G682" s="4" t="s">
        <v>165</v>
      </c>
      <c r="H682" s="4">
        <v>12</v>
      </c>
      <c r="I682" s="4" t="s">
        <v>67</v>
      </c>
      <c r="J682" s="4" t="s">
        <v>50</v>
      </c>
      <c r="K682" s="4" t="s">
        <v>4908</v>
      </c>
      <c r="L682" s="4" t="s">
        <v>4909</v>
      </c>
      <c r="M682" s="4" t="s">
        <v>4910</v>
      </c>
    </row>
    <row r="683" spans="1:13" ht="24">
      <c r="A683" s="3">
        <v>315353</v>
      </c>
      <c r="B683" s="4" t="s">
        <v>45</v>
      </c>
      <c r="C683" s="5">
        <v>45499</v>
      </c>
      <c r="D683" s="5">
        <v>45524</v>
      </c>
      <c r="E683" s="4" t="s">
        <v>4918</v>
      </c>
      <c r="F683" s="6">
        <v>100</v>
      </c>
      <c r="G683" s="4" t="s">
        <v>165</v>
      </c>
      <c r="H683" s="4">
        <v>6</v>
      </c>
      <c r="I683" s="4" t="s">
        <v>412</v>
      </c>
      <c r="J683" s="4" t="s">
        <v>50</v>
      </c>
      <c r="K683" s="4" t="s">
        <v>4915</v>
      </c>
      <c r="L683" s="4" t="s">
        <v>4916</v>
      </c>
      <c r="M683" s="4" t="s">
        <v>4917</v>
      </c>
    </row>
    <row r="684" spans="1:13" ht="24">
      <c r="A684" s="3">
        <v>315354</v>
      </c>
      <c r="B684" s="4" t="s">
        <v>45</v>
      </c>
      <c r="C684" s="5">
        <v>45499</v>
      </c>
      <c r="D684" s="5">
        <v>45524</v>
      </c>
      <c r="E684" s="4" t="s">
        <v>4925</v>
      </c>
      <c r="F684" s="6">
        <v>300</v>
      </c>
      <c r="G684" s="4" t="s">
        <v>165</v>
      </c>
      <c r="H684" s="4">
        <v>12</v>
      </c>
      <c r="I684" s="4" t="s">
        <v>67</v>
      </c>
      <c r="J684" s="4" t="s">
        <v>50</v>
      </c>
      <c r="K684" s="4" t="s">
        <v>3891</v>
      </c>
      <c r="L684" s="4" t="s">
        <v>4923</v>
      </c>
      <c r="M684" s="4" t="s">
        <v>4924</v>
      </c>
    </row>
    <row r="685" spans="1:13" ht="24">
      <c r="A685" s="3">
        <v>315355</v>
      </c>
      <c r="B685" s="4" t="s">
        <v>45</v>
      </c>
      <c r="C685" s="5">
        <v>45499</v>
      </c>
      <c r="D685" s="5">
        <v>45524</v>
      </c>
      <c r="E685" s="4" t="s">
        <v>4932</v>
      </c>
      <c r="F685" s="6">
        <v>250</v>
      </c>
      <c r="G685" s="4" t="s">
        <v>165</v>
      </c>
      <c r="H685" s="4">
        <v>12</v>
      </c>
      <c r="I685" s="4" t="s">
        <v>67</v>
      </c>
      <c r="J685" s="4" t="s">
        <v>50</v>
      </c>
      <c r="K685" s="4" t="s">
        <v>4929</v>
      </c>
      <c r="L685" s="4" t="s">
        <v>4930</v>
      </c>
      <c r="M685" s="4" t="s">
        <v>4931</v>
      </c>
    </row>
    <row r="686" spans="1:13" ht="24">
      <c r="A686" s="3">
        <v>315356</v>
      </c>
      <c r="B686" s="4" t="s">
        <v>45</v>
      </c>
      <c r="C686" s="5">
        <v>45499</v>
      </c>
      <c r="D686" s="5">
        <v>45533</v>
      </c>
      <c r="E686" s="4" t="s">
        <v>4940</v>
      </c>
      <c r="F686" s="6">
        <v>334</v>
      </c>
      <c r="G686" s="4" t="s">
        <v>229</v>
      </c>
      <c r="H686" s="4">
        <v>9</v>
      </c>
      <c r="I686" s="4" t="s">
        <v>92</v>
      </c>
      <c r="J686" s="4" t="s">
        <v>50</v>
      </c>
      <c r="K686" s="4" t="s">
        <v>4937</v>
      </c>
      <c r="L686" s="4" t="s">
        <v>4938</v>
      </c>
      <c r="M686" s="4" t="s">
        <v>4939</v>
      </c>
    </row>
    <row r="687" spans="1:13" ht="24">
      <c r="A687" s="3">
        <v>315357</v>
      </c>
      <c r="B687" s="4" t="s">
        <v>45</v>
      </c>
      <c r="C687" s="5">
        <v>45499</v>
      </c>
      <c r="D687" s="5">
        <v>45535</v>
      </c>
      <c r="E687" s="4" t="s">
        <v>4948</v>
      </c>
      <c r="F687" s="6">
        <v>200</v>
      </c>
      <c r="G687" s="4" t="s">
        <v>229</v>
      </c>
      <c r="H687" s="4">
        <v>12</v>
      </c>
      <c r="I687" s="4" t="s">
        <v>67</v>
      </c>
      <c r="J687" s="4" t="s">
        <v>50</v>
      </c>
      <c r="K687" s="4" t="s">
        <v>4945</v>
      </c>
      <c r="L687" s="4" t="s">
        <v>4946</v>
      </c>
      <c r="M687" s="4" t="s">
        <v>4947</v>
      </c>
    </row>
    <row r="688" spans="1:13" ht="24">
      <c r="A688" s="3">
        <v>315358</v>
      </c>
      <c r="B688" s="4" t="s">
        <v>45</v>
      </c>
      <c r="C688" s="5">
        <v>45499</v>
      </c>
      <c r="D688" s="5">
        <v>45524</v>
      </c>
      <c r="E688" s="4" t="s">
        <v>4955</v>
      </c>
      <c r="F688" s="6">
        <v>100</v>
      </c>
      <c r="G688" s="4" t="s">
        <v>229</v>
      </c>
      <c r="H688" s="4">
        <v>3</v>
      </c>
      <c r="I688" s="4" t="s">
        <v>202</v>
      </c>
      <c r="J688" s="4" t="s">
        <v>50</v>
      </c>
      <c r="K688" s="4" t="s">
        <v>4953</v>
      </c>
      <c r="L688" s="4" t="s">
        <v>497</v>
      </c>
      <c r="M688" s="4" t="s">
        <v>4954</v>
      </c>
    </row>
    <row r="689" spans="1:13" ht="24">
      <c r="A689" s="3">
        <v>315359</v>
      </c>
      <c r="B689" s="4" t="s">
        <v>45</v>
      </c>
      <c r="C689" s="5">
        <v>45499</v>
      </c>
      <c r="D689" s="5">
        <v>45524</v>
      </c>
      <c r="E689" s="4" t="s">
        <v>4961</v>
      </c>
      <c r="F689" s="6">
        <v>600</v>
      </c>
      <c r="G689" s="4" t="s">
        <v>229</v>
      </c>
      <c r="H689" s="4">
        <v>12</v>
      </c>
      <c r="I689" s="4" t="s">
        <v>67</v>
      </c>
      <c r="J689" s="4" t="s">
        <v>50</v>
      </c>
      <c r="K689" s="4" t="s">
        <v>4959</v>
      </c>
      <c r="L689" s="4" t="s">
        <v>4302</v>
      </c>
      <c r="M689" s="4" t="s">
        <v>4960</v>
      </c>
    </row>
    <row r="690" spans="1:13" ht="24">
      <c r="A690" s="3">
        <v>315360</v>
      </c>
      <c r="B690" s="4" t="s">
        <v>45</v>
      </c>
      <c r="C690" s="5">
        <v>45499</v>
      </c>
      <c r="D690" s="5">
        <v>45524</v>
      </c>
      <c r="E690" s="4" t="s">
        <v>4969</v>
      </c>
      <c r="F690" s="6">
        <v>200</v>
      </c>
      <c r="G690" s="4" t="s">
        <v>47</v>
      </c>
      <c r="H690" s="4">
        <v>12</v>
      </c>
      <c r="I690" s="4" t="s">
        <v>67</v>
      </c>
      <c r="J690" s="4" t="s">
        <v>50</v>
      </c>
      <c r="K690" s="4" t="s">
        <v>4966</v>
      </c>
      <c r="L690" s="4" t="s">
        <v>4967</v>
      </c>
      <c r="M690" s="4" t="s">
        <v>4968</v>
      </c>
    </row>
    <row r="691" spans="1:13" ht="24">
      <c r="A691" s="3">
        <v>315361</v>
      </c>
      <c r="B691" s="4" t="s">
        <v>45</v>
      </c>
      <c r="C691" s="5">
        <v>45499</v>
      </c>
      <c r="D691" s="5">
        <v>45524</v>
      </c>
      <c r="E691" s="4" t="s">
        <v>4977</v>
      </c>
      <c r="F691" s="6">
        <v>700</v>
      </c>
      <c r="G691" s="4" t="s">
        <v>47</v>
      </c>
      <c r="H691" s="4">
        <v>12</v>
      </c>
      <c r="I691" s="4" t="s">
        <v>67</v>
      </c>
      <c r="J691" s="4" t="s">
        <v>50</v>
      </c>
      <c r="K691" s="4" t="s">
        <v>4974</v>
      </c>
      <c r="L691" s="4" t="s">
        <v>4975</v>
      </c>
      <c r="M691" s="4" t="s">
        <v>4976</v>
      </c>
    </row>
    <row r="692" spans="1:13" ht="24">
      <c r="A692" s="3">
        <v>315362</v>
      </c>
      <c r="B692" s="4" t="s">
        <v>45</v>
      </c>
      <c r="C692" s="5">
        <v>45499</v>
      </c>
      <c r="D692" s="5">
        <v>45524</v>
      </c>
      <c r="E692" s="4" t="s">
        <v>4983</v>
      </c>
      <c r="F692" s="6">
        <v>300</v>
      </c>
      <c r="G692" s="4" t="s">
        <v>3387</v>
      </c>
      <c r="H692" s="4">
        <v>12</v>
      </c>
      <c r="I692" s="4" t="s">
        <v>67</v>
      </c>
      <c r="J692" s="4" t="s">
        <v>50</v>
      </c>
      <c r="K692" s="4" t="s">
        <v>389</v>
      </c>
      <c r="L692" s="4" t="s">
        <v>4981</v>
      </c>
      <c r="M692" s="4" t="s">
        <v>4982</v>
      </c>
    </row>
    <row r="693" spans="1:13" ht="24">
      <c r="A693" s="3">
        <v>315363</v>
      </c>
      <c r="B693" s="4" t="s">
        <v>45</v>
      </c>
      <c r="C693" s="5">
        <v>45499</v>
      </c>
      <c r="D693" s="5">
        <v>45524</v>
      </c>
      <c r="E693" s="4" t="s">
        <v>4991</v>
      </c>
      <c r="F693" s="6">
        <v>1300</v>
      </c>
      <c r="G693" s="4" t="s">
        <v>301</v>
      </c>
      <c r="H693" s="4">
        <v>12</v>
      </c>
      <c r="I693" s="4" t="s">
        <v>48</v>
      </c>
      <c r="J693" s="4" t="s">
        <v>50</v>
      </c>
      <c r="K693" s="4" t="s">
        <v>4988</v>
      </c>
      <c r="L693" s="4" t="s">
        <v>4989</v>
      </c>
      <c r="M693" s="4" t="s">
        <v>4990</v>
      </c>
    </row>
    <row r="694" spans="1:13" ht="24">
      <c r="A694" s="3">
        <v>315364</v>
      </c>
      <c r="B694" s="4" t="s">
        <v>45</v>
      </c>
      <c r="C694" s="5">
        <v>45499</v>
      </c>
      <c r="D694" s="5">
        <v>45524</v>
      </c>
      <c r="E694" s="4" t="s">
        <v>4996</v>
      </c>
      <c r="F694" s="6">
        <v>225</v>
      </c>
      <c r="G694" s="4" t="s">
        <v>301</v>
      </c>
      <c r="H694" s="4">
        <v>12</v>
      </c>
      <c r="I694" s="4" t="s">
        <v>48</v>
      </c>
      <c r="J694" s="4" t="s">
        <v>50</v>
      </c>
      <c r="K694" s="4" t="s">
        <v>643</v>
      </c>
      <c r="L694" s="4" t="s">
        <v>4995</v>
      </c>
      <c r="M694" s="4" t="s">
        <v>4996</v>
      </c>
    </row>
    <row r="695" spans="1:13" ht="24">
      <c r="A695" s="3">
        <v>315365</v>
      </c>
      <c r="B695" s="4" t="s">
        <v>45</v>
      </c>
      <c r="C695" s="5">
        <v>45499</v>
      </c>
      <c r="D695" s="5">
        <v>45524</v>
      </c>
      <c r="E695" s="4" t="s">
        <v>5003</v>
      </c>
      <c r="F695" s="6">
        <v>400</v>
      </c>
      <c r="G695" s="4" t="s">
        <v>301</v>
      </c>
      <c r="H695" s="4">
        <v>12</v>
      </c>
      <c r="I695" s="4" t="s">
        <v>48</v>
      </c>
      <c r="J695" s="4" t="s">
        <v>50</v>
      </c>
      <c r="K695" s="4" t="s">
        <v>5001</v>
      </c>
      <c r="L695" s="4" t="s">
        <v>497</v>
      </c>
      <c r="M695" s="4" t="s">
        <v>5002</v>
      </c>
    </row>
    <row r="696" spans="1:13" ht="24">
      <c r="A696" s="3">
        <v>315366</v>
      </c>
      <c r="B696" s="4" t="s">
        <v>45</v>
      </c>
      <c r="C696" s="5">
        <v>45499</v>
      </c>
      <c r="D696" s="5">
        <v>45524</v>
      </c>
      <c r="E696" s="4" t="s">
        <v>5010</v>
      </c>
      <c r="F696" s="6">
        <v>200</v>
      </c>
      <c r="G696" s="4" t="s">
        <v>102</v>
      </c>
      <c r="H696" s="4">
        <v>12</v>
      </c>
      <c r="I696" s="4" t="s">
        <v>48</v>
      </c>
      <c r="J696" s="4" t="s">
        <v>50</v>
      </c>
      <c r="K696" s="4" t="s">
        <v>5008</v>
      </c>
      <c r="L696" s="4" t="s">
        <v>5009</v>
      </c>
      <c r="M696" s="4" t="s">
        <v>5010</v>
      </c>
    </row>
    <row r="697" spans="1:13" ht="24">
      <c r="A697" s="3">
        <v>315367</v>
      </c>
      <c r="B697" s="4" t="s">
        <v>45</v>
      </c>
      <c r="C697" s="5">
        <v>45499</v>
      </c>
      <c r="D697" s="5">
        <v>45524</v>
      </c>
      <c r="E697" s="4" t="s">
        <v>5016</v>
      </c>
      <c r="F697" s="6">
        <v>700</v>
      </c>
      <c r="G697" s="4" t="s">
        <v>102</v>
      </c>
      <c r="H697" s="4">
        <v>12</v>
      </c>
      <c r="I697" s="4" t="s">
        <v>48</v>
      </c>
      <c r="J697" s="4" t="s">
        <v>50</v>
      </c>
      <c r="K697" s="4" t="s">
        <v>5014</v>
      </c>
      <c r="L697" s="4" t="s">
        <v>5015</v>
      </c>
      <c r="M697" s="4" t="s">
        <v>5016</v>
      </c>
    </row>
    <row r="698" spans="1:13" ht="24">
      <c r="A698" s="3">
        <v>315368</v>
      </c>
      <c r="B698" s="4" t="s">
        <v>45</v>
      </c>
      <c r="C698" s="5">
        <v>45499</v>
      </c>
      <c r="D698" s="5">
        <v>45524</v>
      </c>
      <c r="E698" s="4" t="s">
        <v>5022</v>
      </c>
      <c r="F698" s="6">
        <v>725</v>
      </c>
      <c r="G698" s="4" t="s">
        <v>102</v>
      </c>
      <c r="H698" s="4">
        <v>12</v>
      </c>
      <c r="I698" s="4" t="s">
        <v>48</v>
      </c>
      <c r="J698" s="4" t="s">
        <v>50</v>
      </c>
      <c r="K698" s="4" t="s">
        <v>5020</v>
      </c>
      <c r="L698" s="4" t="s">
        <v>3590</v>
      </c>
      <c r="M698" s="4" t="s">
        <v>5021</v>
      </c>
    </row>
    <row r="699" spans="1:13" ht="24">
      <c r="A699" s="3">
        <v>315369</v>
      </c>
      <c r="B699" s="4" t="s">
        <v>45</v>
      </c>
      <c r="C699" s="5">
        <v>45499</v>
      </c>
      <c r="D699" s="5">
        <v>45524</v>
      </c>
      <c r="E699" s="4" t="s">
        <v>5029</v>
      </c>
      <c r="F699" s="6">
        <v>425</v>
      </c>
      <c r="G699" s="4" t="s">
        <v>102</v>
      </c>
      <c r="H699" s="4">
        <v>12</v>
      </c>
      <c r="I699" s="4" t="s">
        <v>48</v>
      </c>
      <c r="J699" s="4" t="s">
        <v>50</v>
      </c>
      <c r="K699" s="4" t="s">
        <v>5027</v>
      </c>
      <c r="L699" s="4" t="s">
        <v>5028</v>
      </c>
      <c r="M699" s="4" t="s">
        <v>5029</v>
      </c>
    </row>
    <row r="700" spans="1:13" ht="24">
      <c r="A700" s="3">
        <v>315370</v>
      </c>
      <c r="B700" s="4" t="s">
        <v>45</v>
      </c>
      <c r="C700" s="5">
        <v>45499</v>
      </c>
      <c r="D700" s="5">
        <v>45524</v>
      </c>
      <c r="E700" s="4" t="s">
        <v>5034</v>
      </c>
      <c r="F700" s="6">
        <v>1000</v>
      </c>
      <c r="G700" s="4" t="s">
        <v>102</v>
      </c>
      <c r="H700" s="4">
        <v>12</v>
      </c>
      <c r="I700" s="4" t="s">
        <v>48</v>
      </c>
      <c r="J700" s="4" t="s">
        <v>50</v>
      </c>
      <c r="K700" s="4" t="s">
        <v>1177</v>
      </c>
      <c r="L700" s="4" t="s">
        <v>5033</v>
      </c>
      <c r="M700" s="4" t="s">
        <v>5034</v>
      </c>
    </row>
    <row r="701" spans="1:13" ht="24">
      <c r="A701" s="3">
        <v>315371</v>
      </c>
      <c r="B701" s="4" t="s">
        <v>45</v>
      </c>
      <c r="C701" s="5">
        <v>45499</v>
      </c>
      <c r="D701" s="5">
        <v>45524</v>
      </c>
      <c r="E701" s="4" t="s">
        <v>5040</v>
      </c>
      <c r="F701" s="6">
        <v>700</v>
      </c>
      <c r="G701" s="4" t="s">
        <v>102</v>
      </c>
      <c r="H701" s="4">
        <v>12</v>
      </c>
      <c r="I701" s="4" t="s">
        <v>48</v>
      </c>
      <c r="J701" s="4" t="s">
        <v>50</v>
      </c>
      <c r="K701" s="4" t="s">
        <v>5038</v>
      </c>
      <c r="L701" s="4" t="s">
        <v>5039</v>
      </c>
      <c r="M701" s="4" t="s">
        <v>5040</v>
      </c>
    </row>
    <row r="702" spans="1:13" ht="24">
      <c r="A702" s="3">
        <v>315372</v>
      </c>
      <c r="B702" s="4" t="s">
        <v>45</v>
      </c>
      <c r="C702" s="5">
        <v>45499</v>
      </c>
      <c r="D702" s="5">
        <v>45524</v>
      </c>
      <c r="E702" s="4" t="s">
        <v>5047</v>
      </c>
      <c r="F702" s="6">
        <v>1000</v>
      </c>
      <c r="G702" s="4" t="s">
        <v>102</v>
      </c>
      <c r="H702" s="4">
        <v>12</v>
      </c>
      <c r="I702" s="4" t="s">
        <v>48</v>
      </c>
      <c r="J702" s="4" t="s">
        <v>50</v>
      </c>
      <c r="K702" s="4" t="s">
        <v>1810</v>
      </c>
      <c r="L702" s="4" t="s">
        <v>5045</v>
      </c>
      <c r="M702" s="4" t="s">
        <v>5046</v>
      </c>
    </row>
    <row r="703" spans="1:13" ht="24">
      <c r="A703" s="3">
        <v>315373</v>
      </c>
      <c r="B703" s="4" t="s">
        <v>45</v>
      </c>
      <c r="C703" s="5">
        <v>45499</v>
      </c>
      <c r="D703" s="5">
        <v>45524</v>
      </c>
      <c r="E703" s="4" t="s">
        <v>5052</v>
      </c>
      <c r="F703" s="6">
        <v>550</v>
      </c>
      <c r="G703" s="4" t="s">
        <v>102</v>
      </c>
      <c r="H703" s="4">
        <v>12</v>
      </c>
      <c r="I703" s="4" t="s">
        <v>48</v>
      </c>
      <c r="J703" s="4" t="s">
        <v>50</v>
      </c>
      <c r="K703" s="4" t="s">
        <v>5051</v>
      </c>
      <c r="L703" s="4" t="s">
        <v>2357</v>
      </c>
      <c r="M703" s="4" t="s">
        <v>5052</v>
      </c>
    </row>
    <row r="704" spans="1:13" ht="24">
      <c r="A704" s="3">
        <v>315374</v>
      </c>
      <c r="B704" s="4" t="s">
        <v>45</v>
      </c>
      <c r="C704" s="5">
        <v>45499</v>
      </c>
      <c r="D704" s="5">
        <v>45524</v>
      </c>
      <c r="E704" s="4" t="s">
        <v>5059</v>
      </c>
      <c r="F704" s="6">
        <v>300</v>
      </c>
      <c r="G704" s="4" t="s">
        <v>102</v>
      </c>
      <c r="H704" s="4">
        <v>9</v>
      </c>
      <c r="I704" s="4" t="s">
        <v>353</v>
      </c>
      <c r="J704" s="4" t="s">
        <v>50</v>
      </c>
      <c r="K704" s="4" t="s">
        <v>5057</v>
      </c>
      <c r="L704" s="4" t="s">
        <v>5058</v>
      </c>
      <c r="M704" s="4" t="s">
        <v>5059</v>
      </c>
    </row>
    <row r="705" spans="1:13" ht="24">
      <c r="A705" s="3">
        <v>315375</v>
      </c>
      <c r="B705" s="4" t="s">
        <v>45</v>
      </c>
      <c r="C705" s="5">
        <v>45499</v>
      </c>
      <c r="D705" s="5">
        <v>45524</v>
      </c>
      <c r="E705" s="4" t="s">
        <v>5064</v>
      </c>
      <c r="F705" s="6">
        <v>325</v>
      </c>
      <c r="G705" s="4" t="s">
        <v>102</v>
      </c>
      <c r="H705" s="4">
        <v>12</v>
      </c>
      <c r="I705" s="4" t="s">
        <v>48</v>
      </c>
      <c r="J705" s="4" t="s">
        <v>50</v>
      </c>
      <c r="K705" s="4" t="s">
        <v>174</v>
      </c>
      <c r="L705" s="4" t="s">
        <v>5063</v>
      </c>
      <c r="M705" s="4" t="s">
        <v>5064</v>
      </c>
    </row>
    <row r="706" spans="1:13" ht="24">
      <c r="A706" s="3">
        <v>315376</v>
      </c>
      <c r="B706" s="4" t="s">
        <v>45</v>
      </c>
      <c r="C706" s="5">
        <v>45499</v>
      </c>
      <c r="D706" s="5">
        <v>45524</v>
      </c>
      <c r="E706" s="4" t="s">
        <v>5069</v>
      </c>
      <c r="F706" s="6">
        <v>200</v>
      </c>
      <c r="G706" s="4" t="s">
        <v>102</v>
      </c>
      <c r="H706" s="4">
        <v>12</v>
      </c>
      <c r="I706" s="4" t="s">
        <v>48</v>
      </c>
      <c r="J706" s="4" t="s">
        <v>50</v>
      </c>
      <c r="K706" s="4" t="s">
        <v>1602</v>
      </c>
      <c r="L706" s="4" t="s">
        <v>5068</v>
      </c>
      <c r="M706" s="4" t="s">
        <v>5069</v>
      </c>
    </row>
    <row r="707" spans="1:13" ht="24">
      <c r="A707" s="3">
        <v>315377</v>
      </c>
      <c r="B707" s="4" t="s">
        <v>45</v>
      </c>
      <c r="C707" s="5">
        <v>45499</v>
      </c>
      <c r="D707" s="5">
        <v>45524</v>
      </c>
      <c r="E707" s="4" t="s">
        <v>5079</v>
      </c>
      <c r="F707" s="6">
        <v>575</v>
      </c>
      <c r="G707" s="4" t="s">
        <v>102</v>
      </c>
      <c r="H707" s="4">
        <v>12</v>
      </c>
      <c r="I707" s="4" t="s">
        <v>48</v>
      </c>
      <c r="J707" s="4" t="s">
        <v>50</v>
      </c>
      <c r="K707" s="4" t="s">
        <v>5076</v>
      </c>
      <c r="L707" s="4" t="s">
        <v>5077</v>
      </c>
      <c r="M707" s="4" t="s">
        <v>5078</v>
      </c>
    </row>
    <row r="708" spans="1:13" ht="24">
      <c r="A708" s="3">
        <v>315378</v>
      </c>
      <c r="B708" s="4" t="s">
        <v>45</v>
      </c>
      <c r="C708" s="5">
        <v>45499</v>
      </c>
      <c r="D708" s="5">
        <v>45524</v>
      </c>
      <c r="E708" s="4" t="s">
        <v>5085</v>
      </c>
      <c r="F708" s="6">
        <v>200</v>
      </c>
      <c r="G708" s="4" t="s">
        <v>102</v>
      </c>
      <c r="H708" s="4">
        <v>6</v>
      </c>
      <c r="I708" s="4" t="s">
        <v>103</v>
      </c>
      <c r="J708" s="4" t="s">
        <v>50</v>
      </c>
      <c r="K708" s="4" t="s">
        <v>5083</v>
      </c>
      <c r="L708" s="4" t="s">
        <v>5084</v>
      </c>
      <c r="M708" s="4" t="s">
        <v>5085</v>
      </c>
    </row>
    <row r="709" spans="1:13" ht="24">
      <c r="A709" s="3">
        <v>315379</v>
      </c>
      <c r="B709" s="4" t="s">
        <v>45</v>
      </c>
      <c r="C709" s="5">
        <v>45499</v>
      </c>
      <c r="D709" s="5">
        <v>45524</v>
      </c>
      <c r="E709" s="4" t="s">
        <v>5091</v>
      </c>
      <c r="F709" s="6">
        <v>700</v>
      </c>
      <c r="G709" s="4" t="s">
        <v>102</v>
      </c>
      <c r="H709" s="4">
        <v>12</v>
      </c>
      <c r="I709" s="4" t="s">
        <v>48</v>
      </c>
      <c r="J709" s="4" t="s">
        <v>50</v>
      </c>
      <c r="K709" s="4" t="s">
        <v>5089</v>
      </c>
      <c r="L709" s="4" t="s">
        <v>5090</v>
      </c>
      <c r="M709" s="4" t="s">
        <v>5091</v>
      </c>
    </row>
    <row r="710" spans="1:13" ht="24">
      <c r="A710" s="3">
        <v>315380</v>
      </c>
      <c r="B710" s="4" t="s">
        <v>45</v>
      </c>
      <c r="C710" s="5">
        <v>45499</v>
      </c>
      <c r="D710" s="5">
        <v>45524</v>
      </c>
      <c r="E710" s="4" t="s">
        <v>5099</v>
      </c>
      <c r="F710" s="6">
        <v>100</v>
      </c>
      <c r="G710" s="4" t="s">
        <v>165</v>
      </c>
      <c r="H710" s="4">
        <v>6</v>
      </c>
      <c r="I710" s="4" t="s">
        <v>412</v>
      </c>
      <c r="J710" s="4" t="s">
        <v>50</v>
      </c>
      <c r="K710" s="4" t="s">
        <v>5096</v>
      </c>
      <c r="L710" s="4" t="s">
        <v>5097</v>
      </c>
      <c r="M710" s="4" t="s">
        <v>5098</v>
      </c>
    </row>
    <row r="711" spans="1:13" ht="24">
      <c r="A711" s="3">
        <v>315381</v>
      </c>
      <c r="B711" s="4" t="s">
        <v>45</v>
      </c>
      <c r="C711" s="5">
        <v>45500</v>
      </c>
      <c r="D711" s="5">
        <v>45493</v>
      </c>
      <c r="E711" s="4" t="s">
        <v>5106</v>
      </c>
      <c r="F711" s="6">
        <v>675</v>
      </c>
      <c r="G711" s="4" t="s">
        <v>301</v>
      </c>
      <c r="H711" s="4">
        <v>12</v>
      </c>
      <c r="I711" s="4" t="s">
        <v>48</v>
      </c>
      <c r="J711" s="4" t="s">
        <v>50</v>
      </c>
      <c r="K711" s="4" t="s">
        <v>5104</v>
      </c>
      <c r="L711" s="4" t="s">
        <v>5105</v>
      </c>
      <c r="M711" s="4" t="s">
        <v>5106</v>
      </c>
    </row>
    <row r="712" spans="1:13" ht="24">
      <c r="A712" s="3">
        <v>315382</v>
      </c>
      <c r="B712" s="4" t="s">
        <v>45</v>
      </c>
      <c r="C712" s="5">
        <v>45500</v>
      </c>
      <c r="D712" s="5">
        <v>45533</v>
      </c>
      <c r="E712" s="4" t="s">
        <v>5112</v>
      </c>
      <c r="F712" s="6">
        <v>100</v>
      </c>
      <c r="G712" s="4" t="s">
        <v>111</v>
      </c>
      <c r="H712" s="4">
        <v>9</v>
      </c>
      <c r="I712" s="4" t="s">
        <v>92</v>
      </c>
      <c r="J712" s="4" t="s">
        <v>50</v>
      </c>
      <c r="K712" s="4" t="s">
        <v>5110</v>
      </c>
      <c r="L712" s="4" t="s">
        <v>1939</v>
      </c>
      <c r="M712" s="4" t="s">
        <v>5111</v>
      </c>
    </row>
    <row r="713" spans="1:13" ht="24">
      <c r="A713" s="3">
        <v>315383</v>
      </c>
      <c r="B713" s="4" t="s">
        <v>45</v>
      </c>
      <c r="C713" s="5">
        <v>45500</v>
      </c>
      <c r="D713" s="5">
        <v>45524</v>
      </c>
      <c r="E713" s="4" t="s">
        <v>5118</v>
      </c>
      <c r="F713" s="6">
        <v>625</v>
      </c>
      <c r="G713" s="4" t="s">
        <v>102</v>
      </c>
      <c r="H713" s="4">
        <v>12</v>
      </c>
      <c r="I713" s="4" t="s">
        <v>48</v>
      </c>
      <c r="J713" s="4" t="s">
        <v>50</v>
      </c>
      <c r="K713" s="4" t="s">
        <v>533</v>
      </c>
      <c r="L713" s="4" t="s">
        <v>5117</v>
      </c>
      <c r="M713" s="4" t="s">
        <v>5118</v>
      </c>
    </row>
    <row r="714" spans="1:13" ht="24">
      <c r="A714" s="3">
        <v>315384</v>
      </c>
      <c r="B714" s="4" t="s">
        <v>45</v>
      </c>
      <c r="C714" s="5">
        <v>45500</v>
      </c>
      <c r="D714" s="5">
        <v>45524</v>
      </c>
      <c r="E714" s="4" t="s">
        <v>5125</v>
      </c>
      <c r="F714" s="6">
        <v>375</v>
      </c>
      <c r="G714" s="4" t="s">
        <v>102</v>
      </c>
      <c r="H714" s="4">
        <v>12</v>
      </c>
      <c r="I714" s="4" t="s">
        <v>67</v>
      </c>
      <c r="J714" s="4" t="s">
        <v>50</v>
      </c>
      <c r="K714" s="4" t="s">
        <v>397</v>
      </c>
      <c r="L714" s="4" t="s">
        <v>5123</v>
      </c>
      <c r="M714" s="4" t="s">
        <v>5124</v>
      </c>
    </row>
    <row r="715" spans="1:13" ht="24">
      <c r="A715" s="3">
        <v>315385</v>
      </c>
      <c r="B715" s="4" t="s">
        <v>45</v>
      </c>
      <c r="C715" s="5">
        <v>45500</v>
      </c>
      <c r="D715" s="5">
        <v>45524</v>
      </c>
      <c r="E715" s="4" t="s">
        <v>5131</v>
      </c>
      <c r="F715" s="6">
        <v>300</v>
      </c>
      <c r="G715" s="4" t="s">
        <v>102</v>
      </c>
      <c r="H715" s="4">
        <v>9</v>
      </c>
      <c r="I715" s="4" t="s">
        <v>353</v>
      </c>
      <c r="J715" s="4" t="s">
        <v>50</v>
      </c>
      <c r="K715" s="4" t="s">
        <v>5129</v>
      </c>
      <c r="L715" s="4" t="s">
        <v>5130</v>
      </c>
      <c r="M715" s="4" t="s">
        <v>5131</v>
      </c>
    </row>
    <row r="716" spans="1:13" ht="24">
      <c r="A716" s="3">
        <v>315386</v>
      </c>
      <c r="B716" s="4" t="s">
        <v>45</v>
      </c>
      <c r="C716" s="5">
        <v>45500</v>
      </c>
      <c r="D716" s="5">
        <v>45524</v>
      </c>
      <c r="E716" s="4" t="s">
        <v>5138</v>
      </c>
      <c r="F716" s="6">
        <v>850</v>
      </c>
      <c r="G716" s="4" t="s">
        <v>102</v>
      </c>
      <c r="H716" s="4">
        <v>12</v>
      </c>
      <c r="I716" s="4" t="s">
        <v>48</v>
      </c>
      <c r="J716" s="4" t="s">
        <v>50</v>
      </c>
      <c r="K716" s="4" t="s">
        <v>5136</v>
      </c>
      <c r="L716" s="4" t="s">
        <v>5137</v>
      </c>
      <c r="M716" s="4" t="s">
        <v>5138</v>
      </c>
    </row>
    <row r="717" spans="1:13" ht="24">
      <c r="A717" s="3">
        <v>315387</v>
      </c>
      <c r="B717" s="4" t="s">
        <v>45</v>
      </c>
      <c r="C717" s="5">
        <v>45500</v>
      </c>
      <c r="D717" s="5">
        <v>45524</v>
      </c>
      <c r="E717" s="4" t="s">
        <v>5144</v>
      </c>
      <c r="F717" s="6">
        <v>450</v>
      </c>
      <c r="G717" s="4" t="s">
        <v>102</v>
      </c>
      <c r="H717" s="4">
        <v>12</v>
      </c>
      <c r="I717" s="4" t="s">
        <v>48</v>
      </c>
      <c r="J717" s="4" t="s">
        <v>50</v>
      </c>
      <c r="K717" s="4" t="s">
        <v>5143</v>
      </c>
      <c r="L717" s="4" t="s">
        <v>693</v>
      </c>
      <c r="M717" s="4" t="s">
        <v>5144</v>
      </c>
    </row>
    <row r="718" spans="1:13" ht="24">
      <c r="A718" s="3">
        <v>315388</v>
      </c>
      <c r="B718" s="4" t="s">
        <v>45</v>
      </c>
      <c r="C718" s="5">
        <v>45500</v>
      </c>
      <c r="D718" s="5">
        <v>45524</v>
      </c>
      <c r="E718" s="4" t="s">
        <v>5151</v>
      </c>
      <c r="F718" s="6">
        <v>500</v>
      </c>
      <c r="G718" s="4" t="s">
        <v>102</v>
      </c>
      <c r="H718" s="4">
        <v>12</v>
      </c>
      <c r="I718" s="4" t="s">
        <v>67</v>
      </c>
      <c r="J718" s="4" t="s">
        <v>50</v>
      </c>
      <c r="K718" s="4" t="s">
        <v>5148</v>
      </c>
      <c r="L718" s="4" t="s">
        <v>5149</v>
      </c>
      <c r="M718" s="4" t="s">
        <v>5150</v>
      </c>
    </row>
    <row r="719" spans="1:13" ht="24">
      <c r="A719" s="3">
        <v>315389</v>
      </c>
      <c r="B719" s="4" t="s">
        <v>45</v>
      </c>
      <c r="C719" s="5">
        <v>45500</v>
      </c>
      <c r="D719" s="5">
        <v>45524</v>
      </c>
      <c r="E719" s="4" t="s">
        <v>5157</v>
      </c>
      <c r="F719" s="6">
        <v>400</v>
      </c>
      <c r="G719" s="4" t="s">
        <v>102</v>
      </c>
      <c r="H719" s="4">
        <v>12</v>
      </c>
      <c r="I719" s="4" t="s">
        <v>48</v>
      </c>
      <c r="J719" s="4" t="s">
        <v>50</v>
      </c>
      <c r="K719" s="4" t="s">
        <v>579</v>
      </c>
      <c r="L719" s="4" t="s">
        <v>5156</v>
      </c>
      <c r="M719" s="4" t="s">
        <v>5157</v>
      </c>
    </row>
    <row r="720" spans="1:13" ht="24">
      <c r="A720" s="3">
        <v>315390</v>
      </c>
      <c r="B720" s="4" t="s">
        <v>45</v>
      </c>
      <c r="C720" s="5">
        <v>45500</v>
      </c>
      <c r="D720" s="5">
        <v>45524</v>
      </c>
      <c r="E720" s="4" t="s">
        <v>5163</v>
      </c>
      <c r="F720" s="6">
        <v>900</v>
      </c>
      <c r="G720" s="4" t="s">
        <v>102</v>
      </c>
      <c r="H720" s="4">
        <v>12</v>
      </c>
      <c r="I720" s="4" t="s">
        <v>67</v>
      </c>
      <c r="J720" s="4" t="s">
        <v>50</v>
      </c>
      <c r="K720" s="4" t="s">
        <v>873</v>
      </c>
      <c r="L720" s="4" t="s">
        <v>5161</v>
      </c>
      <c r="M720" s="4" t="s">
        <v>5162</v>
      </c>
    </row>
    <row r="721" spans="1:13" ht="24">
      <c r="A721" s="3">
        <v>315391</v>
      </c>
      <c r="B721" s="4" t="s">
        <v>45</v>
      </c>
      <c r="C721" s="5">
        <v>45500</v>
      </c>
      <c r="D721" s="5">
        <v>45524</v>
      </c>
      <c r="E721" s="4" t="s">
        <v>5170</v>
      </c>
      <c r="F721" s="6">
        <v>250</v>
      </c>
      <c r="G721" s="4" t="s">
        <v>102</v>
      </c>
      <c r="H721" s="4">
        <v>12</v>
      </c>
      <c r="I721" s="4" t="s">
        <v>48</v>
      </c>
      <c r="J721" s="4" t="s">
        <v>50</v>
      </c>
      <c r="K721" s="4" t="s">
        <v>5168</v>
      </c>
      <c r="L721" s="4" t="s">
        <v>2357</v>
      </c>
      <c r="M721" s="4" t="s">
        <v>5169</v>
      </c>
    </row>
    <row r="722" spans="1:13" ht="24">
      <c r="A722" s="3">
        <v>315392</v>
      </c>
      <c r="B722" s="4" t="s">
        <v>45</v>
      </c>
      <c r="C722" s="5">
        <v>45500</v>
      </c>
      <c r="D722" s="5">
        <v>45524</v>
      </c>
      <c r="E722" s="4" t="s">
        <v>5178</v>
      </c>
      <c r="F722" s="6">
        <v>800</v>
      </c>
      <c r="G722" s="4" t="s">
        <v>102</v>
      </c>
      <c r="H722" s="4">
        <v>12</v>
      </c>
      <c r="I722" s="4" t="s">
        <v>67</v>
      </c>
      <c r="J722" s="4" t="s">
        <v>50</v>
      </c>
      <c r="K722" s="4" t="s">
        <v>5175</v>
      </c>
      <c r="L722" s="4" t="s">
        <v>5176</v>
      </c>
      <c r="M722" s="4" t="s">
        <v>5177</v>
      </c>
    </row>
    <row r="723" spans="1:13" ht="24">
      <c r="A723" s="3">
        <v>315393</v>
      </c>
      <c r="B723" s="4" t="s">
        <v>45</v>
      </c>
      <c r="C723" s="5">
        <v>45500</v>
      </c>
      <c r="D723" s="5">
        <v>45535</v>
      </c>
      <c r="E723" s="4" t="s">
        <v>5184</v>
      </c>
      <c r="F723" s="6">
        <v>200</v>
      </c>
      <c r="G723" s="4" t="s">
        <v>165</v>
      </c>
      <c r="H723" s="4">
        <v>12</v>
      </c>
      <c r="I723" s="4" t="s">
        <v>48</v>
      </c>
      <c r="J723" s="4" t="s">
        <v>50</v>
      </c>
      <c r="K723" s="4" t="s">
        <v>5183</v>
      </c>
      <c r="L723" s="4" t="s">
        <v>1016</v>
      </c>
      <c r="M723" s="4" t="s">
        <v>5184</v>
      </c>
    </row>
    <row r="724" spans="1:13" ht="24">
      <c r="A724" s="3">
        <v>315394</v>
      </c>
      <c r="B724" s="4" t="s">
        <v>45</v>
      </c>
      <c r="C724" s="5">
        <v>45500</v>
      </c>
      <c r="D724" s="5">
        <v>45533</v>
      </c>
      <c r="E724" s="4" t="s">
        <v>5190</v>
      </c>
      <c r="F724" s="6">
        <v>150</v>
      </c>
      <c r="G724" s="4" t="s">
        <v>165</v>
      </c>
      <c r="H724" s="4">
        <v>3</v>
      </c>
      <c r="I724" s="4" t="s">
        <v>202</v>
      </c>
      <c r="J724" s="4" t="s">
        <v>50</v>
      </c>
      <c r="K724" s="4" t="s">
        <v>5188</v>
      </c>
      <c r="L724" s="4" t="s">
        <v>4593</v>
      </c>
      <c r="M724" s="4" t="s">
        <v>5189</v>
      </c>
    </row>
    <row r="725" spans="1:13" ht="24">
      <c r="A725" s="3">
        <v>315395</v>
      </c>
      <c r="B725" s="4" t="s">
        <v>45</v>
      </c>
      <c r="C725" s="5">
        <v>45500</v>
      </c>
      <c r="D725" s="5">
        <v>45533</v>
      </c>
      <c r="E725" s="4" t="s">
        <v>5196</v>
      </c>
      <c r="F725" s="6">
        <v>600</v>
      </c>
      <c r="G725" s="4" t="s">
        <v>165</v>
      </c>
      <c r="H725" s="4">
        <v>12</v>
      </c>
      <c r="I725" s="4" t="s">
        <v>48</v>
      </c>
      <c r="J725" s="4" t="s">
        <v>50</v>
      </c>
      <c r="K725" s="4" t="s">
        <v>5194</v>
      </c>
      <c r="L725" s="4" t="s">
        <v>5195</v>
      </c>
      <c r="M725" s="4" t="s">
        <v>5196</v>
      </c>
    </row>
    <row r="726" spans="1:13" ht="24">
      <c r="A726" s="3">
        <v>315396</v>
      </c>
      <c r="B726" s="4" t="s">
        <v>45</v>
      </c>
      <c r="C726" s="5">
        <v>45500</v>
      </c>
      <c r="D726" s="5">
        <v>45524</v>
      </c>
      <c r="E726" s="4" t="s">
        <v>5202</v>
      </c>
      <c r="F726" s="6">
        <v>250</v>
      </c>
      <c r="G726" s="4" t="s">
        <v>128</v>
      </c>
      <c r="H726" s="4">
        <v>12</v>
      </c>
      <c r="I726" s="4" t="s">
        <v>48</v>
      </c>
      <c r="J726" s="4" t="s">
        <v>50</v>
      </c>
      <c r="K726" s="4" t="s">
        <v>5200</v>
      </c>
      <c r="L726" s="4" t="s">
        <v>5201</v>
      </c>
      <c r="M726" s="4" t="s">
        <v>5202</v>
      </c>
    </row>
    <row r="727" spans="1:13" ht="24">
      <c r="A727" s="3">
        <v>315397</v>
      </c>
      <c r="B727" s="4" t="s">
        <v>45</v>
      </c>
      <c r="C727" s="5">
        <v>45500</v>
      </c>
      <c r="D727" s="5">
        <v>45524</v>
      </c>
      <c r="E727" s="4" t="s">
        <v>5209</v>
      </c>
      <c r="F727" s="6">
        <v>300</v>
      </c>
      <c r="G727" s="4" t="s">
        <v>128</v>
      </c>
      <c r="H727" s="4">
        <v>12</v>
      </c>
      <c r="I727" s="4" t="s">
        <v>48</v>
      </c>
      <c r="J727" s="4" t="s">
        <v>50</v>
      </c>
      <c r="K727" s="4" t="s">
        <v>5206</v>
      </c>
      <c r="L727" s="4" t="s">
        <v>5207</v>
      </c>
      <c r="M727" s="4" t="s">
        <v>5208</v>
      </c>
    </row>
    <row r="728" spans="1:13" ht="24">
      <c r="A728" s="3">
        <v>315398</v>
      </c>
      <c r="B728" s="4" t="s">
        <v>45</v>
      </c>
      <c r="C728" s="5">
        <v>45500</v>
      </c>
      <c r="D728" s="5">
        <v>45524</v>
      </c>
      <c r="E728" s="4" t="s">
        <v>5215</v>
      </c>
      <c r="F728" s="6">
        <v>100</v>
      </c>
      <c r="G728" s="4" t="s">
        <v>128</v>
      </c>
      <c r="H728" s="4">
        <v>12</v>
      </c>
      <c r="I728" s="4" t="s">
        <v>48</v>
      </c>
      <c r="J728" s="4" t="s">
        <v>50</v>
      </c>
      <c r="K728" s="4" t="s">
        <v>5214</v>
      </c>
      <c r="L728" s="4" t="s">
        <v>753</v>
      </c>
      <c r="M728" s="4" t="s">
        <v>5215</v>
      </c>
    </row>
    <row r="729" spans="1:13" ht="24">
      <c r="A729" s="3">
        <v>315399</v>
      </c>
      <c r="B729" s="4" t="s">
        <v>45</v>
      </c>
      <c r="C729" s="5">
        <v>45500</v>
      </c>
      <c r="D729" s="5">
        <v>45524</v>
      </c>
      <c r="E729" s="4" t="s">
        <v>5223</v>
      </c>
      <c r="F729" s="6">
        <v>1025</v>
      </c>
      <c r="G729" s="4" t="s">
        <v>102</v>
      </c>
      <c r="H729" s="4">
        <v>12</v>
      </c>
      <c r="I729" s="4" t="s">
        <v>67</v>
      </c>
      <c r="J729" s="4" t="s">
        <v>50</v>
      </c>
      <c r="K729" s="4" t="s">
        <v>5220</v>
      </c>
      <c r="L729" s="4" t="s">
        <v>5221</v>
      </c>
      <c r="M729" s="4" t="s">
        <v>5222</v>
      </c>
    </row>
    <row r="730" spans="1:13" ht="24">
      <c r="A730" s="3">
        <v>315400</v>
      </c>
      <c r="B730" s="4" t="s">
        <v>45</v>
      </c>
      <c r="C730" s="5">
        <v>45500</v>
      </c>
      <c r="D730" s="5">
        <v>45532</v>
      </c>
      <c r="E730" s="4" t="s">
        <v>5230</v>
      </c>
      <c r="F730" s="6">
        <v>600</v>
      </c>
      <c r="G730" s="4" t="s">
        <v>102</v>
      </c>
      <c r="H730" s="4">
        <v>12</v>
      </c>
      <c r="I730" s="4" t="s">
        <v>67</v>
      </c>
      <c r="J730" s="4" t="s">
        <v>50</v>
      </c>
      <c r="K730" s="4" t="s">
        <v>5228</v>
      </c>
      <c r="L730" s="4" t="s">
        <v>3128</v>
      </c>
      <c r="M730" s="4" t="s">
        <v>5229</v>
      </c>
    </row>
    <row r="731" spans="1:13" ht="24">
      <c r="A731" s="3">
        <v>315401</v>
      </c>
      <c r="B731" s="4" t="s">
        <v>45</v>
      </c>
      <c r="C731" s="5">
        <v>45500</v>
      </c>
      <c r="D731" s="5">
        <v>45528</v>
      </c>
      <c r="E731" s="4" t="s">
        <v>5237</v>
      </c>
      <c r="F731" s="6">
        <v>1000</v>
      </c>
      <c r="G731" s="4" t="s">
        <v>102</v>
      </c>
      <c r="H731" s="4">
        <v>12</v>
      </c>
      <c r="I731" s="4" t="s">
        <v>67</v>
      </c>
      <c r="J731" s="4" t="s">
        <v>50</v>
      </c>
      <c r="K731" s="4" t="s">
        <v>5234</v>
      </c>
      <c r="L731" s="4" t="s">
        <v>5235</v>
      </c>
      <c r="M731" s="4" t="s">
        <v>5236</v>
      </c>
    </row>
    <row r="732" spans="1:13" ht="24">
      <c r="A732" s="3">
        <v>315402</v>
      </c>
      <c r="B732" s="4" t="s">
        <v>45</v>
      </c>
      <c r="C732" s="5">
        <v>45500</v>
      </c>
      <c r="D732" s="5">
        <v>45524</v>
      </c>
      <c r="E732" s="4" t="s">
        <v>5245</v>
      </c>
      <c r="F732" s="6">
        <v>750</v>
      </c>
      <c r="G732" s="4" t="s">
        <v>102</v>
      </c>
      <c r="H732" s="4">
        <v>12</v>
      </c>
      <c r="I732" s="4" t="s">
        <v>67</v>
      </c>
      <c r="J732" s="4" t="s">
        <v>50</v>
      </c>
      <c r="K732" s="4" t="s">
        <v>5242</v>
      </c>
      <c r="L732" s="4" t="s">
        <v>5243</v>
      </c>
      <c r="M732" s="4" t="s">
        <v>5244</v>
      </c>
    </row>
    <row r="733" spans="1:13" ht="24">
      <c r="A733" s="3">
        <v>315403</v>
      </c>
      <c r="B733" s="4" t="s">
        <v>45</v>
      </c>
      <c r="C733" s="5">
        <v>45500</v>
      </c>
      <c r="D733" s="5">
        <v>45524</v>
      </c>
      <c r="E733" s="4" t="s">
        <v>5251</v>
      </c>
      <c r="F733" s="6">
        <v>1000</v>
      </c>
      <c r="G733" s="4" t="s">
        <v>102</v>
      </c>
      <c r="H733" s="4">
        <v>12</v>
      </c>
      <c r="I733" s="4" t="s">
        <v>67</v>
      </c>
      <c r="J733" s="4" t="s">
        <v>50</v>
      </c>
      <c r="K733" s="4" t="s">
        <v>5248</v>
      </c>
      <c r="L733" s="4" t="s">
        <v>5249</v>
      </c>
      <c r="M733" s="4" t="s">
        <v>5250</v>
      </c>
    </row>
    <row r="734" spans="1:13" ht="24">
      <c r="A734" s="3">
        <v>315404</v>
      </c>
      <c r="B734" s="4" t="s">
        <v>45</v>
      </c>
      <c r="C734" s="5">
        <v>45500</v>
      </c>
      <c r="D734" s="5">
        <v>45524</v>
      </c>
      <c r="E734" s="4" t="s">
        <v>5259</v>
      </c>
      <c r="F734" s="6">
        <v>300</v>
      </c>
      <c r="G734" s="4" t="s">
        <v>102</v>
      </c>
      <c r="H734" s="4">
        <v>12</v>
      </c>
      <c r="I734" s="4" t="s">
        <v>67</v>
      </c>
      <c r="J734" s="4" t="s">
        <v>50</v>
      </c>
      <c r="K734" s="4" t="s">
        <v>5256</v>
      </c>
      <c r="L734" s="4" t="s">
        <v>5257</v>
      </c>
      <c r="M734" s="4" t="s">
        <v>5258</v>
      </c>
    </row>
    <row r="735" spans="1:13" ht="24">
      <c r="A735" s="3">
        <v>315405</v>
      </c>
      <c r="B735" s="4" t="s">
        <v>45</v>
      </c>
      <c r="C735" s="5">
        <v>45500</v>
      </c>
      <c r="D735" s="5">
        <v>45524</v>
      </c>
      <c r="E735" s="4" t="s">
        <v>5268</v>
      </c>
      <c r="F735" s="6">
        <v>1150</v>
      </c>
      <c r="G735" s="4" t="s">
        <v>102</v>
      </c>
      <c r="H735" s="4">
        <v>12</v>
      </c>
      <c r="I735" s="4" t="s">
        <v>67</v>
      </c>
      <c r="J735" s="4" t="s">
        <v>50</v>
      </c>
      <c r="K735" s="4" t="s">
        <v>119</v>
      </c>
      <c r="L735" s="4" t="s">
        <v>5266</v>
      </c>
      <c r="M735" s="4" t="s">
        <v>5267</v>
      </c>
    </row>
    <row r="736" spans="1:13" ht="24">
      <c r="A736" s="3">
        <v>315406</v>
      </c>
      <c r="B736" s="4" t="s">
        <v>45</v>
      </c>
      <c r="C736" s="5">
        <v>45500</v>
      </c>
      <c r="D736" s="5">
        <v>45524</v>
      </c>
      <c r="E736" s="4" t="s">
        <v>5276</v>
      </c>
      <c r="F736" s="6">
        <v>1000</v>
      </c>
      <c r="G736" s="4" t="s">
        <v>102</v>
      </c>
      <c r="H736" s="4">
        <v>12</v>
      </c>
      <c r="I736" s="4" t="s">
        <v>67</v>
      </c>
      <c r="J736" s="4" t="s">
        <v>50</v>
      </c>
      <c r="K736" s="4" t="s">
        <v>5273</v>
      </c>
      <c r="L736" s="4" t="s">
        <v>5274</v>
      </c>
      <c r="M736" s="4" t="s">
        <v>5275</v>
      </c>
    </row>
    <row r="737" spans="1:13" ht="24">
      <c r="A737" s="3">
        <v>315407</v>
      </c>
      <c r="B737" s="4" t="s">
        <v>45</v>
      </c>
      <c r="C737" s="5">
        <v>45500</v>
      </c>
      <c r="D737" s="5">
        <v>45524</v>
      </c>
      <c r="E737" s="4" t="s">
        <v>5284</v>
      </c>
      <c r="F737" s="6">
        <v>350</v>
      </c>
      <c r="G737" s="4" t="s">
        <v>102</v>
      </c>
      <c r="H737" s="4">
        <v>12</v>
      </c>
      <c r="I737" s="4" t="s">
        <v>67</v>
      </c>
      <c r="J737" s="4" t="s">
        <v>50</v>
      </c>
      <c r="K737" s="4" t="s">
        <v>5281</v>
      </c>
      <c r="L737" s="4" t="s">
        <v>5282</v>
      </c>
      <c r="M737" s="4" t="s">
        <v>5283</v>
      </c>
    </row>
    <row r="738" spans="1:13" ht="24">
      <c r="A738" s="3">
        <v>315408</v>
      </c>
      <c r="B738" s="4" t="s">
        <v>45</v>
      </c>
      <c r="C738" s="5">
        <v>45500</v>
      </c>
      <c r="D738" s="5">
        <v>45529</v>
      </c>
      <c r="E738" s="4" t="s">
        <v>5290</v>
      </c>
      <c r="F738" s="6">
        <v>200</v>
      </c>
      <c r="G738" s="4" t="s">
        <v>102</v>
      </c>
      <c r="H738" s="4">
        <v>12</v>
      </c>
      <c r="I738" s="4" t="s">
        <v>67</v>
      </c>
      <c r="J738" s="4" t="s">
        <v>50</v>
      </c>
      <c r="K738" s="4" t="s">
        <v>5287</v>
      </c>
      <c r="L738" s="4" t="s">
        <v>5288</v>
      </c>
      <c r="M738" s="4" t="s">
        <v>5289</v>
      </c>
    </row>
    <row r="739" spans="1:13" ht="24">
      <c r="A739" s="3">
        <v>315409</v>
      </c>
      <c r="B739" s="4" t="s">
        <v>45</v>
      </c>
      <c r="C739" s="5">
        <v>45500</v>
      </c>
      <c r="D739" s="5">
        <v>45524</v>
      </c>
      <c r="E739" s="4" t="s">
        <v>5298</v>
      </c>
      <c r="F739" s="6">
        <v>100</v>
      </c>
      <c r="G739" s="4" t="s">
        <v>128</v>
      </c>
      <c r="H739" s="4">
        <v>3</v>
      </c>
      <c r="I739" s="4" t="s">
        <v>202</v>
      </c>
      <c r="J739" s="4" t="s">
        <v>50</v>
      </c>
      <c r="K739" s="4" t="s">
        <v>5295</v>
      </c>
      <c r="L739" s="4" t="s">
        <v>5296</v>
      </c>
      <c r="M739" s="4" t="s">
        <v>5297</v>
      </c>
    </row>
    <row r="740" spans="1:13" ht="24">
      <c r="A740" s="3">
        <v>315410</v>
      </c>
      <c r="B740" s="4" t="s">
        <v>45</v>
      </c>
      <c r="C740" s="5">
        <v>45500</v>
      </c>
      <c r="D740" s="5">
        <v>45524</v>
      </c>
      <c r="E740" s="4" t="s">
        <v>5305</v>
      </c>
      <c r="F740" s="6">
        <v>375</v>
      </c>
      <c r="G740" s="4" t="s">
        <v>128</v>
      </c>
      <c r="H740" s="4">
        <v>12</v>
      </c>
      <c r="I740" s="4" t="s">
        <v>67</v>
      </c>
      <c r="J740" s="4" t="s">
        <v>50</v>
      </c>
      <c r="K740" s="4" t="s">
        <v>5302</v>
      </c>
      <c r="L740" s="4" t="s">
        <v>5303</v>
      </c>
      <c r="M740" s="4" t="s">
        <v>5304</v>
      </c>
    </row>
    <row r="741" spans="1:13" ht="24">
      <c r="A741" s="3">
        <v>315411</v>
      </c>
      <c r="B741" s="4" t="s">
        <v>45</v>
      </c>
      <c r="C741" s="5">
        <v>45500</v>
      </c>
      <c r="D741" s="5">
        <v>45535</v>
      </c>
      <c r="E741" s="4" t="s">
        <v>5313</v>
      </c>
      <c r="F741" s="6">
        <v>200</v>
      </c>
      <c r="G741" s="4" t="s">
        <v>128</v>
      </c>
      <c r="H741" s="4">
        <v>12</v>
      </c>
      <c r="I741" s="4" t="s">
        <v>67</v>
      </c>
      <c r="J741" s="4" t="s">
        <v>50</v>
      </c>
      <c r="K741" s="4" t="s">
        <v>5310</v>
      </c>
      <c r="L741" s="4" t="s">
        <v>5311</v>
      </c>
      <c r="M741" s="4" t="s">
        <v>5312</v>
      </c>
    </row>
    <row r="742" spans="1:13" ht="24">
      <c r="A742" s="3">
        <v>315412</v>
      </c>
      <c r="B742" s="4" t="s">
        <v>45</v>
      </c>
      <c r="C742" s="5">
        <v>45500</v>
      </c>
      <c r="D742" s="5">
        <v>45533</v>
      </c>
      <c r="E742" s="4" t="s">
        <v>5320</v>
      </c>
      <c r="F742" s="6">
        <v>200</v>
      </c>
      <c r="G742" s="4" t="s">
        <v>128</v>
      </c>
      <c r="H742" s="4">
        <v>12</v>
      </c>
      <c r="I742" s="4" t="s">
        <v>67</v>
      </c>
      <c r="J742" s="4" t="s">
        <v>50</v>
      </c>
      <c r="K742" s="4" t="s">
        <v>5317</v>
      </c>
      <c r="L742" s="4" t="s">
        <v>5318</v>
      </c>
      <c r="M742" s="4" t="s">
        <v>5319</v>
      </c>
    </row>
    <row r="743" spans="1:13" ht="24">
      <c r="A743" s="3">
        <v>315413</v>
      </c>
      <c r="B743" s="4" t="s">
        <v>45</v>
      </c>
      <c r="C743" s="5">
        <v>45500</v>
      </c>
      <c r="D743" s="5">
        <v>45535</v>
      </c>
      <c r="E743" s="4" t="s">
        <v>5330</v>
      </c>
      <c r="F743" s="6">
        <v>325</v>
      </c>
      <c r="G743" s="4" t="s">
        <v>128</v>
      </c>
      <c r="H743" s="4">
        <v>12</v>
      </c>
      <c r="I743" s="4" t="s">
        <v>67</v>
      </c>
      <c r="J743" s="4" t="s">
        <v>50</v>
      </c>
      <c r="K743" s="4" t="s">
        <v>5327</v>
      </c>
      <c r="L743" s="4" t="s">
        <v>5328</v>
      </c>
      <c r="M743" s="4" t="s">
        <v>5329</v>
      </c>
    </row>
    <row r="744" spans="1:13" ht="24">
      <c r="A744" s="3">
        <v>315414</v>
      </c>
      <c r="B744" s="4" t="s">
        <v>45</v>
      </c>
      <c r="C744" s="5">
        <v>45500</v>
      </c>
      <c r="D744" s="5">
        <v>45532</v>
      </c>
      <c r="E744" s="4" t="s">
        <v>5336</v>
      </c>
      <c r="F744" s="6">
        <v>600</v>
      </c>
      <c r="G744" s="4" t="s">
        <v>128</v>
      </c>
      <c r="H744" s="4">
        <v>12</v>
      </c>
      <c r="I744" s="4" t="s">
        <v>67</v>
      </c>
      <c r="J744" s="4" t="s">
        <v>50</v>
      </c>
      <c r="K744" s="4" t="s">
        <v>3372</v>
      </c>
      <c r="L744" s="4" t="s">
        <v>5334</v>
      </c>
      <c r="M744" s="4" t="s">
        <v>5335</v>
      </c>
    </row>
    <row r="745" spans="1:13" ht="24">
      <c r="A745" s="3">
        <v>315415</v>
      </c>
      <c r="B745" s="4" t="s">
        <v>45</v>
      </c>
      <c r="C745" s="5">
        <v>45500</v>
      </c>
      <c r="D745" s="5">
        <v>45524</v>
      </c>
      <c r="E745" s="4" t="s">
        <v>5342</v>
      </c>
      <c r="F745" s="6">
        <v>500</v>
      </c>
      <c r="G745" s="4" t="s">
        <v>229</v>
      </c>
      <c r="H745" s="4">
        <v>12</v>
      </c>
      <c r="I745" s="4" t="s">
        <v>67</v>
      </c>
      <c r="J745" s="4" t="s">
        <v>50</v>
      </c>
      <c r="K745" s="4" t="s">
        <v>5340</v>
      </c>
      <c r="L745" s="4" t="s">
        <v>753</v>
      </c>
      <c r="M745" s="4" t="s">
        <v>5341</v>
      </c>
    </row>
    <row r="746" spans="1:13" ht="24">
      <c r="A746" s="3">
        <v>315416</v>
      </c>
      <c r="B746" s="4" t="s">
        <v>45</v>
      </c>
      <c r="C746" s="5">
        <v>45500</v>
      </c>
      <c r="D746" s="5">
        <v>45524</v>
      </c>
      <c r="E746" s="4" t="s">
        <v>5349</v>
      </c>
      <c r="F746" s="6">
        <v>625</v>
      </c>
      <c r="G746" s="4" t="s">
        <v>346</v>
      </c>
      <c r="H746" s="4">
        <v>12</v>
      </c>
      <c r="I746" s="4" t="s">
        <v>48</v>
      </c>
      <c r="J746" s="4" t="s">
        <v>50</v>
      </c>
      <c r="K746" s="4" t="s">
        <v>5347</v>
      </c>
      <c r="L746" s="4" t="s">
        <v>5348</v>
      </c>
      <c r="M746" s="4" t="s">
        <v>5349</v>
      </c>
    </row>
    <row r="747" spans="1:13" ht="24">
      <c r="A747" s="3">
        <v>315417</v>
      </c>
      <c r="B747" s="4" t="s">
        <v>45</v>
      </c>
      <c r="C747" s="5">
        <v>45500</v>
      </c>
      <c r="D747" s="5">
        <v>45524</v>
      </c>
      <c r="E747" s="4" t="s">
        <v>5355</v>
      </c>
      <c r="F747" s="6">
        <v>700</v>
      </c>
      <c r="G747" s="4" t="s">
        <v>229</v>
      </c>
      <c r="H747" s="4">
        <v>12</v>
      </c>
      <c r="I747" s="4" t="s">
        <v>67</v>
      </c>
      <c r="J747" s="4" t="s">
        <v>50</v>
      </c>
      <c r="K747" s="4" t="s">
        <v>397</v>
      </c>
      <c r="L747" s="4" t="s">
        <v>414</v>
      </c>
      <c r="M747" s="4" t="s">
        <v>5354</v>
      </c>
    </row>
    <row r="748" spans="1:13" ht="24">
      <c r="A748" s="3">
        <v>315418</v>
      </c>
      <c r="B748" s="4" t="s">
        <v>45</v>
      </c>
      <c r="C748" s="5">
        <v>45500</v>
      </c>
      <c r="D748" s="5">
        <v>45524</v>
      </c>
      <c r="E748" s="4" t="s">
        <v>5362</v>
      </c>
      <c r="F748" s="6">
        <v>300</v>
      </c>
      <c r="G748" s="4" t="s">
        <v>346</v>
      </c>
      <c r="H748" s="4">
        <v>12</v>
      </c>
      <c r="I748" s="4" t="s">
        <v>48</v>
      </c>
      <c r="J748" s="4" t="s">
        <v>50</v>
      </c>
      <c r="K748" s="4" t="s">
        <v>5360</v>
      </c>
      <c r="L748" s="4" t="s">
        <v>5361</v>
      </c>
      <c r="M748" s="4" t="s">
        <v>5362</v>
      </c>
    </row>
    <row r="749" spans="1:13" ht="24">
      <c r="A749" s="3">
        <v>315419</v>
      </c>
      <c r="B749" s="4" t="s">
        <v>45</v>
      </c>
      <c r="C749" s="5">
        <v>45500</v>
      </c>
      <c r="D749" s="5">
        <v>45535</v>
      </c>
      <c r="E749" s="4" t="s">
        <v>5370</v>
      </c>
      <c r="F749" s="6">
        <v>631.08000000000004</v>
      </c>
      <c r="G749" s="4" t="s">
        <v>229</v>
      </c>
      <c r="H749" s="4">
        <v>12</v>
      </c>
      <c r="I749" s="4" t="s">
        <v>67</v>
      </c>
      <c r="J749" s="4" t="s">
        <v>50</v>
      </c>
      <c r="K749" s="4" t="s">
        <v>5367</v>
      </c>
      <c r="L749" s="4" t="s">
        <v>5368</v>
      </c>
      <c r="M749" s="4" t="s">
        <v>5369</v>
      </c>
    </row>
    <row r="750" spans="1:13" ht="24">
      <c r="A750" s="3">
        <v>315420</v>
      </c>
      <c r="B750" s="4" t="s">
        <v>45</v>
      </c>
      <c r="C750" s="5">
        <v>45500</v>
      </c>
      <c r="D750" s="5">
        <v>45524</v>
      </c>
      <c r="E750" s="4" t="s">
        <v>5377</v>
      </c>
      <c r="F750" s="6">
        <v>300</v>
      </c>
      <c r="G750" s="4" t="s">
        <v>346</v>
      </c>
      <c r="H750" s="4">
        <v>12</v>
      </c>
      <c r="I750" s="4" t="s">
        <v>67</v>
      </c>
      <c r="J750" s="4" t="s">
        <v>50</v>
      </c>
      <c r="K750" s="4" t="s">
        <v>2934</v>
      </c>
      <c r="L750" s="4" t="s">
        <v>5375</v>
      </c>
      <c r="M750" s="4" t="s">
        <v>5376</v>
      </c>
    </row>
    <row r="751" spans="1:13" ht="24">
      <c r="A751" s="3">
        <v>315421</v>
      </c>
      <c r="B751" s="4" t="s">
        <v>45</v>
      </c>
      <c r="C751" s="5">
        <v>45500</v>
      </c>
      <c r="D751" s="5">
        <v>45524</v>
      </c>
      <c r="E751" s="4" t="s">
        <v>5384</v>
      </c>
      <c r="F751" s="6">
        <v>200</v>
      </c>
      <c r="G751" s="4" t="s">
        <v>165</v>
      </c>
      <c r="H751" s="4">
        <v>9</v>
      </c>
      <c r="I751" s="4" t="s">
        <v>92</v>
      </c>
      <c r="J751" s="4" t="s">
        <v>50</v>
      </c>
      <c r="K751" s="4" t="s">
        <v>2673</v>
      </c>
      <c r="L751" s="4" t="s">
        <v>5382</v>
      </c>
      <c r="M751" s="4" t="s">
        <v>5383</v>
      </c>
    </row>
    <row r="752" spans="1:13" ht="24">
      <c r="A752" s="3">
        <v>315422</v>
      </c>
      <c r="B752" s="4" t="s">
        <v>45</v>
      </c>
      <c r="C752" s="5">
        <v>45500</v>
      </c>
      <c r="D752" s="5">
        <v>45532</v>
      </c>
      <c r="E752" s="4" t="s">
        <v>5391</v>
      </c>
      <c r="F752" s="6">
        <v>200</v>
      </c>
      <c r="G752" s="4" t="s">
        <v>165</v>
      </c>
      <c r="H752" s="4">
        <v>6</v>
      </c>
      <c r="I752" s="4" t="s">
        <v>412</v>
      </c>
      <c r="J752" s="4" t="s">
        <v>50</v>
      </c>
      <c r="K752" s="4" t="s">
        <v>5388</v>
      </c>
      <c r="L752" s="4" t="s">
        <v>5389</v>
      </c>
      <c r="M752" s="4" t="s">
        <v>5390</v>
      </c>
    </row>
    <row r="753" spans="1:13" ht="24">
      <c r="A753" s="3">
        <v>315423</v>
      </c>
      <c r="B753" s="4" t="s">
        <v>45</v>
      </c>
      <c r="C753" s="5">
        <v>45500</v>
      </c>
      <c r="D753" s="5">
        <v>45535</v>
      </c>
      <c r="E753" s="4" t="s">
        <v>5398</v>
      </c>
      <c r="F753" s="6">
        <v>150</v>
      </c>
      <c r="G753" s="4" t="s">
        <v>229</v>
      </c>
      <c r="H753" s="4">
        <v>12</v>
      </c>
      <c r="I753" s="4" t="s">
        <v>67</v>
      </c>
      <c r="J753" s="4" t="s">
        <v>50</v>
      </c>
      <c r="K753" s="4" t="s">
        <v>2192</v>
      </c>
      <c r="L753" s="4" t="s">
        <v>5396</v>
      </c>
      <c r="M753" s="4" t="s">
        <v>5397</v>
      </c>
    </row>
    <row r="754" spans="1:13" ht="24">
      <c r="A754" s="3">
        <v>315424</v>
      </c>
      <c r="B754" s="4" t="s">
        <v>45</v>
      </c>
      <c r="C754" s="5">
        <v>45500</v>
      </c>
      <c r="D754" s="5">
        <v>45535</v>
      </c>
      <c r="E754" s="4" t="s">
        <v>5404</v>
      </c>
      <c r="F754" s="6">
        <v>300</v>
      </c>
      <c r="G754" s="4" t="s">
        <v>165</v>
      </c>
      <c r="H754" s="4">
        <v>12</v>
      </c>
      <c r="I754" s="4" t="s">
        <v>67</v>
      </c>
      <c r="J754" s="4" t="s">
        <v>50</v>
      </c>
      <c r="K754" s="4" t="s">
        <v>5402</v>
      </c>
      <c r="L754" s="4" t="s">
        <v>2172</v>
      </c>
      <c r="M754" s="4" t="s">
        <v>5403</v>
      </c>
    </row>
    <row r="755" spans="1:13" ht="24">
      <c r="A755" s="3">
        <v>315425</v>
      </c>
      <c r="B755" s="4" t="s">
        <v>45</v>
      </c>
      <c r="C755" s="5">
        <v>45500</v>
      </c>
      <c r="D755" s="5">
        <v>45524</v>
      </c>
      <c r="E755" s="4" t="s">
        <v>5411</v>
      </c>
      <c r="F755" s="6">
        <v>200</v>
      </c>
      <c r="G755" s="4" t="s">
        <v>165</v>
      </c>
      <c r="H755" s="4">
        <v>12</v>
      </c>
      <c r="I755" s="4" t="s">
        <v>67</v>
      </c>
      <c r="J755" s="4" t="s">
        <v>50</v>
      </c>
      <c r="K755" s="4" t="s">
        <v>5408</v>
      </c>
      <c r="L755" s="4" t="s">
        <v>5409</v>
      </c>
      <c r="M755" s="4" t="s">
        <v>5410</v>
      </c>
    </row>
    <row r="756" spans="1:13" ht="24">
      <c r="A756" s="3">
        <v>315426</v>
      </c>
      <c r="B756" s="4" t="s">
        <v>45</v>
      </c>
      <c r="C756" s="5">
        <v>45500</v>
      </c>
      <c r="D756" s="5">
        <v>45524</v>
      </c>
      <c r="E756" s="4" t="s">
        <v>5417</v>
      </c>
      <c r="F756" s="6">
        <v>500</v>
      </c>
      <c r="G756" s="4" t="s">
        <v>301</v>
      </c>
      <c r="H756" s="4">
        <v>12</v>
      </c>
      <c r="I756" s="4" t="s">
        <v>48</v>
      </c>
      <c r="J756" s="4" t="s">
        <v>50</v>
      </c>
      <c r="K756" s="4" t="s">
        <v>5416</v>
      </c>
      <c r="L756" s="4" t="s">
        <v>511</v>
      </c>
      <c r="M756" s="4" t="s">
        <v>5417</v>
      </c>
    </row>
    <row r="757" spans="1:13" ht="24">
      <c r="A757" s="3">
        <v>315427</v>
      </c>
      <c r="B757" s="4" t="s">
        <v>45</v>
      </c>
      <c r="C757" s="5">
        <v>45500</v>
      </c>
      <c r="D757" s="5">
        <v>45524</v>
      </c>
      <c r="E757" s="4" t="s">
        <v>5422</v>
      </c>
      <c r="F757" s="6">
        <v>425</v>
      </c>
      <c r="G757" s="4" t="s">
        <v>301</v>
      </c>
      <c r="H757" s="4">
        <v>12</v>
      </c>
      <c r="I757" s="4" t="s">
        <v>48</v>
      </c>
      <c r="J757" s="4" t="s">
        <v>50</v>
      </c>
      <c r="K757" s="4" t="s">
        <v>1062</v>
      </c>
      <c r="L757" s="4" t="s">
        <v>5421</v>
      </c>
      <c r="M757" s="4" t="s">
        <v>5422</v>
      </c>
    </row>
    <row r="758" spans="1:13" ht="24">
      <c r="A758" s="3">
        <v>315428</v>
      </c>
      <c r="B758" s="4" t="s">
        <v>45</v>
      </c>
      <c r="C758" s="5">
        <v>45500</v>
      </c>
      <c r="D758" s="5">
        <v>45535</v>
      </c>
      <c r="E758" s="4" t="s">
        <v>5429</v>
      </c>
      <c r="F758" s="6">
        <v>525</v>
      </c>
      <c r="G758" s="4" t="s">
        <v>301</v>
      </c>
      <c r="H758" s="4">
        <v>12</v>
      </c>
      <c r="I758" s="4" t="s">
        <v>67</v>
      </c>
      <c r="J758" s="4" t="s">
        <v>50</v>
      </c>
      <c r="K758" s="4" t="s">
        <v>5426</v>
      </c>
      <c r="L758" s="4" t="s">
        <v>5427</v>
      </c>
      <c r="M758" s="4" t="s">
        <v>5428</v>
      </c>
    </row>
    <row r="759" spans="1:13" ht="24">
      <c r="A759" s="3">
        <v>315429</v>
      </c>
      <c r="B759" s="4" t="s">
        <v>45</v>
      </c>
      <c r="C759" s="5">
        <v>45500</v>
      </c>
      <c r="D759" s="5">
        <v>45524</v>
      </c>
      <c r="E759" s="4" t="s">
        <v>5435</v>
      </c>
      <c r="F759" s="6">
        <v>550</v>
      </c>
      <c r="G759" s="4" t="s">
        <v>128</v>
      </c>
      <c r="H759" s="4">
        <v>12</v>
      </c>
      <c r="I759" s="4" t="s">
        <v>48</v>
      </c>
      <c r="J759" s="4" t="s">
        <v>50</v>
      </c>
      <c r="K759" s="4" t="s">
        <v>5433</v>
      </c>
      <c r="L759" s="4" t="s">
        <v>2158</v>
      </c>
      <c r="M759" s="4" t="s">
        <v>5434</v>
      </c>
    </row>
    <row r="760" spans="1:13" ht="24">
      <c r="A760" s="3">
        <v>315430</v>
      </c>
      <c r="B760" s="4" t="s">
        <v>45</v>
      </c>
      <c r="C760" s="5">
        <v>45500</v>
      </c>
      <c r="D760" s="5">
        <v>45535</v>
      </c>
      <c r="E760" s="4" t="s">
        <v>5445</v>
      </c>
      <c r="F760" s="6">
        <v>500</v>
      </c>
      <c r="G760" s="4" t="s">
        <v>301</v>
      </c>
      <c r="H760" s="4">
        <v>12</v>
      </c>
      <c r="I760" s="4" t="s">
        <v>67</v>
      </c>
      <c r="J760" s="4" t="s">
        <v>50</v>
      </c>
      <c r="K760" s="4" t="s">
        <v>5442</v>
      </c>
      <c r="L760" s="4" t="s">
        <v>5443</v>
      </c>
      <c r="M760" s="4" t="s">
        <v>5444</v>
      </c>
    </row>
    <row r="761" spans="1:13" ht="24">
      <c r="A761" s="3">
        <v>315431</v>
      </c>
      <c r="B761" s="4" t="s">
        <v>45</v>
      </c>
      <c r="C761" s="5">
        <v>45500</v>
      </c>
      <c r="D761" s="5">
        <v>45524</v>
      </c>
      <c r="E761" s="4" t="s">
        <v>5450</v>
      </c>
      <c r="F761" s="6">
        <v>400</v>
      </c>
      <c r="G761" s="4" t="s">
        <v>323</v>
      </c>
      <c r="H761" s="4">
        <v>12</v>
      </c>
      <c r="I761" s="4" t="s">
        <v>48</v>
      </c>
      <c r="J761" s="4" t="s">
        <v>50</v>
      </c>
      <c r="K761" s="4" t="s">
        <v>230</v>
      </c>
      <c r="L761" s="4" t="s">
        <v>5449</v>
      </c>
      <c r="M761" s="4" t="s">
        <v>5450</v>
      </c>
    </row>
    <row r="762" spans="1:13" ht="24">
      <c r="A762" s="3">
        <v>315432</v>
      </c>
      <c r="B762" s="4" t="s">
        <v>45</v>
      </c>
      <c r="C762" s="5">
        <v>45500</v>
      </c>
      <c r="D762" s="5">
        <v>45524</v>
      </c>
      <c r="E762" s="4" t="s">
        <v>5455</v>
      </c>
      <c r="F762" s="6">
        <v>200</v>
      </c>
      <c r="G762" s="4" t="s">
        <v>128</v>
      </c>
      <c r="H762" s="4">
        <v>12</v>
      </c>
      <c r="I762" s="4" t="s">
        <v>48</v>
      </c>
      <c r="J762" s="4" t="s">
        <v>50</v>
      </c>
      <c r="K762" s="4" t="s">
        <v>1307</v>
      </c>
      <c r="L762" s="4" t="s">
        <v>5454</v>
      </c>
      <c r="M762" s="4" t="s">
        <v>5455</v>
      </c>
    </row>
    <row r="763" spans="1:13" ht="24">
      <c r="A763" s="3">
        <v>315433</v>
      </c>
      <c r="B763" s="4" t="s">
        <v>45</v>
      </c>
      <c r="C763" s="5">
        <v>45500</v>
      </c>
      <c r="D763" s="5">
        <v>45524</v>
      </c>
      <c r="E763" s="4" t="s">
        <v>681</v>
      </c>
      <c r="F763" s="6">
        <v>375</v>
      </c>
      <c r="G763" s="4" t="s">
        <v>238</v>
      </c>
      <c r="H763" s="4">
        <v>12</v>
      </c>
      <c r="I763" s="4" t="s">
        <v>67</v>
      </c>
      <c r="J763" s="4" t="s">
        <v>50</v>
      </c>
      <c r="K763" s="4" t="s">
        <v>678</v>
      </c>
      <c r="L763" s="4" t="s">
        <v>679</v>
      </c>
      <c r="M763" s="4" t="s">
        <v>680</v>
      </c>
    </row>
    <row r="764" spans="1:13" ht="24">
      <c r="A764" s="3">
        <v>315434</v>
      </c>
      <c r="B764" s="4" t="s">
        <v>45</v>
      </c>
      <c r="C764" s="5">
        <v>45500</v>
      </c>
      <c r="D764" s="5">
        <v>45524</v>
      </c>
      <c r="E764" s="4" t="s">
        <v>5462</v>
      </c>
      <c r="F764" s="6">
        <v>350</v>
      </c>
      <c r="G764" s="4" t="s">
        <v>102</v>
      </c>
      <c r="H764" s="4">
        <v>12</v>
      </c>
      <c r="I764" s="4" t="s">
        <v>48</v>
      </c>
      <c r="J764" s="4" t="s">
        <v>50</v>
      </c>
      <c r="K764" s="4" t="s">
        <v>5459</v>
      </c>
      <c r="L764" s="4" t="s">
        <v>5460</v>
      </c>
      <c r="M764" s="4" t="s">
        <v>5461</v>
      </c>
    </row>
    <row r="765" spans="1:13" ht="24">
      <c r="A765" s="3">
        <v>315435</v>
      </c>
      <c r="B765" s="4" t="s">
        <v>45</v>
      </c>
      <c r="C765" s="5">
        <v>45500</v>
      </c>
      <c r="D765" s="5">
        <v>45524</v>
      </c>
      <c r="E765" s="4" t="s">
        <v>5468</v>
      </c>
      <c r="F765" s="6">
        <v>700</v>
      </c>
      <c r="G765" s="4" t="s">
        <v>102</v>
      </c>
      <c r="H765" s="4">
        <v>12</v>
      </c>
      <c r="I765" s="4" t="s">
        <v>48</v>
      </c>
      <c r="J765" s="4" t="s">
        <v>50</v>
      </c>
      <c r="K765" s="4" t="s">
        <v>5466</v>
      </c>
      <c r="L765" s="4" t="s">
        <v>414</v>
      </c>
      <c r="M765" s="4" t="s">
        <v>5467</v>
      </c>
    </row>
    <row r="766" spans="1:13" ht="24">
      <c r="A766" s="3">
        <v>315436</v>
      </c>
      <c r="B766" s="4" t="s">
        <v>45</v>
      </c>
      <c r="C766" s="5">
        <v>45500</v>
      </c>
      <c r="D766" s="5">
        <v>45524</v>
      </c>
      <c r="E766" s="4" t="s">
        <v>5473</v>
      </c>
      <c r="F766" s="6">
        <v>400</v>
      </c>
      <c r="G766" s="4" t="s">
        <v>102</v>
      </c>
      <c r="H766" s="4">
        <v>12</v>
      </c>
      <c r="I766" s="4" t="s">
        <v>48</v>
      </c>
      <c r="J766" s="4" t="s">
        <v>50</v>
      </c>
      <c r="K766" s="4" t="s">
        <v>2813</v>
      </c>
      <c r="L766" s="4" t="s">
        <v>5472</v>
      </c>
      <c r="M766" s="4" t="s">
        <v>5473</v>
      </c>
    </row>
    <row r="767" spans="1:13" ht="24">
      <c r="A767" s="3">
        <v>315437</v>
      </c>
      <c r="B767" s="4" t="s">
        <v>45</v>
      </c>
      <c r="C767" s="5">
        <v>45500</v>
      </c>
      <c r="D767" s="5">
        <v>45524</v>
      </c>
      <c r="E767" s="4" t="s">
        <v>5478</v>
      </c>
      <c r="F767" s="6">
        <v>1000</v>
      </c>
      <c r="G767" s="4" t="s">
        <v>102</v>
      </c>
      <c r="H767" s="4">
        <v>12</v>
      </c>
      <c r="I767" s="4" t="s">
        <v>48</v>
      </c>
      <c r="J767" s="4" t="s">
        <v>50</v>
      </c>
      <c r="K767" s="4" t="s">
        <v>1848</v>
      </c>
      <c r="L767" s="4" t="s">
        <v>5477</v>
      </c>
      <c r="M767" s="4" t="s">
        <v>5478</v>
      </c>
    </row>
    <row r="768" spans="1:13" ht="24">
      <c r="A768" s="3">
        <v>315438</v>
      </c>
      <c r="B768" s="4" t="s">
        <v>45</v>
      </c>
      <c r="C768" s="5">
        <v>45500</v>
      </c>
      <c r="D768" s="5">
        <v>45524</v>
      </c>
      <c r="E768" s="4" t="s">
        <v>5486</v>
      </c>
      <c r="F768" s="6">
        <v>400</v>
      </c>
      <c r="G768" s="4" t="s">
        <v>411</v>
      </c>
      <c r="H768" s="4">
        <v>9</v>
      </c>
      <c r="I768" s="4" t="s">
        <v>92</v>
      </c>
      <c r="J768" s="4" t="s">
        <v>50</v>
      </c>
      <c r="K768" s="4" t="s">
        <v>5483</v>
      </c>
      <c r="L768" s="4" t="s">
        <v>5484</v>
      </c>
      <c r="M768" s="4" t="s">
        <v>5485</v>
      </c>
    </row>
    <row r="769" spans="1:13" ht="24">
      <c r="A769" s="3">
        <v>315439</v>
      </c>
      <c r="B769" s="4" t="s">
        <v>45</v>
      </c>
      <c r="C769" s="5">
        <v>45500</v>
      </c>
      <c r="D769" s="5">
        <v>45524</v>
      </c>
      <c r="E769" s="4" t="s">
        <v>5492</v>
      </c>
      <c r="F769" s="6">
        <v>425</v>
      </c>
      <c r="G769" s="4" t="s">
        <v>165</v>
      </c>
      <c r="H769" s="4">
        <v>12</v>
      </c>
      <c r="I769" s="4" t="s">
        <v>48</v>
      </c>
      <c r="J769" s="4" t="s">
        <v>50</v>
      </c>
      <c r="K769" s="4" t="s">
        <v>5491</v>
      </c>
      <c r="L769" s="4" t="s">
        <v>2380</v>
      </c>
      <c r="M769" s="4" t="s">
        <v>5492</v>
      </c>
    </row>
    <row r="770" spans="1:13" ht="24">
      <c r="A770" s="3">
        <v>315440</v>
      </c>
      <c r="B770" s="4" t="s">
        <v>45</v>
      </c>
      <c r="C770" s="5">
        <v>45500</v>
      </c>
      <c r="D770" s="5">
        <v>45524</v>
      </c>
      <c r="E770" s="4" t="s">
        <v>5498</v>
      </c>
      <c r="F770" s="6">
        <v>300</v>
      </c>
      <c r="G770" s="4" t="s">
        <v>165</v>
      </c>
      <c r="H770" s="4">
        <v>12</v>
      </c>
      <c r="I770" s="4" t="s">
        <v>48</v>
      </c>
      <c r="J770" s="4" t="s">
        <v>50</v>
      </c>
      <c r="K770" s="4" t="s">
        <v>5496</v>
      </c>
      <c r="L770" s="4" t="s">
        <v>5497</v>
      </c>
      <c r="M770" s="4" t="s">
        <v>5498</v>
      </c>
    </row>
    <row r="771" spans="1:13" ht="24">
      <c r="A771" s="3">
        <v>315441</v>
      </c>
      <c r="B771" s="4" t="s">
        <v>45</v>
      </c>
      <c r="C771" s="5">
        <v>45500</v>
      </c>
      <c r="D771" s="5">
        <v>45524</v>
      </c>
      <c r="E771" s="4" t="s">
        <v>5503</v>
      </c>
      <c r="F771" s="6">
        <v>575</v>
      </c>
      <c r="G771" s="4" t="s">
        <v>165</v>
      </c>
      <c r="H771" s="4">
        <v>12</v>
      </c>
      <c r="I771" s="4" t="s">
        <v>48</v>
      </c>
      <c r="J771" s="4" t="s">
        <v>50</v>
      </c>
      <c r="K771" s="4" t="s">
        <v>1710</v>
      </c>
      <c r="L771" s="4" t="s">
        <v>5502</v>
      </c>
      <c r="M771" s="4" t="s">
        <v>5503</v>
      </c>
    </row>
    <row r="772" spans="1:13" ht="24.75" thickBot="1">
      <c r="A772" s="9">
        <v>315442</v>
      </c>
      <c r="B772" s="10" t="s">
        <v>45</v>
      </c>
      <c r="C772" s="11">
        <v>45500</v>
      </c>
      <c r="D772" s="11">
        <v>45524</v>
      </c>
      <c r="E772" s="10" t="s">
        <v>5511</v>
      </c>
      <c r="F772" s="12">
        <v>100</v>
      </c>
      <c r="G772" s="10" t="s">
        <v>102</v>
      </c>
      <c r="H772" s="10">
        <v>12</v>
      </c>
      <c r="I772" s="10" t="s">
        <v>67</v>
      </c>
      <c r="J772" s="10" t="s">
        <v>50</v>
      </c>
      <c r="K772" s="10" t="s">
        <v>5508</v>
      </c>
      <c r="L772" s="10" t="s">
        <v>5509</v>
      </c>
      <c r="M772" s="10" t="s">
        <v>5510</v>
      </c>
    </row>
    <row r="773" spans="1:13" ht="0" hidden="1" customHeight="1"/>
  </sheetData>
  <pageMargins left="1" right="1" top="1" bottom="1" header="1" footer="1"/>
  <pageSetup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7EDB8-AD62-4807-9DC0-E8117A3D8EEA}">
  <dimension ref="A1:L55"/>
  <sheetViews>
    <sheetView topLeftCell="A21" workbookViewId="0">
      <selection activeCell="C30" sqref="C30"/>
    </sheetView>
  </sheetViews>
  <sheetFormatPr defaultRowHeight="15"/>
  <cols>
    <col min="1" max="1" width="10.7109375" bestFit="1" customWidth="1"/>
    <col min="2" max="2" width="30.28515625" bestFit="1" customWidth="1"/>
    <col min="3" max="3" width="20.28515625" bestFit="1" customWidth="1"/>
    <col min="4" max="4" width="14.85546875" bestFit="1" customWidth="1"/>
    <col min="5" max="5" width="19" bestFit="1" customWidth="1"/>
    <col min="6" max="6" width="16.85546875" bestFit="1" customWidth="1"/>
    <col min="7" max="7" width="6" bestFit="1" customWidth="1"/>
    <col min="8" max="8" width="13.28515625" customWidth="1"/>
    <col min="9" max="9" width="13.42578125" bestFit="1" customWidth="1"/>
    <col min="10" max="10" width="10.7109375" bestFit="1" customWidth="1"/>
    <col min="11" max="11" width="18.140625" customWidth="1"/>
  </cols>
  <sheetData>
    <row r="1" spans="1:11">
      <c r="A1" s="24" t="s">
        <v>5515</v>
      </c>
      <c r="B1" s="24" t="s">
        <v>5516</v>
      </c>
      <c r="C1" s="24" t="s">
        <v>5517</v>
      </c>
      <c r="D1" s="24" t="s">
        <v>5518</v>
      </c>
      <c r="E1" s="24" t="s">
        <v>5519</v>
      </c>
      <c r="F1" s="24" t="s">
        <v>5520</v>
      </c>
      <c r="G1" s="24" t="s">
        <v>5521</v>
      </c>
      <c r="H1" s="25" t="s">
        <v>5522</v>
      </c>
      <c r="I1" s="25" t="s">
        <v>5523</v>
      </c>
      <c r="J1" s="25" t="s">
        <v>5524</v>
      </c>
      <c r="K1" s="24" t="s">
        <v>5525</v>
      </c>
    </row>
    <row r="2" spans="1:11">
      <c r="A2" s="31">
        <v>45329</v>
      </c>
      <c r="B2" s="26" t="s">
        <v>5526</v>
      </c>
      <c r="C2" s="26" t="s">
        <v>232</v>
      </c>
      <c r="D2" s="26" t="s">
        <v>5527</v>
      </c>
      <c r="E2" s="26" t="s">
        <v>5528</v>
      </c>
      <c r="F2" s="30">
        <v>300</v>
      </c>
      <c r="G2" s="26">
        <v>12</v>
      </c>
      <c r="H2" s="27">
        <v>0.04</v>
      </c>
      <c r="I2" s="29">
        <f>F2*H2</f>
        <v>12</v>
      </c>
      <c r="J2" s="26" t="s">
        <v>5529</v>
      </c>
      <c r="K2" s="28" t="s">
        <v>5530</v>
      </c>
    </row>
    <row r="3" spans="1:11">
      <c r="A3" s="31">
        <v>45389</v>
      </c>
      <c r="B3" s="26" t="s">
        <v>5531</v>
      </c>
      <c r="C3" s="26" t="s">
        <v>819</v>
      </c>
      <c r="D3" s="26" t="s">
        <v>5527</v>
      </c>
      <c r="E3" s="26" t="s">
        <v>5528</v>
      </c>
      <c r="F3" s="26">
        <v>760.64</v>
      </c>
      <c r="G3" s="26">
        <v>12</v>
      </c>
      <c r="H3" s="27">
        <v>0.04</v>
      </c>
      <c r="I3" s="29">
        <f t="shared" ref="I3:I52" si="0">F3*H3</f>
        <v>30.425599999999999</v>
      </c>
      <c r="J3" s="26" t="s">
        <v>5529</v>
      </c>
      <c r="K3" s="28" t="s">
        <v>5530</v>
      </c>
    </row>
    <row r="4" spans="1:11">
      <c r="A4" s="31" t="s">
        <v>5532</v>
      </c>
      <c r="B4" s="26" t="s">
        <v>1428</v>
      </c>
      <c r="C4" s="26" t="s">
        <v>1426</v>
      </c>
      <c r="D4" s="26" t="s">
        <v>5527</v>
      </c>
      <c r="E4" s="26" t="s">
        <v>5528</v>
      </c>
      <c r="F4" s="30">
        <v>404</v>
      </c>
      <c r="G4" s="26">
        <v>12</v>
      </c>
      <c r="H4" s="27">
        <v>0.04</v>
      </c>
      <c r="I4" s="29">
        <f t="shared" si="0"/>
        <v>16.16</v>
      </c>
      <c r="J4" s="26" t="s">
        <v>5529</v>
      </c>
      <c r="K4" s="28" t="s">
        <v>5530</v>
      </c>
    </row>
    <row r="5" spans="1:11">
      <c r="A5" s="31" t="s">
        <v>5532</v>
      </c>
      <c r="B5" s="26" t="s">
        <v>1451</v>
      </c>
      <c r="C5" s="26" t="s">
        <v>1449</v>
      </c>
      <c r="D5" s="26" t="s">
        <v>5527</v>
      </c>
      <c r="E5" s="26" t="s">
        <v>5528</v>
      </c>
      <c r="F5" s="30">
        <v>350</v>
      </c>
      <c r="G5" s="26">
        <v>12</v>
      </c>
      <c r="H5" s="27">
        <v>0.04</v>
      </c>
      <c r="I5" s="29">
        <f t="shared" si="0"/>
        <v>14</v>
      </c>
      <c r="J5" s="26" t="s">
        <v>5529</v>
      </c>
      <c r="K5" s="28" t="s">
        <v>5530</v>
      </c>
    </row>
    <row r="6" spans="1:11">
      <c r="A6" s="31" t="s">
        <v>5532</v>
      </c>
      <c r="B6" s="26" t="s">
        <v>5533</v>
      </c>
      <c r="C6" s="26" t="s">
        <v>5534</v>
      </c>
      <c r="D6" s="26" t="s">
        <v>5527</v>
      </c>
      <c r="E6" s="26" t="s">
        <v>5528</v>
      </c>
      <c r="F6" s="30">
        <v>861.04</v>
      </c>
      <c r="G6" s="26">
        <v>12</v>
      </c>
      <c r="H6" s="27">
        <v>0.04</v>
      </c>
      <c r="I6" s="29">
        <f t="shared" si="0"/>
        <v>34.441600000000001</v>
      </c>
      <c r="J6" s="26" t="s">
        <v>5529</v>
      </c>
      <c r="K6" s="28" t="s">
        <v>5530</v>
      </c>
    </row>
    <row r="7" spans="1:11">
      <c r="A7" s="31" t="s">
        <v>5532</v>
      </c>
      <c r="B7" s="26" t="s">
        <v>5535</v>
      </c>
      <c r="C7" s="26" t="s">
        <v>1462</v>
      </c>
      <c r="D7" s="26" t="s">
        <v>5527</v>
      </c>
      <c r="E7" s="26" t="s">
        <v>5528</v>
      </c>
      <c r="F7" s="30">
        <v>125</v>
      </c>
      <c r="G7" s="26">
        <v>3</v>
      </c>
      <c r="H7" s="27">
        <v>0.03</v>
      </c>
      <c r="I7" s="29">
        <f t="shared" si="0"/>
        <v>3.75</v>
      </c>
      <c r="J7" s="26" t="s">
        <v>5529</v>
      </c>
      <c r="K7" s="28" t="s">
        <v>5530</v>
      </c>
    </row>
    <row r="8" spans="1:11">
      <c r="A8" s="31" t="s">
        <v>5532</v>
      </c>
      <c r="B8" s="26" t="s">
        <v>5536</v>
      </c>
      <c r="C8" s="26" t="s">
        <v>1470</v>
      </c>
      <c r="D8" s="26" t="s">
        <v>5527</v>
      </c>
      <c r="E8" s="26" t="s">
        <v>5528</v>
      </c>
      <c r="F8" s="30">
        <v>500</v>
      </c>
      <c r="G8" s="26">
        <v>12</v>
      </c>
      <c r="H8" s="27">
        <v>0.04</v>
      </c>
      <c r="I8" s="29">
        <f t="shared" si="0"/>
        <v>20</v>
      </c>
      <c r="J8" s="26" t="s">
        <v>5529</v>
      </c>
      <c r="K8" s="28" t="s">
        <v>5530</v>
      </c>
    </row>
    <row r="9" spans="1:11">
      <c r="A9" s="31" t="s">
        <v>5532</v>
      </c>
      <c r="B9" s="26" t="s">
        <v>5537</v>
      </c>
      <c r="C9" s="26" t="s">
        <v>1487</v>
      </c>
      <c r="D9" s="26" t="s">
        <v>5527</v>
      </c>
      <c r="E9" s="26" t="s">
        <v>5528</v>
      </c>
      <c r="F9" s="30">
        <v>382</v>
      </c>
      <c r="G9" s="26">
        <v>12</v>
      </c>
      <c r="H9" s="27">
        <v>0.04</v>
      </c>
      <c r="I9" s="29">
        <f t="shared" si="0"/>
        <v>15.280000000000001</v>
      </c>
      <c r="J9" s="26" t="s">
        <v>5529</v>
      </c>
      <c r="K9" s="28" t="s">
        <v>5530</v>
      </c>
    </row>
    <row r="10" spans="1:11">
      <c r="A10" s="31" t="s">
        <v>5532</v>
      </c>
      <c r="B10" s="26" t="s">
        <v>1497</v>
      </c>
      <c r="C10" s="26" t="s">
        <v>5538</v>
      </c>
      <c r="D10" s="26" t="s">
        <v>5527</v>
      </c>
      <c r="E10" s="26" t="s">
        <v>5528</v>
      </c>
      <c r="F10" s="30">
        <v>282.72000000000003</v>
      </c>
      <c r="G10" s="26">
        <v>12</v>
      </c>
      <c r="H10" s="27">
        <v>0.04</v>
      </c>
      <c r="I10" s="29">
        <f t="shared" si="0"/>
        <v>11.308800000000002</v>
      </c>
      <c r="J10" s="26" t="s">
        <v>5529</v>
      </c>
      <c r="K10" s="28" t="s">
        <v>5530</v>
      </c>
    </row>
    <row r="11" spans="1:11">
      <c r="A11" s="31" t="s">
        <v>5532</v>
      </c>
      <c r="B11" s="26" t="s">
        <v>1509</v>
      </c>
      <c r="C11" s="26" t="s">
        <v>5539</v>
      </c>
      <c r="D11" s="26" t="s">
        <v>5527</v>
      </c>
      <c r="E11" s="26" t="s">
        <v>5528</v>
      </c>
      <c r="F11" s="30">
        <v>280</v>
      </c>
      <c r="G11" s="26">
        <v>12</v>
      </c>
      <c r="H11" s="27">
        <v>0.04</v>
      </c>
      <c r="I11" s="29">
        <f t="shared" si="0"/>
        <v>11.200000000000001</v>
      </c>
      <c r="J11" s="26" t="s">
        <v>5529</v>
      </c>
      <c r="K11" s="28" t="s">
        <v>5530</v>
      </c>
    </row>
    <row r="12" spans="1:11">
      <c r="A12" s="31" t="s">
        <v>5540</v>
      </c>
      <c r="B12" s="26" t="s">
        <v>1884</v>
      </c>
      <c r="C12" s="26" t="s">
        <v>5541</v>
      </c>
      <c r="D12" s="26" t="s">
        <v>5527</v>
      </c>
      <c r="E12" s="26" t="s">
        <v>5528</v>
      </c>
      <c r="F12" s="30">
        <v>741</v>
      </c>
      <c r="G12" s="26">
        <v>12</v>
      </c>
      <c r="H12" s="27">
        <v>0.04</v>
      </c>
      <c r="I12" s="29">
        <f t="shared" si="0"/>
        <v>29.64</v>
      </c>
      <c r="J12" s="26" t="s">
        <v>5529</v>
      </c>
      <c r="K12" s="28" t="s">
        <v>5530</v>
      </c>
    </row>
    <row r="13" spans="1:11">
      <c r="A13" s="31" t="s">
        <v>5540</v>
      </c>
      <c r="B13" s="26" t="s">
        <v>1892</v>
      </c>
      <c r="C13" s="26" t="s">
        <v>5542</v>
      </c>
      <c r="D13" s="26" t="s">
        <v>5527</v>
      </c>
      <c r="E13" s="26" t="s">
        <v>5528</v>
      </c>
      <c r="F13" s="30">
        <v>200</v>
      </c>
      <c r="G13" s="26">
        <v>12</v>
      </c>
      <c r="H13" s="27">
        <v>0.04</v>
      </c>
      <c r="I13" s="29">
        <f t="shared" si="0"/>
        <v>8</v>
      </c>
      <c r="J13" s="26" t="s">
        <v>5529</v>
      </c>
      <c r="K13" s="28" t="s">
        <v>5530</v>
      </c>
    </row>
    <row r="14" spans="1:11">
      <c r="A14" s="31" t="s">
        <v>5543</v>
      </c>
      <c r="B14" s="26" t="s">
        <v>2168</v>
      </c>
      <c r="C14" s="26" t="s">
        <v>2166</v>
      </c>
      <c r="D14" s="26" t="s">
        <v>5527</v>
      </c>
      <c r="E14" s="26" t="s">
        <v>5528</v>
      </c>
      <c r="F14" s="30">
        <v>200</v>
      </c>
      <c r="G14" s="26">
        <v>12</v>
      </c>
      <c r="H14" s="27">
        <v>0.04</v>
      </c>
      <c r="I14" s="29">
        <f t="shared" si="0"/>
        <v>8</v>
      </c>
      <c r="J14" s="26" t="s">
        <v>5529</v>
      </c>
      <c r="K14" s="28" t="s">
        <v>5530</v>
      </c>
    </row>
    <row r="15" spans="1:11">
      <c r="A15" s="31" t="s">
        <v>5544</v>
      </c>
      <c r="B15" s="26" t="s">
        <v>2824</v>
      </c>
      <c r="C15" s="26" t="s">
        <v>5545</v>
      </c>
      <c r="D15" s="26" t="s">
        <v>5527</v>
      </c>
      <c r="E15" s="26" t="s">
        <v>5528</v>
      </c>
      <c r="F15" s="30">
        <v>200</v>
      </c>
      <c r="G15" s="26">
        <v>12</v>
      </c>
      <c r="H15" s="27">
        <v>0.04</v>
      </c>
      <c r="I15" s="29">
        <f t="shared" si="0"/>
        <v>8</v>
      </c>
      <c r="J15" s="26" t="s">
        <v>5529</v>
      </c>
      <c r="K15" s="28" t="s">
        <v>5530</v>
      </c>
    </row>
    <row r="16" spans="1:11">
      <c r="A16" s="31" t="s">
        <v>5544</v>
      </c>
      <c r="B16" s="26" t="s">
        <v>5546</v>
      </c>
      <c r="C16" s="26" t="s">
        <v>2830</v>
      </c>
      <c r="D16" s="26" t="s">
        <v>5527</v>
      </c>
      <c r="E16" s="26" t="s">
        <v>5528</v>
      </c>
      <c r="F16" s="30">
        <v>100</v>
      </c>
      <c r="G16" s="26">
        <v>12</v>
      </c>
      <c r="H16" s="27">
        <v>0.04</v>
      </c>
      <c r="I16" s="29">
        <f t="shared" si="0"/>
        <v>4</v>
      </c>
      <c r="J16" s="26" t="s">
        <v>5529</v>
      </c>
      <c r="K16" s="28" t="s">
        <v>5530</v>
      </c>
    </row>
    <row r="17" spans="1:11">
      <c r="A17" s="31" t="s">
        <v>5544</v>
      </c>
      <c r="B17" s="26" t="s">
        <v>2839</v>
      </c>
      <c r="C17" s="26" t="s">
        <v>2837</v>
      </c>
      <c r="D17" s="26" t="s">
        <v>5527</v>
      </c>
      <c r="E17" s="26" t="s">
        <v>5528</v>
      </c>
      <c r="F17" s="33">
        <v>600</v>
      </c>
      <c r="G17" s="26">
        <v>12</v>
      </c>
      <c r="H17" s="27">
        <v>0.04</v>
      </c>
      <c r="I17" s="29">
        <f t="shared" si="0"/>
        <v>24</v>
      </c>
      <c r="J17" s="26" t="s">
        <v>5529</v>
      </c>
      <c r="K17" s="28" t="s">
        <v>5530</v>
      </c>
    </row>
    <row r="18" spans="1:11">
      <c r="A18" s="31" t="s">
        <v>5544</v>
      </c>
      <c r="B18" s="26" t="s">
        <v>5547</v>
      </c>
      <c r="C18" s="26" t="s">
        <v>5548</v>
      </c>
      <c r="D18" s="26" t="s">
        <v>5527</v>
      </c>
      <c r="E18" s="26" t="s">
        <v>5528</v>
      </c>
      <c r="F18" s="30">
        <v>200</v>
      </c>
      <c r="G18" s="26">
        <v>12</v>
      </c>
      <c r="H18" s="27">
        <v>0.04</v>
      </c>
      <c r="I18" s="29">
        <f t="shared" si="0"/>
        <v>8</v>
      </c>
      <c r="J18" s="26" t="s">
        <v>5529</v>
      </c>
      <c r="K18" s="28" t="s">
        <v>5530</v>
      </c>
    </row>
    <row r="19" spans="1:11">
      <c r="A19" s="31" t="s">
        <v>5544</v>
      </c>
      <c r="B19" s="26" t="s">
        <v>2854</v>
      </c>
      <c r="C19" s="26" t="s">
        <v>5549</v>
      </c>
      <c r="D19" s="26" t="s">
        <v>5527</v>
      </c>
      <c r="E19" s="26" t="s">
        <v>5528</v>
      </c>
      <c r="F19" s="30">
        <v>1300</v>
      </c>
      <c r="G19" s="26">
        <v>12</v>
      </c>
      <c r="H19" s="27">
        <v>0.04</v>
      </c>
      <c r="I19" s="29">
        <f t="shared" si="0"/>
        <v>52</v>
      </c>
      <c r="J19" s="26" t="s">
        <v>5529</v>
      </c>
      <c r="K19" s="28" t="s">
        <v>5530</v>
      </c>
    </row>
    <row r="20" spans="1:11">
      <c r="A20" s="31" t="s">
        <v>5544</v>
      </c>
      <c r="B20" s="26" t="s">
        <v>2861</v>
      </c>
      <c r="C20" s="26" t="s">
        <v>5550</v>
      </c>
      <c r="D20" s="26" t="s">
        <v>5527</v>
      </c>
      <c r="E20" s="26" t="s">
        <v>5528</v>
      </c>
      <c r="F20" s="30">
        <v>490</v>
      </c>
      <c r="G20" s="26">
        <v>12</v>
      </c>
      <c r="H20" s="27">
        <v>0.04</v>
      </c>
      <c r="I20" s="29">
        <f t="shared" si="0"/>
        <v>19.600000000000001</v>
      </c>
      <c r="J20" s="26" t="s">
        <v>5529</v>
      </c>
      <c r="K20" s="28" t="s">
        <v>5530</v>
      </c>
    </row>
    <row r="21" spans="1:11">
      <c r="A21" s="31" t="s">
        <v>5544</v>
      </c>
      <c r="B21" s="26" t="s">
        <v>2868</v>
      </c>
      <c r="C21" s="26" t="s">
        <v>5551</v>
      </c>
      <c r="D21" s="26" t="s">
        <v>5527</v>
      </c>
      <c r="E21" s="26" t="s">
        <v>5528</v>
      </c>
      <c r="F21" s="30">
        <v>790</v>
      </c>
      <c r="G21" s="26">
        <v>12</v>
      </c>
      <c r="H21" s="27">
        <v>0.04</v>
      </c>
      <c r="I21" s="29">
        <f t="shared" si="0"/>
        <v>31.6</v>
      </c>
      <c r="J21" s="26" t="s">
        <v>5529</v>
      </c>
      <c r="K21" s="28" t="s">
        <v>5530</v>
      </c>
    </row>
    <row r="22" spans="1:11">
      <c r="A22" s="31" t="s">
        <v>5544</v>
      </c>
      <c r="B22" s="34" t="s">
        <v>2875</v>
      </c>
      <c r="C22" s="26" t="s">
        <v>5552</v>
      </c>
      <c r="D22" s="26" t="s">
        <v>5527</v>
      </c>
      <c r="E22" s="26" t="s">
        <v>5528</v>
      </c>
      <c r="F22" s="30">
        <v>725</v>
      </c>
      <c r="G22" s="26">
        <v>12</v>
      </c>
      <c r="H22" s="27">
        <v>0.04</v>
      </c>
      <c r="I22" s="29">
        <f t="shared" si="0"/>
        <v>29</v>
      </c>
      <c r="J22" s="26" t="s">
        <v>5529</v>
      </c>
      <c r="K22" s="28" t="s">
        <v>5530</v>
      </c>
    </row>
    <row r="23" spans="1:11">
      <c r="A23" s="31" t="s">
        <v>5544</v>
      </c>
      <c r="B23" s="26" t="s">
        <v>2882</v>
      </c>
      <c r="C23" s="26" t="s">
        <v>2880</v>
      </c>
      <c r="D23" s="26" t="s">
        <v>5527</v>
      </c>
      <c r="E23" s="26" t="s">
        <v>5528</v>
      </c>
      <c r="F23" s="33">
        <v>1358</v>
      </c>
      <c r="G23" s="26">
        <v>12</v>
      </c>
      <c r="H23" s="27">
        <v>0.04</v>
      </c>
      <c r="I23" s="29">
        <f t="shared" si="0"/>
        <v>54.32</v>
      </c>
      <c r="J23" s="26" t="s">
        <v>5529</v>
      </c>
      <c r="K23" s="28" t="s">
        <v>5530</v>
      </c>
    </row>
    <row r="24" spans="1:11">
      <c r="A24" s="31" t="s">
        <v>5544</v>
      </c>
      <c r="B24" s="26" t="s">
        <v>5553</v>
      </c>
      <c r="C24" s="26" t="s">
        <v>5554</v>
      </c>
      <c r="D24" s="26" t="s">
        <v>5527</v>
      </c>
      <c r="E24" s="26" t="s">
        <v>5528</v>
      </c>
      <c r="F24" s="33">
        <v>196</v>
      </c>
      <c r="G24" s="26">
        <v>12</v>
      </c>
      <c r="H24" s="27">
        <v>0.04</v>
      </c>
      <c r="I24" s="29">
        <f t="shared" si="0"/>
        <v>7.84</v>
      </c>
      <c r="J24" s="26" t="s">
        <v>5529</v>
      </c>
      <c r="K24" s="28" t="s">
        <v>5530</v>
      </c>
    </row>
    <row r="25" spans="1:11">
      <c r="A25" s="31" t="s">
        <v>5544</v>
      </c>
      <c r="B25" s="26" t="s">
        <v>2897</v>
      </c>
      <c r="C25" s="26" t="s">
        <v>2895</v>
      </c>
      <c r="D25" s="26" t="s">
        <v>5527</v>
      </c>
      <c r="E25" s="26" t="s">
        <v>5528</v>
      </c>
      <c r="F25" s="33">
        <v>397</v>
      </c>
      <c r="G25" s="26">
        <v>12</v>
      </c>
      <c r="H25" s="27">
        <v>0.04</v>
      </c>
      <c r="I25" s="29">
        <f t="shared" si="0"/>
        <v>15.88</v>
      </c>
      <c r="J25" s="26" t="s">
        <v>5529</v>
      </c>
      <c r="K25" s="28" t="s">
        <v>5530</v>
      </c>
    </row>
    <row r="26" spans="1:11">
      <c r="A26" s="31" t="s">
        <v>5544</v>
      </c>
      <c r="B26" s="26" t="s">
        <v>5555</v>
      </c>
      <c r="C26" s="26" t="s">
        <v>5556</v>
      </c>
      <c r="D26" s="26" t="s">
        <v>5527</v>
      </c>
      <c r="E26" s="26" t="s">
        <v>5528</v>
      </c>
      <c r="F26" s="33">
        <v>1100</v>
      </c>
      <c r="G26" s="26">
        <v>12</v>
      </c>
      <c r="H26" s="27">
        <v>0.04</v>
      </c>
      <c r="I26" s="29">
        <f t="shared" si="0"/>
        <v>44</v>
      </c>
      <c r="J26" s="26" t="s">
        <v>5529</v>
      </c>
      <c r="K26" s="28" t="s">
        <v>5530</v>
      </c>
    </row>
    <row r="27" spans="1:11">
      <c r="A27" s="31" t="s">
        <v>5544</v>
      </c>
      <c r="B27" s="26" t="s">
        <v>2912</v>
      </c>
      <c r="C27" s="26" t="s">
        <v>2910</v>
      </c>
      <c r="D27" s="26" t="s">
        <v>5527</v>
      </c>
      <c r="E27" s="26" t="s">
        <v>5528</v>
      </c>
      <c r="F27" s="26">
        <v>568.58000000000004</v>
      </c>
      <c r="G27" s="26">
        <v>12</v>
      </c>
      <c r="H27" s="27">
        <v>0.04</v>
      </c>
      <c r="I27" s="29">
        <f t="shared" si="0"/>
        <v>22.743200000000002</v>
      </c>
      <c r="J27" s="26" t="s">
        <v>5529</v>
      </c>
      <c r="K27" s="28" t="s">
        <v>5530</v>
      </c>
    </row>
    <row r="28" spans="1:11">
      <c r="A28" s="31" t="s">
        <v>5544</v>
      </c>
      <c r="B28" s="26" t="s">
        <v>2918</v>
      </c>
      <c r="C28" s="26" t="s">
        <v>5557</v>
      </c>
      <c r="D28" s="26" t="s">
        <v>5527</v>
      </c>
      <c r="E28" s="26" t="s">
        <v>5528</v>
      </c>
      <c r="F28" s="30">
        <v>300</v>
      </c>
      <c r="G28" s="26">
        <v>12</v>
      </c>
      <c r="H28" s="27">
        <v>0.04</v>
      </c>
      <c r="I28" s="29">
        <f t="shared" si="0"/>
        <v>12</v>
      </c>
      <c r="J28" s="26" t="s">
        <v>5529</v>
      </c>
      <c r="K28" s="28" t="s">
        <v>5530</v>
      </c>
    </row>
    <row r="29" spans="1:11">
      <c r="A29" s="31" t="s">
        <v>5544</v>
      </c>
      <c r="B29" s="26" t="s">
        <v>5558</v>
      </c>
      <c r="C29" s="26" t="s">
        <v>2924</v>
      </c>
      <c r="D29" s="26" t="s">
        <v>5527</v>
      </c>
      <c r="E29" s="26" t="s">
        <v>5528</v>
      </c>
      <c r="F29" s="30">
        <v>500</v>
      </c>
      <c r="G29" s="26">
        <v>12</v>
      </c>
      <c r="H29" s="27">
        <v>0.04</v>
      </c>
      <c r="I29" s="29">
        <f t="shared" si="0"/>
        <v>20</v>
      </c>
      <c r="J29" s="26" t="s">
        <v>5529</v>
      </c>
      <c r="K29" s="28" t="s">
        <v>5530</v>
      </c>
    </row>
    <row r="30" spans="1:11">
      <c r="A30" s="31" t="s">
        <v>5544</v>
      </c>
      <c r="B30" s="26" t="s">
        <v>2932</v>
      </c>
      <c r="C30" s="26" t="s">
        <v>2930</v>
      </c>
      <c r="D30" s="26" t="s">
        <v>5527</v>
      </c>
      <c r="E30" s="26" t="s">
        <v>5528</v>
      </c>
      <c r="F30" s="30">
        <v>700</v>
      </c>
      <c r="G30" s="26">
        <v>12</v>
      </c>
      <c r="H30" s="27">
        <v>0.04</v>
      </c>
      <c r="I30" s="29">
        <f t="shared" si="0"/>
        <v>28</v>
      </c>
      <c r="J30" s="26" t="s">
        <v>5529</v>
      </c>
      <c r="K30" s="28" t="s">
        <v>5530</v>
      </c>
    </row>
    <row r="31" spans="1:11">
      <c r="A31" s="31" t="s">
        <v>5544</v>
      </c>
      <c r="B31" s="26" t="s">
        <v>2939</v>
      </c>
      <c r="C31" s="26" t="s">
        <v>2937</v>
      </c>
      <c r="D31" s="26" t="s">
        <v>5527</v>
      </c>
      <c r="E31" s="26" t="s">
        <v>5528</v>
      </c>
      <c r="F31" s="30">
        <v>500</v>
      </c>
      <c r="G31" s="26">
        <v>12</v>
      </c>
      <c r="H31" s="27">
        <v>0.04</v>
      </c>
      <c r="I31" s="29">
        <f t="shared" si="0"/>
        <v>20</v>
      </c>
      <c r="J31" s="26" t="s">
        <v>5529</v>
      </c>
      <c r="K31" s="28" t="s">
        <v>5530</v>
      </c>
    </row>
    <row r="32" spans="1:11">
      <c r="A32" s="31" t="s">
        <v>5544</v>
      </c>
      <c r="B32" s="26" t="s">
        <v>2946</v>
      </c>
      <c r="C32" s="26" t="s">
        <v>2944</v>
      </c>
      <c r="D32" s="26" t="s">
        <v>5527</v>
      </c>
      <c r="E32" s="26" t="s">
        <v>5528</v>
      </c>
      <c r="F32" s="30">
        <v>200</v>
      </c>
      <c r="G32" s="26">
        <v>12</v>
      </c>
      <c r="H32" s="27">
        <v>0.04</v>
      </c>
      <c r="I32" s="29">
        <f t="shared" si="0"/>
        <v>8</v>
      </c>
      <c r="J32" s="26" t="s">
        <v>5529</v>
      </c>
      <c r="K32" s="28" t="s">
        <v>5530</v>
      </c>
    </row>
    <row r="33" spans="1:11">
      <c r="A33" s="31" t="s">
        <v>5544</v>
      </c>
      <c r="B33" s="26" t="s">
        <v>2953</v>
      </c>
      <c r="C33" s="26" t="s">
        <v>5559</v>
      </c>
      <c r="D33" s="26" t="s">
        <v>5527</v>
      </c>
      <c r="E33" s="26" t="s">
        <v>5528</v>
      </c>
      <c r="F33" s="33">
        <v>450</v>
      </c>
      <c r="G33" s="26">
        <v>12</v>
      </c>
      <c r="H33" s="27">
        <v>0.04</v>
      </c>
      <c r="I33" s="29">
        <f t="shared" si="0"/>
        <v>18</v>
      </c>
      <c r="J33" s="26" t="s">
        <v>5529</v>
      </c>
      <c r="K33" s="28" t="s">
        <v>5530</v>
      </c>
    </row>
    <row r="34" spans="1:11">
      <c r="A34" s="31" t="s">
        <v>5544</v>
      </c>
      <c r="B34" s="26" t="s">
        <v>2961</v>
      </c>
      <c r="C34" s="32" t="s">
        <v>5560</v>
      </c>
      <c r="D34" s="26" t="s">
        <v>5527</v>
      </c>
      <c r="E34" s="26" t="s">
        <v>5528</v>
      </c>
      <c r="F34" s="30">
        <v>477</v>
      </c>
      <c r="G34" s="26">
        <v>12</v>
      </c>
      <c r="H34" s="27">
        <v>0.04</v>
      </c>
      <c r="I34" s="29">
        <f t="shared" si="0"/>
        <v>19.080000000000002</v>
      </c>
      <c r="J34" s="26" t="s">
        <v>5529</v>
      </c>
      <c r="K34" s="28" t="s">
        <v>5530</v>
      </c>
    </row>
    <row r="35" spans="1:11">
      <c r="A35" s="31" t="s">
        <v>5544</v>
      </c>
      <c r="B35" s="26" t="s">
        <v>5561</v>
      </c>
      <c r="C35" s="26" t="s">
        <v>2967</v>
      </c>
      <c r="D35" s="26" t="s">
        <v>5527</v>
      </c>
      <c r="E35" s="26" t="s">
        <v>5528</v>
      </c>
      <c r="F35" s="30">
        <v>378</v>
      </c>
      <c r="G35" s="26">
        <v>12</v>
      </c>
      <c r="H35" s="27">
        <v>0.04</v>
      </c>
      <c r="I35" s="29">
        <f t="shared" si="0"/>
        <v>15.120000000000001</v>
      </c>
      <c r="J35" s="26" t="s">
        <v>5529</v>
      </c>
      <c r="K35" s="28" t="s">
        <v>5530</v>
      </c>
    </row>
    <row r="36" spans="1:11">
      <c r="A36" s="31" t="s">
        <v>5544</v>
      </c>
      <c r="B36" s="26" t="s">
        <v>5562</v>
      </c>
      <c r="C36" s="26" t="s">
        <v>5563</v>
      </c>
      <c r="D36" s="26" t="s">
        <v>5527</v>
      </c>
      <c r="E36" s="26" t="s">
        <v>5528</v>
      </c>
      <c r="F36" s="30">
        <v>670</v>
      </c>
      <c r="G36" s="26">
        <v>12</v>
      </c>
      <c r="H36" s="27">
        <v>0.04</v>
      </c>
      <c r="I36" s="29">
        <f t="shared" si="0"/>
        <v>26.8</v>
      </c>
      <c r="J36" s="26" t="s">
        <v>5529</v>
      </c>
      <c r="K36" s="28" t="s">
        <v>5530</v>
      </c>
    </row>
    <row r="37" spans="1:11">
      <c r="A37" s="31" t="s">
        <v>5564</v>
      </c>
      <c r="B37" s="26" t="s">
        <v>5565</v>
      </c>
      <c r="C37" s="26" t="s">
        <v>3812</v>
      </c>
      <c r="D37" s="26" t="s">
        <v>5527</v>
      </c>
      <c r="E37" s="26" t="s">
        <v>5528</v>
      </c>
      <c r="F37" s="30">
        <v>175</v>
      </c>
      <c r="G37" s="26">
        <v>6</v>
      </c>
      <c r="H37" s="27">
        <v>0.04</v>
      </c>
      <c r="I37" s="29">
        <f t="shared" si="0"/>
        <v>7</v>
      </c>
      <c r="J37" s="26" t="s">
        <v>5529</v>
      </c>
      <c r="K37" s="28" t="s">
        <v>5530</v>
      </c>
    </row>
    <row r="38" spans="1:11">
      <c r="A38" s="31" t="s">
        <v>5564</v>
      </c>
      <c r="B38" s="26" t="s">
        <v>3600</v>
      </c>
      <c r="C38" s="26" t="s">
        <v>5566</v>
      </c>
      <c r="D38" s="26" t="s">
        <v>5527</v>
      </c>
      <c r="E38" s="26" t="s">
        <v>5528</v>
      </c>
      <c r="F38" s="30">
        <v>937</v>
      </c>
      <c r="G38" s="26">
        <v>12</v>
      </c>
      <c r="H38" s="27">
        <v>0.04</v>
      </c>
      <c r="I38" s="29">
        <f t="shared" si="0"/>
        <v>37.480000000000004</v>
      </c>
      <c r="J38" s="26" t="s">
        <v>5529</v>
      </c>
      <c r="K38" s="28" t="s">
        <v>5530</v>
      </c>
    </row>
    <row r="39" spans="1:11">
      <c r="A39" s="31" t="s">
        <v>5564</v>
      </c>
      <c r="B39" s="26" t="s">
        <v>5567</v>
      </c>
      <c r="C39" s="26" t="s">
        <v>3606</v>
      </c>
      <c r="D39" s="26" t="s">
        <v>5527</v>
      </c>
      <c r="E39" s="26" t="s">
        <v>5528</v>
      </c>
      <c r="F39" s="30">
        <v>704</v>
      </c>
      <c r="G39" s="26">
        <v>12</v>
      </c>
      <c r="H39" s="27">
        <v>0.04</v>
      </c>
      <c r="I39" s="29">
        <f t="shared" si="0"/>
        <v>28.16</v>
      </c>
      <c r="J39" s="26" t="s">
        <v>5529</v>
      </c>
      <c r="K39" s="28" t="s">
        <v>5530</v>
      </c>
    </row>
    <row r="40" spans="1:11">
      <c r="A40" s="31" t="s">
        <v>5564</v>
      </c>
      <c r="B40" s="26" t="s">
        <v>3615</v>
      </c>
      <c r="C40" s="26" t="s">
        <v>3613</v>
      </c>
      <c r="D40" s="26" t="s">
        <v>5527</v>
      </c>
      <c r="E40" s="26" t="s">
        <v>5528</v>
      </c>
      <c r="F40" s="30">
        <v>200</v>
      </c>
      <c r="G40" s="26">
        <v>12</v>
      </c>
      <c r="H40" s="27">
        <v>0.04</v>
      </c>
      <c r="I40" s="29">
        <f t="shared" si="0"/>
        <v>8</v>
      </c>
      <c r="J40" s="26" t="s">
        <v>5529</v>
      </c>
      <c r="K40" s="28" t="s">
        <v>5530</v>
      </c>
    </row>
    <row r="41" spans="1:11">
      <c r="A41" s="31" t="s">
        <v>5564</v>
      </c>
      <c r="B41" s="26" t="s">
        <v>5568</v>
      </c>
      <c r="C41" s="26" t="s">
        <v>5569</v>
      </c>
      <c r="D41" s="26" t="s">
        <v>5527</v>
      </c>
      <c r="E41" s="26" t="s">
        <v>5528</v>
      </c>
      <c r="F41" s="30">
        <v>500</v>
      </c>
      <c r="G41" s="26">
        <v>12</v>
      </c>
      <c r="H41" s="27">
        <v>0.04</v>
      </c>
      <c r="I41" s="29">
        <f t="shared" si="0"/>
        <v>20</v>
      </c>
      <c r="J41" s="26" t="s">
        <v>5529</v>
      </c>
      <c r="K41" s="28" t="s">
        <v>5530</v>
      </c>
    </row>
    <row r="42" spans="1:11">
      <c r="A42" s="31" t="s">
        <v>5564</v>
      </c>
      <c r="B42" s="26" t="s">
        <v>3630</v>
      </c>
      <c r="C42" s="26" t="s">
        <v>3628</v>
      </c>
      <c r="D42" s="26" t="s">
        <v>5527</v>
      </c>
      <c r="E42" s="26" t="s">
        <v>5528</v>
      </c>
      <c r="F42" s="30">
        <v>705</v>
      </c>
      <c r="G42" s="26">
        <v>12</v>
      </c>
      <c r="H42" s="27">
        <v>0.04</v>
      </c>
      <c r="I42" s="29">
        <f t="shared" si="0"/>
        <v>28.2</v>
      </c>
      <c r="J42" s="26" t="s">
        <v>5529</v>
      </c>
      <c r="K42" s="28" t="s">
        <v>5530</v>
      </c>
    </row>
    <row r="43" spans="1:11">
      <c r="A43" s="31" t="s">
        <v>5564</v>
      </c>
      <c r="B43" s="26" t="s">
        <v>5570</v>
      </c>
      <c r="C43" s="26" t="s">
        <v>5571</v>
      </c>
      <c r="D43" s="26" t="s">
        <v>5527</v>
      </c>
      <c r="E43" s="26" t="s">
        <v>5528</v>
      </c>
      <c r="F43" s="33">
        <v>223</v>
      </c>
      <c r="G43" s="26">
        <v>12</v>
      </c>
      <c r="H43" s="27">
        <v>0.04</v>
      </c>
      <c r="I43" s="29">
        <f t="shared" si="0"/>
        <v>8.92</v>
      </c>
      <c r="J43" s="26" t="s">
        <v>5529</v>
      </c>
      <c r="K43" s="28" t="s">
        <v>5530</v>
      </c>
    </row>
    <row r="44" spans="1:11">
      <c r="A44" s="31" t="s">
        <v>5572</v>
      </c>
      <c r="B44" s="26" t="s">
        <v>5573</v>
      </c>
      <c r="C44" s="26" t="s">
        <v>4940</v>
      </c>
      <c r="D44" s="26" t="s">
        <v>5527</v>
      </c>
      <c r="E44" s="26" t="s">
        <v>5528</v>
      </c>
      <c r="F44" s="30">
        <v>334</v>
      </c>
      <c r="G44" s="26">
        <v>9</v>
      </c>
      <c r="H44" s="27">
        <v>0.04</v>
      </c>
      <c r="I44" s="29">
        <f t="shared" si="0"/>
        <v>13.36</v>
      </c>
      <c r="J44" s="26" t="s">
        <v>5529</v>
      </c>
      <c r="K44" s="28" t="s">
        <v>5530</v>
      </c>
    </row>
    <row r="45" spans="1:11">
      <c r="A45" s="31" t="s">
        <v>5572</v>
      </c>
      <c r="B45" s="26" t="s">
        <v>5574</v>
      </c>
      <c r="C45" s="26" t="s">
        <v>4948</v>
      </c>
      <c r="D45" s="26" t="s">
        <v>5527</v>
      </c>
      <c r="E45" s="26" t="s">
        <v>5528</v>
      </c>
      <c r="F45" s="30">
        <v>200</v>
      </c>
      <c r="G45" s="26">
        <v>12</v>
      </c>
      <c r="H45" s="27">
        <v>0.04</v>
      </c>
      <c r="I45" s="29">
        <f t="shared" si="0"/>
        <v>8</v>
      </c>
      <c r="J45" s="26" t="s">
        <v>5529</v>
      </c>
      <c r="K45" s="28" t="s">
        <v>5530</v>
      </c>
    </row>
    <row r="46" spans="1:11">
      <c r="A46" s="31" t="s">
        <v>5572</v>
      </c>
      <c r="B46" s="26" t="s">
        <v>4957</v>
      </c>
      <c r="C46" s="26" t="s">
        <v>4955</v>
      </c>
      <c r="D46" s="26" t="s">
        <v>5527</v>
      </c>
      <c r="E46" s="26" t="s">
        <v>5528</v>
      </c>
      <c r="F46" s="30">
        <v>100</v>
      </c>
      <c r="G46" s="26">
        <v>3</v>
      </c>
      <c r="H46" s="27">
        <v>0.03</v>
      </c>
      <c r="I46" s="29">
        <f t="shared" si="0"/>
        <v>3</v>
      </c>
      <c r="J46" s="26" t="s">
        <v>5529</v>
      </c>
      <c r="K46" s="28" t="s">
        <v>5530</v>
      </c>
    </row>
    <row r="47" spans="1:11">
      <c r="A47" s="31" t="s">
        <v>5572</v>
      </c>
      <c r="B47" s="26" t="s">
        <v>4963</v>
      </c>
      <c r="C47" s="26" t="s">
        <v>5575</v>
      </c>
      <c r="D47" s="26" t="s">
        <v>5527</v>
      </c>
      <c r="E47" s="26" t="s">
        <v>5528</v>
      </c>
      <c r="F47" s="30">
        <v>600</v>
      </c>
      <c r="G47" s="26">
        <v>12</v>
      </c>
      <c r="H47" s="27">
        <v>0.04</v>
      </c>
      <c r="I47" s="29">
        <f t="shared" si="0"/>
        <v>24</v>
      </c>
      <c r="J47" s="26" t="s">
        <v>5529</v>
      </c>
      <c r="K47" s="28" t="s">
        <v>5530</v>
      </c>
    </row>
    <row r="48" spans="1:11">
      <c r="A48" s="31" t="s">
        <v>5572</v>
      </c>
      <c r="B48" s="26" t="s">
        <v>5578</v>
      </c>
      <c r="C48" s="26" t="s">
        <v>4687</v>
      </c>
      <c r="D48" s="26" t="s">
        <v>5527</v>
      </c>
      <c r="E48" s="26" t="s">
        <v>5528</v>
      </c>
      <c r="F48" s="30">
        <v>1293</v>
      </c>
      <c r="G48" s="26">
        <v>12</v>
      </c>
      <c r="H48" s="27">
        <v>0.04</v>
      </c>
      <c r="I48" s="29">
        <f t="shared" si="0"/>
        <v>51.72</v>
      </c>
      <c r="J48" s="26" t="s">
        <v>5529</v>
      </c>
      <c r="K48" s="28" t="s">
        <v>5530</v>
      </c>
    </row>
    <row r="49" spans="1:12">
      <c r="A49" s="31" t="s">
        <v>5579</v>
      </c>
      <c r="B49" s="26" t="s">
        <v>5400</v>
      </c>
      <c r="C49" s="26" t="s">
        <v>5398</v>
      </c>
      <c r="D49" s="26" t="s">
        <v>5527</v>
      </c>
      <c r="E49" s="26" t="s">
        <v>5528</v>
      </c>
      <c r="F49" s="30">
        <v>150</v>
      </c>
      <c r="G49" s="26">
        <v>12</v>
      </c>
      <c r="H49" s="27">
        <v>0.04</v>
      </c>
      <c r="I49" s="29">
        <f t="shared" si="0"/>
        <v>6</v>
      </c>
      <c r="J49" s="26" t="s">
        <v>5529</v>
      </c>
      <c r="K49" s="28" t="s">
        <v>5530</v>
      </c>
    </row>
    <row r="50" spans="1:12">
      <c r="A50" s="31" t="s">
        <v>5579</v>
      </c>
      <c r="B50" s="26" t="s">
        <v>5344</v>
      </c>
      <c r="C50" s="26" t="s">
        <v>5342</v>
      </c>
      <c r="D50" s="26" t="s">
        <v>5527</v>
      </c>
      <c r="E50" s="26" t="s">
        <v>5528</v>
      </c>
      <c r="F50" s="30">
        <v>500</v>
      </c>
      <c r="G50" s="26">
        <v>12</v>
      </c>
      <c r="H50" s="27">
        <v>0.04</v>
      </c>
      <c r="I50" s="29">
        <f t="shared" si="0"/>
        <v>20</v>
      </c>
      <c r="J50" s="26" t="s">
        <v>5529</v>
      </c>
      <c r="K50" s="28" t="s">
        <v>5530</v>
      </c>
    </row>
    <row r="51" spans="1:12">
      <c r="A51" s="31" t="s">
        <v>5579</v>
      </c>
      <c r="B51" s="26" t="s">
        <v>5580</v>
      </c>
      <c r="C51" s="26" t="s">
        <v>5581</v>
      </c>
      <c r="D51" s="26" t="s">
        <v>5527</v>
      </c>
      <c r="E51" s="26" t="s">
        <v>5528</v>
      </c>
      <c r="F51" s="30">
        <v>700</v>
      </c>
      <c r="G51" s="26">
        <v>12</v>
      </c>
      <c r="H51" s="27">
        <v>0.04</v>
      </c>
      <c r="I51" s="29">
        <f t="shared" si="0"/>
        <v>28</v>
      </c>
      <c r="J51" s="26" t="s">
        <v>5529</v>
      </c>
      <c r="K51" s="28" t="s">
        <v>5530</v>
      </c>
    </row>
    <row r="52" spans="1:12">
      <c r="A52" s="31" t="s">
        <v>5579</v>
      </c>
      <c r="B52" s="26" t="s">
        <v>5582</v>
      </c>
      <c r="C52" s="26" t="s">
        <v>5370</v>
      </c>
      <c r="D52" s="26" t="s">
        <v>5527</v>
      </c>
      <c r="E52" s="26" t="s">
        <v>5528</v>
      </c>
      <c r="F52" s="30">
        <v>631.08000000000004</v>
      </c>
      <c r="G52" s="26">
        <v>12</v>
      </c>
      <c r="H52" s="27">
        <v>0.04</v>
      </c>
      <c r="I52" s="29">
        <f t="shared" si="0"/>
        <v>25.243200000000002</v>
      </c>
      <c r="J52" s="26" t="s">
        <v>5529</v>
      </c>
      <c r="K52" s="28" t="s">
        <v>5530</v>
      </c>
      <c r="L52" s="76">
        <f>SUM(I2:I52)</f>
        <v>1019.2723999999999</v>
      </c>
    </row>
    <row r="53" spans="1:12">
      <c r="A53" s="65"/>
      <c r="B53" s="65"/>
      <c r="C53" s="65"/>
      <c r="D53" s="65"/>
      <c r="E53" s="65"/>
      <c r="F53" s="66"/>
      <c r="G53" s="65"/>
      <c r="H53" s="67"/>
      <c r="I53" s="68"/>
      <c r="J53" s="65"/>
      <c r="K53" s="69"/>
      <c r="L53" s="64"/>
    </row>
    <row r="54" spans="1:12">
      <c r="A54" s="23"/>
      <c r="B54" s="23"/>
      <c r="C54" s="23"/>
      <c r="D54" s="23"/>
      <c r="E54" s="23"/>
      <c r="F54" s="35"/>
      <c r="G54" s="23"/>
      <c r="H54" s="36"/>
      <c r="I54" s="37"/>
      <c r="J54" s="23"/>
      <c r="K54" s="38"/>
    </row>
    <row r="55" spans="1:12" s="17" customFormat="1">
      <c r="A55" s="70" t="s">
        <v>5572</v>
      </c>
      <c r="B55" s="71" t="s">
        <v>5576</v>
      </c>
      <c r="C55" s="71" t="s">
        <v>5577</v>
      </c>
      <c r="D55" s="71" t="s">
        <v>5527</v>
      </c>
      <c r="E55" s="71" t="s">
        <v>5528</v>
      </c>
      <c r="F55" s="72">
        <v>850.38</v>
      </c>
      <c r="G55" s="71">
        <v>12</v>
      </c>
      <c r="H55" s="73">
        <v>0.04</v>
      </c>
      <c r="I55" s="74">
        <v>34.0152</v>
      </c>
      <c r="J55" s="71" t="s">
        <v>5529</v>
      </c>
      <c r="K55" s="75" t="s">
        <v>5530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90848-E88E-4027-8363-52821F9909C2}">
  <dimension ref="A1:L22"/>
  <sheetViews>
    <sheetView topLeftCell="C1" workbookViewId="0">
      <selection activeCell="I3" sqref="I3"/>
    </sheetView>
  </sheetViews>
  <sheetFormatPr defaultRowHeight="15"/>
  <cols>
    <col min="1" max="1" width="18.5703125" customWidth="1"/>
    <col min="2" max="2" width="24.7109375" bestFit="1" customWidth="1"/>
    <col min="3" max="3" width="20.28515625" bestFit="1" customWidth="1"/>
    <col min="4" max="4" width="19.28515625" bestFit="1" customWidth="1"/>
    <col min="5" max="5" width="19" bestFit="1" customWidth="1"/>
    <col min="6" max="6" width="16.85546875" bestFit="1" customWidth="1"/>
    <col min="7" max="7" width="6" bestFit="1" customWidth="1"/>
    <col min="9" max="9" width="13.42578125" bestFit="1" customWidth="1"/>
    <col min="11" max="11" width="17.5703125" bestFit="1" customWidth="1"/>
  </cols>
  <sheetData>
    <row r="1" spans="1:11">
      <c r="A1" s="39" t="s">
        <v>5515</v>
      </c>
      <c r="B1" s="39" t="s">
        <v>5516</v>
      </c>
      <c r="C1" s="39" t="s">
        <v>5517</v>
      </c>
      <c r="D1" s="39" t="s">
        <v>5518</v>
      </c>
      <c r="E1" s="39" t="s">
        <v>5519</v>
      </c>
      <c r="F1" s="39" t="s">
        <v>5520</v>
      </c>
      <c r="G1" s="39" t="s">
        <v>5521</v>
      </c>
      <c r="H1" s="40" t="s">
        <v>5522</v>
      </c>
      <c r="I1" s="40" t="s">
        <v>5523</v>
      </c>
      <c r="J1" s="40" t="s">
        <v>5524</v>
      </c>
      <c r="K1" s="39" t="s">
        <v>5525</v>
      </c>
    </row>
    <row r="2" spans="1:11">
      <c r="A2" s="41"/>
      <c r="B2" s="41"/>
      <c r="C2" s="41"/>
      <c r="D2" s="41"/>
      <c r="E2" s="41"/>
      <c r="F2" s="41"/>
      <c r="G2" s="41"/>
      <c r="H2" s="41"/>
      <c r="I2" s="41"/>
      <c r="J2" s="42"/>
      <c r="K2" s="42"/>
    </row>
    <row r="3" spans="1:11" ht="15.75">
      <c r="A3" s="50">
        <v>45500</v>
      </c>
      <c r="B3" s="51" t="s">
        <v>5583</v>
      </c>
      <c r="C3" s="51" t="s">
        <v>681</v>
      </c>
      <c r="D3" s="44" t="s">
        <v>5584</v>
      </c>
      <c r="E3" s="45" t="s">
        <v>5585</v>
      </c>
      <c r="F3" s="52">
        <v>375</v>
      </c>
      <c r="G3" s="51">
        <v>12</v>
      </c>
      <c r="H3" s="47">
        <v>0.04</v>
      </c>
      <c r="I3" s="49">
        <f>F3*H3</f>
        <v>15</v>
      </c>
      <c r="J3" s="44" t="s">
        <v>5529</v>
      </c>
      <c r="K3" s="48" t="s">
        <v>5586</v>
      </c>
    </row>
    <row r="4" spans="1:11" ht="15.75">
      <c r="A4" s="50">
        <v>45500</v>
      </c>
      <c r="B4" s="51" t="s">
        <v>3294</v>
      </c>
      <c r="C4" s="4" t="s">
        <v>3292</v>
      </c>
      <c r="D4" s="44" t="s">
        <v>5584</v>
      </c>
      <c r="E4" s="45" t="s">
        <v>5585</v>
      </c>
      <c r="F4" s="52">
        <v>150</v>
      </c>
      <c r="G4" s="51">
        <v>9</v>
      </c>
      <c r="H4" s="47">
        <v>0.04</v>
      </c>
      <c r="I4" s="49">
        <f t="shared" ref="I4:I17" si="0">F4*H4</f>
        <v>6</v>
      </c>
      <c r="J4" s="44" t="s">
        <v>5529</v>
      </c>
      <c r="K4" s="48" t="s">
        <v>5586</v>
      </c>
    </row>
    <row r="5" spans="1:11" ht="15.75">
      <c r="A5" s="50">
        <v>45496</v>
      </c>
      <c r="B5" s="51" t="s">
        <v>3317</v>
      </c>
      <c r="C5" s="51" t="s">
        <v>3315</v>
      </c>
      <c r="D5" s="44" t="s">
        <v>5584</v>
      </c>
      <c r="E5" s="45" t="s">
        <v>5585</v>
      </c>
      <c r="F5" s="52">
        <v>50</v>
      </c>
      <c r="G5" s="51">
        <v>2</v>
      </c>
      <c r="H5" s="47">
        <v>0.03</v>
      </c>
      <c r="I5" s="49">
        <f t="shared" si="0"/>
        <v>1.5</v>
      </c>
      <c r="J5" s="44" t="s">
        <v>5529</v>
      </c>
      <c r="K5" s="48" t="s">
        <v>5586</v>
      </c>
    </row>
    <row r="6" spans="1:11" ht="15.75">
      <c r="A6" s="50">
        <v>45496</v>
      </c>
      <c r="B6" s="51" t="s">
        <v>3301</v>
      </c>
      <c r="C6" s="4" t="s">
        <v>3299</v>
      </c>
      <c r="D6" s="44" t="s">
        <v>5584</v>
      </c>
      <c r="E6" s="45" t="s">
        <v>5585</v>
      </c>
      <c r="F6" s="52">
        <v>300</v>
      </c>
      <c r="G6" s="51">
        <v>12</v>
      </c>
      <c r="H6" s="47">
        <v>0.04</v>
      </c>
      <c r="I6" s="49">
        <f t="shared" si="0"/>
        <v>12</v>
      </c>
      <c r="J6" s="44" t="s">
        <v>5529</v>
      </c>
      <c r="K6" s="48" t="s">
        <v>5586</v>
      </c>
    </row>
    <row r="7" spans="1:11" ht="15.75">
      <c r="A7" s="50">
        <v>45496</v>
      </c>
      <c r="B7" s="51" t="s">
        <v>5593</v>
      </c>
      <c r="C7" s="51" t="s">
        <v>3341</v>
      </c>
      <c r="D7" s="44" t="s">
        <v>5584</v>
      </c>
      <c r="E7" s="45" t="s">
        <v>5585</v>
      </c>
      <c r="F7" s="52">
        <v>825</v>
      </c>
      <c r="G7" s="51">
        <v>12</v>
      </c>
      <c r="H7" s="47">
        <v>0.04</v>
      </c>
      <c r="I7" s="49">
        <f t="shared" si="0"/>
        <v>33</v>
      </c>
      <c r="J7" s="44" t="s">
        <v>5529</v>
      </c>
      <c r="K7" s="48" t="s">
        <v>5586</v>
      </c>
    </row>
    <row r="8" spans="1:11" ht="15.75">
      <c r="A8" s="50">
        <v>45496</v>
      </c>
      <c r="B8" s="51" t="s">
        <v>5594</v>
      </c>
      <c r="C8" s="51" t="s">
        <v>5595</v>
      </c>
      <c r="D8" s="44" t="s">
        <v>5584</v>
      </c>
      <c r="E8" s="45" t="s">
        <v>5585</v>
      </c>
      <c r="F8" s="52">
        <v>800</v>
      </c>
      <c r="G8" s="51">
        <v>12</v>
      </c>
      <c r="H8" s="47">
        <v>0.04</v>
      </c>
      <c r="I8" s="49">
        <f t="shared" si="0"/>
        <v>32</v>
      </c>
      <c r="J8" s="44" t="s">
        <v>5529</v>
      </c>
      <c r="K8" s="48" t="s">
        <v>5586</v>
      </c>
    </row>
    <row r="9" spans="1:11" ht="15.75">
      <c r="A9" s="50">
        <v>45496</v>
      </c>
      <c r="B9" s="51" t="s">
        <v>3330</v>
      </c>
      <c r="C9" s="51" t="s">
        <v>3329</v>
      </c>
      <c r="D9" s="44" t="s">
        <v>5584</v>
      </c>
      <c r="E9" s="45" t="s">
        <v>5585</v>
      </c>
      <c r="F9" s="52">
        <v>450</v>
      </c>
      <c r="G9" s="51">
        <v>12</v>
      </c>
      <c r="H9" s="47">
        <v>0.04</v>
      </c>
      <c r="I9" s="49">
        <f t="shared" si="0"/>
        <v>18</v>
      </c>
      <c r="J9" s="44" t="s">
        <v>5529</v>
      </c>
      <c r="K9" s="48" t="s">
        <v>5586</v>
      </c>
    </row>
    <row r="10" spans="1:11" ht="15.75">
      <c r="A10" s="50">
        <v>45496</v>
      </c>
      <c r="B10" s="44" t="s">
        <v>5596</v>
      </c>
      <c r="C10" s="44" t="s">
        <v>3322</v>
      </c>
      <c r="D10" s="44" t="s">
        <v>5584</v>
      </c>
      <c r="E10" s="45" t="s">
        <v>5585</v>
      </c>
      <c r="F10" s="46">
        <v>550</v>
      </c>
      <c r="G10" s="44">
        <v>12</v>
      </c>
      <c r="H10" s="47">
        <v>0.04</v>
      </c>
      <c r="I10" s="49">
        <f t="shared" si="0"/>
        <v>22</v>
      </c>
      <c r="J10" s="44" t="s">
        <v>5529</v>
      </c>
      <c r="K10" s="48" t="s">
        <v>5586</v>
      </c>
    </row>
    <row r="11" spans="1:11" ht="15.75">
      <c r="A11" s="50">
        <v>45496</v>
      </c>
      <c r="B11" s="51" t="s">
        <v>5597</v>
      </c>
      <c r="C11" s="51" t="s">
        <v>5598</v>
      </c>
      <c r="D11" s="44" t="s">
        <v>5584</v>
      </c>
      <c r="E11" s="45" t="s">
        <v>5585</v>
      </c>
      <c r="F11" s="52">
        <v>675</v>
      </c>
      <c r="G11" s="51">
        <v>12</v>
      </c>
      <c r="H11" s="47">
        <v>0.04</v>
      </c>
      <c r="I11" s="49">
        <f t="shared" si="0"/>
        <v>27</v>
      </c>
      <c r="J11" s="44" t="s">
        <v>5529</v>
      </c>
      <c r="K11" s="48" t="s">
        <v>5586</v>
      </c>
    </row>
    <row r="12" spans="1:11" ht="15.75">
      <c r="A12" s="50">
        <v>45496</v>
      </c>
      <c r="B12" s="51" t="s">
        <v>3349</v>
      </c>
      <c r="C12" s="51" t="s">
        <v>5599</v>
      </c>
      <c r="D12" s="44" t="s">
        <v>5584</v>
      </c>
      <c r="E12" s="45" t="s">
        <v>5585</v>
      </c>
      <c r="F12" s="52">
        <v>600</v>
      </c>
      <c r="G12" s="51">
        <v>12</v>
      </c>
      <c r="H12" s="47">
        <v>0.04</v>
      </c>
      <c r="I12" s="49">
        <f t="shared" si="0"/>
        <v>24</v>
      </c>
      <c r="J12" s="44" t="s">
        <v>5529</v>
      </c>
      <c r="K12" s="48" t="s">
        <v>5586</v>
      </c>
    </row>
    <row r="13" spans="1:11" ht="15.75">
      <c r="A13" s="50">
        <v>45496</v>
      </c>
      <c r="B13" s="51" t="s">
        <v>3294</v>
      </c>
      <c r="C13" s="51" t="s">
        <v>3292</v>
      </c>
      <c r="D13" s="44" t="s">
        <v>5584</v>
      </c>
      <c r="E13" s="45" t="s">
        <v>5585</v>
      </c>
      <c r="F13" s="52">
        <v>150</v>
      </c>
      <c r="G13" s="51">
        <v>9</v>
      </c>
      <c r="H13" s="47">
        <v>0.04</v>
      </c>
      <c r="I13" s="49">
        <f t="shared" si="0"/>
        <v>6</v>
      </c>
      <c r="J13" s="44" t="s">
        <v>5529</v>
      </c>
      <c r="K13" s="48" t="s">
        <v>5586</v>
      </c>
    </row>
    <row r="14" spans="1:11" ht="15.75">
      <c r="A14" s="43">
        <v>45475</v>
      </c>
      <c r="B14" s="51" t="s">
        <v>244</v>
      </c>
      <c r="C14" s="51" t="s">
        <v>242</v>
      </c>
      <c r="D14" s="44" t="s">
        <v>5584</v>
      </c>
      <c r="E14" s="45" t="s">
        <v>5585</v>
      </c>
      <c r="F14" s="52">
        <v>250</v>
      </c>
      <c r="G14" s="51">
        <v>12</v>
      </c>
      <c r="H14" s="47">
        <v>0.04</v>
      </c>
      <c r="I14" s="49">
        <f t="shared" si="0"/>
        <v>10</v>
      </c>
      <c r="J14" s="44" t="s">
        <v>5529</v>
      </c>
      <c r="K14" s="48" t="s">
        <v>5586</v>
      </c>
    </row>
    <row r="15" spans="1:11" ht="15.75">
      <c r="A15" s="43">
        <v>45476</v>
      </c>
      <c r="B15" s="44" t="s">
        <v>5600</v>
      </c>
      <c r="C15" s="44" t="s">
        <v>5601</v>
      </c>
      <c r="D15" s="44" t="s">
        <v>5584</v>
      </c>
      <c r="E15" s="45" t="s">
        <v>5585</v>
      </c>
      <c r="F15" s="46">
        <v>100</v>
      </c>
      <c r="G15" s="44">
        <v>6</v>
      </c>
      <c r="H15" s="47">
        <v>0.04</v>
      </c>
      <c r="I15" s="49">
        <f t="shared" si="0"/>
        <v>4</v>
      </c>
      <c r="J15" s="44" t="s">
        <v>5529</v>
      </c>
      <c r="K15" s="48" t="s">
        <v>5586</v>
      </c>
    </row>
    <row r="16" spans="1:11" ht="15.75">
      <c r="A16" s="50">
        <v>45476</v>
      </c>
      <c r="B16" s="51" t="s">
        <v>5583</v>
      </c>
      <c r="C16" s="51" t="s">
        <v>681</v>
      </c>
      <c r="D16" s="44" t="s">
        <v>5584</v>
      </c>
      <c r="E16" s="45" t="s">
        <v>5585</v>
      </c>
      <c r="F16" s="52">
        <v>375</v>
      </c>
      <c r="G16" s="51">
        <v>12</v>
      </c>
      <c r="H16" s="47">
        <v>0.03</v>
      </c>
      <c r="I16" s="49">
        <f t="shared" si="0"/>
        <v>11.25</v>
      </c>
      <c r="J16" s="44" t="s">
        <v>5529</v>
      </c>
      <c r="K16" s="48" t="s">
        <v>5586</v>
      </c>
    </row>
    <row r="17" spans="1:12" ht="15.75">
      <c r="A17" s="50">
        <v>45499</v>
      </c>
      <c r="B17" s="51" t="s">
        <v>5602</v>
      </c>
      <c r="C17" s="51" t="s">
        <v>5603</v>
      </c>
      <c r="D17" s="44" t="s">
        <v>5584</v>
      </c>
      <c r="E17" s="45" t="s">
        <v>5585</v>
      </c>
      <c r="F17" s="52">
        <v>825</v>
      </c>
      <c r="G17" s="51">
        <v>12</v>
      </c>
      <c r="H17" s="47">
        <v>0.04</v>
      </c>
      <c r="I17" s="49">
        <f t="shared" si="0"/>
        <v>33</v>
      </c>
      <c r="J17" s="44" t="s">
        <v>5529</v>
      </c>
      <c r="K17" s="48" t="s">
        <v>5586</v>
      </c>
      <c r="L17" s="84">
        <f>SUM(I3:I17)</f>
        <v>254.75</v>
      </c>
    </row>
    <row r="18" spans="1:12">
      <c r="C18" s="64"/>
      <c r="D18" s="64"/>
      <c r="E18" s="64"/>
      <c r="F18" s="64"/>
      <c r="G18" s="64"/>
      <c r="H18" s="64"/>
      <c r="I18" s="64"/>
      <c r="J18" s="64"/>
      <c r="K18" s="64"/>
      <c r="L18" s="64"/>
    </row>
    <row r="20" spans="1:12" s="17" customFormat="1" ht="15.75">
      <c r="A20" s="77"/>
      <c r="B20" s="78" t="s">
        <v>5587</v>
      </c>
      <c r="C20" s="78" t="s">
        <v>5588</v>
      </c>
      <c r="D20" s="78" t="s">
        <v>5584</v>
      </c>
      <c r="E20" s="79" t="s">
        <v>5585</v>
      </c>
      <c r="F20" s="80">
        <v>175</v>
      </c>
      <c r="G20" s="78">
        <v>6</v>
      </c>
      <c r="H20" s="81">
        <v>0.04</v>
      </c>
      <c r="I20" s="82">
        <v>7</v>
      </c>
      <c r="J20" s="78" t="s">
        <v>5529</v>
      </c>
      <c r="K20" s="83" t="s">
        <v>5586</v>
      </c>
    </row>
    <row r="21" spans="1:12" s="17" customFormat="1" ht="15.75">
      <c r="A21" s="77"/>
      <c r="B21" s="78" t="s">
        <v>5589</v>
      </c>
      <c r="C21" s="78" t="s">
        <v>5590</v>
      </c>
      <c r="D21" s="78" t="s">
        <v>5584</v>
      </c>
      <c r="E21" s="79" t="s">
        <v>5585</v>
      </c>
      <c r="F21" s="80">
        <v>600</v>
      </c>
      <c r="G21" s="78">
        <v>12</v>
      </c>
      <c r="H21" s="81">
        <v>0.04</v>
      </c>
      <c r="I21" s="82">
        <v>24</v>
      </c>
      <c r="J21" s="78" t="s">
        <v>5529</v>
      </c>
      <c r="K21" s="83" t="s">
        <v>5586</v>
      </c>
    </row>
    <row r="22" spans="1:12" s="17" customFormat="1" ht="15.75">
      <c r="A22" s="77"/>
      <c r="B22" s="78" t="s">
        <v>5591</v>
      </c>
      <c r="C22" s="78" t="s">
        <v>5592</v>
      </c>
      <c r="D22" s="78" t="s">
        <v>5584</v>
      </c>
      <c r="E22" s="79" t="s">
        <v>5585</v>
      </c>
      <c r="F22" s="80">
        <v>200</v>
      </c>
      <c r="G22" s="78">
        <v>6</v>
      </c>
      <c r="H22" s="81">
        <v>0.04</v>
      </c>
      <c r="I22" s="82">
        <v>8</v>
      </c>
      <c r="J22" s="78" t="s">
        <v>5529</v>
      </c>
      <c r="K22" s="83" t="s">
        <v>5586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45CC3-0C40-479F-962E-C2F581426D5A}">
  <dimension ref="A1:L23"/>
  <sheetViews>
    <sheetView topLeftCell="A10" workbookViewId="0">
      <selection activeCell="K5" sqref="K5"/>
    </sheetView>
  </sheetViews>
  <sheetFormatPr defaultRowHeight="15"/>
  <cols>
    <col min="1" max="1" width="16.140625" customWidth="1"/>
    <col min="2" max="2" width="20.42578125" bestFit="1" customWidth="1"/>
    <col min="3" max="3" width="15.7109375" bestFit="1" customWidth="1"/>
    <col min="4" max="4" width="16.28515625" bestFit="1" customWidth="1"/>
    <col min="5" max="5" width="11.7109375" bestFit="1" customWidth="1"/>
    <col min="6" max="6" width="8.28515625" bestFit="1" customWidth="1"/>
    <col min="7" max="7" width="15.5703125" bestFit="1" customWidth="1"/>
    <col min="8" max="8" width="15.140625" bestFit="1" customWidth="1"/>
    <col min="9" max="9" width="13.140625" bestFit="1" customWidth="1"/>
    <col min="10" max="10" width="21.42578125" bestFit="1" customWidth="1"/>
    <col min="11" max="11" width="20.42578125" customWidth="1"/>
  </cols>
  <sheetData>
    <row r="1" spans="1:11">
      <c r="A1" s="53" t="s">
        <v>5515</v>
      </c>
      <c r="B1" s="53" t="s">
        <v>5516</v>
      </c>
      <c r="C1" s="53" t="s">
        <v>5604</v>
      </c>
      <c r="D1" s="53" t="s">
        <v>5518</v>
      </c>
      <c r="E1" s="53" t="s">
        <v>5605</v>
      </c>
      <c r="F1" s="54" t="s">
        <v>5521</v>
      </c>
      <c r="G1" s="54" t="s">
        <v>5606</v>
      </c>
      <c r="H1" s="53" t="s">
        <v>5523</v>
      </c>
      <c r="I1" s="55" t="s">
        <v>5607</v>
      </c>
      <c r="J1" s="55" t="s">
        <v>5608</v>
      </c>
      <c r="K1" s="55" t="s">
        <v>5786</v>
      </c>
    </row>
    <row r="2" spans="1:11" ht="15.75">
      <c r="A2" s="50">
        <v>45474</v>
      </c>
      <c r="B2" s="51" t="s">
        <v>190</v>
      </c>
      <c r="C2" s="51" t="s">
        <v>188</v>
      </c>
      <c r="D2" s="44" t="s">
        <v>5609</v>
      </c>
      <c r="E2" s="45">
        <v>200</v>
      </c>
      <c r="F2" s="62">
        <v>12</v>
      </c>
      <c r="G2" s="47">
        <v>0.04</v>
      </c>
      <c r="H2" s="49">
        <f>E2*G2</f>
        <v>8</v>
      </c>
      <c r="I2" s="49" t="s">
        <v>5529</v>
      </c>
      <c r="J2" s="44" t="s">
        <v>5610</v>
      </c>
      <c r="K2" s="48" t="s">
        <v>5611</v>
      </c>
    </row>
    <row r="3" spans="1:11" ht="15.75">
      <c r="A3" s="50">
        <v>45474</v>
      </c>
      <c r="B3" s="51" t="s">
        <v>5612</v>
      </c>
      <c r="C3" s="51" t="s">
        <v>122</v>
      </c>
      <c r="D3" s="44" t="s">
        <v>5609</v>
      </c>
      <c r="E3" s="45">
        <v>100</v>
      </c>
      <c r="F3" s="62">
        <v>12</v>
      </c>
      <c r="G3" s="47">
        <v>0.04</v>
      </c>
      <c r="H3" s="49">
        <f t="shared" ref="H3:H20" si="0">E3*G3</f>
        <v>4</v>
      </c>
      <c r="I3" s="49" t="s">
        <v>5529</v>
      </c>
      <c r="J3" s="44" t="s">
        <v>5610</v>
      </c>
      <c r="K3" s="48" t="s">
        <v>5611</v>
      </c>
    </row>
    <row r="4" spans="1:11" ht="15.75">
      <c r="A4" s="50">
        <v>45474</v>
      </c>
      <c r="B4" s="51" t="s">
        <v>5613</v>
      </c>
      <c r="C4" s="51" t="s">
        <v>114</v>
      </c>
      <c r="D4" s="44" t="s">
        <v>5609</v>
      </c>
      <c r="E4" s="45">
        <v>300</v>
      </c>
      <c r="F4" s="62">
        <v>12</v>
      </c>
      <c r="G4" s="47">
        <v>0.04</v>
      </c>
      <c r="H4" s="49">
        <f t="shared" si="0"/>
        <v>12</v>
      </c>
      <c r="I4" s="49" t="s">
        <v>5529</v>
      </c>
      <c r="J4" s="44" t="s">
        <v>5610</v>
      </c>
      <c r="K4" s="48" t="s">
        <v>5611</v>
      </c>
    </row>
    <row r="5" spans="1:11" ht="15.75">
      <c r="A5" s="50">
        <v>45475</v>
      </c>
      <c r="B5" s="51" t="s">
        <v>359</v>
      </c>
      <c r="C5" s="51" t="s">
        <v>357</v>
      </c>
      <c r="D5" s="44" t="s">
        <v>5609</v>
      </c>
      <c r="E5" s="45">
        <v>200</v>
      </c>
      <c r="F5" s="62">
        <v>9</v>
      </c>
      <c r="G5" s="47">
        <v>0.04</v>
      </c>
      <c r="H5" s="49">
        <f t="shared" si="0"/>
        <v>8</v>
      </c>
      <c r="I5" s="49" t="s">
        <v>5529</v>
      </c>
      <c r="J5" s="44" t="s">
        <v>5610</v>
      </c>
      <c r="K5" s="48" t="s">
        <v>5611</v>
      </c>
    </row>
    <row r="6" spans="1:11" ht="15.75">
      <c r="A6" s="50">
        <v>45475</v>
      </c>
      <c r="B6" s="51" t="s">
        <v>5614</v>
      </c>
      <c r="C6" s="51" t="s">
        <v>364</v>
      </c>
      <c r="D6" s="44" t="s">
        <v>5609</v>
      </c>
      <c r="E6" s="45">
        <v>125</v>
      </c>
      <c r="F6" s="62">
        <v>6</v>
      </c>
      <c r="G6" s="47">
        <v>0.04</v>
      </c>
      <c r="H6" s="49">
        <f t="shared" si="0"/>
        <v>5</v>
      </c>
      <c r="I6" s="49" t="s">
        <v>5529</v>
      </c>
      <c r="J6" s="44" t="s">
        <v>5610</v>
      </c>
      <c r="K6" s="48" t="s">
        <v>5611</v>
      </c>
    </row>
    <row r="7" spans="1:11" ht="15.75">
      <c r="A7" s="50">
        <v>45489</v>
      </c>
      <c r="B7" s="51" t="s">
        <v>5615</v>
      </c>
      <c r="C7" s="51" t="s">
        <v>1542</v>
      </c>
      <c r="D7" s="44" t="s">
        <v>5609</v>
      </c>
      <c r="E7" s="45">
        <v>500</v>
      </c>
      <c r="F7" s="62">
        <v>12</v>
      </c>
      <c r="G7" s="47">
        <v>0.04</v>
      </c>
      <c r="H7" s="49">
        <f t="shared" si="0"/>
        <v>20</v>
      </c>
      <c r="I7" s="49" t="s">
        <v>5529</v>
      </c>
      <c r="J7" s="44" t="s">
        <v>5610</v>
      </c>
      <c r="K7" s="48" t="s">
        <v>5611</v>
      </c>
    </row>
    <row r="8" spans="1:11" ht="15.75">
      <c r="A8" s="50">
        <v>45489</v>
      </c>
      <c r="B8" s="51" t="s">
        <v>5616</v>
      </c>
      <c r="C8" s="51" t="s">
        <v>1520</v>
      </c>
      <c r="D8" s="44" t="s">
        <v>5609</v>
      </c>
      <c r="E8" s="45">
        <v>300</v>
      </c>
      <c r="F8" s="62">
        <v>12</v>
      </c>
      <c r="G8" s="47">
        <v>0.04</v>
      </c>
      <c r="H8" s="49">
        <f t="shared" si="0"/>
        <v>12</v>
      </c>
      <c r="I8" s="49" t="s">
        <v>5529</v>
      </c>
      <c r="J8" s="44" t="s">
        <v>5610</v>
      </c>
      <c r="K8" s="48" t="s">
        <v>5611</v>
      </c>
    </row>
    <row r="9" spans="1:11" ht="15.75">
      <c r="A9" s="50">
        <v>45489</v>
      </c>
      <c r="B9" s="51" t="s">
        <v>5617</v>
      </c>
      <c r="C9" s="51" t="s">
        <v>1604</v>
      </c>
      <c r="D9" s="44" t="s">
        <v>5609</v>
      </c>
      <c r="E9" s="45">
        <v>675</v>
      </c>
      <c r="F9" s="62">
        <v>12</v>
      </c>
      <c r="G9" s="47">
        <v>0.04</v>
      </c>
      <c r="H9" s="49">
        <f t="shared" si="0"/>
        <v>27</v>
      </c>
      <c r="I9" s="49" t="s">
        <v>5529</v>
      </c>
      <c r="J9" s="44" t="s">
        <v>5610</v>
      </c>
      <c r="K9" s="48" t="s">
        <v>5611</v>
      </c>
    </row>
    <row r="10" spans="1:11" ht="15.75">
      <c r="A10" s="50">
        <v>45489</v>
      </c>
      <c r="B10" s="51" t="s">
        <v>1592</v>
      </c>
      <c r="C10" s="51" t="s">
        <v>1590</v>
      </c>
      <c r="D10" s="44" t="s">
        <v>5609</v>
      </c>
      <c r="E10" s="45">
        <v>500</v>
      </c>
      <c r="F10" s="62">
        <v>12</v>
      </c>
      <c r="G10" s="47">
        <v>0.04</v>
      </c>
      <c r="H10" s="49">
        <f t="shared" si="0"/>
        <v>20</v>
      </c>
      <c r="I10" s="49" t="s">
        <v>5529</v>
      </c>
      <c r="J10" s="44" t="s">
        <v>5610</v>
      </c>
      <c r="K10" s="48" t="s">
        <v>5611</v>
      </c>
    </row>
    <row r="11" spans="1:11" ht="15.75">
      <c r="A11" s="50">
        <v>45489</v>
      </c>
      <c r="B11" s="51" t="s">
        <v>5618</v>
      </c>
      <c r="C11" s="51" t="s">
        <v>1528</v>
      </c>
      <c r="D11" s="44" t="s">
        <v>5609</v>
      </c>
      <c r="E11" s="45">
        <v>400</v>
      </c>
      <c r="F11" s="62">
        <v>12</v>
      </c>
      <c r="G11" s="47">
        <v>0.04</v>
      </c>
      <c r="H11" s="49">
        <f t="shared" si="0"/>
        <v>16</v>
      </c>
      <c r="I11" s="49" t="s">
        <v>5529</v>
      </c>
      <c r="J11" s="44" t="s">
        <v>5610</v>
      </c>
      <c r="K11" s="48" t="s">
        <v>5611</v>
      </c>
    </row>
    <row r="12" spans="1:11" ht="15.75">
      <c r="A12" s="50">
        <v>45489</v>
      </c>
      <c r="B12" s="51" t="s">
        <v>5619</v>
      </c>
      <c r="C12" s="51" t="s">
        <v>1549</v>
      </c>
      <c r="D12" s="44" t="s">
        <v>5609</v>
      </c>
      <c r="E12" s="45">
        <v>650</v>
      </c>
      <c r="F12" s="62">
        <v>12</v>
      </c>
      <c r="G12" s="47">
        <v>0.04</v>
      </c>
      <c r="H12" s="49">
        <f t="shared" si="0"/>
        <v>26</v>
      </c>
      <c r="I12" s="49" t="s">
        <v>5529</v>
      </c>
      <c r="J12" s="44" t="s">
        <v>5610</v>
      </c>
      <c r="K12" s="48" t="s">
        <v>5611</v>
      </c>
    </row>
    <row r="13" spans="1:11" ht="15.75">
      <c r="A13" s="50">
        <v>45489</v>
      </c>
      <c r="B13" s="51" t="s">
        <v>5620</v>
      </c>
      <c r="C13" s="51" t="s">
        <v>1564</v>
      </c>
      <c r="D13" s="44" t="s">
        <v>5609</v>
      </c>
      <c r="E13" s="45">
        <v>300</v>
      </c>
      <c r="F13" s="62">
        <v>12</v>
      </c>
      <c r="G13" s="47">
        <v>0.04</v>
      </c>
      <c r="H13" s="49">
        <f t="shared" si="0"/>
        <v>12</v>
      </c>
      <c r="I13" s="49" t="s">
        <v>5529</v>
      </c>
      <c r="J13" s="44" t="s">
        <v>5610</v>
      </c>
      <c r="K13" s="48" t="s">
        <v>5611</v>
      </c>
    </row>
    <row r="14" spans="1:11" ht="15.75">
      <c r="A14" s="50">
        <v>45489</v>
      </c>
      <c r="B14" s="51" t="s">
        <v>5621</v>
      </c>
      <c r="C14" s="51" t="s">
        <v>1571</v>
      </c>
      <c r="D14" s="44" t="s">
        <v>5609</v>
      </c>
      <c r="E14" s="45">
        <v>300</v>
      </c>
      <c r="F14" s="62">
        <v>12</v>
      </c>
      <c r="G14" s="47">
        <v>0.04</v>
      </c>
      <c r="H14" s="49">
        <f t="shared" si="0"/>
        <v>12</v>
      </c>
      <c r="I14" s="49" t="s">
        <v>5529</v>
      </c>
      <c r="J14" s="44" t="s">
        <v>5610</v>
      </c>
      <c r="K14" s="48" t="s">
        <v>5611</v>
      </c>
    </row>
    <row r="15" spans="1:11" ht="15.75">
      <c r="A15" s="50">
        <v>45489</v>
      </c>
      <c r="B15" s="51" t="s">
        <v>5622</v>
      </c>
      <c r="C15" s="51" t="s">
        <v>5623</v>
      </c>
      <c r="D15" s="44" t="s">
        <v>5609</v>
      </c>
      <c r="E15" s="45">
        <v>100</v>
      </c>
      <c r="F15" s="62">
        <v>3</v>
      </c>
      <c r="G15" s="47">
        <v>0.03</v>
      </c>
      <c r="H15" s="49">
        <f t="shared" si="0"/>
        <v>3</v>
      </c>
      <c r="I15" s="49" t="s">
        <v>5529</v>
      </c>
      <c r="J15" s="44" t="s">
        <v>5610</v>
      </c>
      <c r="K15" s="48" t="s">
        <v>5611</v>
      </c>
    </row>
    <row r="16" spans="1:11" ht="15.75">
      <c r="A16" s="50">
        <v>45490</v>
      </c>
      <c r="B16" s="51" t="s">
        <v>5624</v>
      </c>
      <c r="C16" s="51" t="s">
        <v>1897</v>
      </c>
      <c r="D16" s="44" t="s">
        <v>5609</v>
      </c>
      <c r="E16" s="45">
        <v>300</v>
      </c>
      <c r="F16" s="62">
        <v>12</v>
      </c>
      <c r="G16" s="47">
        <v>0.04</v>
      </c>
      <c r="H16" s="49">
        <f t="shared" si="0"/>
        <v>12</v>
      </c>
      <c r="I16" s="49" t="s">
        <v>5529</v>
      </c>
      <c r="J16" s="44" t="s">
        <v>5610</v>
      </c>
      <c r="K16" s="48" t="s">
        <v>5611</v>
      </c>
    </row>
    <row r="17" spans="1:12" ht="15.75">
      <c r="A17" s="50">
        <v>45491</v>
      </c>
      <c r="B17" s="51" t="s">
        <v>2096</v>
      </c>
      <c r="C17" s="51" t="s">
        <v>5625</v>
      </c>
      <c r="D17" s="44" t="s">
        <v>5609</v>
      </c>
      <c r="E17" s="45">
        <v>600</v>
      </c>
      <c r="F17" s="62">
        <v>12</v>
      </c>
      <c r="G17" s="47">
        <v>0.04</v>
      </c>
      <c r="H17" s="49">
        <f t="shared" si="0"/>
        <v>24</v>
      </c>
      <c r="I17" s="49" t="s">
        <v>5529</v>
      </c>
      <c r="J17" s="44" t="s">
        <v>5610</v>
      </c>
      <c r="K17" s="48" t="s">
        <v>5611</v>
      </c>
    </row>
    <row r="18" spans="1:12" ht="15.75">
      <c r="A18" s="50">
        <v>45492</v>
      </c>
      <c r="B18" s="51" t="s">
        <v>5626</v>
      </c>
      <c r="C18" s="51" t="s">
        <v>2160</v>
      </c>
      <c r="D18" s="44" t="s">
        <v>5609</v>
      </c>
      <c r="E18" s="45">
        <v>125</v>
      </c>
      <c r="F18" s="62">
        <v>12</v>
      </c>
      <c r="G18" s="47">
        <v>0.03</v>
      </c>
      <c r="H18" s="49">
        <f t="shared" si="0"/>
        <v>3.75</v>
      </c>
      <c r="I18" s="49" t="s">
        <v>5529</v>
      </c>
      <c r="J18" s="44" t="s">
        <v>5610</v>
      </c>
      <c r="K18" s="48" t="s">
        <v>5611</v>
      </c>
    </row>
    <row r="19" spans="1:12" ht="15.75">
      <c r="A19" s="50">
        <v>45498</v>
      </c>
      <c r="B19" s="51" t="s">
        <v>4239</v>
      </c>
      <c r="C19" s="51" t="s">
        <v>4237</v>
      </c>
      <c r="D19" s="44" t="s">
        <v>5609</v>
      </c>
      <c r="E19" s="45">
        <v>500</v>
      </c>
      <c r="F19" s="62">
        <v>12</v>
      </c>
      <c r="G19" s="47">
        <v>0.04</v>
      </c>
      <c r="H19" s="49">
        <f t="shared" si="0"/>
        <v>20</v>
      </c>
      <c r="I19" s="49" t="s">
        <v>5529</v>
      </c>
      <c r="J19" s="44" t="s">
        <v>5610</v>
      </c>
      <c r="K19" s="48" t="s">
        <v>5611</v>
      </c>
    </row>
    <row r="20" spans="1:12" ht="15.75">
      <c r="A20" s="50">
        <v>45500</v>
      </c>
      <c r="B20" s="51" t="s">
        <v>5114</v>
      </c>
      <c r="C20" s="51" t="s">
        <v>5627</v>
      </c>
      <c r="D20" s="44" t="s">
        <v>5609</v>
      </c>
      <c r="E20" s="45">
        <v>100</v>
      </c>
      <c r="F20" s="62">
        <v>9</v>
      </c>
      <c r="G20" s="47">
        <v>0.04</v>
      </c>
      <c r="H20" s="49">
        <f t="shared" si="0"/>
        <v>4</v>
      </c>
      <c r="I20" s="49" t="s">
        <v>5529</v>
      </c>
      <c r="J20" s="44" t="s">
        <v>5610</v>
      </c>
      <c r="K20" s="48" t="s">
        <v>5611</v>
      </c>
      <c r="L20" s="84">
        <f>SUM(H2:H20)</f>
        <v>248.75</v>
      </c>
    </row>
    <row r="21" spans="1:12" ht="15.75">
      <c r="A21" s="85"/>
      <c r="B21" s="86"/>
      <c r="C21" s="86"/>
      <c r="D21" s="86"/>
      <c r="E21" s="87"/>
      <c r="F21" s="88"/>
      <c r="G21" s="86"/>
      <c r="H21" s="89"/>
      <c r="I21" s="90"/>
      <c r="J21" s="86"/>
      <c r="K21" s="91"/>
      <c r="L21" s="64"/>
    </row>
    <row r="23" spans="1:12">
      <c r="F23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90A5F-2AA0-4C13-9551-0DD5E6C79B24}">
  <dimension ref="A1:L22"/>
  <sheetViews>
    <sheetView topLeftCell="D4" workbookViewId="0">
      <selection activeCell="L10" sqref="L10"/>
    </sheetView>
  </sheetViews>
  <sheetFormatPr defaultRowHeight="15"/>
  <cols>
    <col min="1" max="1" width="16.5703125" customWidth="1"/>
    <col min="2" max="2" width="20.5703125" customWidth="1"/>
    <col min="3" max="3" width="17.42578125" customWidth="1"/>
    <col min="4" max="4" width="29.28515625" bestFit="1" customWidth="1"/>
    <col min="5" max="5" width="18.5703125" bestFit="1" customWidth="1"/>
    <col min="6" max="6" width="13.5703125" customWidth="1"/>
    <col min="8" max="8" width="15.140625" bestFit="1" customWidth="1"/>
    <col min="9" max="9" width="13.140625" bestFit="1" customWidth="1"/>
    <col min="10" max="10" width="10.42578125" bestFit="1" customWidth="1"/>
    <col min="11" max="11" width="19.85546875" customWidth="1"/>
  </cols>
  <sheetData>
    <row r="1" spans="1:12">
      <c r="A1" s="59" t="s">
        <v>5515</v>
      </c>
      <c r="B1" s="60" t="s">
        <v>5516</v>
      </c>
      <c r="C1" s="60" t="s">
        <v>5517</v>
      </c>
      <c r="D1" s="60" t="s">
        <v>5518</v>
      </c>
      <c r="E1" s="60" t="s">
        <v>5519</v>
      </c>
      <c r="F1" s="60" t="s">
        <v>5520</v>
      </c>
      <c r="G1" s="60" t="s">
        <v>5521</v>
      </c>
      <c r="H1" s="60" t="s">
        <v>5522</v>
      </c>
      <c r="I1" s="60" t="s">
        <v>5523</v>
      </c>
      <c r="J1" s="60" t="s">
        <v>5524</v>
      </c>
      <c r="K1" s="60" t="s">
        <v>5628</v>
      </c>
    </row>
    <row r="2" spans="1:12">
      <c r="A2" s="61">
        <v>45475</v>
      </c>
      <c r="B2" s="57" t="s">
        <v>418</v>
      </c>
      <c r="C2" s="57" t="s">
        <v>5629</v>
      </c>
      <c r="D2" s="57" t="s">
        <v>5630</v>
      </c>
      <c r="E2" s="57" t="s">
        <v>5631</v>
      </c>
      <c r="F2" s="57">
        <v>150</v>
      </c>
      <c r="G2" s="57">
        <v>6</v>
      </c>
      <c r="H2" s="92">
        <v>0.04</v>
      </c>
      <c r="I2" s="57">
        <f>F2*H2</f>
        <v>6</v>
      </c>
      <c r="J2" s="57" t="s">
        <v>5632</v>
      </c>
      <c r="K2" s="57" t="s">
        <v>5633</v>
      </c>
    </row>
    <row r="3" spans="1:12">
      <c r="A3" s="61">
        <v>45495</v>
      </c>
      <c r="B3" s="57" t="s">
        <v>5634</v>
      </c>
      <c r="C3" s="57" t="s">
        <v>5635</v>
      </c>
      <c r="D3" s="57" t="s">
        <v>5630</v>
      </c>
      <c r="E3" s="57" t="s">
        <v>5631</v>
      </c>
      <c r="F3" s="57">
        <v>700</v>
      </c>
      <c r="G3" s="57">
        <v>12</v>
      </c>
      <c r="H3" s="92">
        <v>0.04</v>
      </c>
      <c r="I3" s="57">
        <f t="shared" ref="I3:I10" si="0">F3*H3</f>
        <v>28</v>
      </c>
      <c r="J3" s="57" t="s">
        <v>5632</v>
      </c>
      <c r="K3" s="57" t="s">
        <v>5633</v>
      </c>
    </row>
    <row r="4" spans="1:12">
      <c r="A4" s="61">
        <v>45491</v>
      </c>
      <c r="B4" s="57" t="s">
        <v>5636</v>
      </c>
      <c r="C4" s="57" t="s">
        <v>5637</v>
      </c>
      <c r="D4" s="57" t="s">
        <v>5630</v>
      </c>
      <c r="E4" s="57" t="s">
        <v>5631</v>
      </c>
      <c r="F4" s="57">
        <v>500</v>
      </c>
      <c r="G4" s="57">
        <v>12</v>
      </c>
      <c r="H4" s="92">
        <v>0.04</v>
      </c>
      <c r="I4" s="57">
        <f t="shared" si="0"/>
        <v>20</v>
      </c>
      <c r="J4" s="57" t="s">
        <v>5632</v>
      </c>
      <c r="K4" s="57" t="s">
        <v>5633</v>
      </c>
    </row>
    <row r="5" spans="1:12">
      <c r="A5" s="61">
        <v>45490</v>
      </c>
      <c r="B5" s="57" t="s">
        <v>5638</v>
      </c>
      <c r="C5" s="57" t="s">
        <v>5639</v>
      </c>
      <c r="D5" s="57" t="s">
        <v>5630</v>
      </c>
      <c r="E5" s="57" t="s">
        <v>5631</v>
      </c>
      <c r="F5" s="57">
        <v>500</v>
      </c>
      <c r="G5" s="57">
        <v>6</v>
      </c>
      <c r="H5" s="92">
        <v>0.04</v>
      </c>
      <c r="I5" s="57">
        <f t="shared" si="0"/>
        <v>20</v>
      </c>
      <c r="J5" s="57" t="s">
        <v>5632</v>
      </c>
      <c r="K5" s="57" t="s">
        <v>5633</v>
      </c>
    </row>
    <row r="6" spans="1:12">
      <c r="A6" s="61">
        <v>45491</v>
      </c>
      <c r="B6" s="57" t="s">
        <v>5640</v>
      </c>
      <c r="C6" s="57" t="s">
        <v>2153</v>
      </c>
      <c r="D6" s="57" t="s">
        <v>5630</v>
      </c>
      <c r="E6" s="57" t="s">
        <v>5631</v>
      </c>
      <c r="F6" s="57">
        <v>525</v>
      </c>
      <c r="G6" s="57">
        <v>6</v>
      </c>
      <c r="H6" s="92">
        <v>0.04</v>
      </c>
      <c r="I6" s="57">
        <f t="shared" si="0"/>
        <v>21</v>
      </c>
      <c r="J6" s="57" t="s">
        <v>5632</v>
      </c>
      <c r="K6" s="57" t="s">
        <v>5633</v>
      </c>
    </row>
    <row r="7" spans="1:12">
      <c r="A7" s="61">
        <v>45495</v>
      </c>
      <c r="B7" s="57" t="s">
        <v>2398</v>
      </c>
      <c r="C7" s="57" t="s">
        <v>5641</v>
      </c>
      <c r="D7" s="57" t="s">
        <v>5630</v>
      </c>
      <c r="E7" s="57" t="s">
        <v>5631</v>
      </c>
      <c r="F7" s="57">
        <v>200</v>
      </c>
      <c r="G7" s="57">
        <v>12</v>
      </c>
      <c r="H7" s="92">
        <v>0.04</v>
      </c>
      <c r="I7" s="57">
        <f t="shared" si="0"/>
        <v>8</v>
      </c>
      <c r="J7" s="57" t="s">
        <v>5632</v>
      </c>
      <c r="K7" s="57" t="s">
        <v>5633</v>
      </c>
    </row>
    <row r="8" spans="1:12">
      <c r="A8" s="61">
        <v>45497</v>
      </c>
      <c r="B8" s="57" t="s">
        <v>5642</v>
      </c>
      <c r="C8" s="57" t="s">
        <v>3592</v>
      </c>
      <c r="D8" s="57" t="s">
        <v>5630</v>
      </c>
      <c r="E8" s="57" t="s">
        <v>5631</v>
      </c>
      <c r="F8" s="57">
        <v>200</v>
      </c>
      <c r="G8" s="57">
        <v>12</v>
      </c>
      <c r="H8" s="92">
        <v>0.04</v>
      </c>
      <c r="I8" s="57">
        <f t="shared" si="0"/>
        <v>8</v>
      </c>
      <c r="J8" s="57" t="s">
        <v>5632</v>
      </c>
      <c r="K8" s="57" t="s">
        <v>5633</v>
      </c>
    </row>
    <row r="9" spans="1:12">
      <c r="A9" s="61">
        <v>45500</v>
      </c>
      <c r="B9" s="57" t="s">
        <v>5488</v>
      </c>
      <c r="C9" s="57" t="s">
        <v>5643</v>
      </c>
      <c r="D9" s="57" t="s">
        <v>5630</v>
      </c>
      <c r="E9" s="57" t="s">
        <v>5631</v>
      </c>
      <c r="F9" s="57">
        <v>400</v>
      </c>
      <c r="G9" s="57">
        <v>9</v>
      </c>
      <c r="H9" s="92">
        <v>0.04</v>
      </c>
      <c r="I9" s="57">
        <f t="shared" si="0"/>
        <v>16</v>
      </c>
      <c r="J9" s="57" t="s">
        <v>5632</v>
      </c>
      <c r="K9" s="57" t="s">
        <v>5633</v>
      </c>
    </row>
    <row r="10" spans="1:12">
      <c r="A10" s="61">
        <v>45498</v>
      </c>
      <c r="B10" s="57" t="s">
        <v>5644</v>
      </c>
      <c r="C10" s="57" t="s">
        <v>4138</v>
      </c>
      <c r="D10" s="57" t="s">
        <v>5630</v>
      </c>
      <c r="E10" s="57" t="s">
        <v>5631</v>
      </c>
      <c r="F10" s="57">
        <v>200</v>
      </c>
      <c r="G10" s="57">
        <v>12</v>
      </c>
      <c r="H10" s="92">
        <v>0.04</v>
      </c>
      <c r="I10" s="57">
        <f t="shared" si="0"/>
        <v>8</v>
      </c>
      <c r="J10" s="57" t="s">
        <v>5632</v>
      </c>
      <c r="K10" s="57" t="s">
        <v>5633</v>
      </c>
      <c r="L10" s="93">
        <f>SUM(I2:I10)</f>
        <v>135</v>
      </c>
    </row>
    <row r="11" spans="1:12">
      <c r="A11" s="63"/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4"/>
    </row>
    <row r="12" spans="1:12">
      <c r="A12" s="57"/>
      <c r="B12" s="57"/>
      <c r="C12" s="57"/>
      <c r="D12" s="57"/>
      <c r="E12" s="57"/>
      <c r="F12" s="57"/>
      <c r="G12" s="57"/>
      <c r="H12" s="57"/>
      <c r="I12" s="57"/>
      <c r="J12" s="57"/>
      <c r="K12" s="57"/>
    </row>
    <row r="13" spans="1:12">
      <c r="A13" s="61">
        <v>45485</v>
      </c>
      <c r="B13" s="57" t="s">
        <v>5646</v>
      </c>
      <c r="C13" s="58" t="s">
        <v>5647</v>
      </c>
      <c r="D13" s="57" t="s">
        <v>5648</v>
      </c>
      <c r="E13" s="57" t="s">
        <v>5631</v>
      </c>
      <c r="F13" s="57">
        <v>300</v>
      </c>
      <c r="G13" s="57">
        <v>12</v>
      </c>
      <c r="H13" s="92">
        <v>0.04</v>
      </c>
      <c r="I13" s="57">
        <f>F13*H13</f>
        <v>12</v>
      </c>
      <c r="J13" s="57" t="s">
        <v>5632</v>
      </c>
      <c r="K13" s="57" t="s">
        <v>5651</v>
      </c>
    </row>
    <row r="14" spans="1:12">
      <c r="A14" s="61">
        <v>45485</v>
      </c>
      <c r="B14" s="57" t="s">
        <v>5649</v>
      </c>
      <c r="C14" s="57" t="s">
        <v>5650</v>
      </c>
      <c r="D14" s="57" t="s">
        <v>5648</v>
      </c>
      <c r="E14" s="57" t="s">
        <v>5631</v>
      </c>
      <c r="F14" s="57">
        <v>850</v>
      </c>
      <c r="G14" s="57">
        <v>12</v>
      </c>
      <c r="H14" s="92">
        <v>0.04</v>
      </c>
      <c r="I14" s="57">
        <f t="shared" ref="I14:I20" si="1">F14*H14</f>
        <v>34</v>
      </c>
      <c r="J14" s="57" t="s">
        <v>5632</v>
      </c>
      <c r="K14" s="57" t="s">
        <v>5651</v>
      </c>
    </row>
    <row r="15" spans="1:12">
      <c r="A15" s="61">
        <v>45485</v>
      </c>
      <c r="B15" s="57" t="s">
        <v>5652</v>
      </c>
      <c r="C15" s="57" t="s">
        <v>5653</v>
      </c>
      <c r="D15" s="57" t="s">
        <v>5648</v>
      </c>
      <c r="E15" s="57" t="s">
        <v>5631</v>
      </c>
      <c r="F15" s="57">
        <v>500</v>
      </c>
      <c r="G15" s="57">
        <v>12</v>
      </c>
      <c r="H15" s="92">
        <v>0.04</v>
      </c>
      <c r="I15" s="57">
        <f t="shared" si="1"/>
        <v>20</v>
      </c>
      <c r="J15" s="57" t="s">
        <v>5632</v>
      </c>
      <c r="K15" s="57" t="s">
        <v>5651</v>
      </c>
    </row>
    <row r="16" spans="1:12">
      <c r="A16" s="61">
        <v>45485</v>
      </c>
      <c r="B16" s="57" t="s">
        <v>5654</v>
      </c>
      <c r="C16" s="57" t="s">
        <v>5655</v>
      </c>
      <c r="D16" s="57" t="s">
        <v>5648</v>
      </c>
      <c r="E16" s="57" t="s">
        <v>5631</v>
      </c>
      <c r="F16" s="57">
        <v>600</v>
      </c>
      <c r="G16" s="57">
        <v>12</v>
      </c>
      <c r="H16" s="92">
        <v>0.04</v>
      </c>
      <c r="I16" s="57">
        <f t="shared" si="1"/>
        <v>24</v>
      </c>
      <c r="J16" s="57" t="s">
        <v>5632</v>
      </c>
      <c r="K16" s="57" t="s">
        <v>5651</v>
      </c>
    </row>
    <row r="17" spans="1:12">
      <c r="A17" s="61">
        <v>45485</v>
      </c>
      <c r="B17" s="57" t="s">
        <v>5656</v>
      </c>
      <c r="C17" s="57" t="s">
        <v>5657</v>
      </c>
      <c r="D17" s="57" t="s">
        <v>5648</v>
      </c>
      <c r="E17" s="57" t="s">
        <v>5631</v>
      </c>
      <c r="F17" s="57">
        <v>800</v>
      </c>
      <c r="G17" s="57">
        <v>12</v>
      </c>
      <c r="H17" s="92">
        <v>0.04</v>
      </c>
      <c r="I17" s="57">
        <f t="shared" si="1"/>
        <v>32</v>
      </c>
      <c r="J17" s="57" t="s">
        <v>5632</v>
      </c>
      <c r="K17" s="57" t="s">
        <v>5651</v>
      </c>
    </row>
    <row r="18" spans="1:12">
      <c r="A18" s="61">
        <v>45485</v>
      </c>
      <c r="B18" s="57" t="s">
        <v>5658</v>
      </c>
      <c r="C18" s="57" t="s">
        <v>5659</v>
      </c>
      <c r="D18" s="57" t="s">
        <v>5648</v>
      </c>
      <c r="E18" s="57" t="s">
        <v>5631</v>
      </c>
      <c r="F18" s="57">
        <v>650</v>
      </c>
      <c r="G18" s="57">
        <v>12</v>
      </c>
      <c r="H18" s="92">
        <v>0.04</v>
      </c>
      <c r="I18" s="57">
        <f t="shared" si="1"/>
        <v>26</v>
      </c>
      <c r="J18" s="57" t="s">
        <v>5632</v>
      </c>
      <c r="K18" s="57" t="s">
        <v>5651</v>
      </c>
    </row>
    <row r="19" spans="1:12">
      <c r="A19" s="61">
        <v>45485</v>
      </c>
      <c r="B19" s="57" t="s">
        <v>5660</v>
      </c>
      <c r="C19" s="57" t="s">
        <v>1109</v>
      </c>
      <c r="D19" s="57" t="s">
        <v>5648</v>
      </c>
      <c r="E19" s="57" t="s">
        <v>5631</v>
      </c>
      <c r="F19" s="57">
        <v>300</v>
      </c>
      <c r="G19" s="57">
        <v>12</v>
      </c>
      <c r="H19" s="92">
        <v>0.04</v>
      </c>
      <c r="I19" s="57">
        <f t="shared" si="1"/>
        <v>12</v>
      </c>
      <c r="J19" s="57" t="s">
        <v>5632</v>
      </c>
      <c r="K19" s="57" t="s">
        <v>5651</v>
      </c>
    </row>
    <row r="20" spans="1:12">
      <c r="A20" s="61">
        <v>45485</v>
      </c>
      <c r="B20" s="57" t="s">
        <v>5661</v>
      </c>
      <c r="C20" s="57" t="s">
        <v>5662</v>
      </c>
      <c r="D20" s="57" t="s">
        <v>5648</v>
      </c>
      <c r="E20" s="57" t="s">
        <v>5631</v>
      </c>
      <c r="F20" s="57">
        <v>200</v>
      </c>
      <c r="G20" s="57">
        <v>12</v>
      </c>
      <c r="H20" s="92">
        <v>0.04</v>
      </c>
      <c r="I20" s="57">
        <f t="shared" si="1"/>
        <v>8</v>
      </c>
      <c r="J20" s="57" t="s">
        <v>5632</v>
      </c>
      <c r="K20" s="57" t="s">
        <v>5651</v>
      </c>
      <c r="L20" s="93">
        <f>SUM(I13:I20)</f>
        <v>168</v>
      </c>
    </row>
    <row r="21" spans="1:12">
      <c r="A21" s="63"/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4"/>
    </row>
    <row r="22" spans="1:12">
      <c r="A22" s="62"/>
      <c r="B22" s="62"/>
      <c r="C22" s="62"/>
      <c r="D22" s="62"/>
      <c r="E22" s="62"/>
      <c r="F22" s="62"/>
      <c r="G22" s="62"/>
      <c r="H22" s="62"/>
      <c r="I22" s="62"/>
      <c r="J22" s="62"/>
      <c r="K22" s="6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0153A-E79A-4FD3-AB2D-5891DE61196F}">
  <dimension ref="A1:L157"/>
  <sheetViews>
    <sheetView topLeftCell="B1" workbookViewId="0">
      <selection activeCell="G84" sqref="G84"/>
    </sheetView>
  </sheetViews>
  <sheetFormatPr defaultRowHeight="15"/>
  <cols>
    <col min="1" max="1" width="11.28515625" customWidth="1"/>
    <col min="2" max="2" width="31.7109375" customWidth="1"/>
    <col min="3" max="3" width="20.28515625" bestFit="1" customWidth="1"/>
    <col min="4" max="4" width="14.85546875" bestFit="1" customWidth="1"/>
    <col min="5" max="5" width="19" bestFit="1" customWidth="1"/>
    <col min="6" max="6" width="16.85546875" bestFit="1" customWidth="1"/>
    <col min="8" max="8" width="15.42578125" bestFit="1" customWidth="1"/>
    <col min="9" max="9" width="13.42578125" bestFit="1" customWidth="1"/>
    <col min="10" max="10" width="10.7109375" bestFit="1" customWidth="1"/>
    <col min="11" max="11" width="17.5703125" bestFit="1" customWidth="1"/>
  </cols>
  <sheetData>
    <row r="1" spans="1:11">
      <c r="A1" s="94" t="s">
        <v>5515</v>
      </c>
      <c r="B1" s="94" t="s">
        <v>5516</v>
      </c>
      <c r="C1" s="94" t="s">
        <v>5517</v>
      </c>
      <c r="D1" s="95" t="s">
        <v>5518</v>
      </c>
      <c r="E1" s="95" t="s">
        <v>5519</v>
      </c>
      <c r="F1" s="94" t="s">
        <v>5520</v>
      </c>
      <c r="G1" s="94" t="s">
        <v>5521</v>
      </c>
      <c r="H1" s="96" t="s">
        <v>5522</v>
      </c>
      <c r="I1" s="96" t="s">
        <v>5523</v>
      </c>
      <c r="J1" s="96" t="s">
        <v>5524</v>
      </c>
      <c r="K1" s="95" t="s">
        <v>5525</v>
      </c>
    </row>
    <row r="2" spans="1:11" ht="15.75">
      <c r="A2" s="61">
        <v>45474</v>
      </c>
      <c r="B2" s="97" t="s">
        <v>5663</v>
      </c>
      <c r="C2" s="98" t="s">
        <v>131</v>
      </c>
      <c r="D2" s="99" t="s">
        <v>5664</v>
      </c>
      <c r="E2" s="100" t="s">
        <v>5665</v>
      </c>
      <c r="F2" s="98">
        <v>150</v>
      </c>
      <c r="G2" s="57">
        <v>6</v>
      </c>
      <c r="H2" s="101">
        <v>0.04</v>
      </c>
      <c r="I2" s="102">
        <f>F2*H2</f>
        <v>6</v>
      </c>
      <c r="J2" s="103" t="s">
        <v>5529</v>
      </c>
      <c r="K2" s="104" t="s">
        <v>5666</v>
      </c>
    </row>
    <row r="3" spans="1:11" ht="15.75">
      <c r="A3" s="61">
        <v>45474</v>
      </c>
      <c r="B3" s="97" t="s">
        <v>142</v>
      </c>
      <c r="C3" s="98" t="s">
        <v>5667</v>
      </c>
      <c r="D3" s="99" t="s">
        <v>5664</v>
      </c>
      <c r="E3" s="100" t="s">
        <v>5665</v>
      </c>
      <c r="F3" s="98">
        <v>400</v>
      </c>
      <c r="G3" s="57">
        <v>12</v>
      </c>
      <c r="H3" s="101">
        <v>0.04</v>
      </c>
      <c r="I3" s="102">
        <f t="shared" ref="I3:I66" si="0">F3*H3</f>
        <v>16</v>
      </c>
      <c r="J3" s="103" t="s">
        <v>5529</v>
      </c>
      <c r="K3" s="104" t="s">
        <v>5666</v>
      </c>
    </row>
    <row r="4" spans="1:11" ht="15.75">
      <c r="A4" s="61">
        <v>45474</v>
      </c>
      <c r="B4" s="97" t="s">
        <v>151</v>
      </c>
      <c r="C4" s="98" t="s">
        <v>149</v>
      </c>
      <c r="D4" s="99" t="s">
        <v>5664</v>
      </c>
      <c r="E4" s="100" t="s">
        <v>5665</v>
      </c>
      <c r="F4" s="98">
        <v>325</v>
      </c>
      <c r="G4" s="57">
        <v>12</v>
      </c>
      <c r="H4" s="101">
        <v>0.04</v>
      </c>
      <c r="I4" s="102">
        <f t="shared" si="0"/>
        <v>13</v>
      </c>
      <c r="J4" s="103" t="s">
        <v>5529</v>
      </c>
      <c r="K4" s="104" t="s">
        <v>5666</v>
      </c>
    </row>
    <row r="5" spans="1:11" ht="15.75">
      <c r="A5" s="61">
        <v>45475</v>
      </c>
      <c r="B5" s="97" t="s">
        <v>334</v>
      </c>
      <c r="C5" s="105" t="s">
        <v>332</v>
      </c>
      <c r="D5" s="99" t="s">
        <v>5664</v>
      </c>
      <c r="E5" s="100" t="s">
        <v>5665</v>
      </c>
      <c r="F5" s="98">
        <v>425</v>
      </c>
      <c r="G5" s="57">
        <v>12</v>
      </c>
      <c r="H5" s="101">
        <v>0.04</v>
      </c>
      <c r="I5" s="102">
        <f t="shared" si="0"/>
        <v>17</v>
      </c>
      <c r="J5" s="103" t="s">
        <v>5529</v>
      </c>
      <c r="K5" s="104" t="s">
        <v>5666</v>
      </c>
    </row>
    <row r="6" spans="1:11" ht="15.75">
      <c r="A6" s="61">
        <v>45475</v>
      </c>
      <c r="B6" s="97" t="s">
        <v>5668</v>
      </c>
      <c r="C6" s="105" t="s">
        <v>341</v>
      </c>
      <c r="D6" s="99" t="s">
        <v>5664</v>
      </c>
      <c r="E6" s="100" t="s">
        <v>5665</v>
      </c>
      <c r="F6" s="98">
        <v>300</v>
      </c>
      <c r="G6" s="57">
        <v>12</v>
      </c>
      <c r="H6" s="101">
        <v>0.04</v>
      </c>
      <c r="I6" s="102">
        <f t="shared" si="0"/>
        <v>12</v>
      </c>
      <c r="J6" s="103" t="s">
        <v>5529</v>
      </c>
      <c r="K6" s="104" t="s">
        <v>5666</v>
      </c>
    </row>
    <row r="7" spans="1:11" ht="15.75">
      <c r="A7" s="61">
        <v>45475</v>
      </c>
      <c r="B7" s="97" t="s">
        <v>553</v>
      </c>
      <c r="C7" s="105" t="s">
        <v>551</v>
      </c>
      <c r="D7" s="99" t="s">
        <v>5664</v>
      </c>
      <c r="E7" s="100" t="s">
        <v>5665</v>
      </c>
      <c r="F7" s="98">
        <v>500</v>
      </c>
      <c r="G7" s="57">
        <v>6</v>
      </c>
      <c r="H7" s="101">
        <v>0.04</v>
      </c>
      <c r="I7" s="102">
        <f t="shared" si="0"/>
        <v>20</v>
      </c>
      <c r="J7" s="103" t="s">
        <v>5529</v>
      </c>
      <c r="K7" s="104" t="s">
        <v>5666</v>
      </c>
    </row>
    <row r="8" spans="1:11" ht="15.75">
      <c r="A8" s="61">
        <v>45475</v>
      </c>
      <c r="B8" s="97" t="s">
        <v>561</v>
      </c>
      <c r="C8" s="105" t="s">
        <v>559</v>
      </c>
      <c r="D8" s="99" t="s">
        <v>5664</v>
      </c>
      <c r="E8" s="100" t="s">
        <v>5665</v>
      </c>
      <c r="F8" s="98">
        <v>1300</v>
      </c>
      <c r="G8" s="57">
        <v>12</v>
      </c>
      <c r="H8" s="101">
        <v>0.04</v>
      </c>
      <c r="I8" s="102">
        <f t="shared" si="0"/>
        <v>52</v>
      </c>
      <c r="J8" s="103" t="s">
        <v>5529</v>
      </c>
      <c r="K8" s="104" t="s">
        <v>5666</v>
      </c>
    </row>
    <row r="9" spans="1:11" ht="15.75">
      <c r="A9" s="61">
        <v>45475</v>
      </c>
      <c r="B9" s="97" t="s">
        <v>5669</v>
      </c>
      <c r="C9" s="105" t="s">
        <v>567</v>
      </c>
      <c r="D9" s="99" t="s">
        <v>5664</v>
      </c>
      <c r="E9" s="100" t="s">
        <v>5665</v>
      </c>
      <c r="F9" s="98">
        <v>300</v>
      </c>
      <c r="G9" s="57">
        <v>12</v>
      </c>
      <c r="H9" s="101">
        <v>0.04</v>
      </c>
      <c r="I9" s="102">
        <f t="shared" si="0"/>
        <v>12</v>
      </c>
      <c r="J9" s="103" t="s">
        <v>5529</v>
      </c>
      <c r="K9" s="104" t="s">
        <v>5666</v>
      </c>
    </row>
    <row r="10" spans="1:11" ht="15.75">
      <c r="A10" s="61">
        <v>45475</v>
      </c>
      <c r="B10" s="97" t="s">
        <v>5670</v>
      </c>
      <c r="C10" s="105" t="s">
        <v>575</v>
      </c>
      <c r="D10" s="99" t="s">
        <v>5664</v>
      </c>
      <c r="E10" s="100" t="s">
        <v>5665</v>
      </c>
      <c r="F10" s="98">
        <v>100</v>
      </c>
      <c r="G10" s="57">
        <v>2</v>
      </c>
      <c r="H10" s="101">
        <v>0.03</v>
      </c>
      <c r="I10" s="102">
        <f t="shared" si="0"/>
        <v>3</v>
      </c>
      <c r="J10" s="103" t="s">
        <v>5529</v>
      </c>
      <c r="K10" s="104" t="s">
        <v>5666</v>
      </c>
    </row>
    <row r="11" spans="1:11" ht="15.75">
      <c r="A11" s="61">
        <v>45475</v>
      </c>
      <c r="B11" s="97" t="s">
        <v>584</v>
      </c>
      <c r="C11" s="105" t="s">
        <v>582</v>
      </c>
      <c r="D11" s="99" t="s">
        <v>5664</v>
      </c>
      <c r="E11" s="100" t="s">
        <v>5665</v>
      </c>
      <c r="F11" s="98">
        <v>475</v>
      </c>
      <c r="G11" s="57">
        <v>12</v>
      </c>
      <c r="H11" s="101">
        <v>0.04</v>
      </c>
      <c r="I11" s="102">
        <f t="shared" si="0"/>
        <v>19</v>
      </c>
      <c r="J11" s="103" t="s">
        <v>5529</v>
      </c>
      <c r="K11" s="104" t="s">
        <v>5666</v>
      </c>
    </row>
    <row r="12" spans="1:11" ht="15.75">
      <c r="A12" s="61">
        <v>45475</v>
      </c>
      <c r="B12" s="97" t="s">
        <v>5671</v>
      </c>
      <c r="C12" s="105" t="s">
        <v>590</v>
      </c>
      <c r="D12" s="97" t="s">
        <v>5664</v>
      </c>
      <c r="E12" s="97" t="s">
        <v>5665</v>
      </c>
      <c r="F12" s="98">
        <v>550</v>
      </c>
      <c r="G12" s="97">
        <v>12</v>
      </c>
      <c r="H12" s="101">
        <v>0.04</v>
      </c>
      <c r="I12" s="102">
        <f t="shared" si="0"/>
        <v>22</v>
      </c>
      <c r="J12" s="97" t="s">
        <v>5529</v>
      </c>
      <c r="K12" s="106" t="s">
        <v>5666</v>
      </c>
    </row>
    <row r="13" spans="1:11" ht="15.75">
      <c r="A13" s="61">
        <v>45478</v>
      </c>
      <c r="B13" s="97" t="s">
        <v>828</v>
      </c>
      <c r="C13" s="105" t="s">
        <v>826</v>
      </c>
      <c r="D13" s="97" t="s">
        <v>5664</v>
      </c>
      <c r="E13" s="97" t="s">
        <v>5665</v>
      </c>
      <c r="F13" s="98">
        <v>350</v>
      </c>
      <c r="G13" s="97">
        <v>12</v>
      </c>
      <c r="H13" s="101">
        <v>0.04</v>
      </c>
      <c r="I13" s="102">
        <f t="shared" si="0"/>
        <v>14</v>
      </c>
      <c r="J13" s="97" t="s">
        <v>5529</v>
      </c>
      <c r="K13" s="106" t="s">
        <v>5666</v>
      </c>
    </row>
    <row r="14" spans="1:11" ht="15.75">
      <c r="A14" s="61">
        <v>45476</v>
      </c>
      <c r="B14" s="97" t="s">
        <v>627</v>
      </c>
      <c r="C14" s="105" t="s">
        <v>625</v>
      </c>
      <c r="D14" s="97" t="s">
        <v>5664</v>
      </c>
      <c r="E14" s="97" t="s">
        <v>5665</v>
      </c>
      <c r="F14" s="98">
        <v>200</v>
      </c>
      <c r="G14" s="97">
        <v>12</v>
      </c>
      <c r="H14" s="101">
        <v>0.04</v>
      </c>
      <c r="I14" s="102">
        <f t="shared" si="0"/>
        <v>8</v>
      </c>
      <c r="J14" s="97" t="s">
        <v>5529</v>
      </c>
      <c r="K14" s="106" t="s">
        <v>5666</v>
      </c>
    </row>
    <row r="15" spans="1:11" ht="15.75">
      <c r="A15" s="61">
        <v>45478</v>
      </c>
      <c r="B15" s="97" t="s">
        <v>5672</v>
      </c>
      <c r="C15" s="105" t="s">
        <v>841</v>
      </c>
      <c r="D15" s="97" t="s">
        <v>5664</v>
      </c>
      <c r="E15" s="97" t="s">
        <v>5665</v>
      </c>
      <c r="F15" s="98">
        <v>300</v>
      </c>
      <c r="G15" s="97">
        <v>12</v>
      </c>
      <c r="H15" s="101">
        <v>0.04</v>
      </c>
      <c r="I15" s="102">
        <f t="shared" si="0"/>
        <v>12</v>
      </c>
      <c r="J15" s="97" t="s">
        <v>5529</v>
      </c>
      <c r="K15" s="106" t="s">
        <v>5666</v>
      </c>
    </row>
    <row r="16" spans="1:11" ht="15.75">
      <c r="A16" s="61">
        <v>45481</v>
      </c>
      <c r="B16" s="97" t="s">
        <v>5673</v>
      </c>
      <c r="C16" s="105" t="s">
        <v>907</v>
      </c>
      <c r="D16" s="97" t="s">
        <v>5664</v>
      </c>
      <c r="E16" s="97" t="s">
        <v>5665</v>
      </c>
      <c r="F16" s="98">
        <v>400</v>
      </c>
      <c r="G16" s="97">
        <v>12</v>
      </c>
      <c r="H16" s="101">
        <v>0.04</v>
      </c>
      <c r="I16" s="102">
        <f t="shared" si="0"/>
        <v>16</v>
      </c>
      <c r="J16" s="97" t="s">
        <v>5529</v>
      </c>
      <c r="K16" s="106" t="s">
        <v>5666</v>
      </c>
    </row>
    <row r="17" spans="1:11" ht="15.75">
      <c r="A17" s="61">
        <v>45481</v>
      </c>
      <c r="B17" s="97" t="s">
        <v>915</v>
      </c>
      <c r="C17" s="105" t="s">
        <v>913</v>
      </c>
      <c r="D17" s="97" t="s">
        <v>5664</v>
      </c>
      <c r="E17" s="97" t="s">
        <v>5665</v>
      </c>
      <c r="F17" s="98">
        <v>150</v>
      </c>
      <c r="G17" s="97">
        <v>12</v>
      </c>
      <c r="H17" s="101">
        <v>0.04</v>
      </c>
      <c r="I17" s="102">
        <f t="shared" si="0"/>
        <v>6</v>
      </c>
      <c r="J17" s="97" t="s">
        <v>5529</v>
      </c>
      <c r="K17" s="106" t="s">
        <v>5666</v>
      </c>
    </row>
    <row r="18" spans="1:11" ht="15.75">
      <c r="A18" s="61">
        <v>45481</v>
      </c>
      <c r="B18" s="97" t="s">
        <v>985</v>
      </c>
      <c r="C18" s="105" t="s">
        <v>983</v>
      </c>
      <c r="D18" s="97" t="s">
        <v>5664</v>
      </c>
      <c r="E18" s="97" t="s">
        <v>5665</v>
      </c>
      <c r="F18" s="98">
        <v>600</v>
      </c>
      <c r="G18" s="97">
        <v>12</v>
      </c>
      <c r="H18" s="101">
        <v>0.04</v>
      </c>
      <c r="I18" s="102">
        <f t="shared" si="0"/>
        <v>24</v>
      </c>
      <c r="J18" s="97" t="s">
        <v>5529</v>
      </c>
      <c r="K18" s="106" t="s">
        <v>5666</v>
      </c>
    </row>
    <row r="19" spans="1:11" ht="15.75">
      <c r="A19" s="61">
        <v>45483</v>
      </c>
      <c r="B19" s="97" t="s">
        <v>1127</v>
      </c>
      <c r="C19" s="105" t="s">
        <v>1125</v>
      </c>
      <c r="D19" s="97" t="s">
        <v>5664</v>
      </c>
      <c r="E19" s="97" t="s">
        <v>5665</v>
      </c>
      <c r="F19" s="98">
        <v>300</v>
      </c>
      <c r="G19" s="97">
        <v>12</v>
      </c>
      <c r="H19" s="101">
        <v>0.04</v>
      </c>
      <c r="I19" s="102">
        <f t="shared" si="0"/>
        <v>12</v>
      </c>
      <c r="J19" s="97" t="s">
        <v>5529</v>
      </c>
      <c r="K19" s="106" t="s">
        <v>5666</v>
      </c>
    </row>
    <row r="20" spans="1:11" ht="15.75">
      <c r="A20" s="61">
        <v>45489</v>
      </c>
      <c r="B20" s="97" t="s">
        <v>1346</v>
      </c>
      <c r="C20" s="105" t="s">
        <v>1344</v>
      </c>
      <c r="D20" s="97" t="s">
        <v>5664</v>
      </c>
      <c r="E20" s="97" t="s">
        <v>5665</v>
      </c>
      <c r="F20" s="98">
        <v>400</v>
      </c>
      <c r="G20" s="97">
        <v>12</v>
      </c>
      <c r="H20" s="101">
        <v>0.04</v>
      </c>
      <c r="I20" s="102">
        <f t="shared" si="0"/>
        <v>16</v>
      </c>
      <c r="J20" s="97" t="s">
        <v>5529</v>
      </c>
      <c r="K20" s="106" t="s">
        <v>5666</v>
      </c>
    </row>
    <row r="21" spans="1:11" ht="15.75">
      <c r="A21" s="61">
        <v>45489</v>
      </c>
      <c r="B21" s="97" t="s">
        <v>5674</v>
      </c>
      <c r="C21" s="105" t="s">
        <v>1351</v>
      </c>
      <c r="D21" s="97" t="s">
        <v>5664</v>
      </c>
      <c r="E21" s="97" t="s">
        <v>5665</v>
      </c>
      <c r="F21" s="98">
        <v>600</v>
      </c>
      <c r="G21" s="97">
        <v>12</v>
      </c>
      <c r="H21" s="101">
        <v>0.04</v>
      </c>
      <c r="I21" s="102">
        <f t="shared" si="0"/>
        <v>24</v>
      </c>
      <c r="J21" s="97" t="s">
        <v>5529</v>
      </c>
      <c r="K21" s="106" t="s">
        <v>5666</v>
      </c>
    </row>
    <row r="22" spans="1:11" ht="15.75">
      <c r="A22" s="61">
        <v>45489</v>
      </c>
      <c r="B22" s="97" t="s">
        <v>1361</v>
      </c>
      <c r="C22" s="105" t="s">
        <v>1359</v>
      </c>
      <c r="D22" s="97" t="s">
        <v>5664</v>
      </c>
      <c r="E22" s="97" t="s">
        <v>5665</v>
      </c>
      <c r="F22" s="98">
        <v>225</v>
      </c>
      <c r="G22" s="97">
        <v>12</v>
      </c>
      <c r="H22" s="101">
        <v>0.04</v>
      </c>
      <c r="I22" s="102">
        <f t="shared" si="0"/>
        <v>9</v>
      </c>
      <c r="J22" s="97" t="s">
        <v>5529</v>
      </c>
      <c r="K22" s="106" t="s">
        <v>5666</v>
      </c>
    </row>
    <row r="23" spans="1:11" ht="15.75">
      <c r="A23" s="61">
        <v>45489</v>
      </c>
      <c r="B23" s="97" t="s">
        <v>5675</v>
      </c>
      <c r="C23" s="105" t="s">
        <v>1366</v>
      </c>
      <c r="D23" s="97" t="s">
        <v>5664</v>
      </c>
      <c r="E23" s="97" t="s">
        <v>5665</v>
      </c>
      <c r="F23" s="98">
        <v>175</v>
      </c>
      <c r="G23" s="97">
        <v>12</v>
      </c>
      <c r="H23" s="101">
        <v>0.04</v>
      </c>
      <c r="I23" s="102">
        <f t="shared" si="0"/>
        <v>7</v>
      </c>
      <c r="J23" s="97" t="s">
        <v>5529</v>
      </c>
      <c r="K23" s="106" t="s">
        <v>5666</v>
      </c>
    </row>
    <row r="24" spans="1:11" ht="15.75">
      <c r="A24" s="61">
        <v>45489</v>
      </c>
      <c r="B24" s="97" t="s">
        <v>1374</v>
      </c>
      <c r="C24" s="105" t="s">
        <v>5676</v>
      </c>
      <c r="D24" s="97" t="s">
        <v>5664</v>
      </c>
      <c r="E24" s="97" t="s">
        <v>5665</v>
      </c>
      <c r="F24" s="98">
        <v>175</v>
      </c>
      <c r="G24" s="97">
        <v>12</v>
      </c>
      <c r="H24" s="101">
        <v>0.04</v>
      </c>
      <c r="I24" s="102">
        <f t="shared" si="0"/>
        <v>7</v>
      </c>
      <c r="J24" s="97" t="s">
        <v>5529</v>
      </c>
      <c r="K24" s="106" t="s">
        <v>5666</v>
      </c>
    </row>
    <row r="25" spans="1:11" ht="15.75">
      <c r="A25" s="61">
        <v>45489</v>
      </c>
      <c r="B25" s="97" t="s">
        <v>1381</v>
      </c>
      <c r="C25" s="105" t="s">
        <v>1379</v>
      </c>
      <c r="D25" s="97" t="s">
        <v>5664</v>
      </c>
      <c r="E25" s="97" t="s">
        <v>5665</v>
      </c>
      <c r="F25" s="98">
        <v>750</v>
      </c>
      <c r="G25" s="97">
        <v>12</v>
      </c>
      <c r="H25" s="101">
        <v>0.04</v>
      </c>
      <c r="I25" s="102">
        <f t="shared" si="0"/>
        <v>30</v>
      </c>
      <c r="J25" s="97" t="s">
        <v>5529</v>
      </c>
      <c r="K25" s="106" t="s">
        <v>5666</v>
      </c>
    </row>
    <row r="26" spans="1:11" ht="15.75">
      <c r="A26" s="61">
        <v>45489</v>
      </c>
      <c r="B26" s="97" t="s">
        <v>5677</v>
      </c>
      <c r="C26" s="105" t="s">
        <v>1387</v>
      </c>
      <c r="D26" s="97" t="s">
        <v>5664</v>
      </c>
      <c r="E26" s="97" t="s">
        <v>5665</v>
      </c>
      <c r="F26" s="98">
        <v>175</v>
      </c>
      <c r="G26" s="97">
        <v>12</v>
      </c>
      <c r="H26" s="101">
        <v>0.04</v>
      </c>
      <c r="I26" s="102">
        <f t="shared" si="0"/>
        <v>7</v>
      </c>
      <c r="J26" s="97" t="s">
        <v>5529</v>
      </c>
      <c r="K26" s="106" t="s">
        <v>5666</v>
      </c>
    </row>
    <row r="27" spans="1:11" ht="15.75">
      <c r="A27" s="61">
        <v>45489</v>
      </c>
      <c r="B27" s="97" t="s">
        <v>5678</v>
      </c>
      <c r="C27" s="105" t="s">
        <v>1394</v>
      </c>
      <c r="D27" s="97" t="s">
        <v>5664</v>
      </c>
      <c r="E27" s="97" t="s">
        <v>5665</v>
      </c>
      <c r="F27" s="98">
        <v>500</v>
      </c>
      <c r="G27" s="97">
        <v>12</v>
      </c>
      <c r="H27" s="101">
        <v>0.04</v>
      </c>
      <c r="I27" s="102">
        <f t="shared" si="0"/>
        <v>20</v>
      </c>
      <c r="J27" s="97" t="s">
        <v>5529</v>
      </c>
      <c r="K27" s="106" t="s">
        <v>5666</v>
      </c>
    </row>
    <row r="28" spans="1:11" ht="15.75">
      <c r="A28" s="61">
        <v>45489</v>
      </c>
      <c r="B28" s="97" t="s">
        <v>5679</v>
      </c>
      <c r="C28" s="105" t="s">
        <v>1400</v>
      </c>
      <c r="D28" s="97" t="s">
        <v>5664</v>
      </c>
      <c r="E28" s="97" t="s">
        <v>5665</v>
      </c>
      <c r="F28" s="98">
        <v>600</v>
      </c>
      <c r="G28" s="97">
        <v>12</v>
      </c>
      <c r="H28" s="101">
        <v>0.04</v>
      </c>
      <c r="I28" s="102">
        <f t="shared" si="0"/>
        <v>24</v>
      </c>
      <c r="J28" s="97" t="s">
        <v>5529</v>
      </c>
      <c r="K28" s="106" t="s">
        <v>5666</v>
      </c>
    </row>
    <row r="29" spans="1:11" ht="15.75">
      <c r="A29" s="61">
        <v>45489</v>
      </c>
      <c r="B29" s="97" t="s">
        <v>1408</v>
      </c>
      <c r="C29" s="105" t="s">
        <v>1407</v>
      </c>
      <c r="D29" s="97" t="s">
        <v>5664</v>
      </c>
      <c r="E29" s="97" t="s">
        <v>5665</v>
      </c>
      <c r="F29" s="98">
        <v>600</v>
      </c>
      <c r="G29" s="97">
        <v>12</v>
      </c>
      <c r="H29" s="101">
        <v>0.04</v>
      </c>
      <c r="I29" s="102">
        <f t="shared" si="0"/>
        <v>24</v>
      </c>
      <c r="J29" s="97" t="s">
        <v>5529</v>
      </c>
      <c r="K29" s="106" t="s">
        <v>5666</v>
      </c>
    </row>
    <row r="30" spans="1:11" ht="15.75">
      <c r="A30" s="61">
        <v>45489</v>
      </c>
      <c r="B30" s="97" t="s">
        <v>5680</v>
      </c>
      <c r="C30" s="105" t="s">
        <v>1412</v>
      </c>
      <c r="D30" s="97" t="s">
        <v>5664</v>
      </c>
      <c r="E30" s="97" t="s">
        <v>5665</v>
      </c>
      <c r="F30" s="98">
        <v>400</v>
      </c>
      <c r="G30" s="97">
        <v>12</v>
      </c>
      <c r="H30" s="101">
        <v>0.04</v>
      </c>
      <c r="I30" s="102">
        <f t="shared" si="0"/>
        <v>16</v>
      </c>
      <c r="J30" s="97" t="s">
        <v>5529</v>
      </c>
      <c r="K30" s="106" t="s">
        <v>5666</v>
      </c>
    </row>
    <row r="31" spans="1:11" ht="15.75">
      <c r="A31" s="61">
        <v>45489</v>
      </c>
      <c r="B31" s="97" t="s">
        <v>5681</v>
      </c>
      <c r="C31" s="107" t="s">
        <v>1439</v>
      </c>
      <c r="D31" s="97" t="s">
        <v>5664</v>
      </c>
      <c r="E31" s="97" t="s">
        <v>5665</v>
      </c>
      <c r="F31" s="98">
        <v>350</v>
      </c>
      <c r="G31" s="97">
        <v>12</v>
      </c>
      <c r="H31" s="101">
        <v>0.04</v>
      </c>
      <c r="I31" s="102">
        <f t="shared" si="0"/>
        <v>14</v>
      </c>
      <c r="J31" s="97" t="s">
        <v>5529</v>
      </c>
      <c r="K31" s="106" t="s">
        <v>5666</v>
      </c>
    </row>
    <row r="32" spans="1:11" ht="15.75">
      <c r="A32" s="61">
        <v>45489</v>
      </c>
      <c r="B32" s="97" t="s">
        <v>1480</v>
      </c>
      <c r="C32" s="105" t="s">
        <v>1478</v>
      </c>
      <c r="D32" s="97" t="s">
        <v>5664</v>
      </c>
      <c r="E32" s="97" t="s">
        <v>5665</v>
      </c>
      <c r="F32" s="98">
        <v>150</v>
      </c>
      <c r="G32" s="97">
        <v>12</v>
      </c>
      <c r="H32" s="101">
        <v>0.04</v>
      </c>
      <c r="I32" s="102">
        <f t="shared" si="0"/>
        <v>6</v>
      </c>
      <c r="J32" s="97" t="s">
        <v>5529</v>
      </c>
      <c r="K32" s="106" t="s">
        <v>5666</v>
      </c>
    </row>
    <row r="33" spans="1:11" ht="15.75">
      <c r="A33" s="61">
        <v>45489</v>
      </c>
      <c r="B33" s="97" t="s">
        <v>1504</v>
      </c>
      <c r="C33" s="105" t="s">
        <v>1502</v>
      </c>
      <c r="D33" s="97" t="s">
        <v>5664</v>
      </c>
      <c r="E33" s="97" t="s">
        <v>5665</v>
      </c>
      <c r="F33" s="98">
        <v>400</v>
      </c>
      <c r="G33" s="97">
        <v>12</v>
      </c>
      <c r="H33" s="101">
        <v>0.04</v>
      </c>
      <c r="I33" s="102">
        <f t="shared" si="0"/>
        <v>16</v>
      </c>
      <c r="J33" s="97" t="s">
        <v>5529</v>
      </c>
      <c r="K33" s="106" t="s">
        <v>5666</v>
      </c>
    </row>
    <row r="34" spans="1:11" ht="15.75">
      <c r="A34" s="61">
        <v>45489</v>
      </c>
      <c r="B34" s="97" t="s">
        <v>1516</v>
      </c>
      <c r="C34" s="105" t="s">
        <v>1514</v>
      </c>
      <c r="D34" s="97" t="s">
        <v>5664</v>
      </c>
      <c r="E34" s="97" t="s">
        <v>5665</v>
      </c>
      <c r="F34" s="98">
        <v>200</v>
      </c>
      <c r="G34" s="97">
        <v>12</v>
      </c>
      <c r="H34" s="101">
        <v>0.04</v>
      </c>
      <c r="I34" s="102">
        <f t="shared" si="0"/>
        <v>8</v>
      </c>
      <c r="J34" s="97" t="s">
        <v>5529</v>
      </c>
      <c r="K34" s="106" t="s">
        <v>5666</v>
      </c>
    </row>
    <row r="35" spans="1:11" ht="15.75">
      <c r="A35" s="61">
        <v>45489</v>
      </c>
      <c r="B35" s="97" t="s">
        <v>1537</v>
      </c>
      <c r="C35" s="105" t="s">
        <v>1535</v>
      </c>
      <c r="D35" s="97" t="s">
        <v>5664</v>
      </c>
      <c r="E35" s="97" t="s">
        <v>5665</v>
      </c>
      <c r="F35" s="98">
        <v>100</v>
      </c>
      <c r="G35" s="97">
        <v>12</v>
      </c>
      <c r="H35" s="101">
        <v>0.04</v>
      </c>
      <c r="I35" s="102">
        <f t="shared" si="0"/>
        <v>4</v>
      </c>
      <c r="J35" s="97" t="s">
        <v>5529</v>
      </c>
      <c r="K35" s="106" t="s">
        <v>5666</v>
      </c>
    </row>
    <row r="36" spans="1:11" ht="15.75">
      <c r="A36" s="61">
        <v>45489</v>
      </c>
      <c r="B36" s="97" t="s">
        <v>1558</v>
      </c>
      <c r="C36" s="105" t="s">
        <v>1556</v>
      </c>
      <c r="D36" s="97" t="s">
        <v>5664</v>
      </c>
      <c r="E36" s="97" t="s">
        <v>5665</v>
      </c>
      <c r="F36" s="98">
        <v>375</v>
      </c>
      <c r="G36" s="97">
        <v>12</v>
      </c>
      <c r="H36" s="101">
        <v>0.04</v>
      </c>
      <c r="I36" s="102">
        <f t="shared" si="0"/>
        <v>15</v>
      </c>
      <c r="J36" s="97" t="s">
        <v>5529</v>
      </c>
      <c r="K36" s="106" t="s">
        <v>5666</v>
      </c>
    </row>
    <row r="37" spans="1:11" ht="15.75">
      <c r="A37" s="61">
        <v>45489</v>
      </c>
      <c r="B37" s="97" t="s">
        <v>5682</v>
      </c>
      <c r="C37" s="105" t="s">
        <v>1598</v>
      </c>
      <c r="D37" s="97" t="s">
        <v>5664</v>
      </c>
      <c r="E37" s="97" t="s">
        <v>5665</v>
      </c>
      <c r="F37" s="98">
        <v>725</v>
      </c>
      <c r="G37" s="97">
        <v>12</v>
      </c>
      <c r="H37" s="101">
        <v>0.04</v>
      </c>
      <c r="I37" s="102">
        <f t="shared" si="0"/>
        <v>29</v>
      </c>
      <c r="J37" s="97" t="s">
        <v>5529</v>
      </c>
      <c r="K37" s="106" t="s">
        <v>5666</v>
      </c>
    </row>
    <row r="38" spans="1:11" ht="15.75">
      <c r="A38" s="108">
        <v>45490</v>
      </c>
      <c r="B38" s="97" t="s">
        <v>1907</v>
      </c>
      <c r="C38" s="105" t="s">
        <v>1905</v>
      </c>
      <c r="D38" s="97" t="s">
        <v>5664</v>
      </c>
      <c r="E38" s="97" t="s">
        <v>5665</v>
      </c>
      <c r="F38" s="98">
        <v>600</v>
      </c>
      <c r="G38" s="97">
        <v>12</v>
      </c>
      <c r="H38" s="101">
        <v>0.04</v>
      </c>
      <c r="I38" s="102">
        <f t="shared" si="0"/>
        <v>24</v>
      </c>
      <c r="J38" s="97" t="s">
        <v>5529</v>
      </c>
      <c r="K38" s="106" t="s">
        <v>5666</v>
      </c>
    </row>
    <row r="39" spans="1:11" ht="15.75">
      <c r="A39" s="108">
        <v>45490</v>
      </c>
      <c r="B39" s="97" t="s">
        <v>5683</v>
      </c>
      <c r="C39" s="105" t="s">
        <v>1912</v>
      </c>
      <c r="D39" s="97" t="s">
        <v>5664</v>
      </c>
      <c r="E39" s="97" t="s">
        <v>5665</v>
      </c>
      <c r="F39" s="98">
        <v>600</v>
      </c>
      <c r="G39" s="97">
        <v>12</v>
      </c>
      <c r="H39" s="101">
        <v>0.04</v>
      </c>
      <c r="I39" s="102">
        <f t="shared" si="0"/>
        <v>24</v>
      </c>
      <c r="J39" s="97" t="s">
        <v>5529</v>
      </c>
      <c r="K39" s="106" t="s">
        <v>5666</v>
      </c>
    </row>
    <row r="40" spans="1:11" ht="15.75">
      <c r="A40" s="108">
        <v>45490</v>
      </c>
      <c r="B40" s="97" t="s">
        <v>5684</v>
      </c>
      <c r="C40" s="105" t="s">
        <v>1918</v>
      </c>
      <c r="D40" s="97" t="s">
        <v>5664</v>
      </c>
      <c r="E40" s="97" t="s">
        <v>5665</v>
      </c>
      <c r="F40" s="98">
        <v>750</v>
      </c>
      <c r="G40" s="97">
        <v>12</v>
      </c>
      <c r="H40" s="101">
        <v>0.04</v>
      </c>
      <c r="I40" s="102">
        <f t="shared" si="0"/>
        <v>30</v>
      </c>
      <c r="J40" s="97" t="s">
        <v>5529</v>
      </c>
      <c r="K40" s="106" t="s">
        <v>5666</v>
      </c>
    </row>
    <row r="41" spans="1:11" ht="15.75">
      <c r="A41" s="108">
        <v>45490</v>
      </c>
      <c r="B41" s="97" t="s">
        <v>5685</v>
      </c>
      <c r="C41" s="105" t="s">
        <v>1925</v>
      </c>
      <c r="D41" s="97" t="s">
        <v>5664</v>
      </c>
      <c r="E41" s="97" t="s">
        <v>5665</v>
      </c>
      <c r="F41" s="98">
        <v>500</v>
      </c>
      <c r="G41" s="97">
        <v>12</v>
      </c>
      <c r="H41" s="101">
        <v>0.04</v>
      </c>
      <c r="I41" s="102">
        <f t="shared" si="0"/>
        <v>20</v>
      </c>
      <c r="J41" s="97" t="s">
        <v>5529</v>
      </c>
      <c r="K41" s="106" t="s">
        <v>5666</v>
      </c>
    </row>
    <row r="42" spans="1:11" ht="15.75">
      <c r="A42" s="108">
        <v>45490</v>
      </c>
      <c r="B42" s="97" t="s">
        <v>5686</v>
      </c>
      <c r="C42" s="105" t="s">
        <v>1931</v>
      </c>
      <c r="D42" s="97" t="s">
        <v>5664</v>
      </c>
      <c r="E42" s="97" t="s">
        <v>5665</v>
      </c>
      <c r="F42" s="98">
        <v>275</v>
      </c>
      <c r="G42" s="97">
        <v>12</v>
      </c>
      <c r="H42" s="101">
        <v>0.04</v>
      </c>
      <c r="I42" s="102">
        <f t="shared" si="0"/>
        <v>11</v>
      </c>
      <c r="J42" s="97" t="s">
        <v>5529</v>
      </c>
      <c r="K42" s="106" t="s">
        <v>5666</v>
      </c>
    </row>
    <row r="43" spans="1:11" ht="15.75">
      <c r="A43" s="108">
        <v>45490</v>
      </c>
      <c r="B43" s="97" t="s">
        <v>5687</v>
      </c>
      <c r="C43" s="105" t="s">
        <v>1941</v>
      </c>
      <c r="D43" s="97" t="s">
        <v>5664</v>
      </c>
      <c r="E43" s="97" t="s">
        <v>5665</v>
      </c>
      <c r="F43" s="98">
        <v>100</v>
      </c>
      <c r="G43" s="97">
        <v>12</v>
      </c>
      <c r="H43" s="101">
        <v>0.04</v>
      </c>
      <c r="I43" s="102">
        <f t="shared" si="0"/>
        <v>4</v>
      </c>
      <c r="J43" s="97" t="s">
        <v>5529</v>
      </c>
      <c r="K43" s="106" t="s">
        <v>5666</v>
      </c>
    </row>
    <row r="44" spans="1:11" ht="15.75">
      <c r="A44" s="108">
        <v>45491</v>
      </c>
      <c r="B44" s="97" t="s">
        <v>2104</v>
      </c>
      <c r="C44" s="105" t="s">
        <v>2102</v>
      </c>
      <c r="D44" s="97" t="s">
        <v>5664</v>
      </c>
      <c r="E44" s="97" t="s">
        <v>5665</v>
      </c>
      <c r="F44" s="98">
        <v>300</v>
      </c>
      <c r="G44" s="97">
        <v>12</v>
      </c>
      <c r="H44" s="101">
        <v>0.03</v>
      </c>
      <c r="I44" s="102">
        <f t="shared" si="0"/>
        <v>9</v>
      </c>
      <c r="J44" s="97" t="s">
        <v>5529</v>
      </c>
      <c r="K44" s="106" t="s">
        <v>5666</v>
      </c>
    </row>
    <row r="45" spans="1:11" ht="15.75">
      <c r="A45" s="108">
        <v>45491</v>
      </c>
      <c r="B45" s="97" t="s">
        <v>5688</v>
      </c>
      <c r="C45" s="105" t="s">
        <v>2109</v>
      </c>
      <c r="D45" s="97" t="s">
        <v>5664</v>
      </c>
      <c r="E45" s="97" t="s">
        <v>5665</v>
      </c>
      <c r="F45" s="98">
        <v>100</v>
      </c>
      <c r="G45" s="97">
        <v>12</v>
      </c>
      <c r="H45" s="101">
        <v>0.04</v>
      </c>
      <c r="I45" s="102">
        <f t="shared" si="0"/>
        <v>4</v>
      </c>
      <c r="J45" s="97" t="s">
        <v>5529</v>
      </c>
      <c r="K45" s="106" t="s">
        <v>5666</v>
      </c>
    </row>
    <row r="46" spans="1:11" ht="15.75">
      <c r="A46" s="108">
        <v>45491</v>
      </c>
      <c r="B46" s="97" t="s">
        <v>5689</v>
      </c>
      <c r="C46" s="105" t="s">
        <v>2118</v>
      </c>
      <c r="D46" s="97" t="s">
        <v>5664</v>
      </c>
      <c r="E46" s="97" t="s">
        <v>5665</v>
      </c>
      <c r="F46" s="98">
        <v>150</v>
      </c>
      <c r="G46" s="97">
        <v>12</v>
      </c>
      <c r="H46" s="101">
        <v>0.04</v>
      </c>
      <c r="I46" s="102">
        <f t="shared" si="0"/>
        <v>6</v>
      </c>
      <c r="J46" s="97" t="s">
        <v>5529</v>
      </c>
      <c r="K46" s="106" t="s">
        <v>5666</v>
      </c>
    </row>
    <row r="47" spans="1:11" ht="15.75">
      <c r="A47" s="108">
        <v>45491</v>
      </c>
      <c r="B47" s="97" t="s">
        <v>5690</v>
      </c>
      <c r="C47" s="105" t="s">
        <v>2125</v>
      </c>
      <c r="D47" s="97" t="s">
        <v>5664</v>
      </c>
      <c r="E47" s="97" t="s">
        <v>5665</v>
      </c>
      <c r="F47" s="98">
        <v>150</v>
      </c>
      <c r="G47" s="97">
        <v>12</v>
      </c>
      <c r="H47" s="101">
        <v>0.04</v>
      </c>
      <c r="I47" s="102">
        <f t="shared" si="0"/>
        <v>6</v>
      </c>
      <c r="J47" s="97" t="s">
        <v>5529</v>
      </c>
      <c r="K47" s="106" t="s">
        <v>5666</v>
      </c>
    </row>
    <row r="48" spans="1:11" ht="15.75">
      <c r="A48" s="108">
        <v>45491</v>
      </c>
      <c r="B48" s="97" t="s">
        <v>2133</v>
      </c>
      <c r="C48" s="105" t="s">
        <v>2131</v>
      </c>
      <c r="D48" s="97" t="s">
        <v>5664</v>
      </c>
      <c r="E48" s="97" t="s">
        <v>5665</v>
      </c>
      <c r="F48" s="98">
        <v>500</v>
      </c>
      <c r="G48" s="97">
        <v>12</v>
      </c>
      <c r="H48" s="101">
        <v>0.04</v>
      </c>
      <c r="I48" s="102">
        <f t="shared" si="0"/>
        <v>20</v>
      </c>
      <c r="J48" s="97" t="s">
        <v>5529</v>
      </c>
      <c r="K48" s="106" t="s">
        <v>5666</v>
      </c>
    </row>
    <row r="49" spans="1:11" ht="15.75">
      <c r="A49" s="108">
        <v>45492</v>
      </c>
      <c r="B49" s="97" t="s">
        <v>2190</v>
      </c>
      <c r="C49" s="105" t="s">
        <v>2188</v>
      </c>
      <c r="D49" s="97" t="s">
        <v>5664</v>
      </c>
      <c r="E49" s="97" t="s">
        <v>5665</v>
      </c>
      <c r="F49" s="98">
        <v>200</v>
      </c>
      <c r="G49" s="97">
        <v>12</v>
      </c>
      <c r="H49" s="101">
        <v>0.04</v>
      </c>
      <c r="I49" s="102">
        <f t="shared" si="0"/>
        <v>8</v>
      </c>
      <c r="J49" s="97" t="s">
        <v>5529</v>
      </c>
      <c r="K49" s="106" t="s">
        <v>5666</v>
      </c>
    </row>
    <row r="50" spans="1:11" ht="15.75">
      <c r="A50" s="108">
        <v>45492</v>
      </c>
      <c r="B50" s="97" t="s">
        <v>5691</v>
      </c>
      <c r="C50" s="105" t="s">
        <v>2174</v>
      </c>
      <c r="D50" s="97" t="s">
        <v>5664</v>
      </c>
      <c r="E50" s="97" t="s">
        <v>5665</v>
      </c>
      <c r="F50" s="98">
        <v>100</v>
      </c>
      <c r="G50" s="97">
        <v>12</v>
      </c>
      <c r="H50" s="101">
        <v>0.04</v>
      </c>
      <c r="I50" s="102">
        <f t="shared" si="0"/>
        <v>4</v>
      </c>
      <c r="J50" s="97" t="s">
        <v>5529</v>
      </c>
      <c r="K50" s="106" t="s">
        <v>5666</v>
      </c>
    </row>
    <row r="51" spans="1:11" ht="15.75">
      <c r="A51" s="108">
        <v>45492</v>
      </c>
      <c r="B51" s="97" t="s">
        <v>5692</v>
      </c>
      <c r="C51" s="105" t="s">
        <v>2181</v>
      </c>
      <c r="D51" s="97" t="s">
        <v>5664</v>
      </c>
      <c r="E51" s="97" t="s">
        <v>5665</v>
      </c>
      <c r="F51" s="98">
        <v>300</v>
      </c>
      <c r="G51" s="97">
        <v>12</v>
      </c>
      <c r="H51" s="101">
        <v>0.04</v>
      </c>
      <c r="I51" s="102">
        <f t="shared" si="0"/>
        <v>12</v>
      </c>
      <c r="J51" s="97" t="s">
        <v>5529</v>
      </c>
      <c r="K51" s="106" t="s">
        <v>5666</v>
      </c>
    </row>
    <row r="52" spans="1:11" ht="15.75">
      <c r="A52" s="108">
        <v>45492</v>
      </c>
      <c r="B52" s="97" t="s">
        <v>5693</v>
      </c>
      <c r="C52" s="105" t="s">
        <v>2195</v>
      </c>
      <c r="D52" s="97" t="s">
        <v>5664</v>
      </c>
      <c r="E52" s="97" t="s">
        <v>5665</v>
      </c>
      <c r="F52" s="98">
        <v>100</v>
      </c>
      <c r="G52" s="97">
        <v>12</v>
      </c>
      <c r="H52" s="101">
        <v>0.04</v>
      </c>
      <c r="I52" s="102">
        <f t="shared" si="0"/>
        <v>4</v>
      </c>
      <c r="J52" s="97" t="s">
        <v>5529</v>
      </c>
      <c r="K52" s="106" t="s">
        <v>5666</v>
      </c>
    </row>
    <row r="53" spans="1:11" ht="15.75">
      <c r="A53" s="108">
        <v>45492</v>
      </c>
      <c r="B53" s="97" t="s">
        <v>5694</v>
      </c>
      <c r="C53" s="105" t="s">
        <v>2205</v>
      </c>
      <c r="D53" s="97" t="s">
        <v>5664</v>
      </c>
      <c r="E53" s="97" t="s">
        <v>5665</v>
      </c>
      <c r="F53" s="98">
        <v>225</v>
      </c>
      <c r="G53" s="97">
        <v>12</v>
      </c>
      <c r="H53" s="101">
        <v>0.04</v>
      </c>
      <c r="I53" s="102">
        <f t="shared" si="0"/>
        <v>9</v>
      </c>
      <c r="J53" s="97" t="s">
        <v>5529</v>
      </c>
      <c r="K53" s="106" t="s">
        <v>5666</v>
      </c>
    </row>
    <row r="54" spans="1:11" ht="15.75">
      <c r="A54" s="108">
        <v>45492</v>
      </c>
      <c r="B54" s="97" t="s">
        <v>2214</v>
      </c>
      <c r="C54" s="105" t="s">
        <v>2212</v>
      </c>
      <c r="D54" s="97" t="s">
        <v>5664</v>
      </c>
      <c r="E54" s="97" t="s">
        <v>5665</v>
      </c>
      <c r="F54" s="98">
        <v>1200</v>
      </c>
      <c r="G54" s="97">
        <v>12</v>
      </c>
      <c r="H54" s="101">
        <v>0.04</v>
      </c>
      <c r="I54" s="102">
        <f t="shared" si="0"/>
        <v>48</v>
      </c>
      <c r="J54" s="97" t="s">
        <v>5529</v>
      </c>
      <c r="K54" s="106" t="s">
        <v>5666</v>
      </c>
    </row>
    <row r="55" spans="1:11" ht="15.75">
      <c r="A55" s="108">
        <v>45492</v>
      </c>
      <c r="B55" s="97" t="s">
        <v>2220</v>
      </c>
      <c r="C55" s="105" t="s">
        <v>2218</v>
      </c>
      <c r="D55" s="97" t="s">
        <v>5664</v>
      </c>
      <c r="E55" s="97" t="s">
        <v>5665</v>
      </c>
      <c r="F55" s="98">
        <v>100</v>
      </c>
      <c r="G55" s="97">
        <v>6</v>
      </c>
      <c r="H55" s="101">
        <v>0.04</v>
      </c>
      <c r="I55" s="102">
        <f t="shared" si="0"/>
        <v>4</v>
      </c>
      <c r="J55" s="97" t="s">
        <v>5529</v>
      </c>
      <c r="K55" s="106" t="s">
        <v>5666</v>
      </c>
    </row>
    <row r="56" spans="1:11" ht="15.75">
      <c r="A56" s="108">
        <v>45495</v>
      </c>
      <c r="B56" s="97" t="s">
        <v>2487</v>
      </c>
      <c r="C56" s="105" t="s">
        <v>2485</v>
      </c>
      <c r="D56" s="97" t="s">
        <v>5664</v>
      </c>
      <c r="E56" s="97" t="s">
        <v>5665</v>
      </c>
      <c r="F56" s="98">
        <v>800</v>
      </c>
      <c r="G56" s="97">
        <v>12</v>
      </c>
      <c r="H56" s="101">
        <v>0.04</v>
      </c>
      <c r="I56" s="102">
        <f t="shared" si="0"/>
        <v>32</v>
      </c>
      <c r="J56" s="97" t="s">
        <v>5529</v>
      </c>
      <c r="K56" s="106" t="s">
        <v>5666</v>
      </c>
    </row>
    <row r="57" spans="1:11" ht="15.75">
      <c r="A57" s="108">
        <v>45495</v>
      </c>
      <c r="B57" s="97" t="s">
        <v>2467</v>
      </c>
      <c r="C57" s="105" t="s">
        <v>2465</v>
      </c>
      <c r="D57" s="97" t="s">
        <v>5664</v>
      </c>
      <c r="E57" s="97" t="s">
        <v>5665</v>
      </c>
      <c r="F57" s="98">
        <v>300</v>
      </c>
      <c r="G57" s="97">
        <v>12</v>
      </c>
      <c r="H57" s="101">
        <v>0.04</v>
      </c>
      <c r="I57" s="102">
        <f t="shared" si="0"/>
        <v>12</v>
      </c>
      <c r="J57" s="97" t="s">
        <v>5529</v>
      </c>
      <c r="K57" s="106" t="s">
        <v>5666</v>
      </c>
    </row>
    <row r="58" spans="1:11" ht="15.75">
      <c r="A58" s="108">
        <v>45495</v>
      </c>
      <c r="B58" s="97" t="s">
        <v>5695</v>
      </c>
      <c r="C58" s="105" t="s">
        <v>2472</v>
      </c>
      <c r="D58" s="97" t="s">
        <v>5664</v>
      </c>
      <c r="E58" s="97" t="s">
        <v>5665</v>
      </c>
      <c r="F58" s="98">
        <v>200</v>
      </c>
      <c r="G58" s="97">
        <v>12</v>
      </c>
      <c r="H58" s="101">
        <v>0.04</v>
      </c>
      <c r="I58" s="102">
        <f t="shared" si="0"/>
        <v>8</v>
      </c>
      <c r="J58" s="97" t="s">
        <v>5529</v>
      </c>
      <c r="K58" s="106" t="s">
        <v>5666</v>
      </c>
    </row>
    <row r="59" spans="1:11" ht="15.75">
      <c r="A59" s="108">
        <v>45495</v>
      </c>
      <c r="B59" s="97" t="s">
        <v>5696</v>
      </c>
      <c r="C59" s="105" t="s">
        <v>2477</v>
      </c>
      <c r="D59" s="97" t="s">
        <v>5664</v>
      </c>
      <c r="E59" s="97" t="s">
        <v>5665</v>
      </c>
      <c r="F59" s="98">
        <v>500</v>
      </c>
      <c r="G59" s="97">
        <v>12</v>
      </c>
      <c r="H59" s="101">
        <v>0.04</v>
      </c>
      <c r="I59" s="102">
        <f t="shared" si="0"/>
        <v>20</v>
      </c>
      <c r="J59" s="97" t="s">
        <v>5529</v>
      </c>
      <c r="K59" s="106" t="s">
        <v>5666</v>
      </c>
    </row>
    <row r="60" spans="1:11" ht="15.75">
      <c r="A60" s="108">
        <v>45495</v>
      </c>
      <c r="B60" s="97" t="s">
        <v>5697</v>
      </c>
      <c r="C60" s="105" t="s">
        <v>2493</v>
      </c>
      <c r="D60" s="97" t="s">
        <v>5664</v>
      </c>
      <c r="E60" s="97" t="s">
        <v>5665</v>
      </c>
      <c r="F60" s="98">
        <v>650</v>
      </c>
      <c r="G60" s="97">
        <v>12</v>
      </c>
      <c r="H60" s="101">
        <v>0.04</v>
      </c>
      <c r="I60" s="102">
        <f t="shared" si="0"/>
        <v>26</v>
      </c>
      <c r="J60" s="97" t="s">
        <v>5529</v>
      </c>
      <c r="K60" s="106" t="s">
        <v>5666</v>
      </c>
    </row>
    <row r="61" spans="1:11" ht="15.75">
      <c r="A61" s="108">
        <v>45495</v>
      </c>
      <c r="B61" s="97" t="s">
        <v>5698</v>
      </c>
      <c r="C61" s="105" t="s">
        <v>2500</v>
      </c>
      <c r="D61" s="97" t="s">
        <v>5664</v>
      </c>
      <c r="E61" s="97" t="s">
        <v>5665</v>
      </c>
      <c r="F61" s="98">
        <v>400</v>
      </c>
      <c r="G61" s="97">
        <v>12</v>
      </c>
      <c r="H61" s="101">
        <v>0.04</v>
      </c>
      <c r="I61" s="102">
        <f t="shared" si="0"/>
        <v>16</v>
      </c>
      <c r="J61" s="97" t="s">
        <v>5529</v>
      </c>
      <c r="K61" s="106" t="s">
        <v>5666</v>
      </c>
    </row>
    <row r="62" spans="1:11" ht="15.75">
      <c r="A62" s="108">
        <v>45495</v>
      </c>
      <c r="B62" s="97" t="s">
        <v>5699</v>
      </c>
      <c r="C62" s="105" t="s">
        <v>2507</v>
      </c>
      <c r="D62" s="97" t="s">
        <v>5664</v>
      </c>
      <c r="E62" s="97" t="s">
        <v>5665</v>
      </c>
      <c r="F62" s="98">
        <v>500</v>
      </c>
      <c r="G62" s="97">
        <v>12</v>
      </c>
      <c r="H62" s="101">
        <v>0.04</v>
      </c>
      <c r="I62" s="102">
        <f t="shared" si="0"/>
        <v>20</v>
      </c>
      <c r="J62" s="97" t="s">
        <v>5529</v>
      </c>
      <c r="K62" s="106" t="s">
        <v>5666</v>
      </c>
    </row>
    <row r="63" spans="1:11" ht="15.75">
      <c r="A63" s="108">
        <v>45495</v>
      </c>
      <c r="B63" s="97" t="s">
        <v>5700</v>
      </c>
      <c r="C63" s="105" t="s">
        <v>2410</v>
      </c>
      <c r="D63" s="97" t="s">
        <v>5664</v>
      </c>
      <c r="E63" s="97" t="s">
        <v>5665</v>
      </c>
      <c r="F63" s="98">
        <v>600</v>
      </c>
      <c r="G63" s="97">
        <v>12</v>
      </c>
      <c r="H63" s="101">
        <v>0.04</v>
      </c>
      <c r="I63" s="102">
        <f t="shared" si="0"/>
        <v>24</v>
      </c>
      <c r="J63" s="97" t="s">
        <v>5529</v>
      </c>
      <c r="K63" s="106" t="s">
        <v>5666</v>
      </c>
    </row>
    <row r="64" spans="1:11" ht="15.75">
      <c r="A64" s="108">
        <v>45495</v>
      </c>
      <c r="B64" s="97" t="s">
        <v>2517</v>
      </c>
      <c r="C64" s="105" t="s">
        <v>2515</v>
      </c>
      <c r="D64" s="97" t="s">
        <v>5664</v>
      </c>
      <c r="E64" s="97" t="s">
        <v>5665</v>
      </c>
      <c r="F64" s="98">
        <v>350</v>
      </c>
      <c r="G64" s="97">
        <v>12</v>
      </c>
      <c r="H64" s="101">
        <v>0.04</v>
      </c>
      <c r="I64" s="102">
        <f t="shared" si="0"/>
        <v>14</v>
      </c>
      <c r="J64" s="97" t="s">
        <v>5529</v>
      </c>
      <c r="K64" s="106" t="s">
        <v>5666</v>
      </c>
    </row>
    <row r="65" spans="1:11" ht="15.75">
      <c r="A65" s="108">
        <v>45495</v>
      </c>
      <c r="B65" s="97" t="s">
        <v>5701</v>
      </c>
      <c r="C65" s="105" t="s">
        <v>2522</v>
      </c>
      <c r="D65" s="97" t="s">
        <v>5664</v>
      </c>
      <c r="E65" s="97" t="s">
        <v>5665</v>
      </c>
      <c r="F65" s="98">
        <v>300</v>
      </c>
      <c r="G65" s="97">
        <v>12</v>
      </c>
      <c r="H65" s="101">
        <v>0.04</v>
      </c>
      <c r="I65" s="102">
        <f t="shared" si="0"/>
        <v>12</v>
      </c>
      <c r="J65" s="97" t="s">
        <v>5529</v>
      </c>
      <c r="K65" s="106" t="s">
        <v>5666</v>
      </c>
    </row>
    <row r="66" spans="1:11" ht="15.75">
      <c r="A66" s="108">
        <v>45495</v>
      </c>
      <c r="B66" s="97" t="s">
        <v>5702</v>
      </c>
      <c r="C66" s="105" t="s">
        <v>2417</v>
      </c>
      <c r="D66" s="97" t="s">
        <v>5664</v>
      </c>
      <c r="E66" s="97" t="s">
        <v>5665</v>
      </c>
      <c r="F66" s="98">
        <v>500</v>
      </c>
      <c r="G66" s="97">
        <v>12</v>
      </c>
      <c r="H66" s="101">
        <v>0.04</v>
      </c>
      <c r="I66" s="102">
        <f t="shared" si="0"/>
        <v>20</v>
      </c>
      <c r="J66" s="97" t="s">
        <v>5529</v>
      </c>
      <c r="K66" s="106" t="s">
        <v>5666</v>
      </c>
    </row>
    <row r="67" spans="1:11" ht="15.75">
      <c r="A67" s="108">
        <v>45495</v>
      </c>
      <c r="B67" s="97" t="s">
        <v>2531</v>
      </c>
      <c r="C67" s="105" t="s">
        <v>2529</v>
      </c>
      <c r="D67" s="97" t="s">
        <v>5664</v>
      </c>
      <c r="E67" s="97" t="s">
        <v>5665</v>
      </c>
      <c r="F67" s="98">
        <v>400</v>
      </c>
      <c r="G67" s="97">
        <v>12</v>
      </c>
      <c r="H67" s="101">
        <v>0.04</v>
      </c>
      <c r="I67" s="102">
        <f t="shared" ref="I67:I130" si="1">F67*H67</f>
        <v>16</v>
      </c>
      <c r="J67" s="97" t="s">
        <v>5529</v>
      </c>
      <c r="K67" s="106" t="s">
        <v>5666</v>
      </c>
    </row>
    <row r="68" spans="1:11" ht="15.75">
      <c r="A68" s="108">
        <v>45495</v>
      </c>
      <c r="B68" s="97" t="s">
        <v>5703</v>
      </c>
      <c r="C68" s="105" t="s">
        <v>2423</v>
      </c>
      <c r="D68" s="97" t="s">
        <v>5664</v>
      </c>
      <c r="E68" s="97" t="s">
        <v>5665</v>
      </c>
      <c r="F68" s="98">
        <v>100</v>
      </c>
      <c r="G68" s="97">
        <v>12</v>
      </c>
      <c r="H68" s="101">
        <v>0.04</v>
      </c>
      <c r="I68" s="102">
        <f t="shared" si="1"/>
        <v>4</v>
      </c>
      <c r="J68" s="97" t="s">
        <v>5529</v>
      </c>
      <c r="K68" s="106" t="s">
        <v>5666</v>
      </c>
    </row>
    <row r="69" spans="1:11" ht="15.75">
      <c r="A69" s="108">
        <v>45495</v>
      </c>
      <c r="B69" s="97" t="s">
        <v>5704</v>
      </c>
      <c r="C69" s="105" t="s">
        <v>2429</v>
      </c>
      <c r="D69" s="97" t="s">
        <v>5664</v>
      </c>
      <c r="E69" s="97" t="s">
        <v>5665</v>
      </c>
      <c r="F69" s="98">
        <v>100</v>
      </c>
      <c r="G69" s="97">
        <v>3</v>
      </c>
      <c r="H69" s="101">
        <v>0.03</v>
      </c>
      <c r="I69" s="102">
        <f t="shared" si="1"/>
        <v>3</v>
      </c>
      <c r="J69" s="97" t="s">
        <v>5529</v>
      </c>
      <c r="K69" s="106" t="s">
        <v>5666</v>
      </c>
    </row>
    <row r="70" spans="1:11" ht="15.75">
      <c r="A70" s="108">
        <v>45495</v>
      </c>
      <c r="B70" s="97" t="s">
        <v>5705</v>
      </c>
      <c r="C70" s="105" t="s">
        <v>2438</v>
      </c>
      <c r="D70" s="97" t="s">
        <v>5664</v>
      </c>
      <c r="E70" s="97" t="s">
        <v>5665</v>
      </c>
      <c r="F70" s="98">
        <v>500</v>
      </c>
      <c r="G70" s="97">
        <v>12</v>
      </c>
      <c r="H70" s="101">
        <v>0.04</v>
      </c>
      <c r="I70" s="102">
        <f t="shared" si="1"/>
        <v>20</v>
      </c>
      <c r="J70" s="97" t="s">
        <v>5529</v>
      </c>
      <c r="K70" s="106" t="s">
        <v>5666</v>
      </c>
    </row>
    <row r="71" spans="1:11" ht="15.75">
      <c r="A71" s="108">
        <v>45496</v>
      </c>
      <c r="B71" s="97" t="s">
        <v>5706</v>
      </c>
      <c r="C71" s="105" t="s">
        <v>3405</v>
      </c>
      <c r="D71" s="97" t="s">
        <v>5664</v>
      </c>
      <c r="E71" s="97" t="s">
        <v>5665</v>
      </c>
      <c r="F71" s="98">
        <v>100</v>
      </c>
      <c r="G71" s="97">
        <v>3</v>
      </c>
      <c r="H71" s="101">
        <v>0.03</v>
      </c>
      <c r="I71" s="102">
        <f t="shared" si="1"/>
        <v>3</v>
      </c>
      <c r="J71" s="97" t="s">
        <v>5529</v>
      </c>
      <c r="K71" s="106" t="s">
        <v>5666</v>
      </c>
    </row>
    <row r="72" spans="1:11" ht="15.75">
      <c r="A72" s="108">
        <v>45496</v>
      </c>
      <c r="B72" s="97" t="s">
        <v>2998</v>
      </c>
      <c r="C72" s="105" t="s">
        <v>2996</v>
      </c>
      <c r="D72" s="97" t="s">
        <v>5664</v>
      </c>
      <c r="E72" s="97" t="s">
        <v>5665</v>
      </c>
      <c r="F72" s="98">
        <v>475</v>
      </c>
      <c r="G72" s="97">
        <v>12</v>
      </c>
      <c r="H72" s="101">
        <v>0.04</v>
      </c>
      <c r="I72" s="102">
        <f t="shared" si="1"/>
        <v>19</v>
      </c>
      <c r="J72" s="97" t="s">
        <v>5529</v>
      </c>
      <c r="K72" s="106" t="s">
        <v>5666</v>
      </c>
    </row>
    <row r="73" spans="1:11" ht="15.75">
      <c r="A73" s="108">
        <v>45496</v>
      </c>
      <c r="B73" s="97" t="s">
        <v>5707</v>
      </c>
      <c r="C73" s="105" t="s">
        <v>3003</v>
      </c>
      <c r="D73" s="97" t="s">
        <v>5664</v>
      </c>
      <c r="E73" s="97" t="s">
        <v>5665</v>
      </c>
      <c r="F73" s="98">
        <v>200</v>
      </c>
      <c r="G73" s="97">
        <v>12</v>
      </c>
      <c r="H73" s="101">
        <v>0.04</v>
      </c>
      <c r="I73" s="102">
        <f t="shared" si="1"/>
        <v>8</v>
      </c>
      <c r="J73" s="97" t="s">
        <v>5529</v>
      </c>
      <c r="K73" s="106" t="s">
        <v>5666</v>
      </c>
    </row>
    <row r="74" spans="1:11" ht="15.75">
      <c r="A74" s="108">
        <v>45496</v>
      </c>
      <c r="B74" s="97" t="s">
        <v>3020</v>
      </c>
      <c r="C74" s="105" t="s">
        <v>3018</v>
      </c>
      <c r="D74" s="97" t="s">
        <v>5664</v>
      </c>
      <c r="E74" s="97" t="s">
        <v>5665</v>
      </c>
      <c r="F74" s="98">
        <v>150</v>
      </c>
      <c r="G74" s="97">
        <v>12</v>
      </c>
      <c r="H74" s="101">
        <v>0.04</v>
      </c>
      <c r="I74" s="102">
        <f t="shared" si="1"/>
        <v>6</v>
      </c>
      <c r="J74" s="97" t="s">
        <v>5529</v>
      </c>
      <c r="K74" s="106" t="s">
        <v>5666</v>
      </c>
    </row>
    <row r="75" spans="1:11" ht="15.75">
      <c r="A75" s="108">
        <v>45496</v>
      </c>
      <c r="B75" s="97" t="s">
        <v>5708</v>
      </c>
      <c r="C75" s="105" t="s">
        <v>3145</v>
      </c>
      <c r="D75" s="97" t="s">
        <v>5664</v>
      </c>
      <c r="E75" s="97" t="s">
        <v>5665</v>
      </c>
      <c r="F75" s="98">
        <v>100</v>
      </c>
      <c r="G75" s="97">
        <v>12</v>
      </c>
      <c r="H75" s="101">
        <v>0.04</v>
      </c>
      <c r="I75" s="102">
        <f t="shared" si="1"/>
        <v>4</v>
      </c>
      <c r="J75" s="97" t="s">
        <v>5529</v>
      </c>
      <c r="K75" s="106" t="s">
        <v>5666</v>
      </c>
    </row>
    <row r="76" spans="1:11" ht="15.75">
      <c r="A76" s="108">
        <v>45496</v>
      </c>
      <c r="B76" s="97" t="s">
        <v>3027</v>
      </c>
      <c r="C76" s="105" t="s">
        <v>3025</v>
      </c>
      <c r="D76" s="97" t="s">
        <v>5664</v>
      </c>
      <c r="E76" s="97" t="s">
        <v>5665</v>
      </c>
      <c r="F76" s="98">
        <v>300</v>
      </c>
      <c r="G76" s="97">
        <v>12</v>
      </c>
      <c r="H76" s="101">
        <v>0.04</v>
      </c>
      <c r="I76" s="102">
        <f t="shared" si="1"/>
        <v>12</v>
      </c>
      <c r="J76" s="97" t="s">
        <v>5529</v>
      </c>
      <c r="K76" s="106" t="s">
        <v>5666</v>
      </c>
    </row>
    <row r="77" spans="1:11" ht="15.75">
      <c r="A77" s="108">
        <v>45496</v>
      </c>
      <c r="B77" s="97" t="s">
        <v>3035</v>
      </c>
      <c r="C77" s="105" t="s">
        <v>3033</v>
      </c>
      <c r="D77" s="97" t="s">
        <v>5664</v>
      </c>
      <c r="E77" s="97" t="s">
        <v>5665</v>
      </c>
      <c r="F77" s="98">
        <v>225</v>
      </c>
      <c r="G77" s="97">
        <v>12</v>
      </c>
      <c r="H77" s="101">
        <v>0.04</v>
      </c>
      <c r="I77" s="102">
        <f t="shared" si="1"/>
        <v>9</v>
      </c>
      <c r="J77" s="97" t="s">
        <v>5529</v>
      </c>
      <c r="K77" s="106" t="s">
        <v>5666</v>
      </c>
    </row>
    <row r="78" spans="1:11" ht="15.75">
      <c r="A78" s="108">
        <v>45496</v>
      </c>
      <c r="B78" s="97" t="s">
        <v>3043</v>
      </c>
      <c r="C78" s="105" t="s">
        <v>3041</v>
      </c>
      <c r="D78" s="97" t="s">
        <v>5664</v>
      </c>
      <c r="E78" s="97" t="s">
        <v>5665</v>
      </c>
      <c r="F78" s="98">
        <v>100</v>
      </c>
      <c r="G78" s="97">
        <v>12</v>
      </c>
      <c r="H78" s="101">
        <v>0.04</v>
      </c>
      <c r="I78" s="102">
        <f t="shared" si="1"/>
        <v>4</v>
      </c>
      <c r="J78" s="97" t="s">
        <v>5529</v>
      </c>
      <c r="K78" s="106" t="s">
        <v>5666</v>
      </c>
    </row>
    <row r="79" spans="1:11" ht="15.75">
      <c r="A79" s="108">
        <v>45496</v>
      </c>
      <c r="B79" s="97" t="s">
        <v>5709</v>
      </c>
      <c r="C79" s="105" t="s">
        <v>3049</v>
      </c>
      <c r="D79" s="97" t="s">
        <v>5664</v>
      </c>
      <c r="E79" s="97" t="s">
        <v>5665</v>
      </c>
      <c r="F79" s="98">
        <v>150</v>
      </c>
      <c r="G79" s="97">
        <v>3</v>
      </c>
      <c r="H79" s="101">
        <v>0.03</v>
      </c>
      <c r="I79" s="102">
        <f t="shared" si="1"/>
        <v>4.5</v>
      </c>
      <c r="J79" s="97" t="s">
        <v>5529</v>
      </c>
      <c r="K79" s="106" t="s">
        <v>5666</v>
      </c>
    </row>
    <row r="80" spans="1:11" ht="15.75">
      <c r="A80" s="108">
        <v>45496</v>
      </c>
      <c r="B80" s="97" t="s">
        <v>3058</v>
      </c>
      <c r="C80" s="105" t="s">
        <v>3056</v>
      </c>
      <c r="D80" s="97" t="s">
        <v>5664</v>
      </c>
      <c r="E80" s="97" t="s">
        <v>5665</v>
      </c>
      <c r="F80" s="98">
        <v>400</v>
      </c>
      <c r="G80" s="97">
        <v>12</v>
      </c>
      <c r="H80" s="101">
        <v>0.04</v>
      </c>
      <c r="I80" s="102">
        <f t="shared" si="1"/>
        <v>16</v>
      </c>
      <c r="J80" s="97" t="s">
        <v>5529</v>
      </c>
      <c r="K80" s="106" t="s">
        <v>5666</v>
      </c>
    </row>
    <row r="81" spans="1:11" ht="15.75">
      <c r="A81" s="108">
        <v>45496</v>
      </c>
      <c r="B81" s="97" t="s">
        <v>5710</v>
      </c>
      <c r="C81" s="105" t="s">
        <v>3062</v>
      </c>
      <c r="D81" s="97" t="s">
        <v>5664</v>
      </c>
      <c r="E81" s="97" t="s">
        <v>5665</v>
      </c>
      <c r="F81" s="98">
        <v>200</v>
      </c>
      <c r="G81" s="97">
        <v>12</v>
      </c>
      <c r="H81" s="101">
        <v>0.04</v>
      </c>
      <c r="I81" s="102">
        <f t="shared" si="1"/>
        <v>8</v>
      </c>
      <c r="J81" s="97" t="s">
        <v>5529</v>
      </c>
      <c r="K81" s="106" t="s">
        <v>5666</v>
      </c>
    </row>
    <row r="82" spans="1:11" ht="15.75">
      <c r="A82" s="108">
        <v>45496</v>
      </c>
      <c r="B82" s="97" t="s">
        <v>3071</v>
      </c>
      <c r="C82" s="105" t="s">
        <v>3069</v>
      </c>
      <c r="D82" s="97" t="s">
        <v>5664</v>
      </c>
      <c r="E82" s="97" t="s">
        <v>5665</v>
      </c>
      <c r="F82" s="98">
        <v>200</v>
      </c>
      <c r="G82" s="97">
        <v>2</v>
      </c>
      <c r="H82" s="101">
        <v>0.03</v>
      </c>
      <c r="I82" s="102">
        <f t="shared" si="1"/>
        <v>6</v>
      </c>
      <c r="J82" s="97" t="s">
        <v>5529</v>
      </c>
      <c r="K82" s="106" t="s">
        <v>5666</v>
      </c>
    </row>
    <row r="83" spans="1:11" ht="15.75">
      <c r="A83" s="108">
        <v>45496</v>
      </c>
      <c r="B83" s="97" t="s">
        <v>5711</v>
      </c>
      <c r="C83" s="105" t="s">
        <v>3077</v>
      </c>
      <c r="D83" s="97" t="s">
        <v>5664</v>
      </c>
      <c r="E83" s="97" t="s">
        <v>5665</v>
      </c>
      <c r="F83" s="98">
        <v>500</v>
      </c>
      <c r="G83" s="97">
        <v>12</v>
      </c>
      <c r="H83" s="101">
        <v>0.04</v>
      </c>
      <c r="I83" s="102">
        <f t="shared" si="1"/>
        <v>20</v>
      </c>
      <c r="J83" s="97" t="s">
        <v>5529</v>
      </c>
      <c r="K83" s="106" t="s">
        <v>5666</v>
      </c>
    </row>
    <row r="84" spans="1:11" ht="15.75">
      <c r="A84" s="108">
        <v>45496</v>
      </c>
      <c r="B84" s="97" t="s">
        <v>3087</v>
      </c>
      <c r="C84" s="105" t="s">
        <v>3085</v>
      </c>
      <c r="D84" s="97" t="s">
        <v>5664</v>
      </c>
      <c r="E84" s="97" t="s">
        <v>5665</v>
      </c>
      <c r="F84" s="98">
        <v>1000</v>
      </c>
      <c r="G84" s="97">
        <v>12</v>
      </c>
      <c r="H84" s="101">
        <v>0.04</v>
      </c>
      <c r="I84" s="102">
        <f t="shared" si="1"/>
        <v>40</v>
      </c>
      <c r="J84" s="97" t="s">
        <v>5529</v>
      </c>
      <c r="K84" s="106" t="s">
        <v>5666</v>
      </c>
    </row>
    <row r="85" spans="1:11" ht="15.75">
      <c r="A85" s="108">
        <v>45496</v>
      </c>
      <c r="B85" s="97" t="s">
        <v>5712</v>
      </c>
      <c r="C85" s="105" t="s">
        <v>3093</v>
      </c>
      <c r="D85" s="97" t="s">
        <v>5664</v>
      </c>
      <c r="E85" s="97" t="s">
        <v>5665</v>
      </c>
      <c r="F85" s="98">
        <v>150</v>
      </c>
      <c r="G85" s="97">
        <v>12</v>
      </c>
      <c r="H85" s="101">
        <v>0.04</v>
      </c>
      <c r="I85" s="102">
        <f t="shared" si="1"/>
        <v>6</v>
      </c>
      <c r="J85" s="97" t="s">
        <v>5529</v>
      </c>
      <c r="K85" s="106" t="s">
        <v>5666</v>
      </c>
    </row>
    <row r="86" spans="1:11" ht="15.75">
      <c r="A86" s="108">
        <v>45496</v>
      </c>
      <c r="B86" s="97" t="s">
        <v>5713</v>
      </c>
      <c r="C86" s="105" t="s">
        <v>3100</v>
      </c>
      <c r="D86" s="97" t="s">
        <v>5664</v>
      </c>
      <c r="E86" s="97" t="s">
        <v>5665</v>
      </c>
      <c r="F86" s="98">
        <v>375</v>
      </c>
      <c r="G86" s="97">
        <v>12</v>
      </c>
      <c r="H86" s="101">
        <v>0.04</v>
      </c>
      <c r="I86" s="102">
        <f t="shared" si="1"/>
        <v>15</v>
      </c>
      <c r="J86" s="97" t="s">
        <v>5529</v>
      </c>
      <c r="K86" s="106" t="s">
        <v>5666</v>
      </c>
    </row>
    <row r="87" spans="1:11" ht="15.75">
      <c r="A87" s="108">
        <v>45496</v>
      </c>
      <c r="B87" s="97" t="s">
        <v>5714</v>
      </c>
      <c r="C87" s="105" t="s">
        <v>3107</v>
      </c>
      <c r="D87" s="97" t="s">
        <v>5664</v>
      </c>
      <c r="E87" s="97" t="s">
        <v>5665</v>
      </c>
      <c r="F87" s="98">
        <v>150</v>
      </c>
      <c r="G87" s="97">
        <v>12</v>
      </c>
      <c r="H87" s="101">
        <v>0.04</v>
      </c>
      <c r="I87" s="102">
        <f t="shared" si="1"/>
        <v>6</v>
      </c>
      <c r="J87" s="97" t="s">
        <v>5529</v>
      </c>
      <c r="K87" s="106" t="s">
        <v>5666</v>
      </c>
    </row>
    <row r="88" spans="1:11" ht="15.75">
      <c r="A88" s="108">
        <v>45496</v>
      </c>
      <c r="B88" s="97" t="s">
        <v>5715</v>
      </c>
      <c r="C88" s="105" t="s">
        <v>3114</v>
      </c>
      <c r="D88" s="97" t="s">
        <v>5664</v>
      </c>
      <c r="E88" s="97" t="s">
        <v>5665</v>
      </c>
      <c r="F88" s="98">
        <v>100</v>
      </c>
      <c r="G88" s="97">
        <v>12</v>
      </c>
      <c r="H88" s="101">
        <v>0.04</v>
      </c>
      <c r="I88" s="102">
        <f t="shared" si="1"/>
        <v>4</v>
      </c>
      <c r="J88" s="97" t="s">
        <v>5529</v>
      </c>
      <c r="K88" s="106" t="s">
        <v>5666</v>
      </c>
    </row>
    <row r="89" spans="1:11" ht="15.75">
      <c r="A89" s="108">
        <v>45496</v>
      </c>
      <c r="B89" s="97" t="s">
        <v>5716</v>
      </c>
      <c r="C89" s="105" t="s">
        <v>3121</v>
      </c>
      <c r="D89" s="97" t="s">
        <v>5664</v>
      </c>
      <c r="E89" s="97" t="s">
        <v>5665</v>
      </c>
      <c r="F89" s="98">
        <v>100</v>
      </c>
      <c r="G89" s="97">
        <v>12</v>
      </c>
      <c r="H89" s="101">
        <v>0.04</v>
      </c>
      <c r="I89" s="102">
        <f t="shared" si="1"/>
        <v>4</v>
      </c>
      <c r="J89" s="97" t="s">
        <v>5529</v>
      </c>
      <c r="K89" s="106" t="s">
        <v>5666</v>
      </c>
    </row>
    <row r="90" spans="1:11" ht="15.75">
      <c r="A90" s="108">
        <v>45496</v>
      </c>
      <c r="B90" s="97" t="s">
        <v>5717</v>
      </c>
      <c r="C90" s="105" t="s">
        <v>3130</v>
      </c>
      <c r="D90" s="97" t="s">
        <v>5664</v>
      </c>
      <c r="E90" s="97" t="s">
        <v>5665</v>
      </c>
      <c r="F90" s="98">
        <v>175</v>
      </c>
      <c r="G90" s="97">
        <v>12</v>
      </c>
      <c r="H90" s="101">
        <v>0.04</v>
      </c>
      <c r="I90" s="102">
        <f t="shared" si="1"/>
        <v>7</v>
      </c>
      <c r="J90" s="97" t="s">
        <v>5529</v>
      </c>
      <c r="K90" s="106" t="s">
        <v>5666</v>
      </c>
    </row>
    <row r="91" spans="1:11" ht="15.75">
      <c r="A91" s="108">
        <v>45496</v>
      </c>
      <c r="B91" s="97" t="s">
        <v>5718</v>
      </c>
      <c r="C91" s="105" t="s">
        <v>3137</v>
      </c>
      <c r="D91" s="97" t="s">
        <v>5664</v>
      </c>
      <c r="E91" s="97" t="s">
        <v>5665</v>
      </c>
      <c r="F91" s="98">
        <v>300</v>
      </c>
      <c r="G91" s="97">
        <v>12</v>
      </c>
      <c r="H91" s="101">
        <v>0.04</v>
      </c>
      <c r="I91" s="102">
        <f t="shared" si="1"/>
        <v>12</v>
      </c>
      <c r="J91" s="97" t="s">
        <v>5529</v>
      </c>
      <c r="K91" s="106" t="s">
        <v>5666</v>
      </c>
    </row>
    <row r="92" spans="1:11" ht="15.75">
      <c r="A92" s="108">
        <v>45497</v>
      </c>
      <c r="B92" s="97" t="s">
        <v>3675</v>
      </c>
      <c r="C92" s="105" t="s">
        <v>3673</v>
      </c>
      <c r="D92" s="97" t="s">
        <v>5664</v>
      </c>
      <c r="E92" s="97" t="s">
        <v>5665</v>
      </c>
      <c r="F92" s="98">
        <v>475</v>
      </c>
      <c r="G92" s="97">
        <v>12</v>
      </c>
      <c r="H92" s="101">
        <v>0.04</v>
      </c>
      <c r="I92" s="102">
        <f t="shared" si="1"/>
        <v>19</v>
      </c>
      <c r="J92" s="97" t="s">
        <v>5529</v>
      </c>
      <c r="K92" s="106" t="s">
        <v>5666</v>
      </c>
    </row>
    <row r="93" spans="1:11" ht="15.75">
      <c r="A93" s="108">
        <v>45497</v>
      </c>
      <c r="B93" s="97" t="s">
        <v>3681</v>
      </c>
      <c r="C93" s="105" t="s">
        <v>3679</v>
      </c>
      <c r="D93" s="97" t="s">
        <v>5664</v>
      </c>
      <c r="E93" s="97" t="s">
        <v>5665</v>
      </c>
      <c r="F93" s="98">
        <v>1100</v>
      </c>
      <c r="G93" s="97">
        <v>12</v>
      </c>
      <c r="H93" s="101">
        <v>0.04</v>
      </c>
      <c r="I93" s="102">
        <f t="shared" si="1"/>
        <v>44</v>
      </c>
      <c r="J93" s="97" t="s">
        <v>5529</v>
      </c>
      <c r="K93" s="106" t="s">
        <v>5666</v>
      </c>
    </row>
    <row r="94" spans="1:11" ht="15.75">
      <c r="A94" s="108">
        <v>45497</v>
      </c>
      <c r="B94" s="97" t="s">
        <v>5719</v>
      </c>
      <c r="C94" s="105" t="s">
        <v>3686</v>
      </c>
      <c r="D94" s="97" t="s">
        <v>5664</v>
      </c>
      <c r="E94" s="97" t="s">
        <v>5665</v>
      </c>
      <c r="F94" s="98">
        <v>100</v>
      </c>
      <c r="G94" s="97">
        <v>12</v>
      </c>
      <c r="H94" s="101">
        <v>0.04</v>
      </c>
      <c r="I94" s="102">
        <f t="shared" si="1"/>
        <v>4</v>
      </c>
      <c r="J94" s="97" t="s">
        <v>5529</v>
      </c>
      <c r="K94" s="106" t="s">
        <v>5666</v>
      </c>
    </row>
    <row r="95" spans="1:11" ht="15.75">
      <c r="A95" s="108">
        <v>45497</v>
      </c>
      <c r="B95" s="97" t="s">
        <v>3695</v>
      </c>
      <c r="C95" s="105" t="s">
        <v>3693</v>
      </c>
      <c r="D95" s="97" t="s">
        <v>5664</v>
      </c>
      <c r="E95" s="97" t="s">
        <v>5665</v>
      </c>
      <c r="F95" s="98">
        <v>300</v>
      </c>
      <c r="G95" s="97">
        <v>12</v>
      </c>
      <c r="H95" s="101">
        <v>0.04</v>
      </c>
      <c r="I95" s="102">
        <f t="shared" si="1"/>
        <v>12</v>
      </c>
      <c r="J95" s="97" t="s">
        <v>5529</v>
      </c>
      <c r="K95" s="106" t="s">
        <v>5666</v>
      </c>
    </row>
    <row r="96" spans="1:11" ht="15.75">
      <c r="A96" s="108">
        <v>45497</v>
      </c>
      <c r="B96" s="97" t="s">
        <v>3701</v>
      </c>
      <c r="C96" s="105" t="s">
        <v>3699</v>
      </c>
      <c r="D96" s="97" t="s">
        <v>5664</v>
      </c>
      <c r="E96" s="97" t="s">
        <v>5665</v>
      </c>
      <c r="F96" s="98">
        <v>200</v>
      </c>
      <c r="G96" s="97">
        <v>12</v>
      </c>
      <c r="H96" s="101">
        <v>0.04</v>
      </c>
      <c r="I96" s="102">
        <f t="shared" si="1"/>
        <v>8</v>
      </c>
      <c r="J96" s="97" t="s">
        <v>5529</v>
      </c>
      <c r="K96" s="106" t="s">
        <v>5666</v>
      </c>
    </row>
    <row r="97" spans="1:11" ht="15.75">
      <c r="A97" s="108">
        <v>45497</v>
      </c>
      <c r="B97" s="97" t="s">
        <v>5720</v>
      </c>
      <c r="C97" s="105" t="s">
        <v>3706</v>
      </c>
      <c r="D97" s="97" t="s">
        <v>5664</v>
      </c>
      <c r="E97" s="97" t="s">
        <v>5665</v>
      </c>
      <c r="F97" s="98">
        <v>500</v>
      </c>
      <c r="G97" s="97">
        <v>12</v>
      </c>
      <c r="H97" s="101">
        <v>0.04</v>
      </c>
      <c r="I97" s="102">
        <f t="shared" si="1"/>
        <v>20</v>
      </c>
      <c r="J97" s="97" t="s">
        <v>5529</v>
      </c>
      <c r="K97" s="106" t="s">
        <v>5666</v>
      </c>
    </row>
    <row r="98" spans="1:11" ht="15.75">
      <c r="A98" s="108">
        <v>45497</v>
      </c>
      <c r="B98" s="97" t="s">
        <v>5721</v>
      </c>
      <c r="C98" s="105" t="s">
        <v>3713</v>
      </c>
      <c r="D98" s="97" t="s">
        <v>5664</v>
      </c>
      <c r="E98" s="97" t="s">
        <v>5665</v>
      </c>
      <c r="F98" s="98">
        <v>350</v>
      </c>
      <c r="G98" s="97">
        <v>12</v>
      </c>
      <c r="H98" s="101">
        <v>0.04</v>
      </c>
      <c r="I98" s="102">
        <f t="shared" si="1"/>
        <v>14</v>
      </c>
      <c r="J98" s="97" t="s">
        <v>5529</v>
      </c>
      <c r="K98" s="106" t="s">
        <v>5666</v>
      </c>
    </row>
    <row r="99" spans="1:11" ht="15.75">
      <c r="A99" s="108">
        <v>45497</v>
      </c>
      <c r="B99" s="97" t="s">
        <v>3724</v>
      </c>
      <c r="C99" s="105" t="s">
        <v>3722</v>
      </c>
      <c r="D99" s="97" t="s">
        <v>5664</v>
      </c>
      <c r="E99" s="97" t="s">
        <v>5665</v>
      </c>
      <c r="F99" s="98">
        <v>150</v>
      </c>
      <c r="G99" s="97">
        <v>12</v>
      </c>
      <c r="H99" s="101">
        <v>0.04</v>
      </c>
      <c r="I99" s="102">
        <f t="shared" si="1"/>
        <v>6</v>
      </c>
      <c r="J99" s="97" t="s">
        <v>5529</v>
      </c>
      <c r="K99" s="106" t="s">
        <v>5666</v>
      </c>
    </row>
    <row r="100" spans="1:11" ht="15.75">
      <c r="A100" s="108">
        <v>45497</v>
      </c>
      <c r="B100" s="97" t="s">
        <v>5722</v>
      </c>
      <c r="C100" s="105" t="s">
        <v>3728</v>
      </c>
      <c r="D100" s="97" t="s">
        <v>5664</v>
      </c>
      <c r="E100" s="97" t="s">
        <v>5665</v>
      </c>
      <c r="F100" s="98">
        <v>200</v>
      </c>
      <c r="G100" s="97">
        <v>12</v>
      </c>
      <c r="H100" s="101">
        <v>0.04</v>
      </c>
      <c r="I100" s="102">
        <f t="shared" si="1"/>
        <v>8</v>
      </c>
      <c r="J100" s="97" t="s">
        <v>5529</v>
      </c>
      <c r="K100" s="106" t="s">
        <v>5666</v>
      </c>
    </row>
    <row r="101" spans="1:11" ht="15.75">
      <c r="A101" s="108">
        <v>45497</v>
      </c>
      <c r="B101" s="97" t="s">
        <v>5723</v>
      </c>
      <c r="C101" s="105" t="s">
        <v>3734</v>
      </c>
      <c r="D101" s="97" t="s">
        <v>5664</v>
      </c>
      <c r="E101" s="97" t="s">
        <v>5665</v>
      </c>
      <c r="F101" s="98">
        <v>500</v>
      </c>
      <c r="G101" s="97">
        <v>12</v>
      </c>
      <c r="H101" s="101">
        <v>0.04</v>
      </c>
      <c r="I101" s="102">
        <f t="shared" si="1"/>
        <v>20</v>
      </c>
      <c r="J101" s="97" t="s">
        <v>5529</v>
      </c>
      <c r="K101" s="106" t="s">
        <v>5666</v>
      </c>
    </row>
    <row r="102" spans="1:11" ht="15.75">
      <c r="A102" s="108">
        <v>45497</v>
      </c>
      <c r="B102" s="97" t="s">
        <v>5724</v>
      </c>
      <c r="C102" s="105" t="s">
        <v>3741</v>
      </c>
      <c r="D102" s="97" t="s">
        <v>5664</v>
      </c>
      <c r="E102" s="97" t="s">
        <v>5665</v>
      </c>
      <c r="F102" s="98">
        <v>325</v>
      </c>
      <c r="G102" s="97">
        <v>12</v>
      </c>
      <c r="H102" s="101">
        <v>0.04</v>
      </c>
      <c r="I102" s="102">
        <f t="shared" si="1"/>
        <v>13</v>
      </c>
      <c r="J102" s="97" t="s">
        <v>5529</v>
      </c>
      <c r="K102" s="106" t="s">
        <v>5666</v>
      </c>
    </row>
    <row r="103" spans="1:11" ht="15.75">
      <c r="A103" s="108">
        <v>45497</v>
      </c>
      <c r="B103" s="97" t="s">
        <v>3751</v>
      </c>
      <c r="C103" s="105" t="s">
        <v>3749</v>
      </c>
      <c r="D103" s="97" t="s">
        <v>5664</v>
      </c>
      <c r="E103" s="97" t="s">
        <v>5665</v>
      </c>
      <c r="F103" s="98">
        <v>300</v>
      </c>
      <c r="G103" s="97">
        <v>12</v>
      </c>
      <c r="H103" s="101">
        <v>0.04</v>
      </c>
      <c r="I103" s="102">
        <f t="shared" si="1"/>
        <v>12</v>
      </c>
      <c r="J103" s="97" t="s">
        <v>5529</v>
      </c>
      <c r="K103" s="106" t="s">
        <v>5666</v>
      </c>
    </row>
    <row r="104" spans="1:11" ht="15.75">
      <c r="A104" s="108">
        <v>45497</v>
      </c>
      <c r="B104" s="97" t="s">
        <v>3759</v>
      </c>
      <c r="C104" s="105" t="s">
        <v>3757</v>
      </c>
      <c r="D104" s="97" t="s">
        <v>5664</v>
      </c>
      <c r="E104" s="97" t="s">
        <v>5665</v>
      </c>
      <c r="F104" s="98">
        <v>425</v>
      </c>
      <c r="G104" s="97">
        <v>12</v>
      </c>
      <c r="H104" s="101">
        <v>0.04</v>
      </c>
      <c r="I104" s="102">
        <f t="shared" si="1"/>
        <v>17</v>
      </c>
      <c r="J104" s="97" t="s">
        <v>5529</v>
      </c>
      <c r="K104" s="106" t="s">
        <v>5666</v>
      </c>
    </row>
    <row r="105" spans="1:11" ht="15.75">
      <c r="A105" s="108">
        <v>45497</v>
      </c>
      <c r="B105" s="97" t="s">
        <v>5725</v>
      </c>
      <c r="C105" s="105" t="s">
        <v>3765</v>
      </c>
      <c r="D105" s="97" t="s">
        <v>5664</v>
      </c>
      <c r="E105" s="97" t="s">
        <v>5665</v>
      </c>
      <c r="F105" s="98">
        <v>100</v>
      </c>
      <c r="G105" s="97">
        <v>12</v>
      </c>
      <c r="H105" s="101">
        <v>0.04</v>
      </c>
      <c r="I105" s="102">
        <f t="shared" si="1"/>
        <v>4</v>
      </c>
      <c r="J105" s="97" t="s">
        <v>5529</v>
      </c>
      <c r="K105" s="106" t="s">
        <v>5666</v>
      </c>
    </row>
    <row r="106" spans="1:11" ht="15.75">
      <c r="A106" s="108">
        <v>45497</v>
      </c>
      <c r="B106" s="97" t="s">
        <v>3774</v>
      </c>
      <c r="C106" s="105" t="s">
        <v>3772</v>
      </c>
      <c r="D106" s="97" t="s">
        <v>5664</v>
      </c>
      <c r="E106" s="97" t="s">
        <v>5665</v>
      </c>
      <c r="F106" s="98">
        <v>200</v>
      </c>
      <c r="G106" s="97">
        <v>12</v>
      </c>
      <c r="H106" s="101">
        <v>0.04</v>
      </c>
      <c r="I106" s="102">
        <f t="shared" si="1"/>
        <v>8</v>
      </c>
      <c r="J106" s="97" t="s">
        <v>5529</v>
      </c>
      <c r="K106" s="106" t="s">
        <v>5666</v>
      </c>
    </row>
    <row r="107" spans="1:11" ht="15.75">
      <c r="A107" s="108">
        <v>45497</v>
      </c>
      <c r="B107" s="97" t="s">
        <v>5726</v>
      </c>
      <c r="C107" s="105" t="s">
        <v>3779</v>
      </c>
      <c r="D107" s="97" t="s">
        <v>5664</v>
      </c>
      <c r="E107" s="97" t="s">
        <v>5665</v>
      </c>
      <c r="F107" s="98">
        <v>400</v>
      </c>
      <c r="G107" s="97">
        <v>6</v>
      </c>
      <c r="H107" s="101">
        <v>0.04</v>
      </c>
      <c r="I107" s="102">
        <f t="shared" si="1"/>
        <v>16</v>
      </c>
      <c r="J107" s="97" t="s">
        <v>5529</v>
      </c>
      <c r="K107" s="106" t="s">
        <v>5666</v>
      </c>
    </row>
    <row r="108" spans="1:11" ht="15.75">
      <c r="A108" s="108">
        <v>45863</v>
      </c>
      <c r="B108" s="97" t="s">
        <v>5727</v>
      </c>
      <c r="C108" s="105" t="s">
        <v>4145</v>
      </c>
      <c r="D108" s="97" t="s">
        <v>5664</v>
      </c>
      <c r="E108" s="97" t="s">
        <v>5665</v>
      </c>
      <c r="F108" s="98">
        <v>100</v>
      </c>
      <c r="G108" s="97">
        <v>12</v>
      </c>
      <c r="H108" s="101">
        <v>0.04</v>
      </c>
      <c r="I108" s="102">
        <f t="shared" si="1"/>
        <v>4</v>
      </c>
      <c r="J108" s="97" t="s">
        <v>5529</v>
      </c>
      <c r="K108" s="106" t="s">
        <v>5666</v>
      </c>
    </row>
    <row r="109" spans="1:11" ht="15.75">
      <c r="A109" s="108">
        <v>45863</v>
      </c>
      <c r="B109" s="97" t="s">
        <v>5728</v>
      </c>
      <c r="C109" s="105" t="s">
        <v>4152</v>
      </c>
      <c r="D109" s="97" t="s">
        <v>5664</v>
      </c>
      <c r="E109" s="97" t="s">
        <v>5665</v>
      </c>
      <c r="F109" s="98">
        <v>300</v>
      </c>
      <c r="G109" s="97">
        <v>12</v>
      </c>
      <c r="H109" s="101">
        <v>0.04</v>
      </c>
      <c r="I109" s="102">
        <f t="shared" si="1"/>
        <v>12</v>
      </c>
      <c r="J109" s="97" t="s">
        <v>5529</v>
      </c>
      <c r="K109" s="106" t="s">
        <v>5666</v>
      </c>
    </row>
    <row r="110" spans="1:11" ht="15.75">
      <c r="A110" s="108">
        <v>45863</v>
      </c>
      <c r="B110" s="97" t="s">
        <v>5729</v>
      </c>
      <c r="C110" s="105" t="s">
        <v>4159</v>
      </c>
      <c r="D110" s="97" t="s">
        <v>5664</v>
      </c>
      <c r="E110" s="97" t="s">
        <v>5665</v>
      </c>
      <c r="F110" s="98">
        <v>575</v>
      </c>
      <c r="G110" s="97">
        <v>12</v>
      </c>
      <c r="H110" s="101">
        <v>0.04</v>
      </c>
      <c r="I110" s="102">
        <f t="shared" si="1"/>
        <v>23</v>
      </c>
      <c r="J110" s="97" t="s">
        <v>5529</v>
      </c>
      <c r="K110" s="106" t="s">
        <v>5666</v>
      </c>
    </row>
    <row r="111" spans="1:11" ht="15.75">
      <c r="A111" s="108">
        <v>45863</v>
      </c>
      <c r="B111" s="97" t="s">
        <v>5730</v>
      </c>
      <c r="C111" s="105" t="s">
        <v>4167</v>
      </c>
      <c r="D111" s="97" t="s">
        <v>5664</v>
      </c>
      <c r="E111" s="97" t="s">
        <v>5665</v>
      </c>
      <c r="F111" s="98">
        <v>700</v>
      </c>
      <c r="G111" s="97">
        <v>12</v>
      </c>
      <c r="H111" s="101">
        <v>0.04</v>
      </c>
      <c r="I111" s="102">
        <f t="shared" si="1"/>
        <v>28</v>
      </c>
      <c r="J111" s="97" t="s">
        <v>5529</v>
      </c>
      <c r="K111" s="106" t="s">
        <v>5666</v>
      </c>
    </row>
    <row r="112" spans="1:11" ht="15.75">
      <c r="A112" s="108">
        <v>45863</v>
      </c>
      <c r="B112" s="97" t="s">
        <v>5731</v>
      </c>
      <c r="C112" s="105" t="s">
        <v>4174</v>
      </c>
      <c r="D112" s="97" t="s">
        <v>5664</v>
      </c>
      <c r="E112" s="97" t="s">
        <v>5665</v>
      </c>
      <c r="F112" s="98">
        <v>100</v>
      </c>
      <c r="G112" s="97">
        <v>12</v>
      </c>
      <c r="H112" s="101">
        <v>0.04</v>
      </c>
      <c r="I112" s="102">
        <f t="shared" si="1"/>
        <v>4</v>
      </c>
      <c r="J112" s="97" t="s">
        <v>5529</v>
      </c>
      <c r="K112" s="106" t="s">
        <v>5666</v>
      </c>
    </row>
    <row r="113" spans="1:11" ht="15.75">
      <c r="A113" s="108">
        <v>45863</v>
      </c>
      <c r="B113" s="97" t="s">
        <v>5732</v>
      </c>
      <c r="C113" s="105" t="s">
        <v>4181</v>
      </c>
      <c r="D113" s="97" t="s">
        <v>5664</v>
      </c>
      <c r="E113" s="97" t="s">
        <v>5665</v>
      </c>
      <c r="F113" s="98">
        <v>1000</v>
      </c>
      <c r="G113" s="97">
        <v>12</v>
      </c>
      <c r="H113" s="101">
        <v>0.04</v>
      </c>
      <c r="I113" s="102">
        <f t="shared" si="1"/>
        <v>40</v>
      </c>
      <c r="J113" s="97" t="s">
        <v>5529</v>
      </c>
      <c r="K113" s="106" t="s">
        <v>5666</v>
      </c>
    </row>
    <row r="114" spans="1:11" ht="15.75">
      <c r="A114" s="108">
        <v>45863</v>
      </c>
      <c r="B114" s="97" t="s">
        <v>4191</v>
      </c>
      <c r="C114" s="105" t="s">
        <v>4189</v>
      </c>
      <c r="D114" s="97" t="s">
        <v>5664</v>
      </c>
      <c r="E114" s="97" t="s">
        <v>5665</v>
      </c>
      <c r="F114" s="98">
        <v>300</v>
      </c>
      <c r="G114" s="97">
        <v>12</v>
      </c>
      <c r="H114" s="101">
        <v>0.04</v>
      </c>
      <c r="I114" s="102">
        <f t="shared" si="1"/>
        <v>12</v>
      </c>
      <c r="J114" s="97" t="s">
        <v>5529</v>
      </c>
      <c r="K114" s="106" t="s">
        <v>5666</v>
      </c>
    </row>
    <row r="115" spans="1:11" ht="15.75">
      <c r="A115" s="108">
        <v>45863</v>
      </c>
      <c r="B115" s="97" t="s">
        <v>5733</v>
      </c>
      <c r="C115" s="105" t="s">
        <v>4196</v>
      </c>
      <c r="D115" s="97" t="s">
        <v>5664</v>
      </c>
      <c r="E115" s="97" t="s">
        <v>5665</v>
      </c>
      <c r="F115" s="98">
        <v>575</v>
      </c>
      <c r="G115" s="97">
        <v>6</v>
      </c>
      <c r="H115" s="101">
        <v>0.04</v>
      </c>
      <c r="I115" s="102">
        <f t="shared" si="1"/>
        <v>23</v>
      </c>
      <c r="J115" s="97" t="s">
        <v>5529</v>
      </c>
      <c r="K115" s="106" t="s">
        <v>5666</v>
      </c>
    </row>
    <row r="116" spans="1:11" ht="15.75">
      <c r="A116" s="108">
        <v>45863</v>
      </c>
      <c r="B116" s="97" t="s">
        <v>4247</v>
      </c>
      <c r="C116" s="105" t="s">
        <v>4245</v>
      </c>
      <c r="D116" s="97" t="s">
        <v>5664</v>
      </c>
      <c r="E116" s="97" t="s">
        <v>5665</v>
      </c>
      <c r="F116" s="98">
        <v>100</v>
      </c>
      <c r="G116" s="97">
        <v>12</v>
      </c>
      <c r="H116" s="101">
        <v>0.04</v>
      </c>
      <c r="I116" s="102">
        <f t="shared" si="1"/>
        <v>4</v>
      </c>
      <c r="J116" s="97" t="s">
        <v>5529</v>
      </c>
      <c r="K116" s="106" t="s">
        <v>5666</v>
      </c>
    </row>
    <row r="117" spans="1:11" ht="15.75">
      <c r="A117" s="108">
        <v>45863</v>
      </c>
      <c r="B117" s="97" t="s">
        <v>4205</v>
      </c>
      <c r="C117" s="105" t="s">
        <v>4203</v>
      </c>
      <c r="D117" s="97" t="s">
        <v>5664</v>
      </c>
      <c r="E117" s="97" t="s">
        <v>5665</v>
      </c>
      <c r="F117" s="98">
        <v>400</v>
      </c>
      <c r="G117" s="97">
        <v>3</v>
      </c>
      <c r="H117" s="101">
        <v>0.03</v>
      </c>
      <c r="I117" s="102">
        <f t="shared" si="1"/>
        <v>12</v>
      </c>
      <c r="J117" s="97" t="s">
        <v>5529</v>
      </c>
      <c r="K117" s="106" t="s">
        <v>5666</v>
      </c>
    </row>
    <row r="118" spans="1:11" ht="15.75">
      <c r="A118" s="108">
        <v>45863</v>
      </c>
      <c r="B118" s="97" t="s">
        <v>5734</v>
      </c>
      <c r="C118" s="105" t="s">
        <v>4210</v>
      </c>
      <c r="D118" s="97" t="s">
        <v>5664</v>
      </c>
      <c r="E118" s="97" t="s">
        <v>5665</v>
      </c>
      <c r="F118" s="98">
        <v>100</v>
      </c>
      <c r="G118" s="97">
        <v>12</v>
      </c>
      <c r="H118" s="101">
        <v>0.04</v>
      </c>
      <c r="I118" s="102">
        <f t="shared" si="1"/>
        <v>4</v>
      </c>
      <c r="J118" s="97" t="s">
        <v>5529</v>
      </c>
      <c r="K118" s="106" t="s">
        <v>5666</v>
      </c>
    </row>
    <row r="119" spans="1:11" ht="15.75">
      <c r="A119" s="108">
        <v>45863</v>
      </c>
      <c r="B119" s="97" t="s">
        <v>5735</v>
      </c>
      <c r="C119" s="105" t="s">
        <v>4217</v>
      </c>
      <c r="D119" s="97" t="s">
        <v>5664</v>
      </c>
      <c r="E119" s="97" t="s">
        <v>5665</v>
      </c>
      <c r="F119" s="98">
        <v>150</v>
      </c>
      <c r="G119" s="97">
        <v>12</v>
      </c>
      <c r="H119" s="101">
        <v>0.04</v>
      </c>
      <c r="I119" s="102">
        <f t="shared" si="1"/>
        <v>6</v>
      </c>
      <c r="J119" s="97" t="s">
        <v>5529</v>
      </c>
      <c r="K119" s="106" t="s">
        <v>5666</v>
      </c>
    </row>
    <row r="120" spans="1:11" ht="15.75">
      <c r="A120" s="108">
        <v>45863</v>
      </c>
      <c r="B120" s="97" t="s">
        <v>5736</v>
      </c>
      <c r="C120" s="105" t="s">
        <v>4224</v>
      </c>
      <c r="D120" s="97" t="s">
        <v>5664</v>
      </c>
      <c r="E120" s="97" t="s">
        <v>5665</v>
      </c>
      <c r="F120" s="98">
        <v>100</v>
      </c>
      <c r="G120" s="97">
        <v>12</v>
      </c>
      <c r="H120" s="101">
        <v>0.04</v>
      </c>
      <c r="I120" s="102">
        <f t="shared" si="1"/>
        <v>4</v>
      </c>
      <c r="J120" s="97" t="s">
        <v>5529</v>
      </c>
      <c r="K120" s="106" t="s">
        <v>5666</v>
      </c>
    </row>
    <row r="121" spans="1:11" ht="15.75">
      <c r="A121" s="108">
        <v>45863</v>
      </c>
      <c r="B121" s="97" t="s">
        <v>5737</v>
      </c>
      <c r="C121" s="105" t="s">
        <v>4231</v>
      </c>
      <c r="D121" s="97" t="s">
        <v>5664</v>
      </c>
      <c r="E121" s="97" t="s">
        <v>5665</v>
      </c>
      <c r="F121" s="98">
        <v>200</v>
      </c>
      <c r="G121" s="97">
        <v>12</v>
      </c>
      <c r="H121" s="101">
        <v>0.04</v>
      </c>
      <c r="I121" s="102">
        <f t="shared" si="1"/>
        <v>8</v>
      </c>
      <c r="J121" s="97" t="s">
        <v>5529</v>
      </c>
      <c r="K121" s="106" t="s">
        <v>5666</v>
      </c>
    </row>
    <row r="122" spans="1:11" ht="15.75">
      <c r="A122" s="108">
        <v>45864</v>
      </c>
      <c r="B122" s="97" t="s">
        <v>4674</v>
      </c>
      <c r="C122" s="105" t="s">
        <v>4672</v>
      </c>
      <c r="D122" s="97" t="s">
        <v>5664</v>
      </c>
      <c r="E122" s="97" t="s">
        <v>5665</v>
      </c>
      <c r="F122" s="98">
        <v>100</v>
      </c>
      <c r="G122" s="97">
        <v>12</v>
      </c>
      <c r="H122" s="101">
        <v>0.04</v>
      </c>
      <c r="I122" s="102">
        <f t="shared" si="1"/>
        <v>4</v>
      </c>
      <c r="J122" s="97" t="s">
        <v>5529</v>
      </c>
      <c r="K122" s="106" t="s">
        <v>5666</v>
      </c>
    </row>
    <row r="123" spans="1:11" ht="15.75">
      <c r="A123" s="108">
        <v>45864</v>
      </c>
      <c r="B123" s="97" t="s">
        <v>5738</v>
      </c>
      <c r="C123" s="105" t="s">
        <v>4679</v>
      </c>
      <c r="D123" s="97" t="s">
        <v>5664</v>
      </c>
      <c r="E123" s="97" t="s">
        <v>5665</v>
      </c>
      <c r="F123" s="98">
        <v>100</v>
      </c>
      <c r="G123" s="97">
        <v>12</v>
      </c>
      <c r="H123" s="101">
        <v>0.04</v>
      </c>
      <c r="I123" s="102">
        <f t="shared" si="1"/>
        <v>4</v>
      </c>
      <c r="J123" s="97" t="s">
        <v>5529</v>
      </c>
      <c r="K123" s="106" t="s">
        <v>5666</v>
      </c>
    </row>
    <row r="124" spans="1:11" ht="15.75">
      <c r="A124" s="108">
        <v>45864</v>
      </c>
      <c r="B124" s="97" t="s">
        <v>5739</v>
      </c>
      <c r="C124" s="105" t="s">
        <v>4695</v>
      </c>
      <c r="D124" s="97" t="s">
        <v>5664</v>
      </c>
      <c r="E124" s="97" t="s">
        <v>5665</v>
      </c>
      <c r="F124" s="98">
        <v>300</v>
      </c>
      <c r="G124" s="97">
        <v>3</v>
      </c>
      <c r="H124" s="101">
        <v>0.03</v>
      </c>
      <c r="I124" s="102">
        <f t="shared" si="1"/>
        <v>9</v>
      </c>
      <c r="J124" s="97" t="s">
        <v>5529</v>
      </c>
      <c r="K124" s="106" t="s">
        <v>5666</v>
      </c>
    </row>
    <row r="125" spans="1:11" ht="15.75">
      <c r="A125" s="108">
        <v>45864</v>
      </c>
      <c r="B125" s="97" t="s">
        <v>5740</v>
      </c>
      <c r="C125" s="105" t="s">
        <v>4702</v>
      </c>
      <c r="D125" s="97" t="s">
        <v>5664</v>
      </c>
      <c r="E125" s="97" t="s">
        <v>5665</v>
      </c>
      <c r="F125" s="98">
        <v>150</v>
      </c>
      <c r="G125" s="97">
        <v>12</v>
      </c>
      <c r="H125" s="101">
        <v>0.04</v>
      </c>
      <c r="I125" s="102">
        <f t="shared" si="1"/>
        <v>6</v>
      </c>
      <c r="J125" s="97" t="s">
        <v>5529</v>
      </c>
      <c r="K125" s="106" t="s">
        <v>5666</v>
      </c>
    </row>
    <row r="126" spans="1:11" ht="15.75">
      <c r="A126" s="108">
        <v>45864</v>
      </c>
      <c r="B126" s="97" t="s">
        <v>4717</v>
      </c>
      <c r="C126" s="105" t="s">
        <v>4715</v>
      </c>
      <c r="D126" s="97" t="s">
        <v>5664</v>
      </c>
      <c r="E126" s="97" t="s">
        <v>5665</v>
      </c>
      <c r="F126" s="98">
        <v>800</v>
      </c>
      <c r="G126" s="97">
        <v>12</v>
      </c>
      <c r="H126" s="101">
        <v>0.04</v>
      </c>
      <c r="I126" s="102">
        <f t="shared" si="1"/>
        <v>32</v>
      </c>
      <c r="J126" s="97" t="s">
        <v>5529</v>
      </c>
      <c r="K126" s="106" t="s">
        <v>5666</v>
      </c>
    </row>
    <row r="127" spans="1:11" ht="15.75">
      <c r="A127" s="108">
        <v>45864</v>
      </c>
      <c r="B127" s="97" t="s">
        <v>5741</v>
      </c>
      <c r="C127" s="105" t="s">
        <v>4728</v>
      </c>
      <c r="D127" s="97" t="s">
        <v>5664</v>
      </c>
      <c r="E127" s="97" t="s">
        <v>5665</v>
      </c>
      <c r="F127" s="98">
        <v>150</v>
      </c>
      <c r="G127" s="97">
        <v>6</v>
      </c>
      <c r="H127" s="101">
        <v>0.04</v>
      </c>
      <c r="I127" s="102">
        <f t="shared" si="1"/>
        <v>6</v>
      </c>
      <c r="J127" s="97" t="s">
        <v>5529</v>
      </c>
      <c r="K127" s="106" t="s">
        <v>5666</v>
      </c>
    </row>
    <row r="128" spans="1:11" ht="15.75">
      <c r="A128" s="108">
        <v>45864</v>
      </c>
      <c r="B128" s="97" t="s">
        <v>5742</v>
      </c>
      <c r="C128" s="105" t="s">
        <v>4708</v>
      </c>
      <c r="D128" s="97" t="s">
        <v>5664</v>
      </c>
      <c r="E128" s="97" t="s">
        <v>5665</v>
      </c>
      <c r="F128" s="98">
        <v>300</v>
      </c>
      <c r="G128" s="97">
        <v>12</v>
      </c>
      <c r="H128" s="101">
        <v>0.04</v>
      </c>
      <c r="I128" s="102">
        <f t="shared" si="1"/>
        <v>12</v>
      </c>
      <c r="J128" s="97" t="s">
        <v>5529</v>
      </c>
      <c r="K128" s="106" t="s">
        <v>5666</v>
      </c>
    </row>
    <row r="129" spans="1:11" ht="15.75">
      <c r="A129" s="108">
        <v>45864</v>
      </c>
      <c r="B129" s="97" t="s">
        <v>5743</v>
      </c>
      <c r="C129" s="105" t="s">
        <v>4722</v>
      </c>
      <c r="D129" s="97" t="s">
        <v>5664</v>
      </c>
      <c r="E129" s="97" t="s">
        <v>5665</v>
      </c>
      <c r="F129" s="98">
        <v>450</v>
      </c>
      <c r="G129" s="97">
        <v>12</v>
      </c>
      <c r="H129" s="101">
        <v>0.04</v>
      </c>
      <c r="I129" s="102">
        <f t="shared" si="1"/>
        <v>18</v>
      </c>
      <c r="J129" s="97" t="s">
        <v>5529</v>
      </c>
      <c r="K129" s="106" t="s">
        <v>5666</v>
      </c>
    </row>
    <row r="130" spans="1:11" ht="15.75">
      <c r="A130" s="108">
        <v>45864</v>
      </c>
      <c r="B130" s="97" t="s">
        <v>4734</v>
      </c>
      <c r="C130" s="105" t="s">
        <v>4732</v>
      </c>
      <c r="D130" s="97" t="s">
        <v>5664</v>
      </c>
      <c r="E130" s="97" t="s">
        <v>5665</v>
      </c>
      <c r="F130" s="98">
        <v>750</v>
      </c>
      <c r="G130" s="97">
        <v>12</v>
      </c>
      <c r="H130" s="101">
        <v>0.04</v>
      </c>
      <c r="I130" s="102">
        <f t="shared" si="1"/>
        <v>30</v>
      </c>
      <c r="J130" s="97" t="s">
        <v>5529</v>
      </c>
      <c r="K130" s="106" t="s">
        <v>5666</v>
      </c>
    </row>
    <row r="131" spans="1:11" ht="15.75">
      <c r="A131" s="108">
        <v>45864</v>
      </c>
      <c r="B131" s="97" t="s">
        <v>5744</v>
      </c>
      <c r="C131" s="105" t="s">
        <v>4736</v>
      </c>
      <c r="D131" s="97" t="s">
        <v>5664</v>
      </c>
      <c r="E131" s="97" t="s">
        <v>5665</v>
      </c>
      <c r="F131" s="98">
        <v>775</v>
      </c>
      <c r="G131" s="97">
        <v>12</v>
      </c>
      <c r="H131" s="101">
        <v>0.04</v>
      </c>
      <c r="I131" s="102">
        <f t="shared" ref="I131:I156" si="2">F131*H131</f>
        <v>31</v>
      </c>
      <c r="J131" s="97" t="s">
        <v>5529</v>
      </c>
      <c r="K131" s="106" t="s">
        <v>5666</v>
      </c>
    </row>
    <row r="132" spans="1:11" ht="15.75">
      <c r="A132" s="108">
        <v>45864</v>
      </c>
      <c r="B132" s="97" t="s">
        <v>5745</v>
      </c>
      <c r="C132" s="4" t="s">
        <v>4755</v>
      </c>
      <c r="D132" s="97" t="s">
        <v>5664</v>
      </c>
      <c r="E132" s="97" t="s">
        <v>5665</v>
      </c>
      <c r="F132" s="98">
        <v>400</v>
      </c>
      <c r="G132" s="97">
        <v>12</v>
      </c>
      <c r="H132" s="101">
        <v>0.04</v>
      </c>
      <c r="I132" s="102">
        <f t="shared" si="2"/>
        <v>16</v>
      </c>
      <c r="J132" s="97" t="s">
        <v>5529</v>
      </c>
      <c r="K132" s="106" t="s">
        <v>5666</v>
      </c>
    </row>
    <row r="133" spans="1:11" ht="15.75">
      <c r="A133" s="108">
        <v>45864</v>
      </c>
      <c r="B133" s="97" t="s">
        <v>5746</v>
      </c>
      <c r="C133" s="105" t="s">
        <v>4774</v>
      </c>
      <c r="D133" s="97" t="s">
        <v>5664</v>
      </c>
      <c r="E133" s="97" t="s">
        <v>5665</v>
      </c>
      <c r="F133" s="98">
        <v>300</v>
      </c>
      <c r="G133" s="97">
        <v>12</v>
      </c>
      <c r="H133" s="101">
        <v>0.04</v>
      </c>
      <c r="I133" s="102">
        <f t="shared" si="2"/>
        <v>12</v>
      </c>
      <c r="J133" s="97" t="s">
        <v>5529</v>
      </c>
      <c r="K133" s="106" t="s">
        <v>5666</v>
      </c>
    </row>
    <row r="134" spans="1:11" ht="15.75">
      <c r="A134" s="108">
        <v>45864</v>
      </c>
      <c r="B134" s="97" t="s">
        <v>5747</v>
      </c>
      <c r="C134" s="105" t="s">
        <v>4795</v>
      </c>
      <c r="D134" s="97" t="s">
        <v>5664</v>
      </c>
      <c r="E134" s="97" t="s">
        <v>5665</v>
      </c>
      <c r="F134" s="98">
        <v>100</v>
      </c>
      <c r="G134" s="97">
        <v>12</v>
      </c>
      <c r="H134" s="101">
        <v>0.04</v>
      </c>
      <c r="I134" s="102">
        <f t="shared" si="2"/>
        <v>4</v>
      </c>
      <c r="J134" s="97" t="s">
        <v>5529</v>
      </c>
      <c r="K134" s="106" t="s">
        <v>5666</v>
      </c>
    </row>
    <row r="135" spans="1:11" ht="15.75">
      <c r="A135" s="108">
        <v>45864</v>
      </c>
      <c r="B135" s="97" t="s">
        <v>5748</v>
      </c>
      <c r="C135" s="105" t="s">
        <v>4807</v>
      </c>
      <c r="D135" s="97" t="s">
        <v>5664</v>
      </c>
      <c r="E135" s="97" t="s">
        <v>5665</v>
      </c>
      <c r="F135" s="98">
        <v>400</v>
      </c>
      <c r="G135" s="97">
        <v>12</v>
      </c>
      <c r="H135" s="101">
        <v>0.04</v>
      </c>
      <c r="I135" s="102">
        <f t="shared" si="2"/>
        <v>16</v>
      </c>
      <c r="J135" s="97" t="s">
        <v>5529</v>
      </c>
      <c r="K135" s="106" t="s">
        <v>5666</v>
      </c>
    </row>
    <row r="136" spans="1:11" ht="15.75">
      <c r="A136" s="108">
        <v>45864</v>
      </c>
      <c r="B136" s="97" t="s">
        <v>4821</v>
      </c>
      <c r="C136" s="105" t="s">
        <v>4819</v>
      </c>
      <c r="D136" s="97" t="s">
        <v>5664</v>
      </c>
      <c r="E136" s="97" t="s">
        <v>5665</v>
      </c>
      <c r="F136" s="98">
        <v>150</v>
      </c>
      <c r="G136" s="97">
        <v>12</v>
      </c>
      <c r="H136" s="101">
        <v>0.04</v>
      </c>
      <c r="I136" s="102">
        <f t="shared" si="2"/>
        <v>6</v>
      </c>
      <c r="J136" s="97" t="s">
        <v>5529</v>
      </c>
      <c r="K136" s="106" t="s">
        <v>5666</v>
      </c>
    </row>
    <row r="137" spans="1:11" ht="15.75">
      <c r="A137" s="108">
        <v>45864</v>
      </c>
      <c r="B137" s="97" t="s">
        <v>5749</v>
      </c>
      <c r="C137" s="105" t="s">
        <v>4831</v>
      </c>
      <c r="D137" s="97" t="s">
        <v>5664</v>
      </c>
      <c r="E137" s="97" t="s">
        <v>5665</v>
      </c>
      <c r="F137" s="98">
        <v>400</v>
      </c>
      <c r="G137" s="97">
        <v>12</v>
      </c>
      <c r="H137" s="101">
        <v>0.04</v>
      </c>
      <c r="I137" s="102">
        <f t="shared" si="2"/>
        <v>16</v>
      </c>
      <c r="J137" s="97" t="s">
        <v>5529</v>
      </c>
      <c r="K137" s="106" t="s">
        <v>5666</v>
      </c>
    </row>
    <row r="138" spans="1:11" ht="15.75">
      <c r="A138" s="108">
        <v>45864</v>
      </c>
      <c r="B138" s="97" t="s">
        <v>5750</v>
      </c>
      <c r="C138" s="105" t="s">
        <v>4843</v>
      </c>
      <c r="D138" s="97" t="s">
        <v>5664</v>
      </c>
      <c r="E138" s="97" t="s">
        <v>5665</v>
      </c>
      <c r="F138" s="98">
        <v>325</v>
      </c>
      <c r="G138" s="97">
        <v>12</v>
      </c>
      <c r="H138" s="101">
        <v>0.04</v>
      </c>
      <c r="I138" s="102">
        <f t="shared" si="2"/>
        <v>13</v>
      </c>
      <c r="J138" s="97" t="s">
        <v>5529</v>
      </c>
      <c r="K138" s="106" t="s">
        <v>5666</v>
      </c>
    </row>
    <row r="139" spans="1:11" ht="15.75">
      <c r="A139" s="108">
        <v>45864</v>
      </c>
      <c r="B139" s="97" t="s">
        <v>4859</v>
      </c>
      <c r="C139" s="105" t="s">
        <v>4857</v>
      </c>
      <c r="D139" s="97" t="s">
        <v>5664</v>
      </c>
      <c r="E139" s="97" t="s">
        <v>5665</v>
      </c>
      <c r="F139" s="98">
        <v>250</v>
      </c>
      <c r="G139" s="97">
        <v>12</v>
      </c>
      <c r="H139" s="101">
        <v>0.04</v>
      </c>
      <c r="I139" s="102">
        <f t="shared" si="2"/>
        <v>10</v>
      </c>
      <c r="J139" s="97" t="s">
        <v>5529</v>
      </c>
      <c r="K139" s="106" t="s">
        <v>5666</v>
      </c>
    </row>
    <row r="140" spans="1:11" ht="15.75">
      <c r="A140" s="108">
        <v>45864</v>
      </c>
      <c r="B140" s="97" t="s">
        <v>4865</v>
      </c>
      <c r="C140" s="105" t="s">
        <v>4863</v>
      </c>
      <c r="D140" s="97" t="s">
        <v>5664</v>
      </c>
      <c r="E140" s="97" t="s">
        <v>5665</v>
      </c>
      <c r="F140" s="98">
        <v>275</v>
      </c>
      <c r="G140" s="97">
        <v>12</v>
      </c>
      <c r="H140" s="101">
        <v>0.04</v>
      </c>
      <c r="I140" s="102">
        <f t="shared" si="2"/>
        <v>11</v>
      </c>
      <c r="J140" s="97" t="s">
        <v>5529</v>
      </c>
      <c r="K140" s="106" t="s">
        <v>5666</v>
      </c>
    </row>
    <row r="141" spans="1:11" ht="15.75">
      <c r="A141" s="108">
        <v>45864</v>
      </c>
      <c r="B141" s="97" t="s">
        <v>4870</v>
      </c>
      <c r="C141" s="105" t="s">
        <v>4868</v>
      </c>
      <c r="D141" s="97" t="s">
        <v>5664</v>
      </c>
      <c r="E141" s="97" t="s">
        <v>5665</v>
      </c>
      <c r="F141" s="98">
        <v>200</v>
      </c>
      <c r="G141" s="97">
        <v>12</v>
      </c>
      <c r="H141" s="101">
        <v>0.04</v>
      </c>
      <c r="I141" s="102">
        <f t="shared" si="2"/>
        <v>8</v>
      </c>
      <c r="J141" s="97" t="s">
        <v>5529</v>
      </c>
      <c r="K141" s="106" t="s">
        <v>5666</v>
      </c>
    </row>
    <row r="142" spans="1:11" ht="15.75">
      <c r="A142" s="108">
        <v>45864</v>
      </c>
      <c r="B142" s="97" t="s">
        <v>5751</v>
      </c>
      <c r="C142" s="4" t="s">
        <v>4875</v>
      </c>
      <c r="D142" s="97" t="s">
        <v>5664</v>
      </c>
      <c r="E142" s="97" t="s">
        <v>5665</v>
      </c>
      <c r="F142" s="98">
        <v>350</v>
      </c>
      <c r="G142" s="97">
        <v>12</v>
      </c>
      <c r="H142" s="101">
        <v>0.04</v>
      </c>
      <c r="I142" s="102">
        <f t="shared" si="2"/>
        <v>14</v>
      </c>
      <c r="J142" s="97" t="s">
        <v>5529</v>
      </c>
      <c r="K142" s="106" t="s">
        <v>5666</v>
      </c>
    </row>
    <row r="143" spans="1:11" ht="15.75">
      <c r="A143" s="108">
        <v>45864</v>
      </c>
      <c r="B143" s="97" t="s">
        <v>5752</v>
      </c>
      <c r="C143" s="105" t="s">
        <v>4879</v>
      </c>
      <c r="D143" s="97" t="s">
        <v>5664</v>
      </c>
      <c r="E143" s="97" t="s">
        <v>5665</v>
      </c>
      <c r="F143" s="98">
        <v>100</v>
      </c>
      <c r="G143" s="97">
        <v>12</v>
      </c>
      <c r="H143" s="101">
        <v>0.04</v>
      </c>
      <c r="I143" s="102">
        <f t="shared" si="2"/>
        <v>4</v>
      </c>
      <c r="J143" s="97" t="s">
        <v>5529</v>
      </c>
      <c r="K143" s="106" t="s">
        <v>5666</v>
      </c>
    </row>
    <row r="144" spans="1:11" ht="15.75">
      <c r="A144" s="108">
        <v>45864</v>
      </c>
      <c r="B144" s="97" t="s">
        <v>5753</v>
      </c>
      <c r="C144" s="4" t="s">
        <v>4885</v>
      </c>
      <c r="D144" s="97" t="s">
        <v>5664</v>
      </c>
      <c r="E144" s="97" t="s">
        <v>5665</v>
      </c>
      <c r="F144" s="98">
        <v>500</v>
      </c>
      <c r="G144" s="97">
        <v>9</v>
      </c>
      <c r="H144" s="101">
        <v>0.04</v>
      </c>
      <c r="I144" s="102">
        <f t="shared" si="2"/>
        <v>20</v>
      </c>
      <c r="J144" s="97" t="s">
        <v>5529</v>
      </c>
      <c r="K144" s="106" t="s">
        <v>5666</v>
      </c>
    </row>
    <row r="145" spans="1:12">
      <c r="A145" s="108">
        <v>45864</v>
      </c>
      <c r="B145" s="97" t="s">
        <v>4894</v>
      </c>
      <c r="C145" s="97" t="s">
        <v>4892</v>
      </c>
      <c r="D145" s="97" t="s">
        <v>5664</v>
      </c>
      <c r="E145" s="97" t="s">
        <v>5665</v>
      </c>
      <c r="F145" s="97">
        <v>300</v>
      </c>
      <c r="G145" s="97">
        <v>9</v>
      </c>
      <c r="H145" s="101">
        <v>0.04</v>
      </c>
      <c r="I145" s="102">
        <f t="shared" si="2"/>
        <v>12</v>
      </c>
      <c r="J145" s="97" t="s">
        <v>5529</v>
      </c>
      <c r="K145" s="106" t="s">
        <v>5666</v>
      </c>
    </row>
    <row r="146" spans="1:12" ht="15.75">
      <c r="A146" s="108">
        <v>45835</v>
      </c>
      <c r="B146" s="97" t="s">
        <v>5754</v>
      </c>
      <c r="C146" s="105" t="s">
        <v>5202</v>
      </c>
      <c r="D146" s="97" t="s">
        <v>5664</v>
      </c>
      <c r="E146" s="97" t="s">
        <v>5665</v>
      </c>
      <c r="F146" s="98">
        <v>250</v>
      </c>
      <c r="G146" s="97">
        <v>12</v>
      </c>
      <c r="H146" s="101">
        <v>0.04</v>
      </c>
      <c r="I146" s="102">
        <f t="shared" si="2"/>
        <v>10</v>
      </c>
      <c r="J146" s="97" t="s">
        <v>5529</v>
      </c>
      <c r="K146" s="106" t="s">
        <v>5666</v>
      </c>
    </row>
    <row r="147" spans="1:12" ht="15.75">
      <c r="A147" s="108">
        <v>45835</v>
      </c>
      <c r="B147" s="97" t="s">
        <v>5755</v>
      </c>
      <c r="C147" s="4" t="s">
        <v>5209</v>
      </c>
      <c r="D147" s="97" t="s">
        <v>5664</v>
      </c>
      <c r="E147" s="97" t="s">
        <v>5665</v>
      </c>
      <c r="F147" s="98">
        <v>300</v>
      </c>
      <c r="G147" s="97">
        <v>12</v>
      </c>
      <c r="H147" s="101">
        <v>0.04</v>
      </c>
      <c r="I147" s="102">
        <f t="shared" si="2"/>
        <v>12</v>
      </c>
      <c r="J147" s="97" t="s">
        <v>5529</v>
      </c>
      <c r="K147" s="106" t="s">
        <v>5666</v>
      </c>
    </row>
    <row r="148" spans="1:12" ht="15.75">
      <c r="A148" s="108">
        <v>45835</v>
      </c>
      <c r="B148" s="97" t="s">
        <v>5217</v>
      </c>
      <c r="C148" s="105" t="s">
        <v>5215</v>
      </c>
      <c r="D148" s="97" t="s">
        <v>5664</v>
      </c>
      <c r="E148" s="97" t="s">
        <v>5665</v>
      </c>
      <c r="F148" s="98">
        <v>100</v>
      </c>
      <c r="G148" s="97">
        <v>12</v>
      </c>
      <c r="H148" s="101">
        <v>0.04</v>
      </c>
      <c r="I148" s="102">
        <f t="shared" si="2"/>
        <v>4</v>
      </c>
      <c r="J148" s="97" t="s">
        <v>5529</v>
      </c>
      <c r="K148" s="106" t="s">
        <v>5666</v>
      </c>
    </row>
    <row r="149" spans="1:12" ht="15.75">
      <c r="A149" s="108">
        <v>45835</v>
      </c>
      <c r="B149" s="97" t="s">
        <v>5756</v>
      </c>
      <c r="C149" s="105" t="s">
        <v>5298</v>
      </c>
      <c r="D149" s="97" t="s">
        <v>5664</v>
      </c>
      <c r="E149" s="97" t="s">
        <v>5665</v>
      </c>
      <c r="F149" s="98">
        <v>100</v>
      </c>
      <c r="G149" s="97">
        <v>3</v>
      </c>
      <c r="H149" s="101">
        <v>0.03</v>
      </c>
      <c r="I149" s="102">
        <f t="shared" si="2"/>
        <v>3</v>
      </c>
      <c r="J149" s="97" t="s">
        <v>5529</v>
      </c>
      <c r="K149" s="106" t="s">
        <v>5666</v>
      </c>
    </row>
    <row r="150" spans="1:12" ht="15.75">
      <c r="A150" s="108">
        <v>45835</v>
      </c>
      <c r="B150" s="97" t="s">
        <v>5307</v>
      </c>
      <c r="C150" s="105" t="s">
        <v>5305</v>
      </c>
      <c r="D150" s="97" t="s">
        <v>5664</v>
      </c>
      <c r="E150" s="97" t="s">
        <v>5665</v>
      </c>
      <c r="F150" s="98">
        <v>375</v>
      </c>
      <c r="G150" s="97">
        <v>12</v>
      </c>
      <c r="H150" s="101">
        <v>0.04</v>
      </c>
      <c r="I150" s="102">
        <f t="shared" si="2"/>
        <v>15</v>
      </c>
      <c r="J150" s="97" t="s">
        <v>5529</v>
      </c>
      <c r="K150" s="106" t="s">
        <v>5666</v>
      </c>
    </row>
    <row r="151" spans="1:12" ht="15.75">
      <c r="A151" s="108">
        <v>45835</v>
      </c>
      <c r="B151" s="97" t="s">
        <v>5757</v>
      </c>
      <c r="C151" s="105" t="s">
        <v>5313</v>
      </c>
      <c r="D151" s="97" t="s">
        <v>5664</v>
      </c>
      <c r="E151" s="97" t="s">
        <v>5665</v>
      </c>
      <c r="F151" s="98">
        <v>200</v>
      </c>
      <c r="G151" s="97">
        <v>12</v>
      </c>
      <c r="H151" s="101">
        <v>0.04</v>
      </c>
      <c r="I151" s="102">
        <f t="shared" si="2"/>
        <v>8</v>
      </c>
      <c r="J151" s="97" t="s">
        <v>5529</v>
      </c>
      <c r="K151" s="106" t="s">
        <v>5666</v>
      </c>
    </row>
    <row r="152" spans="1:12" ht="15.75">
      <c r="A152" s="108">
        <v>45835</v>
      </c>
      <c r="B152" s="97" t="s">
        <v>5758</v>
      </c>
      <c r="C152" s="105" t="s">
        <v>5320</v>
      </c>
      <c r="D152" s="97" t="s">
        <v>5664</v>
      </c>
      <c r="E152" s="97" t="s">
        <v>5665</v>
      </c>
      <c r="F152" s="98">
        <v>200</v>
      </c>
      <c r="G152" s="97">
        <v>12</v>
      </c>
      <c r="H152" s="101">
        <v>0.04</v>
      </c>
      <c r="I152" s="102">
        <f t="shared" si="2"/>
        <v>8</v>
      </c>
      <c r="J152" s="97" t="s">
        <v>5529</v>
      </c>
      <c r="K152" s="106" t="s">
        <v>5666</v>
      </c>
    </row>
    <row r="153" spans="1:12" ht="15.75">
      <c r="A153" s="108">
        <v>45835</v>
      </c>
      <c r="B153" s="97" t="s">
        <v>5332</v>
      </c>
      <c r="C153" s="105" t="s">
        <v>5330</v>
      </c>
      <c r="D153" s="97" t="s">
        <v>5664</v>
      </c>
      <c r="E153" s="97" t="s">
        <v>5665</v>
      </c>
      <c r="F153" s="98">
        <v>325</v>
      </c>
      <c r="G153" s="97">
        <v>12</v>
      </c>
      <c r="H153" s="101">
        <v>0.04</v>
      </c>
      <c r="I153" s="102">
        <f t="shared" si="2"/>
        <v>13</v>
      </c>
      <c r="J153" s="97" t="s">
        <v>5529</v>
      </c>
      <c r="K153" s="106" t="s">
        <v>5666</v>
      </c>
    </row>
    <row r="154" spans="1:12" ht="15.75">
      <c r="A154" s="108">
        <v>45835</v>
      </c>
      <c r="B154" s="97" t="s">
        <v>5338</v>
      </c>
      <c r="C154" s="105" t="s">
        <v>5336</v>
      </c>
      <c r="D154" s="97" t="s">
        <v>5664</v>
      </c>
      <c r="E154" s="97" t="s">
        <v>5665</v>
      </c>
      <c r="F154" s="98">
        <v>600</v>
      </c>
      <c r="G154" s="97">
        <v>12</v>
      </c>
      <c r="H154" s="101">
        <v>0.04</v>
      </c>
      <c r="I154" s="102">
        <f t="shared" si="2"/>
        <v>24</v>
      </c>
      <c r="J154" s="97" t="s">
        <v>5529</v>
      </c>
      <c r="K154" s="106" t="s">
        <v>5666</v>
      </c>
    </row>
    <row r="155" spans="1:12" ht="15.75">
      <c r="A155" s="108">
        <v>45835</v>
      </c>
      <c r="B155" s="97" t="s">
        <v>5759</v>
      </c>
      <c r="C155" s="4" t="s">
        <v>5435</v>
      </c>
      <c r="D155" s="97" t="s">
        <v>5664</v>
      </c>
      <c r="E155" s="97" t="s">
        <v>5665</v>
      </c>
      <c r="F155" s="98">
        <v>550</v>
      </c>
      <c r="G155" s="97">
        <v>12</v>
      </c>
      <c r="H155" s="101">
        <v>0.04</v>
      </c>
      <c r="I155" s="102">
        <f t="shared" si="2"/>
        <v>22</v>
      </c>
      <c r="J155" s="97" t="s">
        <v>5529</v>
      </c>
      <c r="K155" s="106" t="s">
        <v>5666</v>
      </c>
    </row>
    <row r="156" spans="1:12" ht="15.75">
      <c r="A156" s="108">
        <v>45835</v>
      </c>
      <c r="B156" s="97" t="s">
        <v>5760</v>
      </c>
      <c r="C156" s="105" t="s">
        <v>5455</v>
      </c>
      <c r="D156" s="97" t="s">
        <v>5664</v>
      </c>
      <c r="E156" s="97" t="s">
        <v>5665</v>
      </c>
      <c r="F156" s="98">
        <v>200</v>
      </c>
      <c r="G156" s="97">
        <v>12</v>
      </c>
      <c r="H156" s="101">
        <v>0.04</v>
      </c>
      <c r="I156" s="102">
        <f t="shared" si="2"/>
        <v>8</v>
      </c>
      <c r="J156" s="97" t="s">
        <v>5529</v>
      </c>
      <c r="K156" s="106" t="s">
        <v>5666</v>
      </c>
      <c r="L156" s="76">
        <f>SUM(I2:I156)</f>
        <v>2117.5</v>
      </c>
    </row>
    <row r="157" spans="1:12" ht="15.75">
      <c r="A157" s="109"/>
      <c r="B157" s="110"/>
      <c r="C157" s="111"/>
      <c r="D157" s="112"/>
      <c r="E157" s="113"/>
      <c r="F157" s="114"/>
      <c r="G157" s="115"/>
      <c r="H157" s="116"/>
      <c r="I157" s="117"/>
      <c r="J157" s="118"/>
      <c r="K157" s="119"/>
      <c r="L157" s="6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5D1DF-C30E-444D-8B6E-DCF46C608325}">
  <dimension ref="A1:L17"/>
  <sheetViews>
    <sheetView workbookViewId="0">
      <selection activeCell="E13" sqref="E13"/>
    </sheetView>
  </sheetViews>
  <sheetFormatPr defaultRowHeight="15"/>
  <cols>
    <col min="1" max="1" width="16.42578125" customWidth="1"/>
    <col min="2" max="2" width="24.42578125" bestFit="1" customWidth="1"/>
    <col min="3" max="3" width="20" bestFit="1" customWidth="1"/>
    <col min="4" max="4" width="16.5703125" customWidth="1"/>
    <col min="5" max="5" width="18.5703125" bestFit="1" customWidth="1"/>
    <col min="6" max="6" width="14.7109375" bestFit="1" customWidth="1"/>
    <col min="8" max="8" width="15.140625" bestFit="1" customWidth="1"/>
    <col min="9" max="9" width="13.140625" bestFit="1" customWidth="1"/>
    <col min="11" max="11" width="19.42578125" customWidth="1"/>
  </cols>
  <sheetData>
    <row r="1" spans="1:12">
      <c r="A1" s="120" t="s">
        <v>5515</v>
      </c>
      <c r="B1" s="121" t="s">
        <v>5516</v>
      </c>
      <c r="C1" s="121" t="s">
        <v>5517</v>
      </c>
      <c r="D1" s="121" t="s">
        <v>5518</v>
      </c>
      <c r="E1" s="121" t="s">
        <v>5519</v>
      </c>
      <c r="F1" s="121" t="s">
        <v>5761</v>
      </c>
      <c r="G1" s="121" t="s">
        <v>5521</v>
      </c>
      <c r="H1" s="121" t="s">
        <v>5522</v>
      </c>
      <c r="I1" s="121" t="s">
        <v>5523</v>
      </c>
      <c r="J1" s="121" t="s">
        <v>5524</v>
      </c>
      <c r="K1" s="121" t="s">
        <v>5628</v>
      </c>
    </row>
    <row r="2" spans="1:12">
      <c r="A2" s="122">
        <v>45329</v>
      </c>
      <c r="B2" s="57" t="s">
        <v>5762</v>
      </c>
      <c r="C2" s="57" t="s">
        <v>535</v>
      </c>
      <c r="D2" s="57" t="s">
        <v>5763</v>
      </c>
      <c r="E2" s="57" t="s">
        <v>5764</v>
      </c>
      <c r="F2" s="57">
        <v>450</v>
      </c>
      <c r="G2" s="57">
        <v>12</v>
      </c>
      <c r="H2" s="92">
        <v>0.04</v>
      </c>
      <c r="I2" s="57">
        <v>18</v>
      </c>
      <c r="J2" s="57" t="s">
        <v>5632</v>
      </c>
      <c r="K2" s="57" t="s">
        <v>5765</v>
      </c>
    </row>
    <row r="3" spans="1:12">
      <c r="A3" s="122">
        <v>45499</v>
      </c>
      <c r="B3" s="57" t="s">
        <v>5766</v>
      </c>
      <c r="C3" s="57" t="s">
        <v>4807</v>
      </c>
      <c r="D3" s="57" t="s">
        <v>5763</v>
      </c>
      <c r="E3" s="57" t="s">
        <v>5764</v>
      </c>
      <c r="F3" s="57">
        <v>400</v>
      </c>
      <c r="G3" s="57">
        <v>12</v>
      </c>
      <c r="H3" s="92">
        <v>0.04</v>
      </c>
      <c r="I3" s="57">
        <v>13.8</v>
      </c>
      <c r="J3" s="57" t="s">
        <v>5632</v>
      </c>
      <c r="K3" s="57" t="s">
        <v>5765</v>
      </c>
    </row>
    <row r="4" spans="1:12">
      <c r="A4" s="122">
        <v>45475</v>
      </c>
      <c r="B4" s="57" t="s">
        <v>5767</v>
      </c>
      <c r="C4" s="57" t="s">
        <v>349</v>
      </c>
      <c r="D4" s="57" t="s">
        <v>5763</v>
      </c>
      <c r="E4" s="57" t="s">
        <v>5764</v>
      </c>
      <c r="F4" s="57">
        <v>450</v>
      </c>
      <c r="G4" s="57">
        <v>12</v>
      </c>
      <c r="H4" s="92">
        <v>0.04</v>
      </c>
      <c r="I4" s="57">
        <v>18</v>
      </c>
      <c r="J4" s="57" t="s">
        <v>5632</v>
      </c>
      <c r="K4" s="57" t="s">
        <v>5765</v>
      </c>
    </row>
    <row r="5" spans="1:12">
      <c r="A5" s="122">
        <v>45475</v>
      </c>
      <c r="B5" s="57" t="s">
        <v>5768</v>
      </c>
      <c r="C5" s="57" t="s">
        <v>377</v>
      </c>
      <c r="D5" s="57" t="s">
        <v>5763</v>
      </c>
      <c r="E5" s="57" t="s">
        <v>5764</v>
      </c>
      <c r="F5" s="57">
        <v>425</v>
      </c>
      <c r="G5" s="57">
        <v>12</v>
      </c>
      <c r="H5" s="92">
        <v>0.04</v>
      </c>
      <c r="I5" s="57">
        <v>17</v>
      </c>
      <c r="J5" s="57" t="s">
        <v>5632</v>
      </c>
      <c r="K5" s="57" t="s">
        <v>5765</v>
      </c>
    </row>
    <row r="6" spans="1:12">
      <c r="A6" s="122">
        <v>45475</v>
      </c>
      <c r="B6" s="57" t="s">
        <v>5769</v>
      </c>
      <c r="C6" s="57" t="s">
        <v>5770</v>
      </c>
      <c r="D6" s="57" t="s">
        <v>5763</v>
      </c>
      <c r="E6" s="57" t="s">
        <v>5764</v>
      </c>
      <c r="F6" s="57">
        <v>175</v>
      </c>
      <c r="G6" s="57">
        <v>12</v>
      </c>
      <c r="H6" s="92">
        <v>0.04</v>
      </c>
      <c r="I6" s="57">
        <v>5.8</v>
      </c>
      <c r="J6" s="57" t="s">
        <v>5632</v>
      </c>
      <c r="K6" s="57" t="s">
        <v>5765</v>
      </c>
    </row>
    <row r="7" spans="1:12">
      <c r="A7" s="122">
        <v>45481</v>
      </c>
      <c r="B7" s="57" t="s">
        <v>5771</v>
      </c>
      <c r="C7" s="57" t="s">
        <v>921</v>
      </c>
      <c r="D7" s="57" t="s">
        <v>5763</v>
      </c>
      <c r="E7" s="57" t="s">
        <v>5764</v>
      </c>
      <c r="F7" s="57">
        <v>275</v>
      </c>
      <c r="G7" s="57">
        <v>12</v>
      </c>
      <c r="H7" s="92">
        <v>0.04</v>
      </c>
      <c r="I7" s="57">
        <v>11</v>
      </c>
      <c r="J7" s="57" t="s">
        <v>5632</v>
      </c>
      <c r="K7" s="57" t="s">
        <v>5765</v>
      </c>
    </row>
    <row r="8" spans="1:12">
      <c r="A8" s="122">
        <v>45481</v>
      </c>
      <c r="B8" s="57" t="s">
        <v>5772</v>
      </c>
      <c r="C8" s="123" t="s">
        <v>929</v>
      </c>
      <c r="D8" s="57" t="s">
        <v>5763</v>
      </c>
      <c r="E8" s="57" t="s">
        <v>5764</v>
      </c>
      <c r="F8" s="57">
        <v>350</v>
      </c>
      <c r="G8" s="57">
        <v>12</v>
      </c>
      <c r="H8" s="92">
        <v>0.04</v>
      </c>
      <c r="I8" s="57">
        <v>14</v>
      </c>
      <c r="J8" s="57" t="s">
        <v>5632</v>
      </c>
      <c r="K8" s="57" t="s">
        <v>5765</v>
      </c>
    </row>
    <row r="9" spans="1:12">
      <c r="A9" s="122">
        <v>45481</v>
      </c>
      <c r="B9" s="57" t="s">
        <v>5773</v>
      </c>
      <c r="C9" s="4" t="s">
        <v>940</v>
      </c>
      <c r="D9" s="57" t="s">
        <v>5763</v>
      </c>
      <c r="E9" s="57" t="s">
        <v>5764</v>
      </c>
      <c r="F9" s="57">
        <v>550</v>
      </c>
      <c r="G9" s="57">
        <v>12</v>
      </c>
      <c r="H9" s="92">
        <v>0.04</v>
      </c>
      <c r="I9" s="57">
        <v>22</v>
      </c>
      <c r="J9" s="57" t="s">
        <v>5632</v>
      </c>
      <c r="K9" s="57" t="s">
        <v>5765</v>
      </c>
    </row>
    <row r="10" spans="1:12">
      <c r="A10" s="122">
        <v>45486</v>
      </c>
      <c r="B10" s="57" t="s">
        <v>5774</v>
      </c>
      <c r="C10" s="57" t="s">
        <v>5775</v>
      </c>
      <c r="D10" s="57" t="s">
        <v>5763</v>
      </c>
      <c r="E10" s="57" t="s">
        <v>5764</v>
      </c>
      <c r="F10" s="57">
        <v>1600</v>
      </c>
      <c r="G10" s="57">
        <v>12</v>
      </c>
      <c r="H10" s="92">
        <v>0.04</v>
      </c>
      <c r="I10" s="57">
        <v>64</v>
      </c>
      <c r="J10" s="57" t="s">
        <v>5632</v>
      </c>
      <c r="K10" s="57" t="s">
        <v>5765</v>
      </c>
    </row>
    <row r="11" spans="1:12">
      <c r="A11" s="122">
        <v>45500</v>
      </c>
      <c r="B11" s="57" t="s">
        <v>5776</v>
      </c>
      <c r="C11" s="57" t="s">
        <v>5777</v>
      </c>
      <c r="D11" s="57" t="s">
        <v>5763</v>
      </c>
      <c r="E11" s="57" t="s">
        <v>5764</v>
      </c>
      <c r="F11" s="57">
        <v>625</v>
      </c>
      <c r="G11" s="57">
        <v>12</v>
      </c>
      <c r="H11" s="92">
        <v>0.04</v>
      </c>
      <c r="I11" s="57">
        <v>25</v>
      </c>
      <c r="J11" s="57" t="s">
        <v>5632</v>
      </c>
      <c r="K11" s="57" t="s">
        <v>5765</v>
      </c>
    </row>
    <row r="12" spans="1:12">
      <c r="A12" s="122" t="s">
        <v>5579</v>
      </c>
      <c r="B12" s="57" t="s">
        <v>5778</v>
      </c>
      <c r="C12" s="57" t="s">
        <v>5362</v>
      </c>
      <c r="D12" s="57" t="s">
        <v>5763</v>
      </c>
      <c r="E12" s="57" t="s">
        <v>5764</v>
      </c>
      <c r="F12" s="57">
        <v>300</v>
      </c>
      <c r="G12" s="57">
        <v>12</v>
      </c>
      <c r="H12" s="92">
        <v>0.04</v>
      </c>
      <c r="I12" s="57">
        <v>12</v>
      </c>
      <c r="J12" s="57" t="s">
        <v>5632</v>
      </c>
      <c r="K12" s="57" t="s">
        <v>5765</v>
      </c>
    </row>
    <row r="13" spans="1:12">
      <c r="A13" s="122">
        <v>45496</v>
      </c>
      <c r="B13" s="57" t="s">
        <v>5779</v>
      </c>
      <c r="C13" s="57" t="s">
        <v>5780</v>
      </c>
      <c r="D13" s="57" t="s">
        <v>5763</v>
      </c>
      <c r="E13" s="57" t="s">
        <v>5764</v>
      </c>
      <c r="F13" s="57">
        <v>100</v>
      </c>
      <c r="G13" s="57">
        <v>12</v>
      </c>
      <c r="H13" s="92">
        <v>0.04</v>
      </c>
      <c r="I13" s="57">
        <v>4</v>
      </c>
      <c r="J13" s="57" t="s">
        <v>5632</v>
      </c>
      <c r="K13" s="57" t="s">
        <v>5765</v>
      </c>
    </row>
    <row r="14" spans="1:12">
      <c r="A14" s="122">
        <v>45497</v>
      </c>
      <c r="B14" s="57" t="s">
        <v>5781</v>
      </c>
      <c r="C14" s="57" t="s">
        <v>3908</v>
      </c>
      <c r="D14" s="57" t="s">
        <v>5763</v>
      </c>
      <c r="E14" s="57" t="s">
        <v>5764</v>
      </c>
      <c r="F14" s="57">
        <v>1500</v>
      </c>
      <c r="G14" s="57">
        <v>12</v>
      </c>
      <c r="H14" s="92">
        <v>0.04</v>
      </c>
      <c r="I14" s="57">
        <v>60</v>
      </c>
      <c r="J14" s="57" t="s">
        <v>5632</v>
      </c>
      <c r="K14" s="57" t="s">
        <v>5765</v>
      </c>
    </row>
    <row r="15" spans="1:12">
      <c r="A15" s="122">
        <v>45496</v>
      </c>
      <c r="B15" s="57" t="s">
        <v>5782</v>
      </c>
      <c r="C15" s="57" t="s">
        <v>5783</v>
      </c>
      <c r="D15" s="57" t="s">
        <v>5763</v>
      </c>
      <c r="E15" s="57" t="s">
        <v>5764</v>
      </c>
      <c r="F15" s="57">
        <v>200</v>
      </c>
      <c r="G15" s="57">
        <v>6</v>
      </c>
      <c r="H15" s="92">
        <v>0.04</v>
      </c>
      <c r="I15" s="57">
        <v>8</v>
      </c>
      <c r="J15" s="57" t="s">
        <v>5632</v>
      </c>
      <c r="K15" s="57" t="s">
        <v>5765</v>
      </c>
    </row>
    <row r="16" spans="1:12">
      <c r="A16" s="122">
        <v>45500</v>
      </c>
      <c r="B16" s="57" t="s">
        <v>5784</v>
      </c>
      <c r="C16" s="57" t="s">
        <v>5785</v>
      </c>
      <c r="D16" s="57" t="s">
        <v>5763</v>
      </c>
      <c r="E16" s="57" t="s">
        <v>5764</v>
      </c>
      <c r="F16" s="57">
        <v>300</v>
      </c>
      <c r="G16" s="57">
        <v>12</v>
      </c>
      <c r="H16" s="92">
        <v>0.04</v>
      </c>
      <c r="I16" s="57">
        <v>16</v>
      </c>
      <c r="J16" s="57" t="s">
        <v>5632</v>
      </c>
      <c r="K16" s="57" t="s">
        <v>5765</v>
      </c>
      <c r="L16" s="93">
        <f>SUM(I2:I16)</f>
        <v>308.60000000000002</v>
      </c>
    </row>
    <row r="17" spans="1:12">
      <c r="A17" s="124"/>
      <c r="B17" s="124"/>
      <c r="C17" s="124"/>
      <c r="D17" s="124"/>
      <c r="E17" s="124"/>
      <c r="F17" s="124"/>
      <c r="G17" s="124"/>
      <c r="H17" s="124"/>
      <c r="I17" s="124"/>
      <c r="J17" s="124"/>
      <c r="K17" s="124"/>
      <c r="L17" s="6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DD428-2035-4F8A-90B0-9115D900273A}">
  <dimension ref="A1:L43"/>
  <sheetViews>
    <sheetView workbookViewId="0">
      <selection activeCell="D29" sqref="D29"/>
    </sheetView>
  </sheetViews>
  <sheetFormatPr defaultRowHeight="15"/>
  <cols>
    <col min="1" max="1" width="13.5703125" customWidth="1"/>
    <col min="2" max="2" width="30.85546875" bestFit="1" customWidth="1"/>
    <col min="3" max="3" width="20.28515625" bestFit="1" customWidth="1"/>
    <col min="4" max="4" width="18.28515625" bestFit="1" customWidth="1"/>
    <col min="5" max="5" width="19" bestFit="1" customWidth="1"/>
    <col min="6" max="6" width="16.85546875" bestFit="1" customWidth="1"/>
    <col min="7" max="7" width="6" bestFit="1" customWidth="1"/>
    <col min="9" max="9" width="13.42578125" bestFit="1" customWidth="1"/>
    <col min="10" max="10" width="10.7109375" bestFit="1" customWidth="1"/>
    <col min="11" max="11" width="17.5703125" bestFit="1" customWidth="1"/>
  </cols>
  <sheetData>
    <row r="1" spans="1:11">
      <c r="A1" s="94" t="s">
        <v>5515</v>
      </c>
      <c r="B1" s="94" t="s">
        <v>5516</v>
      </c>
      <c r="C1" s="94" t="s">
        <v>5517</v>
      </c>
      <c r="D1" s="95" t="s">
        <v>5518</v>
      </c>
      <c r="E1" s="95" t="s">
        <v>5519</v>
      </c>
      <c r="F1" s="94" t="s">
        <v>5520</v>
      </c>
      <c r="G1" s="94" t="s">
        <v>5521</v>
      </c>
      <c r="H1" s="96" t="s">
        <v>5522</v>
      </c>
      <c r="I1" s="96" t="s">
        <v>5523</v>
      </c>
      <c r="J1" s="96" t="s">
        <v>5524</v>
      </c>
      <c r="K1" s="95" t="s">
        <v>5525</v>
      </c>
    </row>
    <row r="2" spans="1:11">
      <c r="A2" s="103" t="s">
        <v>5787</v>
      </c>
      <c r="B2" s="103" t="s">
        <v>306</v>
      </c>
      <c r="C2" s="103" t="s">
        <v>304</v>
      </c>
      <c r="D2" s="99" t="s">
        <v>5788</v>
      </c>
      <c r="E2" s="103" t="s">
        <v>5789</v>
      </c>
      <c r="F2" s="126">
        <v>800</v>
      </c>
      <c r="G2" s="103">
        <v>12</v>
      </c>
      <c r="H2" s="101">
        <v>0.04</v>
      </c>
      <c r="I2" s="102">
        <f>F2*H2</f>
        <v>32</v>
      </c>
      <c r="J2" s="103" t="s">
        <v>5529</v>
      </c>
      <c r="K2" s="127" t="s">
        <v>5790</v>
      </c>
    </row>
    <row r="3" spans="1:11">
      <c r="A3" s="103" t="s">
        <v>5787</v>
      </c>
      <c r="B3" s="103" t="s">
        <v>5791</v>
      </c>
      <c r="C3" s="103" t="s">
        <v>5106</v>
      </c>
      <c r="D3" s="99" t="s">
        <v>5788</v>
      </c>
      <c r="E3" s="103" t="s">
        <v>5789</v>
      </c>
      <c r="F3" s="126">
        <v>675</v>
      </c>
      <c r="G3" s="103">
        <v>12</v>
      </c>
      <c r="H3" s="101">
        <v>0.04</v>
      </c>
      <c r="I3" s="102">
        <f t="shared" ref="I3:I42" si="0">F3*H3</f>
        <v>27</v>
      </c>
      <c r="J3" s="103" t="s">
        <v>5529</v>
      </c>
      <c r="K3" s="127" t="s">
        <v>5790</v>
      </c>
    </row>
    <row r="4" spans="1:11">
      <c r="A4" s="103" t="s">
        <v>5787</v>
      </c>
      <c r="B4" s="103" t="s">
        <v>5792</v>
      </c>
      <c r="C4" s="103" t="s">
        <v>528</v>
      </c>
      <c r="D4" s="99" t="s">
        <v>5788</v>
      </c>
      <c r="E4" s="103" t="s">
        <v>5789</v>
      </c>
      <c r="F4" s="126">
        <v>1000</v>
      </c>
      <c r="G4" s="103">
        <v>12</v>
      </c>
      <c r="H4" s="101">
        <v>0.04</v>
      </c>
      <c r="I4" s="102">
        <f t="shared" si="0"/>
        <v>40</v>
      </c>
      <c r="J4" s="103" t="s">
        <v>5529</v>
      </c>
      <c r="K4" s="127" t="s">
        <v>5790</v>
      </c>
    </row>
    <row r="5" spans="1:11">
      <c r="A5" s="103" t="s">
        <v>5793</v>
      </c>
      <c r="B5" s="103" t="s">
        <v>5794</v>
      </c>
      <c r="C5" s="103" t="s">
        <v>5795</v>
      </c>
      <c r="D5" s="99" t="s">
        <v>5788</v>
      </c>
      <c r="E5" s="103" t="s">
        <v>5789</v>
      </c>
      <c r="F5" s="126">
        <v>400</v>
      </c>
      <c r="G5" s="103">
        <v>12</v>
      </c>
      <c r="H5" s="101">
        <v>0.04</v>
      </c>
      <c r="I5" s="102">
        <f t="shared" si="0"/>
        <v>16</v>
      </c>
      <c r="J5" s="103" t="s">
        <v>5529</v>
      </c>
      <c r="K5" s="127" t="s">
        <v>5790</v>
      </c>
    </row>
    <row r="6" spans="1:11">
      <c r="A6" s="103" t="s">
        <v>5787</v>
      </c>
      <c r="B6" s="103" t="s">
        <v>5796</v>
      </c>
      <c r="C6" s="103" t="s">
        <v>316</v>
      </c>
      <c r="D6" s="99" t="s">
        <v>5788</v>
      </c>
      <c r="E6" s="103" t="s">
        <v>5789</v>
      </c>
      <c r="F6" s="126">
        <v>400</v>
      </c>
      <c r="G6" s="103">
        <v>12</v>
      </c>
      <c r="H6" s="101">
        <v>0.04</v>
      </c>
      <c r="I6" s="102">
        <f t="shared" si="0"/>
        <v>16</v>
      </c>
      <c r="J6" s="103" t="s">
        <v>5529</v>
      </c>
      <c r="K6" s="127" t="s">
        <v>5790</v>
      </c>
    </row>
    <row r="7" spans="1:11">
      <c r="A7" s="103" t="s">
        <v>5793</v>
      </c>
      <c r="B7" s="103" t="s">
        <v>5797</v>
      </c>
      <c r="C7" s="103" t="s">
        <v>5798</v>
      </c>
      <c r="D7" s="99" t="s">
        <v>5788</v>
      </c>
      <c r="E7" s="103" t="s">
        <v>5789</v>
      </c>
      <c r="F7" s="126">
        <v>500</v>
      </c>
      <c r="G7" s="103">
        <v>12</v>
      </c>
      <c r="H7" s="101">
        <v>0.04</v>
      </c>
      <c r="I7" s="102">
        <f t="shared" si="0"/>
        <v>20</v>
      </c>
      <c r="J7" s="103" t="s">
        <v>5529</v>
      </c>
      <c r="K7" s="127" t="s">
        <v>5790</v>
      </c>
    </row>
    <row r="8" spans="1:11">
      <c r="A8" s="103" t="s">
        <v>5793</v>
      </c>
      <c r="B8" s="103" t="s">
        <v>5799</v>
      </c>
      <c r="C8" s="103" t="s">
        <v>5800</v>
      </c>
      <c r="D8" s="99" t="s">
        <v>5788</v>
      </c>
      <c r="E8" s="103" t="s">
        <v>5789</v>
      </c>
      <c r="F8" s="126">
        <v>1100</v>
      </c>
      <c r="G8" s="103">
        <v>12</v>
      </c>
      <c r="H8" s="101">
        <v>0.04</v>
      </c>
      <c r="I8" s="102">
        <f t="shared" si="0"/>
        <v>44</v>
      </c>
      <c r="J8" s="103" t="s">
        <v>5529</v>
      </c>
      <c r="K8" s="127" t="s">
        <v>5790</v>
      </c>
    </row>
    <row r="9" spans="1:11">
      <c r="A9" s="103" t="s">
        <v>5793</v>
      </c>
      <c r="B9" s="103" t="s">
        <v>5801</v>
      </c>
      <c r="C9" s="103" t="s">
        <v>834</v>
      </c>
      <c r="D9" s="99" t="s">
        <v>5788</v>
      </c>
      <c r="E9" s="103" t="s">
        <v>5789</v>
      </c>
      <c r="F9" s="126">
        <v>100</v>
      </c>
      <c r="G9" s="103">
        <v>2</v>
      </c>
      <c r="H9" s="101">
        <v>0.03</v>
      </c>
      <c r="I9" s="102">
        <f t="shared" si="0"/>
        <v>3</v>
      </c>
      <c r="J9" s="103" t="s">
        <v>5529</v>
      </c>
      <c r="K9" s="127" t="s">
        <v>5790</v>
      </c>
    </row>
    <row r="10" spans="1:11">
      <c r="A10" s="103" t="s">
        <v>5802</v>
      </c>
      <c r="B10" s="103" t="s">
        <v>2990</v>
      </c>
      <c r="C10" s="103" t="s">
        <v>5803</v>
      </c>
      <c r="D10" s="99" t="s">
        <v>5788</v>
      </c>
      <c r="E10" s="103" t="s">
        <v>5789</v>
      </c>
      <c r="F10" s="126">
        <v>300</v>
      </c>
      <c r="G10" s="103">
        <v>12</v>
      </c>
      <c r="H10" s="101">
        <v>0.04</v>
      </c>
      <c r="I10" s="102">
        <f t="shared" si="0"/>
        <v>12</v>
      </c>
      <c r="J10" s="103" t="s">
        <v>5529</v>
      </c>
      <c r="K10" s="127" t="s">
        <v>5790</v>
      </c>
    </row>
    <row r="11" spans="1:11">
      <c r="A11" s="103" t="s">
        <v>5802</v>
      </c>
      <c r="B11" s="103" t="s">
        <v>5804</v>
      </c>
      <c r="C11" s="103" t="s">
        <v>727</v>
      </c>
      <c r="D11" s="99" t="s">
        <v>5788</v>
      </c>
      <c r="E11" s="103" t="s">
        <v>5789</v>
      </c>
      <c r="F11" s="126">
        <v>325</v>
      </c>
      <c r="G11" s="103">
        <v>12</v>
      </c>
      <c r="H11" s="101">
        <v>0.04</v>
      </c>
      <c r="I11" s="102">
        <f t="shared" si="0"/>
        <v>13</v>
      </c>
      <c r="J11" s="103" t="s">
        <v>5529</v>
      </c>
      <c r="K11" s="127" t="s">
        <v>5790</v>
      </c>
    </row>
    <row r="12" spans="1:11">
      <c r="A12" s="103" t="s">
        <v>5805</v>
      </c>
      <c r="B12" s="103" t="s">
        <v>5806</v>
      </c>
      <c r="C12" s="103" t="s">
        <v>1044</v>
      </c>
      <c r="D12" s="99" t="s">
        <v>5788</v>
      </c>
      <c r="E12" s="103" t="s">
        <v>5789</v>
      </c>
      <c r="F12" s="126">
        <v>500</v>
      </c>
      <c r="G12" s="103">
        <v>6</v>
      </c>
      <c r="H12" s="101">
        <v>0.04</v>
      </c>
      <c r="I12" s="102">
        <f t="shared" si="0"/>
        <v>20</v>
      </c>
      <c r="J12" s="103" t="s">
        <v>5529</v>
      </c>
      <c r="K12" s="127" t="s">
        <v>5790</v>
      </c>
    </row>
    <row r="13" spans="1:11">
      <c r="A13" s="103" t="s">
        <v>5807</v>
      </c>
      <c r="B13" s="103" t="s">
        <v>2590</v>
      </c>
      <c r="C13" s="103" t="s">
        <v>2588</v>
      </c>
      <c r="D13" s="99" t="s">
        <v>5788</v>
      </c>
      <c r="E13" s="103" t="s">
        <v>5789</v>
      </c>
      <c r="F13" s="126">
        <v>300</v>
      </c>
      <c r="G13" s="103">
        <v>12</v>
      </c>
      <c r="H13" s="101">
        <v>0.04</v>
      </c>
      <c r="I13" s="102">
        <f t="shared" si="0"/>
        <v>12</v>
      </c>
      <c r="J13" s="103" t="s">
        <v>5529</v>
      </c>
      <c r="K13" s="127" t="s">
        <v>5790</v>
      </c>
    </row>
    <row r="14" spans="1:11">
      <c r="A14" s="103" t="s">
        <v>5808</v>
      </c>
      <c r="B14" s="103" t="s">
        <v>5809</v>
      </c>
      <c r="C14" s="103" t="s">
        <v>1050</v>
      </c>
      <c r="D14" s="99" t="s">
        <v>5788</v>
      </c>
      <c r="E14" s="103" t="s">
        <v>5789</v>
      </c>
      <c r="F14" s="126">
        <v>400</v>
      </c>
      <c r="G14" s="103">
        <v>12</v>
      </c>
      <c r="H14" s="101">
        <v>0.04</v>
      </c>
      <c r="I14" s="102">
        <f t="shared" si="0"/>
        <v>16</v>
      </c>
      <c r="J14" s="103" t="s">
        <v>5529</v>
      </c>
      <c r="K14" s="127" t="s">
        <v>5790</v>
      </c>
    </row>
    <row r="15" spans="1:11">
      <c r="A15" s="103" t="s">
        <v>5811</v>
      </c>
      <c r="B15" s="103" t="s">
        <v>1311</v>
      </c>
      <c r="C15" s="103" t="s">
        <v>1309</v>
      </c>
      <c r="D15" s="99" t="s">
        <v>5788</v>
      </c>
      <c r="E15" s="103" t="s">
        <v>5789</v>
      </c>
      <c r="F15" s="126">
        <v>500</v>
      </c>
      <c r="G15" s="103">
        <v>12</v>
      </c>
      <c r="H15" s="101">
        <v>0.04</v>
      </c>
      <c r="I15" s="102">
        <f t="shared" si="0"/>
        <v>20</v>
      </c>
      <c r="J15" s="103" t="s">
        <v>5529</v>
      </c>
      <c r="K15" s="127" t="s">
        <v>5790</v>
      </c>
    </row>
    <row r="16" spans="1:11">
      <c r="A16" s="103" t="s">
        <v>5812</v>
      </c>
      <c r="B16" s="103" t="s">
        <v>5813</v>
      </c>
      <c r="C16" s="103" t="s">
        <v>4990</v>
      </c>
      <c r="D16" s="99" t="s">
        <v>5788</v>
      </c>
      <c r="E16" s="103" t="s">
        <v>5789</v>
      </c>
      <c r="F16" s="126">
        <v>1300</v>
      </c>
      <c r="G16" s="103">
        <v>12</v>
      </c>
      <c r="H16" s="101">
        <v>0.04</v>
      </c>
      <c r="I16" s="102">
        <f t="shared" si="0"/>
        <v>52</v>
      </c>
      <c r="J16" s="103" t="s">
        <v>5529</v>
      </c>
      <c r="K16" s="127" t="s">
        <v>5790</v>
      </c>
    </row>
    <row r="17" spans="1:11">
      <c r="A17" s="103" t="s">
        <v>5812</v>
      </c>
      <c r="B17" s="103" t="s">
        <v>5814</v>
      </c>
      <c r="C17" s="103" t="s">
        <v>5002</v>
      </c>
      <c r="D17" s="99" t="s">
        <v>5788</v>
      </c>
      <c r="E17" s="103" t="s">
        <v>5789</v>
      </c>
      <c r="F17" s="126">
        <v>400</v>
      </c>
      <c r="G17" s="103">
        <v>12</v>
      </c>
      <c r="H17" s="101">
        <v>0.04</v>
      </c>
      <c r="I17" s="102">
        <f t="shared" si="0"/>
        <v>16</v>
      </c>
      <c r="J17" s="103" t="s">
        <v>5529</v>
      </c>
      <c r="K17" s="127" t="s">
        <v>5790</v>
      </c>
    </row>
    <row r="18" spans="1:11">
      <c r="A18" s="103" t="s">
        <v>5812</v>
      </c>
      <c r="B18" s="103" t="s">
        <v>4998</v>
      </c>
      <c r="C18" s="103" t="s">
        <v>5815</v>
      </c>
      <c r="D18" s="99" t="s">
        <v>5788</v>
      </c>
      <c r="E18" s="103" t="s">
        <v>5789</v>
      </c>
      <c r="F18" s="126">
        <v>225</v>
      </c>
      <c r="G18" s="103">
        <v>12</v>
      </c>
      <c r="H18" s="101">
        <v>0.04</v>
      </c>
      <c r="I18" s="102">
        <f t="shared" si="0"/>
        <v>9</v>
      </c>
      <c r="J18" s="103" t="s">
        <v>5529</v>
      </c>
      <c r="K18" s="127" t="s">
        <v>5790</v>
      </c>
    </row>
    <row r="19" spans="1:11">
      <c r="A19" s="103" t="s">
        <v>5816</v>
      </c>
      <c r="B19" s="103" t="s">
        <v>2603</v>
      </c>
      <c r="C19" s="103" t="s">
        <v>2601</v>
      </c>
      <c r="D19" s="99" t="s">
        <v>5788</v>
      </c>
      <c r="E19" s="103" t="s">
        <v>5789</v>
      </c>
      <c r="F19" s="126">
        <v>550</v>
      </c>
      <c r="G19" s="103">
        <v>12</v>
      </c>
      <c r="H19" s="101">
        <v>0.04</v>
      </c>
      <c r="I19" s="102">
        <f t="shared" si="0"/>
        <v>22</v>
      </c>
      <c r="J19" s="103" t="s">
        <v>5529</v>
      </c>
      <c r="K19" s="127" t="s">
        <v>5790</v>
      </c>
    </row>
    <row r="20" spans="1:11">
      <c r="A20" s="103" t="s">
        <v>5816</v>
      </c>
      <c r="B20" s="103" t="s">
        <v>2583</v>
      </c>
      <c r="C20" s="103" t="s">
        <v>5817</v>
      </c>
      <c r="D20" s="99" t="s">
        <v>5788</v>
      </c>
      <c r="E20" s="103" t="s">
        <v>5789</v>
      </c>
      <c r="F20" s="126">
        <v>300</v>
      </c>
      <c r="G20" s="103">
        <v>6</v>
      </c>
      <c r="H20" s="101">
        <v>0.04</v>
      </c>
      <c r="I20" s="102">
        <f t="shared" si="0"/>
        <v>12</v>
      </c>
      <c r="J20" s="103" t="s">
        <v>5529</v>
      </c>
      <c r="K20" s="127" t="s">
        <v>5790</v>
      </c>
    </row>
    <row r="21" spans="1:11">
      <c r="A21" s="103" t="s">
        <v>5818</v>
      </c>
      <c r="B21" s="103" t="s">
        <v>3669</v>
      </c>
      <c r="C21" s="103" t="s">
        <v>3667</v>
      </c>
      <c r="D21" s="99" t="s">
        <v>5788</v>
      </c>
      <c r="E21" s="103" t="s">
        <v>5789</v>
      </c>
      <c r="F21" s="126">
        <v>1000</v>
      </c>
      <c r="G21" s="103">
        <v>12</v>
      </c>
      <c r="H21" s="101">
        <v>0.04</v>
      </c>
      <c r="I21" s="102">
        <f t="shared" si="0"/>
        <v>40</v>
      </c>
      <c r="J21" s="103" t="s">
        <v>5529</v>
      </c>
      <c r="K21" s="127" t="s">
        <v>5790</v>
      </c>
    </row>
    <row r="22" spans="1:11">
      <c r="A22" s="103" t="s">
        <v>5818</v>
      </c>
      <c r="B22" s="103" t="s">
        <v>2597</v>
      </c>
      <c r="C22" s="103" t="s">
        <v>5819</v>
      </c>
      <c r="D22" s="99" t="s">
        <v>5788</v>
      </c>
      <c r="E22" s="103" t="s">
        <v>5789</v>
      </c>
      <c r="F22" s="126">
        <v>1000</v>
      </c>
      <c r="G22" s="103">
        <v>12</v>
      </c>
      <c r="H22" s="101">
        <v>0.04</v>
      </c>
      <c r="I22" s="102">
        <f t="shared" si="0"/>
        <v>40</v>
      </c>
      <c r="J22" s="103" t="s">
        <v>5529</v>
      </c>
      <c r="K22" s="127" t="s">
        <v>5790</v>
      </c>
    </row>
    <row r="23" spans="1:11">
      <c r="A23" s="103" t="s">
        <v>5818</v>
      </c>
      <c r="B23" s="103" t="s">
        <v>2984</v>
      </c>
      <c r="C23" s="103" t="s">
        <v>2982</v>
      </c>
      <c r="D23" s="99" t="s">
        <v>5788</v>
      </c>
      <c r="E23" s="103" t="s">
        <v>5789</v>
      </c>
      <c r="F23" s="126">
        <v>700</v>
      </c>
      <c r="G23" s="103">
        <v>12</v>
      </c>
      <c r="H23" s="101">
        <v>0.04</v>
      </c>
      <c r="I23" s="102">
        <f t="shared" si="0"/>
        <v>28</v>
      </c>
      <c r="J23" s="103" t="s">
        <v>5529</v>
      </c>
      <c r="K23" s="127" t="s">
        <v>5790</v>
      </c>
    </row>
    <row r="24" spans="1:11">
      <c r="A24" s="103" t="s">
        <v>5820</v>
      </c>
      <c r="B24" s="103" t="s">
        <v>5821</v>
      </c>
      <c r="C24" s="103" t="s">
        <v>5822</v>
      </c>
      <c r="D24" s="99" t="s">
        <v>5788</v>
      </c>
      <c r="E24" s="103" t="s">
        <v>5789</v>
      </c>
      <c r="F24" s="126">
        <v>700</v>
      </c>
      <c r="G24" s="103">
        <v>12</v>
      </c>
      <c r="H24" s="101">
        <v>0.04</v>
      </c>
      <c r="I24" s="102">
        <f t="shared" si="0"/>
        <v>28</v>
      </c>
      <c r="J24" s="103" t="s">
        <v>5529</v>
      </c>
      <c r="K24" s="127" t="s">
        <v>5790</v>
      </c>
    </row>
    <row r="25" spans="1:11">
      <c r="A25" s="103" t="s">
        <v>5823</v>
      </c>
      <c r="B25" s="103" t="s">
        <v>3657</v>
      </c>
      <c r="C25" s="103" t="s">
        <v>5824</v>
      </c>
      <c r="D25" s="99" t="s">
        <v>5788</v>
      </c>
      <c r="E25" s="103" t="s">
        <v>5789</v>
      </c>
      <c r="F25" s="126">
        <v>1200</v>
      </c>
      <c r="G25" s="103">
        <v>12</v>
      </c>
      <c r="H25" s="101">
        <v>0.04</v>
      </c>
      <c r="I25" s="102">
        <f t="shared" si="0"/>
        <v>48</v>
      </c>
      <c r="J25" s="103" t="s">
        <v>5529</v>
      </c>
      <c r="K25" s="127" t="s">
        <v>5790</v>
      </c>
    </row>
    <row r="26" spans="1:11">
      <c r="A26" s="103" t="s">
        <v>5823</v>
      </c>
      <c r="B26" s="103" t="s">
        <v>5825</v>
      </c>
      <c r="C26" s="103" t="s">
        <v>3662</v>
      </c>
      <c r="D26" s="99" t="s">
        <v>5788</v>
      </c>
      <c r="E26" s="103" t="s">
        <v>5789</v>
      </c>
      <c r="F26" s="126">
        <v>200</v>
      </c>
      <c r="G26" s="103">
        <v>2</v>
      </c>
      <c r="H26" s="101">
        <v>0.03</v>
      </c>
      <c r="I26" s="102">
        <f t="shared" si="0"/>
        <v>6</v>
      </c>
      <c r="J26" s="103" t="s">
        <v>5529</v>
      </c>
      <c r="K26" s="127" t="s">
        <v>5790</v>
      </c>
    </row>
    <row r="27" spans="1:11">
      <c r="A27" s="103" t="s">
        <v>5826</v>
      </c>
      <c r="B27" s="103" t="s">
        <v>5827</v>
      </c>
      <c r="C27" s="103" t="s">
        <v>5828</v>
      </c>
      <c r="D27" s="99" t="s">
        <v>5788</v>
      </c>
      <c r="E27" s="103" t="s">
        <v>5789</v>
      </c>
      <c r="F27" s="126">
        <v>825</v>
      </c>
      <c r="G27" s="103">
        <v>12</v>
      </c>
      <c r="H27" s="101">
        <v>0.04</v>
      </c>
      <c r="I27" s="102">
        <f t="shared" si="0"/>
        <v>33</v>
      </c>
      <c r="J27" s="103" t="s">
        <v>5529</v>
      </c>
      <c r="K27" s="127" t="s">
        <v>5790</v>
      </c>
    </row>
    <row r="28" spans="1:11">
      <c r="A28" s="103" t="s">
        <v>5826</v>
      </c>
      <c r="B28" s="103" t="s">
        <v>4840</v>
      </c>
      <c r="C28" s="103" t="s">
        <v>5829</v>
      </c>
      <c r="D28" s="99" t="s">
        <v>5788</v>
      </c>
      <c r="E28" s="103" t="s">
        <v>5789</v>
      </c>
      <c r="F28" s="126">
        <v>1100</v>
      </c>
      <c r="G28" s="103">
        <v>12</v>
      </c>
      <c r="H28" s="101">
        <v>0.04</v>
      </c>
      <c r="I28" s="102">
        <f t="shared" si="0"/>
        <v>44</v>
      </c>
      <c r="J28" s="103" t="s">
        <v>5529</v>
      </c>
      <c r="K28" s="127" t="s">
        <v>5790</v>
      </c>
    </row>
    <row r="29" spans="1:11">
      <c r="A29" s="103" t="s">
        <v>5826</v>
      </c>
      <c r="B29" s="103" t="s">
        <v>4338</v>
      </c>
      <c r="C29" s="103" t="s">
        <v>5830</v>
      </c>
      <c r="D29" s="99" t="s">
        <v>5788</v>
      </c>
      <c r="E29" s="103" t="s">
        <v>5789</v>
      </c>
      <c r="F29" s="126">
        <v>1200</v>
      </c>
      <c r="G29" s="103">
        <v>12</v>
      </c>
      <c r="H29" s="101">
        <v>0.04</v>
      </c>
      <c r="I29" s="102">
        <f t="shared" si="0"/>
        <v>48</v>
      </c>
      <c r="J29" s="103" t="s">
        <v>5529</v>
      </c>
      <c r="K29" s="127" t="s">
        <v>5790</v>
      </c>
    </row>
    <row r="30" spans="1:11">
      <c r="A30" s="103" t="s">
        <v>5826</v>
      </c>
      <c r="B30" s="103" t="s">
        <v>5831</v>
      </c>
      <c r="C30" s="103" t="s">
        <v>4355</v>
      </c>
      <c r="D30" s="99" t="s">
        <v>5788</v>
      </c>
      <c r="E30" s="103" t="s">
        <v>5789</v>
      </c>
      <c r="F30" s="126">
        <v>150</v>
      </c>
      <c r="G30" s="103">
        <v>12</v>
      </c>
      <c r="H30" s="101">
        <v>0.04</v>
      </c>
      <c r="I30" s="102">
        <f t="shared" si="0"/>
        <v>6</v>
      </c>
      <c r="J30" s="103" t="s">
        <v>5529</v>
      </c>
      <c r="K30" s="127" t="s">
        <v>5790</v>
      </c>
    </row>
    <row r="31" spans="1:11">
      <c r="A31" s="103" t="s">
        <v>5826</v>
      </c>
      <c r="B31" s="103" t="s">
        <v>5832</v>
      </c>
      <c r="C31" s="103" t="s">
        <v>4361</v>
      </c>
      <c r="D31" s="99" t="s">
        <v>5788</v>
      </c>
      <c r="E31" s="103" t="s">
        <v>5789</v>
      </c>
      <c r="F31" s="126">
        <v>1100</v>
      </c>
      <c r="G31" s="103">
        <v>12</v>
      </c>
      <c r="H31" s="101">
        <v>0.04</v>
      </c>
      <c r="I31" s="102">
        <f t="shared" si="0"/>
        <v>44</v>
      </c>
      <c r="J31" s="103" t="s">
        <v>5529</v>
      </c>
      <c r="K31" s="127" t="s">
        <v>5790</v>
      </c>
    </row>
    <row r="32" spans="1:11">
      <c r="A32" s="103" t="s">
        <v>5826</v>
      </c>
      <c r="B32" s="103" t="s">
        <v>5833</v>
      </c>
      <c r="C32" s="103" t="s">
        <v>4445</v>
      </c>
      <c r="D32" s="99" t="s">
        <v>5788</v>
      </c>
      <c r="E32" s="103" t="s">
        <v>5789</v>
      </c>
      <c r="F32" s="126">
        <v>600</v>
      </c>
      <c r="G32" s="103">
        <v>12</v>
      </c>
      <c r="H32" s="101">
        <v>0.04</v>
      </c>
      <c r="I32" s="102">
        <f t="shared" si="0"/>
        <v>24</v>
      </c>
      <c r="J32" s="103" t="s">
        <v>5529</v>
      </c>
      <c r="K32" s="127" t="s">
        <v>5790</v>
      </c>
    </row>
    <row r="33" spans="1:12">
      <c r="A33" s="103" t="s">
        <v>5826</v>
      </c>
      <c r="B33" s="103" t="s">
        <v>5834</v>
      </c>
      <c r="C33" s="103" t="s">
        <v>4348</v>
      </c>
      <c r="D33" s="99" t="s">
        <v>5788</v>
      </c>
      <c r="E33" s="103" t="s">
        <v>5789</v>
      </c>
      <c r="F33" s="126">
        <v>300</v>
      </c>
      <c r="G33" s="103">
        <v>12</v>
      </c>
      <c r="H33" s="101">
        <v>0.04</v>
      </c>
      <c r="I33" s="102">
        <f t="shared" si="0"/>
        <v>12</v>
      </c>
      <c r="J33" s="103" t="s">
        <v>5529</v>
      </c>
      <c r="K33" s="127" t="s">
        <v>5790</v>
      </c>
    </row>
    <row r="34" spans="1:12">
      <c r="A34" s="103" t="s">
        <v>5826</v>
      </c>
      <c r="B34" s="103" t="s">
        <v>4344</v>
      </c>
      <c r="C34" s="103" t="s">
        <v>4342</v>
      </c>
      <c r="D34" s="99" t="s">
        <v>5788</v>
      </c>
      <c r="E34" s="103" t="s">
        <v>5789</v>
      </c>
      <c r="F34" s="126">
        <v>650</v>
      </c>
      <c r="G34" s="103">
        <v>12</v>
      </c>
      <c r="H34" s="101">
        <v>0.04</v>
      </c>
      <c r="I34" s="102">
        <f t="shared" si="0"/>
        <v>26</v>
      </c>
      <c r="J34" s="103" t="s">
        <v>5529</v>
      </c>
      <c r="K34" s="127" t="s">
        <v>5790</v>
      </c>
    </row>
    <row r="35" spans="1:12">
      <c r="A35" s="103" t="s">
        <v>5826</v>
      </c>
      <c r="B35" s="103" t="s">
        <v>5835</v>
      </c>
      <c r="C35" s="103" t="s">
        <v>4437</v>
      </c>
      <c r="D35" s="99" t="s">
        <v>5788</v>
      </c>
      <c r="E35" s="103" t="s">
        <v>5789</v>
      </c>
      <c r="F35" s="126">
        <v>300</v>
      </c>
      <c r="G35" s="103">
        <v>12</v>
      </c>
      <c r="H35" s="101">
        <v>0.04</v>
      </c>
      <c r="I35" s="102">
        <f t="shared" si="0"/>
        <v>12</v>
      </c>
      <c r="J35" s="103" t="s">
        <v>5529</v>
      </c>
      <c r="K35" s="127" t="s">
        <v>5790</v>
      </c>
    </row>
    <row r="36" spans="1:12">
      <c r="A36" s="103" t="s">
        <v>5826</v>
      </c>
      <c r="B36" s="103" t="s">
        <v>5836</v>
      </c>
      <c r="C36" s="103" t="s">
        <v>5837</v>
      </c>
      <c r="D36" s="99" t="s">
        <v>5788</v>
      </c>
      <c r="E36" s="103" t="s">
        <v>5789</v>
      </c>
      <c r="F36" s="126">
        <v>500</v>
      </c>
      <c r="G36" s="103">
        <v>12</v>
      </c>
      <c r="H36" s="101">
        <v>0.04</v>
      </c>
      <c r="I36" s="102">
        <f t="shared" si="0"/>
        <v>20</v>
      </c>
      <c r="J36" s="103" t="s">
        <v>5529</v>
      </c>
      <c r="K36" s="127" t="s">
        <v>5790</v>
      </c>
    </row>
    <row r="37" spans="1:12">
      <c r="A37" s="103" t="s">
        <v>5838</v>
      </c>
      <c r="B37" s="103" t="s">
        <v>4816</v>
      </c>
      <c r="C37" s="103" t="s">
        <v>5839</v>
      </c>
      <c r="D37" s="99" t="s">
        <v>5788</v>
      </c>
      <c r="E37" s="103" t="s">
        <v>5789</v>
      </c>
      <c r="F37" s="126">
        <v>350</v>
      </c>
      <c r="G37" s="103">
        <v>12</v>
      </c>
      <c r="H37" s="101">
        <v>0.04</v>
      </c>
      <c r="I37" s="102">
        <f t="shared" si="0"/>
        <v>14</v>
      </c>
      <c r="J37" s="103" t="s">
        <v>5529</v>
      </c>
      <c r="K37" s="127" t="s">
        <v>5790</v>
      </c>
    </row>
    <row r="38" spans="1:12">
      <c r="A38" s="103" t="s">
        <v>5838</v>
      </c>
      <c r="B38" s="103" t="s">
        <v>4827</v>
      </c>
      <c r="C38" s="103" t="s">
        <v>4825</v>
      </c>
      <c r="D38" s="99" t="s">
        <v>5788</v>
      </c>
      <c r="E38" s="103" t="s">
        <v>5789</v>
      </c>
      <c r="F38" s="126">
        <v>500</v>
      </c>
      <c r="G38" s="103">
        <v>12</v>
      </c>
      <c r="H38" s="101">
        <v>0.04</v>
      </c>
      <c r="I38" s="102">
        <f t="shared" si="0"/>
        <v>20</v>
      </c>
      <c r="J38" s="103" t="s">
        <v>5529</v>
      </c>
      <c r="K38" s="127" t="s">
        <v>5790</v>
      </c>
    </row>
    <row r="39" spans="1:12">
      <c r="A39" s="103" t="s">
        <v>5838</v>
      </c>
      <c r="B39" s="103" t="s">
        <v>5840</v>
      </c>
      <c r="C39" s="103" t="s">
        <v>5841</v>
      </c>
      <c r="D39" s="99" t="s">
        <v>5788</v>
      </c>
      <c r="E39" s="103" t="s">
        <v>5789</v>
      </c>
      <c r="F39" s="126">
        <v>300</v>
      </c>
      <c r="G39" s="103">
        <v>9</v>
      </c>
      <c r="H39" s="101">
        <v>0.04</v>
      </c>
      <c r="I39" s="102">
        <f t="shared" si="0"/>
        <v>12</v>
      </c>
      <c r="J39" s="103" t="s">
        <v>5529</v>
      </c>
      <c r="K39" s="127" t="s">
        <v>5790</v>
      </c>
    </row>
    <row r="40" spans="1:12">
      <c r="A40" s="103" t="s">
        <v>5838</v>
      </c>
      <c r="B40" s="103" t="s">
        <v>5419</v>
      </c>
      <c r="C40" s="103" t="s">
        <v>5417</v>
      </c>
      <c r="D40" s="99" t="s">
        <v>5788</v>
      </c>
      <c r="E40" s="103" t="s">
        <v>5789</v>
      </c>
      <c r="F40" s="126">
        <v>500</v>
      </c>
      <c r="G40" s="103">
        <v>12</v>
      </c>
      <c r="H40" s="101">
        <v>0.04</v>
      </c>
      <c r="I40" s="102">
        <f t="shared" si="0"/>
        <v>20</v>
      </c>
      <c r="J40" s="103" t="s">
        <v>5529</v>
      </c>
      <c r="K40" s="127" t="s">
        <v>5790</v>
      </c>
    </row>
    <row r="41" spans="1:12">
      <c r="A41" s="103" t="s">
        <v>5838</v>
      </c>
      <c r="B41" s="103" t="s">
        <v>5842</v>
      </c>
      <c r="C41" s="103" t="s">
        <v>5422</v>
      </c>
      <c r="D41" s="99" t="s">
        <v>5788</v>
      </c>
      <c r="E41" s="103" t="s">
        <v>5789</v>
      </c>
      <c r="F41" s="126">
        <v>425</v>
      </c>
      <c r="G41" s="103">
        <v>12</v>
      </c>
      <c r="H41" s="101">
        <v>0.04</v>
      </c>
      <c r="I41" s="102">
        <f t="shared" si="0"/>
        <v>17</v>
      </c>
      <c r="J41" s="103" t="s">
        <v>5529</v>
      </c>
      <c r="K41" s="127" t="s">
        <v>5790</v>
      </c>
    </row>
    <row r="42" spans="1:12">
      <c r="A42" s="103" t="s">
        <v>5843</v>
      </c>
      <c r="B42" s="103" t="s">
        <v>5431</v>
      </c>
      <c r="C42" s="103" t="s">
        <v>5429</v>
      </c>
      <c r="D42" s="99" t="s">
        <v>5788</v>
      </c>
      <c r="E42" s="103" t="s">
        <v>5789</v>
      </c>
      <c r="F42" s="126">
        <v>525</v>
      </c>
      <c r="G42" s="103">
        <v>12</v>
      </c>
      <c r="H42" s="101">
        <v>0.04</v>
      </c>
      <c r="I42" s="102">
        <f t="shared" si="0"/>
        <v>21</v>
      </c>
      <c r="J42" s="103" t="s">
        <v>5529</v>
      </c>
      <c r="K42" s="127" t="s">
        <v>5790</v>
      </c>
      <c r="L42" s="76">
        <f>SUM(I2:I42)</f>
        <v>965</v>
      </c>
    </row>
    <row r="43" spans="1:12">
      <c r="A43" s="128"/>
      <c r="B43" s="128"/>
      <c r="C43" s="128"/>
      <c r="D43" s="128"/>
      <c r="E43" s="128"/>
      <c r="F43" s="128"/>
      <c r="G43" s="128"/>
      <c r="H43" s="128"/>
      <c r="I43" s="128"/>
      <c r="J43" s="128"/>
      <c r="K43" s="128"/>
      <c r="L43" s="6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Detail Portfolio</vt:lpstr>
      <vt:lpstr>vlookup</vt:lpstr>
      <vt:lpstr>Zvishavane</vt:lpstr>
      <vt:lpstr>Gwanda</vt:lpstr>
      <vt:lpstr>Bulawayo</vt:lpstr>
      <vt:lpstr>Kwekwe</vt:lpstr>
      <vt:lpstr>Mutare</vt:lpstr>
      <vt:lpstr>Bindura</vt:lpstr>
      <vt:lpstr>Chipinge</vt:lpstr>
      <vt:lpstr>Chiredzi</vt:lpstr>
      <vt:lpstr>Marondera</vt:lpstr>
      <vt:lpstr>Harare</vt:lpstr>
      <vt:lpstr>Gweru</vt:lpstr>
      <vt:lpstr>Masvingo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Kudakwashe Sanyatwe</dc:creator>
  <cp:lastModifiedBy>Kudakwashe Sanyatwe</cp:lastModifiedBy>
  <dcterms:created xsi:type="dcterms:W3CDTF">2024-07-29T06:36:00Z</dcterms:created>
  <dcterms:modified xsi:type="dcterms:W3CDTF">2024-07-29T14:49:23Z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