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753\Desktop\シミュレータインプットファイル\10_6_version\パラメーター\"/>
    </mc:Choice>
  </mc:AlternateContent>
  <xr:revisionPtr revIDLastSave="0" documentId="13_ncr:1_{1B1A8C93-CB69-437D-9749-3E66515F3807}" xr6:coauthVersionLast="47" xr6:coauthVersionMax="47" xr10:uidLastSave="{00000000-0000-0000-0000-000000000000}"/>
  <bookViews>
    <workbookView xWindow="-120" yWindow="-120" windowWidth="29040" windowHeight="15990" activeTab="7" xr2:uid="{44E27428-2DF5-4B78-8938-7CF1362F145D}"/>
  </bookViews>
  <sheets>
    <sheet name="L1" sheetId="9" r:id="rId1"/>
    <sheet name="L2" sheetId="10" r:id="rId2"/>
    <sheet name="L3" sheetId="11" r:id="rId3"/>
    <sheet name="L4" sheetId="4" r:id="rId4"/>
    <sheet name="L5" sheetId="5" r:id="rId5"/>
    <sheet name="L6" sheetId="6" r:id="rId6"/>
    <sheet name="L7" sheetId="7" r:id="rId7"/>
    <sheet name="L9" sheetId="8" r:id="rId8"/>
  </sheets>
  <externalReferences>
    <externalReference r:id="rId9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8" l="1" a="1"/>
  <c r="A6" i="8" s="1"/>
  <c r="C1" i="8" s="1" a="1"/>
  <c r="C1" i="8" s="1"/>
  <c r="A7" i="7" l="1" a="1"/>
  <c r="A7" i="7" s="1"/>
  <c r="C1" i="7" s="1" a="1"/>
  <c r="C1" i="7" s="1"/>
  <c r="A7" i="6" a="1"/>
  <c r="A7" i="6" s="1"/>
  <c r="C1" i="6" s="1" a="1"/>
  <c r="C1" i="6" s="1"/>
  <c r="A7" i="5" a="1"/>
  <c r="A7" i="5" s="1"/>
  <c r="C1" i="5" s="1" a="1"/>
  <c r="C1" i="5" s="1"/>
  <c r="A7" i="4" a="1"/>
  <c r="A7" i="4" s="1"/>
  <c r="C1" i="4" s="1" a="1"/>
  <c r="C1" i="4" s="1"/>
  <c r="A8" i="11" a="1"/>
  <c r="A8" i="11" s="1"/>
  <c r="C1" i="11" s="1" a="1"/>
  <c r="C1" i="11" s="1"/>
  <c r="A7" i="10" a="1"/>
  <c r="A7" i="10" s="1"/>
  <c r="C1" i="10" s="1" a="1"/>
  <c r="C1" i="10" s="1"/>
  <c r="A6" i="9" a="1"/>
  <c r="A6" i="9" s="1"/>
  <c r="C1" i="9" s="1" a="1"/>
  <c r="C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<sst xmlns="http://schemas.openxmlformats.org/spreadsheetml/2006/main" count="47" uniqueCount="7">
  <si>
    <t>開発テスト</t>
    <rPh sb="0" eb="2">
      <t>カイハツ</t>
    </rPh>
    <phoneticPr fontId="2"/>
  </si>
  <si>
    <t>生技テスト</t>
    <rPh sb="0" eb="2">
      <t>セイギ</t>
    </rPh>
    <phoneticPr fontId="2"/>
  </si>
  <si>
    <t>保全</t>
    <rPh sb="0" eb="2">
      <t>ホゼン</t>
    </rPh>
    <phoneticPr fontId="2"/>
  </si>
  <si>
    <t>SL刃交換</t>
    <rPh sb="2" eb="5">
      <t>ハコウカン</t>
    </rPh>
    <phoneticPr fontId="2"/>
  </si>
  <si>
    <t>ベルト清掃</t>
    <rPh sb="3" eb="5">
      <t>セイソウ</t>
    </rPh>
    <phoneticPr fontId="2"/>
  </si>
  <si>
    <t>SL刃交換</t>
    <rPh sb="2" eb="3">
      <t>ハ</t>
    </rPh>
    <rPh sb="3" eb="5">
      <t>コウカン</t>
    </rPh>
    <phoneticPr fontId="2"/>
  </si>
  <si>
    <t>停機</t>
    <rPh sb="0" eb="2">
      <t>テイキ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</si>
</sst>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メイリオ"/>
      <family val="3"/>
      <charset val="128"/>
    </font>
    <font>
      <sz val="11"/>
      <name val="メイリオ"/>
      <family val="3"/>
      <charset val="128"/>
    </font>
    <font>
      <sz val="11"/>
      <name val="Meiryo UI"/>
      <family val="3"/>
      <charset val="128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4" fillId="0" borderId="1" xfId="0" applyFont="1" applyFill="1" applyBorder="1" applyAlignment="1" applyProtection="1">
      <alignment horizontal="right"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0" applyFont="1" applyFill="1" applyBorder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right" vertical="center"/>
      <protection locked="0"/>
    </xf>
    <xf numFmtId="0" fontId="4" fillId="0" borderId="1" xfId="0" applyFont="1" applyFill="1" applyBorder="1" applyProtection="1">
      <alignment vertical="center"/>
      <protection locked="0"/>
    </xf>
    <xf numFmtId="0" fontId="3" fillId="0" borderId="1" xfId="0" applyFont="1" applyFill="1" applyBorder="1" applyAlignment="1" applyProtection="1">
      <alignment horizontal="right"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3" fillId="0" borderId="1" xfId="0" applyFont="1" applyBorder="1" applyAlignment="1" applyProtection="1">
      <alignment horizontal="right"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1" applyFont="1" applyFill="1" applyBorder="1">
      <alignment vertical="center"/>
    </xf>
    <xf numFmtId="0" fontId="6" fillId="0" borderId="1" xfId="1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6" fillId="0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3" fillId="2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7" fillId="0" borderId="1" xfId="0" applyFont="1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</cellXfs>
  <cellStyles count="2">
    <cellStyle name="標準" xfId="0" builtinId="0"/>
    <cellStyle name="標準 3" xfId="1" xr:uid="{DD14D298-6063-4579-9B72-F9E7A3629213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517;&#31216;&#23550;&#2454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1"/>
      <sheetName val="L2"/>
      <sheetName val="L3"/>
      <sheetName val="L4"/>
      <sheetName val="L5"/>
      <sheetName val="L6"/>
      <sheetName val="L7"/>
      <sheetName val="L9"/>
    </sheetNames>
    <sheetDataSet>
      <sheetData sheetId="0">
        <row r="2">
          <cell r="B2" t="str">
            <v>2CT1W</v>
          </cell>
        </row>
        <row r="3">
          <cell r="B3" t="str">
            <v>2CT1W</v>
          </cell>
        </row>
        <row r="4">
          <cell r="B4" t="str">
            <v>2CT1SW</v>
          </cell>
        </row>
        <row r="5">
          <cell r="B5" t="str">
            <v>2CT1SW</v>
          </cell>
        </row>
        <row r="6">
          <cell r="B6" t="str">
            <v>4CT1W</v>
          </cell>
        </row>
        <row r="7">
          <cell r="B7" t="str">
            <v>4CT1W</v>
          </cell>
        </row>
        <row r="8">
          <cell r="B8" t="str">
            <v>4CT1SWD</v>
          </cell>
        </row>
        <row r="9">
          <cell r="B9" t="str">
            <v>4CT1SWD</v>
          </cell>
        </row>
        <row r="10">
          <cell r="B10" t="str">
            <v>4UYW</v>
          </cell>
        </row>
        <row r="11">
          <cell r="B11" t="str">
            <v>4UYW</v>
          </cell>
        </row>
        <row r="12">
          <cell r="B12" t="str">
            <v>4UYW</v>
          </cell>
        </row>
        <row r="13">
          <cell r="B13" t="str">
            <v>4UYW</v>
          </cell>
        </row>
        <row r="14">
          <cell r="B14" t="str">
            <v>DAC原反（W_UWS）</v>
          </cell>
        </row>
        <row r="15">
          <cell r="B15" t="str">
            <v>DAC原反（W_UWS）</v>
          </cell>
        </row>
        <row r="16">
          <cell r="B16" t="str">
            <v>DAC原反（UW_EXW）</v>
          </cell>
        </row>
        <row r="17">
          <cell r="B17" t="str">
            <v>DAC原反（UW_EXW）</v>
          </cell>
        </row>
        <row r="18">
          <cell r="B18" t="str">
            <v>5USQRSS</v>
          </cell>
        </row>
        <row r="19">
          <cell r="B19" t="str">
            <v>5USQRSS</v>
          </cell>
        </row>
        <row r="20">
          <cell r="B20" t="str">
            <v>3SANSWL</v>
          </cell>
        </row>
        <row r="21">
          <cell r="B21" t="str">
            <v>3SANSWL</v>
          </cell>
        </row>
        <row r="22">
          <cell r="B22" t="str">
            <v>1USQW</v>
          </cell>
        </row>
        <row r="23">
          <cell r="B23" t="str">
            <v>1USQW</v>
          </cell>
        </row>
      </sheetData>
      <sheetData sheetId="1">
        <row r="2">
          <cell r="B2" t="str">
            <v>2UAW</v>
          </cell>
        </row>
        <row r="3">
          <cell r="B3" t="str">
            <v>2UAW</v>
          </cell>
        </row>
        <row r="4">
          <cell r="B4" t="str">
            <v>2UAW</v>
          </cell>
        </row>
        <row r="5">
          <cell r="B5" t="str">
            <v>2UAW</v>
          </cell>
        </row>
        <row r="6">
          <cell r="B6" t="str">
            <v>2UAW</v>
          </cell>
        </row>
        <row r="7">
          <cell r="B7" t="str">
            <v>2UAW</v>
          </cell>
        </row>
        <row r="8">
          <cell r="B8" t="str">
            <v>4UAW</v>
          </cell>
        </row>
        <row r="9">
          <cell r="B9" t="str">
            <v>4UAW</v>
          </cell>
        </row>
        <row r="10">
          <cell r="B10" t="str">
            <v>4UAW</v>
          </cell>
        </row>
        <row r="11">
          <cell r="B11" t="str">
            <v>4UAW</v>
          </cell>
        </row>
        <row r="12">
          <cell r="B12" t="str">
            <v>4UAW</v>
          </cell>
        </row>
        <row r="13">
          <cell r="B13" t="str">
            <v>4UYW</v>
          </cell>
        </row>
        <row r="14">
          <cell r="B14" t="str">
            <v>4UYW</v>
          </cell>
        </row>
        <row r="15">
          <cell r="B15" t="str">
            <v>4UYW</v>
          </cell>
        </row>
        <row r="16">
          <cell r="B16" t="str">
            <v>4UYW</v>
          </cell>
        </row>
      </sheetData>
      <sheetData sheetId="2">
        <row r="2">
          <cell r="B2" t="str">
            <v>2UAW</v>
          </cell>
        </row>
        <row r="3">
          <cell r="B3" t="str">
            <v>2UAW</v>
          </cell>
        </row>
        <row r="4">
          <cell r="B4" t="str">
            <v>2UASW</v>
          </cell>
        </row>
        <row r="5">
          <cell r="B5" t="str">
            <v>2UASW</v>
          </cell>
        </row>
        <row r="6">
          <cell r="B6" t="str">
            <v>4UAW</v>
          </cell>
        </row>
        <row r="7">
          <cell r="B7" t="str">
            <v>4UAW</v>
          </cell>
        </row>
        <row r="8">
          <cell r="B8" t="str">
            <v>4UAW</v>
          </cell>
        </row>
        <row r="9">
          <cell r="B9" t="str">
            <v>4UAW</v>
          </cell>
        </row>
        <row r="10">
          <cell r="B10" t="str">
            <v>4UAW</v>
          </cell>
        </row>
        <row r="11">
          <cell r="B11" t="str">
            <v>4UAW</v>
          </cell>
        </row>
        <row r="12">
          <cell r="B12" t="str">
            <v>4UAW</v>
          </cell>
        </row>
        <row r="13">
          <cell r="B13" t="str">
            <v>4UAW</v>
          </cell>
        </row>
        <row r="14">
          <cell r="B14" t="str">
            <v>4UAW</v>
          </cell>
        </row>
        <row r="15">
          <cell r="B15" t="str">
            <v>4UAW</v>
          </cell>
        </row>
        <row r="16">
          <cell r="B16" t="str">
            <v>4UASW</v>
          </cell>
        </row>
        <row r="17">
          <cell r="B17" t="str">
            <v>4UASW</v>
          </cell>
        </row>
        <row r="18">
          <cell r="B18" t="str">
            <v>4UASW</v>
          </cell>
        </row>
        <row r="19">
          <cell r="B19" t="str">
            <v>4UASW</v>
          </cell>
        </row>
        <row r="20">
          <cell r="B20" t="str">
            <v>4UASW</v>
          </cell>
        </row>
        <row r="21">
          <cell r="B21" t="str">
            <v>4UASW</v>
          </cell>
        </row>
        <row r="22">
          <cell r="B22" t="str">
            <v>4UASW</v>
          </cell>
        </row>
        <row r="23">
          <cell r="B23" t="str">
            <v>4UASW</v>
          </cell>
        </row>
        <row r="24">
          <cell r="B24" t="str">
            <v>4UASW</v>
          </cell>
        </row>
        <row r="25">
          <cell r="B25" t="str">
            <v>4UASW</v>
          </cell>
        </row>
        <row r="26">
          <cell r="B26" t="str">
            <v>6UAW</v>
          </cell>
        </row>
        <row r="27">
          <cell r="B27" t="str">
            <v>6UAW</v>
          </cell>
        </row>
        <row r="28">
          <cell r="B28" t="str">
            <v>6UASW</v>
          </cell>
        </row>
        <row r="29">
          <cell r="B29" t="str">
            <v>6UASW</v>
          </cell>
        </row>
        <row r="30">
          <cell r="B30" t="str">
            <v>8UAW</v>
          </cell>
        </row>
        <row r="31">
          <cell r="B31" t="str">
            <v>8UAW</v>
          </cell>
        </row>
        <row r="32">
          <cell r="B32" t="str">
            <v>8UAW</v>
          </cell>
        </row>
        <row r="33">
          <cell r="B33" t="str">
            <v>8UAW</v>
          </cell>
        </row>
      </sheetData>
      <sheetData sheetId="3">
        <row r="2">
          <cell r="B2" t="str">
            <v>3XR-1SS</v>
          </cell>
        </row>
        <row r="3">
          <cell r="B3" t="str">
            <v>3XR-1SS</v>
          </cell>
        </row>
        <row r="4">
          <cell r="B4" t="str">
            <v>3XR-1SS</v>
          </cell>
        </row>
        <row r="5">
          <cell r="B5" t="str">
            <v>3XR-1</v>
          </cell>
        </row>
        <row r="6">
          <cell r="B6" t="str">
            <v>3XR-1</v>
          </cell>
        </row>
        <row r="7">
          <cell r="B7" t="str">
            <v>3XR-1</v>
          </cell>
        </row>
        <row r="8">
          <cell r="B8" t="str">
            <v>3XR-1</v>
          </cell>
        </row>
        <row r="9">
          <cell r="B9" t="str">
            <v>3XR-1</v>
          </cell>
        </row>
        <row r="10">
          <cell r="B10" t="str">
            <v>3XR-1</v>
          </cell>
        </row>
        <row r="11">
          <cell r="B11" t="str">
            <v>3XR-1SW</v>
          </cell>
        </row>
        <row r="12">
          <cell r="B12" t="str">
            <v>3XR-1SW</v>
          </cell>
        </row>
        <row r="13">
          <cell r="B13" t="str">
            <v>3XR-1SW</v>
          </cell>
        </row>
        <row r="14">
          <cell r="B14" t="str">
            <v>3XR-1SW</v>
          </cell>
        </row>
        <row r="15">
          <cell r="B15" t="str">
            <v>3XR-1SW</v>
          </cell>
        </row>
        <row r="16">
          <cell r="B16" t="str">
            <v>3XR-1SW</v>
          </cell>
        </row>
      </sheetData>
      <sheetData sheetId="4">
        <row r="2">
          <cell r="B2" t="str">
            <v>6VQ-1 1840</v>
          </cell>
        </row>
        <row r="3">
          <cell r="B3" t="str">
            <v>6VQ-1 1840</v>
          </cell>
        </row>
        <row r="4">
          <cell r="B4" t="str">
            <v>7SWP-Ge-SWD</v>
          </cell>
        </row>
        <row r="5">
          <cell r="B5" t="str">
            <v>7SWP-Ge-SWD</v>
          </cell>
        </row>
        <row r="6">
          <cell r="B6" t="str">
            <v>7SWP-Ge-SWD</v>
          </cell>
        </row>
        <row r="7">
          <cell r="B7" t="str">
            <v>7SWP-Ge-SWD</v>
          </cell>
        </row>
        <row r="8">
          <cell r="B8" t="str">
            <v>5VQ-1 1840</v>
          </cell>
        </row>
        <row r="9">
          <cell r="B9" t="str">
            <v>5VQ-1 1840</v>
          </cell>
        </row>
        <row r="10">
          <cell r="B10" t="str">
            <v>4SQ-1W</v>
          </cell>
        </row>
        <row r="11">
          <cell r="B11" t="str">
            <v>4SQ-1W</v>
          </cell>
        </row>
      </sheetData>
      <sheetData sheetId="5">
        <row r="2">
          <cell r="B2" t="str">
            <v>3PR-1</v>
          </cell>
        </row>
        <row r="3">
          <cell r="B3" t="str">
            <v>3PR-1</v>
          </cell>
        </row>
        <row r="4">
          <cell r="B4" t="str">
            <v>3PR-1SW</v>
          </cell>
        </row>
        <row r="5">
          <cell r="B5" t="str">
            <v>3PR-1SW</v>
          </cell>
        </row>
        <row r="6">
          <cell r="B6" t="str">
            <v>3PR-1SW</v>
          </cell>
        </row>
        <row r="7">
          <cell r="B7" t="str">
            <v>3PR-1（足し巻）</v>
          </cell>
        </row>
        <row r="8">
          <cell r="B8" t="str">
            <v>3PR-1（足し巻）</v>
          </cell>
        </row>
        <row r="9">
          <cell r="B9" t="str">
            <v>3PR-1SW（足し巻）</v>
          </cell>
        </row>
        <row r="10">
          <cell r="B10" t="str">
            <v>3PR-1SW（足し巻）</v>
          </cell>
        </row>
        <row r="11">
          <cell r="B11" t="str">
            <v>3PR-1SW（足し巻）</v>
          </cell>
        </row>
        <row r="12">
          <cell r="B12" t="str">
            <v>3XR-1（足し巻）</v>
          </cell>
        </row>
        <row r="13">
          <cell r="B13" t="str">
            <v>3XR-1（足し巻）</v>
          </cell>
        </row>
        <row r="14">
          <cell r="B14" t="str">
            <v>3XR-1（足し巻）</v>
          </cell>
        </row>
        <row r="15">
          <cell r="B15" t="str">
            <v>3XR-1（足し巻）</v>
          </cell>
        </row>
        <row r="16">
          <cell r="B16" t="str">
            <v>3XR-1</v>
          </cell>
        </row>
        <row r="17">
          <cell r="B17" t="str">
            <v>3XR-1</v>
          </cell>
        </row>
        <row r="18">
          <cell r="B18" t="str">
            <v>3XR-1</v>
          </cell>
        </row>
        <row r="19">
          <cell r="B19" t="str">
            <v>3XR-1</v>
          </cell>
        </row>
        <row r="20">
          <cell r="B20" t="str">
            <v>3XR-1</v>
          </cell>
        </row>
        <row r="21">
          <cell r="B21" t="str">
            <v>3XR-1</v>
          </cell>
        </row>
        <row r="22">
          <cell r="B22" t="str">
            <v>3XR-1SW</v>
          </cell>
        </row>
        <row r="23">
          <cell r="B23" t="str">
            <v>3XR-1SW</v>
          </cell>
        </row>
        <row r="24">
          <cell r="B24" t="str">
            <v>3XR-1SW</v>
          </cell>
        </row>
        <row r="25">
          <cell r="B25" t="str">
            <v>3XR-1SW</v>
          </cell>
        </row>
        <row r="26">
          <cell r="B26" t="str">
            <v>3XR-1SW（足し巻）</v>
          </cell>
        </row>
        <row r="27">
          <cell r="B27" t="str">
            <v>3XR-1SW（足し巻）</v>
          </cell>
        </row>
        <row r="28">
          <cell r="B28" t="str">
            <v>3XR-1SW（足し巻）</v>
          </cell>
        </row>
        <row r="29">
          <cell r="B29" t="str">
            <v>3XR-1SW（足し巻）</v>
          </cell>
        </row>
        <row r="30">
          <cell r="B30" t="str">
            <v>3XR-1SWD</v>
          </cell>
        </row>
        <row r="31">
          <cell r="B31" t="str">
            <v>3XR-1SWD</v>
          </cell>
        </row>
        <row r="32">
          <cell r="B32" t="str">
            <v>3XR-1SWD</v>
          </cell>
        </row>
        <row r="33">
          <cell r="B33" t="str">
            <v>3XR-1SWD（足し巻）</v>
          </cell>
        </row>
        <row r="34">
          <cell r="B34" t="str">
            <v>3XR-1SWD（足し巻）</v>
          </cell>
        </row>
        <row r="35">
          <cell r="B35" t="str">
            <v>3XR-1SWD（足し巻）</v>
          </cell>
        </row>
        <row r="36">
          <cell r="B36" t="str">
            <v>3XR-1UW</v>
          </cell>
        </row>
        <row r="37">
          <cell r="B37" t="str">
            <v>3XR-1UW</v>
          </cell>
        </row>
        <row r="38">
          <cell r="B38" t="str">
            <v>3XR-1UWD</v>
          </cell>
        </row>
        <row r="39">
          <cell r="B39" t="str">
            <v>3XR-1UWD</v>
          </cell>
        </row>
        <row r="40">
          <cell r="B40" t="str">
            <v>3XR-1UWD</v>
          </cell>
        </row>
        <row r="41">
          <cell r="B41" t="str">
            <v>3XR-1UWS</v>
          </cell>
        </row>
        <row r="42">
          <cell r="B42" t="str">
            <v>3XR-1UWS</v>
          </cell>
        </row>
      </sheetData>
      <sheetData sheetId="6">
        <row r="2">
          <cell r="B2" t="str">
            <v>3XR-1EUW</v>
          </cell>
        </row>
        <row r="3">
          <cell r="B3" t="str">
            <v>3XR-1EUW</v>
          </cell>
        </row>
        <row r="4">
          <cell r="B4" t="str">
            <v>3XR-1EUW</v>
          </cell>
        </row>
        <row r="5">
          <cell r="B5" t="str">
            <v>3XR-1EUW</v>
          </cell>
        </row>
        <row r="6">
          <cell r="B6" t="str">
            <v>3PR-1EUW</v>
          </cell>
        </row>
        <row r="7">
          <cell r="B7" t="str">
            <v>3PR-1EUW</v>
          </cell>
        </row>
        <row r="8">
          <cell r="B8" t="str">
            <v>3PR-1EUW</v>
          </cell>
        </row>
        <row r="9">
          <cell r="B9" t="str">
            <v>4CT1EUW</v>
          </cell>
        </row>
        <row r="10">
          <cell r="B10" t="str">
            <v>4CT1EUW</v>
          </cell>
        </row>
        <row r="11">
          <cell r="B11" t="str">
            <v>3XR-1UWD</v>
          </cell>
        </row>
        <row r="12">
          <cell r="B12" t="str">
            <v>3XR-1UWD</v>
          </cell>
        </row>
        <row r="13">
          <cell r="B13" t="str">
            <v>3XR-1UWD</v>
          </cell>
        </row>
        <row r="14">
          <cell r="B14" t="str">
            <v>4CT1UW</v>
          </cell>
        </row>
        <row r="15">
          <cell r="B15" t="str">
            <v>4CT1UW</v>
          </cell>
        </row>
      </sheetData>
      <sheetData sheetId="7">
        <row r="2">
          <cell r="B2" t="str">
            <v>4CT1W</v>
          </cell>
        </row>
        <row r="3">
          <cell r="B3" t="str">
            <v>4CT1W</v>
          </cell>
        </row>
        <row r="4">
          <cell r="B4" t="str">
            <v>4CT1W</v>
          </cell>
        </row>
        <row r="5">
          <cell r="B5" t="str">
            <v>4CT1SW</v>
          </cell>
        </row>
        <row r="6">
          <cell r="B6" t="str">
            <v>4CT1SW</v>
          </cell>
        </row>
        <row r="7">
          <cell r="B7" t="str">
            <v>4CT1SW</v>
          </cell>
        </row>
        <row r="8">
          <cell r="B8" t="str">
            <v>4CT1SW</v>
          </cell>
        </row>
        <row r="9">
          <cell r="B9" t="str">
            <v>4CT1SW</v>
          </cell>
        </row>
        <row r="10">
          <cell r="B10" t="str">
            <v>4CT1SW</v>
          </cell>
        </row>
        <row r="11">
          <cell r="B11" t="str">
            <v>4CT1SWD</v>
          </cell>
        </row>
        <row r="12">
          <cell r="B12" t="str">
            <v>4CT1SWD</v>
          </cell>
        </row>
        <row r="13">
          <cell r="B13" t="str">
            <v>4CT1SWD</v>
          </cell>
        </row>
        <row r="14">
          <cell r="B14" t="str">
            <v>4CT1UW</v>
          </cell>
        </row>
        <row r="15">
          <cell r="B15" t="str">
            <v>4CT1UW</v>
          </cell>
        </row>
        <row r="16">
          <cell r="B16" t="str">
            <v>4CT1UWD</v>
          </cell>
        </row>
        <row r="17">
          <cell r="B17" t="str">
            <v>4CT1UWD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C1E3-063D-4678-878E-8D6CAC96CE22}">
  <dimension ref="A1:X30"/>
  <sheetViews>
    <sheetView zoomScale="82" zoomScaleNormal="82" workbookViewId="0">
      <selection activeCell="B16" sqref="B16"/>
    </sheetView>
  </sheetViews>
  <sheetFormatPr defaultRowHeight="18.75" x14ac:dyDescent="0.4"/>
  <cols>
    <col min="1" max="1" width="19.875" style="5" bestFit="1" customWidth="1"/>
    <col min="2" max="2" width="19.875" style="24" customWidth="1"/>
    <col min="3" max="4" width="11.25" bestFit="1" customWidth="1"/>
    <col min="5" max="5" width="9.125" customWidth="1"/>
    <col min="9" max="9" width="11.125" bestFit="1" customWidth="1"/>
    <col min="13" max="13" width="10.625" bestFit="1" customWidth="1"/>
    <col min="14" max="14" width="10.875" bestFit="1" customWidth="1"/>
    <col min="15" max="15" width="19.875" bestFit="1" customWidth="1"/>
  </cols>
  <sheetData>
    <row r="1" spans="1:24" s="5" customFormat="1" x14ac:dyDescent="0.4">
      <c r="A1" s="4"/>
      <c r="B1" s="4" t="s">
        <v>6</v>
      </c>
      <c r="C1" s="4" t="str" cm="1">
        <f t="array" ref="C1:O1" xml:space="preserve"> TRANSPOSE(A3:A15)</f>
        <v>開発テスト</v>
      </c>
      <c r="D1" s="4" t="str">
        <v>生技テスト</v>
      </c>
      <c r="E1" s="4" t="str">
        <v>保全</v>
      </c>
      <c r="F1" s="4" t="str">
        <v>2CT1W</v>
      </c>
      <c r="G1" s="4" t="str">
        <v>2CT1SW</v>
      </c>
      <c r="H1" s="4" t="str">
        <v>4CT1W</v>
      </c>
      <c r="I1" s="4" t="str">
        <v>4CT1SWD</v>
      </c>
      <c r="J1" s="4" t="str">
        <v>4UYW</v>
      </c>
      <c r="K1" s="4" t="str">
        <v>DAC原反（W_UWS）</v>
      </c>
      <c r="L1" s="4" t="str">
        <v>DAC原反（UW_EXW）</v>
      </c>
      <c r="M1" s="4" t="str">
        <v>5USQRSS</v>
      </c>
      <c r="N1" s="4" t="str">
        <v>3SANSWL</v>
      </c>
      <c r="O1" s="4" t="str">
        <v>1USQW</v>
      </c>
      <c r="P1" s="2"/>
      <c r="Q1" s="2"/>
      <c r="R1" s="2"/>
      <c r="S1" s="2"/>
      <c r="T1" s="2"/>
      <c r="U1" s="2"/>
      <c r="V1" s="2"/>
      <c r="W1" s="2"/>
      <c r="X1" s="2"/>
    </row>
    <row r="2" spans="1:24" s="24" customFormat="1" x14ac:dyDescent="0.4">
      <c r="A2" s="4" t="s">
        <v>6</v>
      </c>
      <c r="B2" s="23">
        <v>0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0"/>
      <c r="Q2" s="20"/>
      <c r="R2" s="20"/>
      <c r="S2" s="20"/>
      <c r="T2" s="20"/>
      <c r="U2" s="20"/>
      <c r="V2" s="20"/>
      <c r="W2" s="20"/>
      <c r="X2" s="20"/>
    </row>
    <row r="3" spans="1:24" x14ac:dyDescent="0.4">
      <c r="A3" s="4" t="s">
        <v>0</v>
      </c>
      <c r="B3" s="23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7"/>
      <c r="Q3" s="7"/>
      <c r="R3" s="7"/>
      <c r="S3" s="7"/>
      <c r="T3" s="7"/>
      <c r="U3" s="7"/>
      <c r="V3" s="7"/>
      <c r="W3" s="7"/>
      <c r="X3" s="7"/>
    </row>
    <row r="4" spans="1:24" x14ac:dyDescent="0.4">
      <c r="A4" s="4" t="s">
        <v>1</v>
      </c>
      <c r="B4" s="23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7"/>
      <c r="Q4" s="7"/>
      <c r="R4" s="7"/>
      <c r="S4" s="7"/>
      <c r="T4" s="7"/>
      <c r="U4" s="7"/>
      <c r="V4" s="7"/>
      <c r="W4" s="7"/>
      <c r="X4" s="7"/>
    </row>
    <row r="5" spans="1:24" x14ac:dyDescent="0.4">
      <c r="A5" s="4" t="s">
        <v>2</v>
      </c>
      <c r="B5" s="23">
        <v>0</v>
      </c>
      <c r="C5" s="6">
        <v>0</v>
      </c>
      <c r="D5" s="6">
        <v>0</v>
      </c>
      <c r="E5" s="6">
        <v>0</v>
      </c>
      <c r="F5" s="6">
        <v>24</v>
      </c>
      <c r="G5" s="6">
        <v>24</v>
      </c>
      <c r="H5" s="8">
        <v>44</v>
      </c>
      <c r="I5" s="8">
        <v>44</v>
      </c>
      <c r="J5" s="8">
        <v>1000</v>
      </c>
      <c r="K5" s="8">
        <v>1000</v>
      </c>
      <c r="L5" s="8">
        <v>1000</v>
      </c>
      <c r="M5" s="8">
        <v>1000</v>
      </c>
      <c r="N5" s="8">
        <v>1000</v>
      </c>
      <c r="O5" s="8">
        <v>1000</v>
      </c>
      <c r="P5" s="7"/>
      <c r="Q5" s="7"/>
      <c r="R5" s="7"/>
      <c r="S5" s="7"/>
      <c r="T5" s="7"/>
      <c r="U5" s="7"/>
      <c r="V5" s="7"/>
      <c r="W5" s="7"/>
      <c r="X5" s="7"/>
    </row>
    <row r="6" spans="1:24" x14ac:dyDescent="0.4">
      <c r="A6" s="4" t="str" cm="1">
        <f t="array" ref="A6:A16">_xlfn.UNIQUE( [1]L1!$B$2:$B$50 &amp;"")</f>
        <v>2CT1W</v>
      </c>
      <c r="B6" s="23">
        <v>0</v>
      </c>
      <c r="C6" s="6">
        <v>0</v>
      </c>
      <c r="D6" s="6">
        <v>0</v>
      </c>
      <c r="E6" s="6">
        <v>7</v>
      </c>
      <c r="F6" s="6">
        <v>0</v>
      </c>
      <c r="G6" s="6">
        <v>3</v>
      </c>
      <c r="H6" s="8">
        <v>32</v>
      </c>
      <c r="I6" s="8">
        <v>32</v>
      </c>
      <c r="J6" s="8">
        <v>48</v>
      </c>
      <c r="K6" s="8">
        <v>48</v>
      </c>
      <c r="L6" s="8">
        <v>48</v>
      </c>
      <c r="M6" s="8">
        <v>192</v>
      </c>
      <c r="N6" s="8">
        <v>168</v>
      </c>
      <c r="O6" s="8">
        <v>192</v>
      </c>
      <c r="P6" s="7"/>
      <c r="Q6" s="7"/>
      <c r="R6" s="7"/>
      <c r="S6" s="7"/>
      <c r="T6" s="7"/>
      <c r="U6" s="7"/>
      <c r="V6" s="7"/>
      <c r="W6" s="7"/>
      <c r="X6" s="7"/>
    </row>
    <row r="7" spans="1:24" x14ac:dyDescent="0.4">
      <c r="A7" s="4" t="str">
        <v>2CT1SW</v>
      </c>
      <c r="B7" s="23">
        <v>0</v>
      </c>
      <c r="C7" s="6">
        <v>0</v>
      </c>
      <c r="D7" s="6">
        <v>0</v>
      </c>
      <c r="E7" s="6">
        <v>7</v>
      </c>
      <c r="F7" s="6">
        <v>3</v>
      </c>
      <c r="G7" s="6">
        <v>0</v>
      </c>
      <c r="H7" s="8">
        <v>32</v>
      </c>
      <c r="I7" s="8">
        <v>32</v>
      </c>
      <c r="J7" s="8">
        <v>48</v>
      </c>
      <c r="K7" s="8">
        <v>48</v>
      </c>
      <c r="L7" s="8">
        <v>48</v>
      </c>
      <c r="M7" s="8">
        <v>192</v>
      </c>
      <c r="N7" s="8">
        <v>168</v>
      </c>
      <c r="O7" s="8">
        <v>192</v>
      </c>
      <c r="P7" s="7"/>
      <c r="Q7" s="7"/>
      <c r="R7" s="7"/>
      <c r="S7" s="7"/>
      <c r="T7" s="7"/>
      <c r="U7" s="7"/>
      <c r="V7" s="7"/>
      <c r="W7" s="7"/>
      <c r="X7" s="7"/>
    </row>
    <row r="8" spans="1:24" x14ac:dyDescent="0.4">
      <c r="A8" s="4" t="str">
        <v>4CT1W</v>
      </c>
      <c r="B8" s="23">
        <v>0</v>
      </c>
      <c r="C8" s="9">
        <v>0</v>
      </c>
      <c r="D8" s="9">
        <v>0</v>
      </c>
      <c r="E8" s="9">
        <v>27</v>
      </c>
      <c r="F8" s="9">
        <v>32</v>
      </c>
      <c r="G8" s="9">
        <v>32</v>
      </c>
      <c r="H8" s="10">
        <v>0</v>
      </c>
      <c r="I8" s="10">
        <v>3</v>
      </c>
      <c r="J8" s="10">
        <v>48</v>
      </c>
      <c r="K8" s="10">
        <v>48</v>
      </c>
      <c r="L8" s="10">
        <v>48</v>
      </c>
      <c r="M8" s="10">
        <v>208</v>
      </c>
      <c r="N8" s="8">
        <v>184</v>
      </c>
      <c r="O8" s="8">
        <v>208</v>
      </c>
      <c r="P8" s="7"/>
      <c r="Q8" s="7"/>
      <c r="R8" s="7"/>
      <c r="S8" s="7"/>
      <c r="T8" s="7"/>
      <c r="U8" s="7"/>
      <c r="V8" s="7"/>
      <c r="W8" s="7"/>
      <c r="X8" s="7"/>
    </row>
    <row r="9" spans="1:24" x14ac:dyDescent="0.4">
      <c r="A9" s="4" t="str">
        <v>4CT1SWD</v>
      </c>
      <c r="B9" s="23">
        <v>0</v>
      </c>
      <c r="C9" s="9">
        <v>0</v>
      </c>
      <c r="D9" s="9">
        <v>0</v>
      </c>
      <c r="E9" s="9">
        <v>27</v>
      </c>
      <c r="F9" s="9">
        <v>32</v>
      </c>
      <c r="G9" s="9">
        <v>32</v>
      </c>
      <c r="H9" s="10">
        <v>3</v>
      </c>
      <c r="I9" s="10">
        <v>0</v>
      </c>
      <c r="J9" s="10">
        <v>48</v>
      </c>
      <c r="K9" s="10">
        <v>48</v>
      </c>
      <c r="L9" s="10">
        <v>48</v>
      </c>
      <c r="M9" s="10">
        <v>208</v>
      </c>
      <c r="N9" s="8">
        <v>184</v>
      </c>
      <c r="O9" s="8">
        <v>208</v>
      </c>
      <c r="P9" s="7"/>
      <c r="Q9" s="7"/>
      <c r="R9" s="7"/>
      <c r="S9" s="7"/>
      <c r="T9" s="7"/>
      <c r="U9" s="7"/>
      <c r="V9" s="7"/>
      <c r="W9" s="7"/>
      <c r="X9" s="7"/>
    </row>
    <row r="10" spans="1:24" x14ac:dyDescent="0.4">
      <c r="A10" s="4" t="str">
        <v>4UYW</v>
      </c>
      <c r="B10" s="23">
        <v>0</v>
      </c>
      <c r="C10" s="9">
        <v>0</v>
      </c>
      <c r="D10" s="9">
        <v>0</v>
      </c>
      <c r="E10" s="9">
        <v>39</v>
      </c>
      <c r="F10" s="9">
        <v>50</v>
      </c>
      <c r="G10" s="9">
        <v>50</v>
      </c>
      <c r="H10" s="10">
        <v>50</v>
      </c>
      <c r="I10" s="10">
        <v>50</v>
      </c>
      <c r="J10" s="10">
        <v>0</v>
      </c>
      <c r="K10" s="10">
        <v>48</v>
      </c>
      <c r="L10" s="10">
        <v>48</v>
      </c>
      <c r="M10" s="10">
        <v>208</v>
      </c>
      <c r="N10" s="8">
        <v>184</v>
      </c>
      <c r="O10" s="8">
        <v>208</v>
      </c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4">
      <c r="A11" s="4" t="str">
        <v>DAC原反（W_UWS）</v>
      </c>
      <c r="B11" s="23">
        <v>0</v>
      </c>
      <c r="C11" s="9">
        <v>0</v>
      </c>
      <c r="D11" s="9">
        <v>0</v>
      </c>
      <c r="E11" s="9">
        <v>1000</v>
      </c>
      <c r="F11" s="9">
        <v>60</v>
      </c>
      <c r="G11" s="9">
        <v>60</v>
      </c>
      <c r="H11" s="10">
        <v>60</v>
      </c>
      <c r="I11" s="10">
        <v>60</v>
      </c>
      <c r="J11" s="10">
        <v>60</v>
      </c>
      <c r="K11" s="10">
        <v>0</v>
      </c>
      <c r="L11" s="10">
        <v>12</v>
      </c>
      <c r="M11" s="10">
        <v>60</v>
      </c>
      <c r="N11" s="8">
        <v>60</v>
      </c>
      <c r="O11" s="8">
        <v>60</v>
      </c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4">
      <c r="A12" s="4" t="str">
        <v>DAC原反（UW_EXW）</v>
      </c>
      <c r="B12" s="23">
        <v>0</v>
      </c>
      <c r="C12" s="9">
        <v>0</v>
      </c>
      <c r="D12" s="9">
        <v>0</v>
      </c>
      <c r="E12" s="9">
        <v>1000</v>
      </c>
      <c r="F12" s="9">
        <v>60</v>
      </c>
      <c r="G12" s="9">
        <v>60</v>
      </c>
      <c r="H12" s="10">
        <v>60</v>
      </c>
      <c r="I12" s="10">
        <v>60</v>
      </c>
      <c r="J12" s="10">
        <v>60</v>
      </c>
      <c r="K12" s="10">
        <v>12</v>
      </c>
      <c r="L12" s="10">
        <v>0</v>
      </c>
      <c r="M12" s="10">
        <v>60</v>
      </c>
      <c r="N12" s="8">
        <v>60</v>
      </c>
      <c r="O12" s="8">
        <v>60</v>
      </c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4">
      <c r="A13" s="4" t="str">
        <v>5USQRSS</v>
      </c>
      <c r="B13" s="23">
        <v>0</v>
      </c>
      <c r="C13" s="9">
        <v>0</v>
      </c>
      <c r="D13" s="9">
        <v>0</v>
      </c>
      <c r="E13" s="9">
        <v>1000</v>
      </c>
      <c r="F13" s="9">
        <v>192</v>
      </c>
      <c r="G13" s="9">
        <v>192</v>
      </c>
      <c r="H13" s="10">
        <v>208</v>
      </c>
      <c r="I13" s="10">
        <v>208</v>
      </c>
      <c r="J13" s="10">
        <v>208</v>
      </c>
      <c r="K13" s="10">
        <v>48</v>
      </c>
      <c r="L13" s="10">
        <v>48</v>
      </c>
      <c r="M13" s="10">
        <v>0</v>
      </c>
      <c r="N13" s="8">
        <v>96</v>
      </c>
      <c r="O13" s="8">
        <v>12</v>
      </c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4">
      <c r="A14" s="4" t="str">
        <v>3SANSWL</v>
      </c>
      <c r="B14" s="23">
        <v>0</v>
      </c>
      <c r="C14" s="10">
        <v>0</v>
      </c>
      <c r="D14" s="10">
        <v>0</v>
      </c>
      <c r="E14" s="10">
        <v>1000</v>
      </c>
      <c r="F14" s="10">
        <v>192</v>
      </c>
      <c r="G14" s="10">
        <v>192</v>
      </c>
      <c r="H14" s="10">
        <v>208</v>
      </c>
      <c r="I14" s="10">
        <v>208</v>
      </c>
      <c r="J14" s="10">
        <v>208</v>
      </c>
      <c r="K14" s="10">
        <v>48</v>
      </c>
      <c r="L14" s="10">
        <v>48</v>
      </c>
      <c r="M14" s="10">
        <v>6</v>
      </c>
      <c r="N14" s="10">
        <v>0</v>
      </c>
      <c r="O14" s="10">
        <v>12</v>
      </c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4">
      <c r="A15" s="4" t="str">
        <v>1USQW</v>
      </c>
      <c r="B15" s="23">
        <v>0</v>
      </c>
      <c r="C15" s="10">
        <v>0</v>
      </c>
      <c r="D15" s="10">
        <v>0</v>
      </c>
      <c r="E15" s="10">
        <v>1000</v>
      </c>
      <c r="F15" s="10">
        <v>24</v>
      </c>
      <c r="G15" s="10">
        <v>24</v>
      </c>
      <c r="H15" s="10">
        <v>44</v>
      </c>
      <c r="I15" s="10">
        <v>44</v>
      </c>
      <c r="J15" s="10">
        <v>35</v>
      </c>
      <c r="K15" s="10">
        <v>48</v>
      </c>
      <c r="L15" s="10">
        <v>48</v>
      </c>
      <c r="M15" s="10">
        <v>6</v>
      </c>
      <c r="N15" s="10">
        <v>96</v>
      </c>
      <c r="O15" s="10">
        <v>12</v>
      </c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4">
      <c r="A16" s="2" t="str">
        <v/>
      </c>
      <c r="B16" s="20"/>
      <c r="C16" s="9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4">
      <c r="A17" s="2"/>
      <c r="B17" s="20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x14ac:dyDescent="0.4">
      <c r="A18" s="2"/>
      <c r="B18" s="20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4">
      <c r="A19" s="2"/>
      <c r="B19" s="20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4">
      <c r="A20" s="2"/>
      <c r="B20" s="20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4">
      <c r="A21" s="2"/>
      <c r="B21" s="20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x14ac:dyDescent="0.4">
      <c r="A22" s="2"/>
      <c r="B22" s="20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4">
      <c r="A23" s="2"/>
      <c r="B23" s="20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4">
      <c r="A24" s="2"/>
      <c r="B24" s="20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4">
      <c r="A25" s="2"/>
      <c r="B25" s="2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4">
      <c r="A26" s="2"/>
      <c r="B26" s="2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4">
      <c r="A27" s="2"/>
      <c r="B27" s="2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4">
      <c r="A28" s="2"/>
      <c r="B28" s="2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4">
      <c r="A29" s="2"/>
      <c r="B29" s="20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4">
      <c r="A30" s="2"/>
      <c r="B30" s="20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5355-78D9-4937-8163-08EA10FA438F}">
  <dimension ref="A1:L20"/>
  <sheetViews>
    <sheetView workbookViewId="0">
      <selection activeCell="O15" sqref="O15"/>
    </sheetView>
  </sheetViews>
  <sheetFormatPr defaultRowHeight="18.75" x14ac:dyDescent="0.4"/>
  <cols>
    <col min="1" max="1" width="11" style="26" bestFit="1" customWidth="1"/>
    <col min="2" max="2" width="11" style="24" customWidth="1"/>
    <col min="3" max="3" width="9.5" bestFit="1" customWidth="1"/>
    <col min="6" max="7" width="11" bestFit="1" customWidth="1"/>
    <col min="8" max="8" width="6.875" bestFit="1" customWidth="1"/>
  </cols>
  <sheetData>
    <row r="1" spans="1:12" s="29" customFormat="1" x14ac:dyDescent="0.4">
      <c r="A1" s="27"/>
      <c r="B1" s="27" t="s">
        <v>6</v>
      </c>
      <c r="C1" s="27" t="str" cm="1">
        <f t="array" ref="C1:I1">TRANSPOSE(A3:A9)</f>
        <v>開発テスト</v>
      </c>
      <c r="D1" s="27" t="str">
        <v>生技テスト</v>
      </c>
      <c r="E1" s="27" t="str">
        <v>保全</v>
      </c>
      <c r="F1" s="27" t="str">
        <v>SL刃交換</v>
      </c>
      <c r="G1" s="27" t="str">
        <v>2UAW</v>
      </c>
      <c r="H1" s="27" t="str">
        <v>4UAW</v>
      </c>
      <c r="I1" s="27" t="str">
        <v>4UYW</v>
      </c>
      <c r="J1" s="28"/>
      <c r="K1" s="28"/>
      <c r="L1" s="28"/>
    </row>
    <row r="2" spans="1:12" s="24" customFormat="1" x14ac:dyDescent="0.4">
      <c r="A2" s="22" t="s">
        <v>6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20"/>
      <c r="K2" s="20"/>
      <c r="L2" s="20"/>
    </row>
    <row r="3" spans="1:12" x14ac:dyDescent="0.4">
      <c r="A3" s="22" t="s">
        <v>0</v>
      </c>
      <c r="B3" s="16">
        <v>0</v>
      </c>
      <c r="C3" s="11">
        <v>0</v>
      </c>
      <c r="D3" s="11">
        <v>0</v>
      </c>
      <c r="E3" s="11">
        <v>0</v>
      </c>
      <c r="F3" s="12">
        <v>0</v>
      </c>
      <c r="G3" s="12">
        <v>0</v>
      </c>
      <c r="H3" s="12">
        <v>0</v>
      </c>
      <c r="I3" s="12">
        <v>0</v>
      </c>
      <c r="J3" s="7"/>
      <c r="K3" s="7"/>
      <c r="L3" s="7"/>
    </row>
    <row r="4" spans="1:12" x14ac:dyDescent="0.4">
      <c r="A4" s="22" t="s">
        <v>1</v>
      </c>
      <c r="B4" s="16">
        <v>0</v>
      </c>
      <c r="C4" s="11">
        <v>0</v>
      </c>
      <c r="D4" s="11">
        <v>0</v>
      </c>
      <c r="E4" s="11">
        <v>0</v>
      </c>
      <c r="F4" s="12">
        <v>0</v>
      </c>
      <c r="G4" s="12">
        <v>0</v>
      </c>
      <c r="H4" s="12">
        <v>0</v>
      </c>
      <c r="I4" s="12">
        <v>0</v>
      </c>
      <c r="J4" s="7"/>
      <c r="K4" s="7"/>
      <c r="L4" s="7"/>
    </row>
    <row r="5" spans="1:12" x14ac:dyDescent="0.4">
      <c r="A5" s="22" t="s">
        <v>2</v>
      </c>
      <c r="B5" s="16">
        <v>0</v>
      </c>
      <c r="C5" s="11">
        <v>0</v>
      </c>
      <c r="D5" s="11">
        <v>0</v>
      </c>
      <c r="E5" s="11">
        <v>0</v>
      </c>
      <c r="F5" s="12">
        <v>0</v>
      </c>
      <c r="G5" s="12">
        <v>48</v>
      </c>
      <c r="H5" s="12">
        <v>47</v>
      </c>
      <c r="I5" s="12">
        <v>47</v>
      </c>
      <c r="J5" s="7"/>
      <c r="K5" s="7"/>
      <c r="L5" s="7"/>
    </row>
    <row r="6" spans="1:12" x14ac:dyDescent="0.4">
      <c r="A6" s="22" t="s">
        <v>3</v>
      </c>
      <c r="B6" s="15">
        <v>0</v>
      </c>
      <c r="C6" s="13">
        <v>0</v>
      </c>
      <c r="D6" s="13">
        <v>0</v>
      </c>
      <c r="E6" s="13">
        <v>0</v>
      </c>
      <c r="F6" s="12">
        <v>0</v>
      </c>
      <c r="G6" s="12">
        <v>36</v>
      </c>
      <c r="H6" s="12">
        <v>36</v>
      </c>
      <c r="I6" s="14">
        <v>36</v>
      </c>
      <c r="J6" s="7"/>
      <c r="K6" s="7"/>
      <c r="L6" s="7"/>
    </row>
    <row r="7" spans="1:12" x14ac:dyDescent="0.4">
      <c r="A7" s="22" t="str" cm="1">
        <f t="array" ref="A7:A10">_xlfn.UNIQUE([1]L2!$B$2:$B$30 &amp;"")</f>
        <v>2UAW</v>
      </c>
      <c r="B7" s="15">
        <v>0</v>
      </c>
      <c r="C7" s="13">
        <v>0</v>
      </c>
      <c r="D7" s="13">
        <v>0</v>
      </c>
      <c r="E7" s="13">
        <v>7</v>
      </c>
      <c r="F7" s="13">
        <v>7</v>
      </c>
      <c r="G7" s="13">
        <v>0</v>
      </c>
      <c r="H7" s="13">
        <v>30</v>
      </c>
      <c r="I7" s="14">
        <v>35</v>
      </c>
      <c r="J7" s="7"/>
      <c r="K7" s="7"/>
      <c r="L7" s="7"/>
    </row>
    <row r="8" spans="1:12" x14ac:dyDescent="0.4">
      <c r="A8" s="22" t="str">
        <v>4UAW</v>
      </c>
      <c r="B8" s="15">
        <v>0</v>
      </c>
      <c r="C8" s="13">
        <v>0</v>
      </c>
      <c r="D8" s="13">
        <v>0</v>
      </c>
      <c r="E8" s="13">
        <v>20</v>
      </c>
      <c r="F8" s="12">
        <v>7</v>
      </c>
      <c r="G8" s="12">
        <v>67</v>
      </c>
      <c r="H8" s="12">
        <v>0</v>
      </c>
      <c r="I8" s="14">
        <v>23</v>
      </c>
      <c r="J8" s="7"/>
      <c r="K8" s="7"/>
      <c r="L8" s="7"/>
    </row>
    <row r="9" spans="1:12" x14ac:dyDescent="0.4">
      <c r="A9" s="22" t="str">
        <v>4UYW</v>
      </c>
      <c r="B9" s="15">
        <v>0</v>
      </c>
      <c r="C9" s="12">
        <v>0</v>
      </c>
      <c r="D9" s="12">
        <v>0</v>
      </c>
      <c r="E9" s="12">
        <v>24</v>
      </c>
      <c r="F9" s="12">
        <v>7</v>
      </c>
      <c r="G9" s="12">
        <v>60</v>
      </c>
      <c r="H9" s="12">
        <v>23</v>
      </c>
      <c r="I9" s="12">
        <v>0</v>
      </c>
      <c r="J9" s="7"/>
      <c r="K9" s="7"/>
      <c r="L9" s="7"/>
    </row>
    <row r="10" spans="1:12" x14ac:dyDescent="0.4">
      <c r="A10" s="25" t="str">
        <v/>
      </c>
      <c r="B10" s="20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4">
      <c r="A11" s="25"/>
      <c r="B11" s="20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4">
      <c r="A12" s="25"/>
      <c r="B12" s="20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4">
      <c r="A13" s="25"/>
      <c r="B13" s="20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4">
      <c r="A14" s="25"/>
      <c r="B14" s="20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4">
      <c r="A15" s="25"/>
      <c r="B15" s="20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4">
      <c r="A16" s="25"/>
      <c r="B16" s="20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4">
      <c r="A17" s="25"/>
      <c r="B17" s="20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4">
      <c r="A18" s="25"/>
      <c r="B18" s="20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4">
      <c r="A19" s="25"/>
      <c r="B19" s="20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4">
      <c r="A20" s="25"/>
      <c r="B20" s="20"/>
      <c r="C20" s="7"/>
      <c r="D20" s="7"/>
      <c r="E20" s="7"/>
      <c r="F20" s="7"/>
      <c r="G20" s="7"/>
      <c r="H20" s="7"/>
      <c r="I20" s="7"/>
      <c r="J20" s="7"/>
      <c r="K20" s="7"/>
      <c r="L20" s="7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AA35-BC0B-4E6E-B65D-4D04DE426DCB}">
  <dimension ref="A1:R25"/>
  <sheetViews>
    <sheetView workbookViewId="0">
      <selection activeCell="H27" sqref="H27"/>
    </sheetView>
  </sheetViews>
  <sheetFormatPr defaultRowHeight="18.75" x14ac:dyDescent="0.4"/>
  <cols>
    <col min="1" max="1" width="9" style="26"/>
    <col min="2" max="2" width="8.625" style="24"/>
  </cols>
  <sheetData>
    <row r="1" spans="1:18" s="29" customFormat="1" x14ac:dyDescent="0.4">
      <c r="A1" s="27"/>
      <c r="B1" s="27" t="s">
        <v>6</v>
      </c>
      <c r="C1" s="27" t="str" cm="1">
        <f t="array" ref="C1:N1">TRANSPOSE(A3:A14)</f>
        <v>開発テスト</v>
      </c>
      <c r="D1" s="27" t="str">
        <v>生技テスト</v>
      </c>
      <c r="E1" s="27" t="str">
        <v>保全</v>
      </c>
      <c r="F1" s="27" t="str">
        <v>ベルト清掃</v>
      </c>
      <c r="G1" s="27" t="str">
        <v>SL刃交換</v>
      </c>
      <c r="H1" s="27" t="str">
        <v>2UAW</v>
      </c>
      <c r="I1" s="27" t="str">
        <v>2UASW</v>
      </c>
      <c r="J1" s="27" t="str">
        <v>4UAW</v>
      </c>
      <c r="K1" s="27" t="str">
        <v>4UASW</v>
      </c>
      <c r="L1" s="27" t="str">
        <v>6UAW</v>
      </c>
      <c r="M1" s="27" t="str">
        <v>6UASW</v>
      </c>
      <c r="N1" s="27" t="str">
        <v>8UAW</v>
      </c>
      <c r="O1" s="27"/>
      <c r="P1" s="27"/>
      <c r="Q1" s="27"/>
      <c r="R1" s="27"/>
    </row>
    <row r="2" spans="1:18" s="24" customFormat="1" x14ac:dyDescent="0.4">
      <c r="A2" s="22" t="s">
        <v>6</v>
      </c>
      <c r="B2" s="30">
        <v>0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30">
        <v>0</v>
      </c>
      <c r="O2" s="15"/>
      <c r="P2" s="15"/>
      <c r="Q2" s="15"/>
      <c r="R2" s="15"/>
    </row>
    <row r="3" spans="1:18" x14ac:dyDescent="0.4">
      <c r="A3" s="22" t="s">
        <v>0</v>
      </c>
      <c r="B3" s="16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2"/>
      <c r="P3" s="12"/>
      <c r="Q3" s="12"/>
      <c r="R3" s="12"/>
    </row>
    <row r="4" spans="1:18" x14ac:dyDescent="0.4">
      <c r="A4" s="22" t="s">
        <v>1</v>
      </c>
      <c r="B4" s="16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2"/>
      <c r="P4" s="12"/>
      <c r="Q4" s="12"/>
      <c r="R4" s="12"/>
    </row>
    <row r="5" spans="1:18" x14ac:dyDescent="0.4">
      <c r="A5" s="22" t="s">
        <v>2</v>
      </c>
      <c r="B5" s="16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37</v>
      </c>
      <c r="I5" s="11">
        <v>37</v>
      </c>
      <c r="J5" s="11">
        <v>25</v>
      </c>
      <c r="K5" s="14">
        <v>25</v>
      </c>
      <c r="L5" s="14">
        <v>37</v>
      </c>
      <c r="M5" s="14">
        <v>37</v>
      </c>
      <c r="N5" s="14">
        <v>37</v>
      </c>
      <c r="O5" s="12"/>
      <c r="P5" s="12"/>
      <c r="Q5" s="12"/>
      <c r="R5" s="12"/>
    </row>
    <row r="6" spans="1:18" x14ac:dyDescent="0.4">
      <c r="A6" s="22" t="s">
        <v>4</v>
      </c>
      <c r="B6" s="16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25</v>
      </c>
      <c r="I6" s="11">
        <v>25</v>
      </c>
      <c r="J6" s="11">
        <v>25</v>
      </c>
      <c r="K6" s="14">
        <v>25</v>
      </c>
      <c r="L6" s="14">
        <v>25</v>
      </c>
      <c r="M6" s="14">
        <v>25</v>
      </c>
      <c r="N6" s="14">
        <v>25</v>
      </c>
      <c r="O6" s="12"/>
      <c r="P6" s="12"/>
      <c r="Q6" s="12"/>
      <c r="R6" s="12"/>
    </row>
    <row r="7" spans="1:18" x14ac:dyDescent="0.4">
      <c r="A7" s="22" t="s">
        <v>5</v>
      </c>
      <c r="B7" s="16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12</v>
      </c>
      <c r="I7" s="11">
        <v>12</v>
      </c>
      <c r="J7" s="11">
        <v>12</v>
      </c>
      <c r="K7" s="14">
        <v>12</v>
      </c>
      <c r="L7" s="14">
        <v>12</v>
      </c>
      <c r="M7" s="14">
        <v>12</v>
      </c>
      <c r="N7" s="14">
        <v>12</v>
      </c>
      <c r="O7" s="12"/>
      <c r="P7" s="12"/>
      <c r="Q7" s="12"/>
      <c r="R7" s="12"/>
    </row>
    <row r="8" spans="1:18" x14ac:dyDescent="0.4">
      <c r="A8" s="22" t="str" cm="1">
        <f t="array" ref="A8:A15">_xlfn.UNIQUE([1]L3!$B$2:$B$50 &amp;"")</f>
        <v>2UAW</v>
      </c>
      <c r="B8" s="16">
        <v>0</v>
      </c>
      <c r="C8" s="11">
        <v>0</v>
      </c>
      <c r="D8" s="11">
        <v>0</v>
      </c>
      <c r="E8" s="11">
        <v>15</v>
      </c>
      <c r="F8" s="11">
        <v>3</v>
      </c>
      <c r="G8" s="11">
        <v>12</v>
      </c>
      <c r="H8" s="11">
        <v>0</v>
      </c>
      <c r="I8" s="11">
        <v>3</v>
      </c>
      <c r="J8" s="11">
        <v>24</v>
      </c>
      <c r="K8" s="14">
        <v>24</v>
      </c>
      <c r="L8" s="14">
        <v>24</v>
      </c>
      <c r="M8" s="14">
        <v>24</v>
      </c>
      <c r="N8" s="14">
        <v>24</v>
      </c>
      <c r="O8" s="12"/>
      <c r="P8" s="12"/>
      <c r="Q8" s="12"/>
      <c r="R8" s="12"/>
    </row>
    <row r="9" spans="1:18" x14ac:dyDescent="0.4">
      <c r="A9" s="22" t="str">
        <v>2UASW</v>
      </c>
      <c r="B9" s="16">
        <v>0</v>
      </c>
      <c r="C9" s="11">
        <v>0</v>
      </c>
      <c r="D9" s="11">
        <v>0</v>
      </c>
      <c r="E9" s="11">
        <v>15</v>
      </c>
      <c r="F9" s="11">
        <v>3</v>
      </c>
      <c r="G9" s="11">
        <v>12</v>
      </c>
      <c r="H9" s="11">
        <v>3</v>
      </c>
      <c r="I9" s="11">
        <v>0</v>
      </c>
      <c r="J9" s="11">
        <v>24</v>
      </c>
      <c r="K9" s="14">
        <v>24</v>
      </c>
      <c r="L9" s="14">
        <v>24</v>
      </c>
      <c r="M9" s="14">
        <v>24</v>
      </c>
      <c r="N9" s="14">
        <v>24</v>
      </c>
      <c r="O9" s="12"/>
      <c r="P9" s="12"/>
      <c r="Q9" s="12"/>
      <c r="R9" s="12"/>
    </row>
    <row r="10" spans="1:18" x14ac:dyDescent="0.4">
      <c r="A10" s="22" t="str">
        <v>4UAW</v>
      </c>
      <c r="B10" s="16">
        <v>0</v>
      </c>
      <c r="C10" s="14">
        <v>0</v>
      </c>
      <c r="D10" s="14">
        <v>0</v>
      </c>
      <c r="E10" s="14">
        <v>3</v>
      </c>
      <c r="F10" s="14">
        <v>3</v>
      </c>
      <c r="G10" s="14">
        <v>12</v>
      </c>
      <c r="H10" s="14">
        <v>50</v>
      </c>
      <c r="I10" s="14">
        <v>50</v>
      </c>
      <c r="J10" s="11">
        <v>0</v>
      </c>
      <c r="K10" s="14">
        <v>2</v>
      </c>
      <c r="L10" s="14">
        <v>6</v>
      </c>
      <c r="M10" s="14">
        <v>6</v>
      </c>
      <c r="N10" s="14">
        <v>8</v>
      </c>
      <c r="O10" s="12"/>
      <c r="P10" s="12"/>
      <c r="Q10" s="12"/>
      <c r="R10" s="12"/>
    </row>
    <row r="11" spans="1:18" x14ac:dyDescent="0.4">
      <c r="A11" s="22" t="str">
        <v>4UASW</v>
      </c>
      <c r="B11" s="16">
        <v>0</v>
      </c>
      <c r="C11" s="11">
        <v>0</v>
      </c>
      <c r="D11" s="11">
        <v>0</v>
      </c>
      <c r="E11" s="11">
        <v>3</v>
      </c>
      <c r="F11" s="11">
        <v>3</v>
      </c>
      <c r="G11" s="11">
        <v>12</v>
      </c>
      <c r="H11" s="11">
        <v>50</v>
      </c>
      <c r="I11" s="11">
        <v>50</v>
      </c>
      <c r="J11" s="11">
        <v>2</v>
      </c>
      <c r="K11" s="14">
        <v>0</v>
      </c>
      <c r="L11" s="14">
        <v>6</v>
      </c>
      <c r="M11" s="14">
        <v>6</v>
      </c>
      <c r="N11" s="14">
        <v>8</v>
      </c>
      <c r="O11" s="12"/>
      <c r="P11" s="12"/>
      <c r="Q11" s="12"/>
      <c r="R11" s="12"/>
    </row>
    <row r="12" spans="1:18" x14ac:dyDescent="0.4">
      <c r="A12" s="22" t="str">
        <v>6UAW</v>
      </c>
      <c r="B12" s="16">
        <v>0</v>
      </c>
      <c r="C12" s="11">
        <v>0</v>
      </c>
      <c r="D12" s="14">
        <v>0</v>
      </c>
      <c r="E12" s="11">
        <v>15</v>
      </c>
      <c r="F12" s="11">
        <v>3</v>
      </c>
      <c r="G12" s="11">
        <v>12</v>
      </c>
      <c r="H12" s="11">
        <v>50</v>
      </c>
      <c r="I12" s="11">
        <v>50</v>
      </c>
      <c r="J12" s="11">
        <v>6</v>
      </c>
      <c r="K12" s="11">
        <v>6</v>
      </c>
      <c r="L12" s="14">
        <v>0</v>
      </c>
      <c r="M12" s="14">
        <v>2</v>
      </c>
      <c r="N12" s="14">
        <v>6</v>
      </c>
      <c r="O12" s="12"/>
      <c r="P12" s="12"/>
      <c r="Q12" s="12"/>
      <c r="R12" s="12"/>
    </row>
    <row r="13" spans="1:18" x14ac:dyDescent="0.4">
      <c r="A13" s="22" t="str">
        <v>6UASW</v>
      </c>
      <c r="B13" s="16">
        <v>0</v>
      </c>
      <c r="C13" s="11">
        <v>0</v>
      </c>
      <c r="D13" s="11">
        <v>0</v>
      </c>
      <c r="E13" s="11">
        <v>15</v>
      </c>
      <c r="F13" s="11">
        <v>3</v>
      </c>
      <c r="G13" s="11">
        <v>12</v>
      </c>
      <c r="H13" s="11">
        <v>50</v>
      </c>
      <c r="I13" s="11">
        <v>50</v>
      </c>
      <c r="J13" s="14">
        <v>6</v>
      </c>
      <c r="K13" s="14">
        <v>6</v>
      </c>
      <c r="L13" s="14">
        <v>2</v>
      </c>
      <c r="M13" s="14">
        <v>0</v>
      </c>
      <c r="N13" s="14">
        <v>6</v>
      </c>
      <c r="O13" s="12"/>
      <c r="P13" s="12"/>
      <c r="Q13" s="12"/>
      <c r="R13" s="12"/>
    </row>
    <row r="14" spans="1:18" x14ac:dyDescent="0.4">
      <c r="A14" s="22" t="str">
        <v>8UAW</v>
      </c>
      <c r="B14" s="16">
        <v>0</v>
      </c>
      <c r="C14" s="14">
        <v>0</v>
      </c>
      <c r="D14" s="14">
        <v>0</v>
      </c>
      <c r="E14" s="14">
        <v>15</v>
      </c>
      <c r="F14" s="14">
        <v>3</v>
      </c>
      <c r="G14" s="14">
        <v>12</v>
      </c>
      <c r="H14" s="14">
        <v>50</v>
      </c>
      <c r="I14" s="14">
        <v>50</v>
      </c>
      <c r="J14" s="14">
        <v>8</v>
      </c>
      <c r="K14" s="14">
        <v>8</v>
      </c>
      <c r="L14" s="14">
        <v>8</v>
      </c>
      <c r="M14" s="14">
        <v>8</v>
      </c>
      <c r="N14" s="14">
        <v>0</v>
      </c>
      <c r="O14" s="12"/>
      <c r="P14" s="12"/>
      <c r="Q14" s="12"/>
      <c r="R14" s="12"/>
    </row>
    <row r="15" spans="1:18" x14ac:dyDescent="0.4">
      <c r="A15" s="22" t="str">
        <v/>
      </c>
      <c r="B15" s="15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 x14ac:dyDescent="0.4">
      <c r="A16" s="22"/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 x14ac:dyDescent="0.4">
      <c r="A17" s="22"/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 x14ac:dyDescent="0.4">
      <c r="A18" s="22"/>
      <c r="B18" s="1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 x14ac:dyDescent="0.4">
      <c r="A19" s="22"/>
      <c r="B19" s="1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 x14ac:dyDescent="0.4">
      <c r="A20" s="22"/>
      <c r="B20" s="1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x14ac:dyDescent="0.4">
      <c r="A21" s="22"/>
      <c r="B21" s="15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 x14ac:dyDescent="0.4">
      <c r="A22" s="22"/>
      <c r="B22" s="1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 x14ac:dyDescent="0.4">
      <c r="A23" s="22"/>
      <c r="B23" s="15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 x14ac:dyDescent="0.4">
      <c r="A24" s="22"/>
      <c r="B24" s="15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x14ac:dyDescent="0.4">
      <c r="A25" s="22"/>
      <c r="B25" s="1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12F7-EC7E-42C7-A8FB-27E732EBA3E9}">
  <dimension ref="A1:N18"/>
  <sheetViews>
    <sheetView workbookViewId="0">
      <selection activeCell="S12" sqref="S12"/>
    </sheetView>
  </sheetViews>
  <sheetFormatPr defaultRowHeight="18.75" x14ac:dyDescent="0.4"/>
  <cols>
    <col min="1" max="1" width="10.5" style="26" bestFit="1" customWidth="1"/>
    <col min="2" max="2" width="8.625" style="24"/>
    <col min="9" max="9" width="10.5" bestFit="1" customWidth="1"/>
  </cols>
  <sheetData>
    <row r="1" spans="1:14" s="29" customFormat="1" x14ac:dyDescent="0.4">
      <c r="A1" s="27"/>
      <c r="B1" s="27" t="s">
        <v>6</v>
      </c>
      <c r="C1" s="27" t="str" cm="1">
        <f t="array" ref="C1:I1">TRANSPOSE(A3:A9)</f>
        <v>開発テスト</v>
      </c>
      <c r="D1" s="27" t="str">
        <v>生技テスト</v>
      </c>
      <c r="E1" s="27" t="str">
        <v>保全</v>
      </c>
      <c r="F1" s="27" t="str">
        <v>ベルト清掃</v>
      </c>
      <c r="G1" s="27" t="str">
        <v>3XR-1SS</v>
      </c>
      <c r="H1" s="27" t="str">
        <v>3XR-1</v>
      </c>
      <c r="I1" s="27" t="str">
        <v>3XR-1SW</v>
      </c>
      <c r="J1" s="28"/>
      <c r="K1" s="28"/>
      <c r="L1" s="28"/>
      <c r="M1" s="28"/>
      <c r="N1" s="28"/>
    </row>
    <row r="2" spans="1:14" s="24" customFormat="1" x14ac:dyDescent="0.4">
      <c r="A2" s="22" t="s">
        <v>6</v>
      </c>
      <c r="B2" s="30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20"/>
      <c r="K2" s="20"/>
      <c r="L2" s="20"/>
      <c r="M2" s="20"/>
      <c r="N2" s="20"/>
    </row>
    <row r="3" spans="1:14" x14ac:dyDescent="0.4">
      <c r="A3" s="22" t="s">
        <v>0</v>
      </c>
      <c r="B3" s="30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"/>
      <c r="K3" s="1"/>
      <c r="L3" s="1"/>
      <c r="M3" s="1"/>
      <c r="N3" s="1"/>
    </row>
    <row r="4" spans="1:14" x14ac:dyDescent="0.4">
      <c r="A4" s="22" t="s">
        <v>1</v>
      </c>
      <c r="B4" s="30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"/>
      <c r="K4" s="1"/>
      <c r="L4" s="1"/>
      <c r="M4" s="1"/>
      <c r="N4" s="1"/>
    </row>
    <row r="5" spans="1:14" x14ac:dyDescent="0.4">
      <c r="A5" s="22" t="s">
        <v>2</v>
      </c>
      <c r="B5" s="30">
        <v>0</v>
      </c>
      <c r="C5" s="16">
        <v>3</v>
      </c>
      <c r="D5" s="16">
        <v>1.5</v>
      </c>
      <c r="E5" s="16">
        <v>0</v>
      </c>
      <c r="F5" s="3">
        <v>0</v>
      </c>
      <c r="G5" s="3">
        <v>0</v>
      </c>
      <c r="H5" s="3">
        <v>3</v>
      </c>
      <c r="I5" s="3">
        <v>3</v>
      </c>
      <c r="J5" s="1"/>
      <c r="K5" s="1"/>
      <c r="L5" s="1"/>
      <c r="M5" s="1"/>
      <c r="N5" s="1"/>
    </row>
    <row r="6" spans="1:14" x14ac:dyDescent="0.4">
      <c r="A6" s="22" t="s">
        <v>4</v>
      </c>
      <c r="B6" s="30">
        <v>0</v>
      </c>
      <c r="C6" s="15">
        <v>0</v>
      </c>
      <c r="D6" s="15">
        <v>0</v>
      </c>
      <c r="E6" s="15">
        <v>0</v>
      </c>
      <c r="F6" s="3">
        <v>0</v>
      </c>
      <c r="G6" s="3">
        <v>24</v>
      </c>
      <c r="H6" s="3">
        <v>24</v>
      </c>
      <c r="I6" s="15">
        <v>24</v>
      </c>
      <c r="J6" s="1"/>
      <c r="K6" s="1"/>
      <c r="L6" s="1"/>
      <c r="M6" s="1"/>
      <c r="N6" s="1"/>
    </row>
    <row r="7" spans="1:14" x14ac:dyDescent="0.4">
      <c r="A7" s="22" t="str" cm="1">
        <f t="array" ref="A7:A10">_xlfn.UNIQUE([1]L4!$B$2:$B$50 &amp;"")</f>
        <v>3XR-1SS</v>
      </c>
      <c r="B7" s="30">
        <v>0</v>
      </c>
      <c r="C7" s="3">
        <v>0</v>
      </c>
      <c r="D7" s="3">
        <v>0</v>
      </c>
      <c r="E7" s="3">
        <v>3</v>
      </c>
      <c r="F7" s="3">
        <v>3</v>
      </c>
      <c r="G7" s="3">
        <v>0</v>
      </c>
      <c r="H7" s="3">
        <v>3</v>
      </c>
      <c r="I7" s="15">
        <v>3</v>
      </c>
      <c r="J7" s="1"/>
      <c r="K7" s="1"/>
      <c r="L7" s="1"/>
      <c r="M7" s="1"/>
      <c r="N7" s="1"/>
    </row>
    <row r="8" spans="1:14" x14ac:dyDescent="0.4">
      <c r="A8" s="22" t="str">
        <v>3XR-1</v>
      </c>
      <c r="B8" s="30">
        <v>0</v>
      </c>
      <c r="C8" s="3">
        <v>0</v>
      </c>
      <c r="D8" s="3">
        <v>0</v>
      </c>
      <c r="E8" s="3">
        <v>3</v>
      </c>
      <c r="F8" s="3">
        <v>3</v>
      </c>
      <c r="G8" s="3">
        <v>3</v>
      </c>
      <c r="H8" s="3">
        <v>0</v>
      </c>
      <c r="I8" s="15">
        <v>1.5</v>
      </c>
      <c r="J8" s="1"/>
      <c r="K8" s="1"/>
      <c r="L8" s="1"/>
      <c r="M8" s="1"/>
      <c r="N8" s="1"/>
    </row>
    <row r="9" spans="1:14" x14ac:dyDescent="0.4">
      <c r="A9" s="22" t="str">
        <v>3XR-1SW</v>
      </c>
      <c r="B9" s="30">
        <v>0</v>
      </c>
      <c r="C9" s="3">
        <v>0</v>
      </c>
      <c r="D9" s="3">
        <v>0</v>
      </c>
      <c r="E9" s="3">
        <v>3</v>
      </c>
      <c r="F9" s="15">
        <v>3</v>
      </c>
      <c r="G9" s="15">
        <v>3</v>
      </c>
      <c r="H9" s="15">
        <v>1.5</v>
      </c>
      <c r="I9" s="15">
        <v>0</v>
      </c>
      <c r="J9" s="1"/>
      <c r="K9" s="1"/>
      <c r="L9" s="1"/>
      <c r="M9" s="1"/>
      <c r="N9" s="1"/>
    </row>
    <row r="10" spans="1:14" x14ac:dyDescent="0.4">
      <c r="A10" s="25" t="str">
        <v/>
      </c>
      <c r="B10" s="2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4">
      <c r="A11" s="25"/>
      <c r="B11" s="2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4">
      <c r="A12" s="25"/>
      <c r="B12" s="2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4">
      <c r="A13" s="25"/>
      <c r="B13" s="2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4">
      <c r="A14" s="25"/>
      <c r="B14" s="2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4">
      <c r="A15" s="25"/>
      <c r="B15" s="2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4">
      <c r="A16" s="25"/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4">
      <c r="A17" s="25"/>
      <c r="B17" s="2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4">
      <c r="A18" s="25"/>
      <c r="B18" s="2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3148-73A3-47C1-A1BE-044339E6F189}">
  <dimension ref="A1:P20"/>
  <sheetViews>
    <sheetView zoomScale="84" zoomScaleNormal="84" workbookViewId="0">
      <selection activeCell="F27" sqref="F27"/>
    </sheetView>
  </sheetViews>
  <sheetFormatPr defaultRowHeight="18.75" x14ac:dyDescent="0.4"/>
  <cols>
    <col min="1" max="1" width="15.625" style="26" bestFit="1" customWidth="1"/>
    <col min="2" max="2" width="5.375" style="24" bestFit="1" customWidth="1"/>
    <col min="5" max="5" width="10.875" bestFit="1" customWidth="1"/>
    <col min="7" max="7" width="12.875" bestFit="1" customWidth="1"/>
    <col min="8" max="8" width="16.5" bestFit="1" customWidth="1"/>
    <col min="9" max="9" width="12.875" bestFit="1" customWidth="1"/>
  </cols>
  <sheetData>
    <row r="1" spans="1:16" s="29" customFormat="1" x14ac:dyDescent="0.4">
      <c r="A1" s="32"/>
      <c r="B1" s="32" t="s">
        <v>6</v>
      </c>
      <c r="C1" s="32" t="str" cm="1">
        <f t="array" ref="C1:J1">TRANSPOSE(A3:A10)</f>
        <v>開発テスト</v>
      </c>
      <c r="D1" s="27" t="str">
        <v>生技テスト</v>
      </c>
      <c r="E1" s="32" t="str">
        <v>保全</v>
      </c>
      <c r="F1" s="27" t="str">
        <v>ベルト清掃</v>
      </c>
      <c r="G1" s="27" t="str">
        <v>6VQ-1 1840</v>
      </c>
      <c r="H1" s="27" t="str">
        <v>7SWP-Ge-SWD</v>
      </c>
      <c r="I1" s="27" t="str">
        <v>5VQ-1 1840</v>
      </c>
      <c r="J1" s="28" t="str">
        <v>4SQ-1W</v>
      </c>
      <c r="K1" s="28"/>
      <c r="L1" s="28"/>
      <c r="M1" s="28"/>
      <c r="N1" s="28"/>
      <c r="O1" s="28"/>
      <c r="P1" s="28"/>
    </row>
    <row r="2" spans="1:16" s="24" customFormat="1" x14ac:dyDescent="0.4">
      <c r="A2" s="31" t="s">
        <v>6</v>
      </c>
      <c r="B2" s="33">
        <v>0</v>
      </c>
      <c r="C2" s="33">
        <v>0</v>
      </c>
      <c r="D2" s="16">
        <v>0</v>
      </c>
      <c r="E2" s="33">
        <v>0</v>
      </c>
      <c r="F2" s="16">
        <v>0</v>
      </c>
      <c r="G2" s="16">
        <v>0</v>
      </c>
      <c r="H2" s="16">
        <v>0</v>
      </c>
      <c r="I2" s="16">
        <v>0</v>
      </c>
      <c r="J2" s="34">
        <v>0</v>
      </c>
      <c r="K2" s="20"/>
      <c r="L2" s="20"/>
      <c r="M2" s="20"/>
      <c r="N2" s="20"/>
      <c r="O2" s="20"/>
      <c r="P2" s="20"/>
    </row>
    <row r="3" spans="1:16" x14ac:dyDescent="0.4">
      <c r="A3" s="22" t="s">
        <v>0</v>
      </c>
      <c r="B3" s="15">
        <v>0</v>
      </c>
      <c r="C3" s="17">
        <v>0</v>
      </c>
      <c r="D3" s="18">
        <v>0</v>
      </c>
      <c r="E3" s="19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/>
      <c r="L3" s="1"/>
      <c r="M3" s="1"/>
      <c r="N3" s="1"/>
      <c r="O3" s="1"/>
      <c r="P3" s="1"/>
    </row>
    <row r="4" spans="1:16" x14ac:dyDescent="0.4">
      <c r="A4" s="22" t="s">
        <v>1</v>
      </c>
      <c r="B4" s="15">
        <v>0</v>
      </c>
      <c r="C4" s="18">
        <v>0</v>
      </c>
      <c r="D4" s="17">
        <v>0</v>
      </c>
      <c r="E4" s="19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/>
      <c r="L4" s="1"/>
      <c r="M4" s="1"/>
      <c r="N4" s="1"/>
      <c r="O4" s="1"/>
      <c r="P4" s="1"/>
    </row>
    <row r="5" spans="1:16" x14ac:dyDescent="0.4">
      <c r="A5" s="22" t="s">
        <v>2</v>
      </c>
      <c r="B5" s="15">
        <v>0</v>
      </c>
      <c r="C5" s="18">
        <v>0</v>
      </c>
      <c r="D5" s="18">
        <v>0</v>
      </c>
      <c r="E5" s="15">
        <v>0</v>
      </c>
      <c r="F5" s="1">
        <v>0</v>
      </c>
      <c r="G5" s="1">
        <v>96</v>
      </c>
      <c r="H5" s="1">
        <v>96</v>
      </c>
      <c r="I5" s="1">
        <v>96</v>
      </c>
      <c r="J5" s="1">
        <v>96</v>
      </c>
      <c r="K5" s="1"/>
      <c r="L5" s="1"/>
      <c r="M5" s="1"/>
      <c r="N5" s="1"/>
      <c r="O5" s="1"/>
      <c r="P5" s="1"/>
    </row>
    <row r="6" spans="1:16" x14ac:dyDescent="0.4">
      <c r="A6" s="22" t="s">
        <v>4</v>
      </c>
      <c r="B6" s="15">
        <v>0</v>
      </c>
      <c r="C6" s="1">
        <v>0</v>
      </c>
      <c r="D6" s="1">
        <v>0</v>
      </c>
      <c r="E6" s="1">
        <v>0</v>
      </c>
      <c r="F6" s="20">
        <v>0</v>
      </c>
      <c r="G6" s="20">
        <v>96</v>
      </c>
      <c r="H6" s="20">
        <v>96</v>
      </c>
      <c r="I6" s="20">
        <v>96</v>
      </c>
      <c r="J6" s="1">
        <v>96</v>
      </c>
      <c r="K6" s="1"/>
      <c r="L6" s="1"/>
      <c r="M6" s="1"/>
      <c r="N6" s="1"/>
      <c r="O6" s="1"/>
      <c r="P6" s="1"/>
    </row>
    <row r="7" spans="1:16" x14ac:dyDescent="0.4">
      <c r="A7" s="22" t="str" cm="1">
        <f t="array" ref="A7:A11">_xlfn.UNIQUE([1]L5!$B$2:$B$50 &amp;"")</f>
        <v>6VQ-1 1840</v>
      </c>
      <c r="B7" s="15">
        <v>0</v>
      </c>
      <c r="C7" s="1">
        <v>0</v>
      </c>
      <c r="D7" s="1">
        <v>0</v>
      </c>
      <c r="E7" s="1">
        <v>7</v>
      </c>
      <c r="F7" s="20">
        <v>7</v>
      </c>
      <c r="G7" s="20">
        <v>0</v>
      </c>
      <c r="H7" s="20">
        <v>24</v>
      </c>
      <c r="I7" s="20">
        <v>16</v>
      </c>
      <c r="J7" s="1">
        <v>16</v>
      </c>
      <c r="K7" s="1"/>
      <c r="L7" s="1"/>
      <c r="M7" s="1"/>
      <c r="N7" s="1"/>
      <c r="O7" s="1"/>
      <c r="P7" s="1"/>
    </row>
    <row r="8" spans="1:16" x14ac:dyDescent="0.4">
      <c r="A8" s="22" t="str">
        <v>7SWP-Ge-SWD</v>
      </c>
      <c r="B8" s="15">
        <v>0</v>
      </c>
      <c r="C8" s="1">
        <v>0</v>
      </c>
      <c r="D8" s="1">
        <v>0</v>
      </c>
      <c r="E8" s="1">
        <v>7</v>
      </c>
      <c r="F8" s="20">
        <v>7</v>
      </c>
      <c r="G8" s="20">
        <v>18</v>
      </c>
      <c r="H8" s="20">
        <v>0</v>
      </c>
      <c r="I8" s="20">
        <v>18</v>
      </c>
      <c r="J8" s="1">
        <v>18</v>
      </c>
      <c r="K8" s="1"/>
      <c r="L8" s="1"/>
      <c r="M8" s="1"/>
      <c r="N8" s="1"/>
      <c r="O8" s="1"/>
      <c r="P8" s="1"/>
    </row>
    <row r="9" spans="1:16" x14ac:dyDescent="0.4">
      <c r="A9" s="22" t="str">
        <v>5VQ-1 1840</v>
      </c>
      <c r="B9" s="15">
        <v>0</v>
      </c>
      <c r="C9" s="1">
        <v>0</v>
      </c>
      <c r="D9" s="1">
        <v>0</v>
      </c>
      <c r="E9" s="1">
        <v>7</v>
      </c>
      <c r="F9" s="20">
        <v>7</v>
      </c>
      <c r="G9" s="20">
        <v>16</v>
      </c>
      <c r="H9" s="20">
        <v>24</v>
      </c>
      <c r="I9" s="20">
        <v>0</v>
      </c>
      <c r="J9" s="1">
        <v>16</v>
      </c>
      <c r="K9" s="1"/>
      <c r="L9" s="1"/>
      <c r="M9" s="1"/>
      <c r="N9" s="1"/>
      <c r="O9" s="1"/>
      <c r="P9" s="1"/>
    </row>
    <row r="10" spans="1:16" x14ac:dyDescent="0.4">
      <c r="A10" s="25" t="str">
        <v>4SQ-1W</v>
      </c>
      <c r="B10" s="20">
        <v>0</v>
      </c>
      <c r="C10" s="1">
        <v>0</v>
      </c>
      <c r="D10" s="1">
        <v>0</v>
      </c>
      <c r="E10" s="1">
        <v>7</v>
      </c>
      <c r="F10" s="1">
        <v>7</v>
      </c>
      <c r="G10" s="1">
        <v>16</v>
      </c>
      <c r="H10" s="1">
        <v>16</v>
      </c>
      <c r="I10" s="1">
        <v>16</v>
      </c>
      <c r="J10" s="1">
        <v>0</v>
      </c>
      <c r="K10" s="1"/>
      <c r="L10" s="1"/>
      <c r="M10" s="1"/>
      <c r="N10" s="1"/>
      <c r="O10" s="1"/>
      <c r="P10" s="1"/>
    </row>
    <row r="11" spans="1:16" x14ac:dyDescent="0.4">
      <c r="A11" s="25" t="str">
        <v/>
      </c>
      <c r="B11" s="2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4">
      <c r="A12" s="25"/>
      <c r="B12" s="2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4">
      <c r="A13" s="25"/>
      <c r="B13" s="2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4">
      <c r="A14" s="25"/>
      <c r="B14" s="2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4">
      <c r="A15" s="25"/>
      <c r="B15" s="2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4">
      <c r="A16" s="25"/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4">
      <c r="A17" s="25"/>
      <c r="B17" s="2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4">
      <c r="A18" s="25"/>
      <c r="B18" s="2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4">
      <c r="A19" s="25"/>
      <c r="B19" s="2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4">
      <c r="A20" s="25"/>
      <c r="B20" s="2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10DA-D78C-47AB-B01E-2137D8B3B8AB}">
  <dimension ref="A1:AA36"/>
  <sheetViews>
    <sheetView zoomScale="68" zoomScaleNormal="68" workbookViewId="0">
      <selection activeCell="P43" sqref="P43"/>
    </sheetView>
  </sheetViews>
  <sheetFormatPr defaultRowHeight="18.75" x14ac:dyDescent="0.4"/>
  <cols>
    <col min="1" max="1" width="21.625" style="26" bestFit="1" customWidth="1"/>
    <col min="2" max="2" width="5.875" style="24" bestFit="1" customWidth="1"/>
    <col min="3" max="3" width="9.5" bestFit="1" customWidth="1"/>
    <col min="7" max="7" width="8.375" bestFit="1" customWidth="1"/>
    <col min="8" max="8" width="11.625" bestFit="1" customWidth="1"/>
    <col min="9" max="9" width="18.75" bestFit="1" customWidth="1"/>
    <col min="10" max="10" width="20.125" bestFit="1" customWidth="1"/>
    <col min="11" max="11" width="16.75" bestFit="1" customWidth="1"/>
    <col min="12" max="12" width="7.375" bestFit="1" customWidth="1"/>
    <col min="13" max="13" width="10.5" bestFit="1" customWidth="1"/>
    <col min="14" max="14" width="20.125" bestFit="1" customWidth="1"/>
    <col min="15" max="15" width="11.25" bestFit="1" customWidth="1"/>
    <col min="16" max="16" width="21.625" bestFit="1" customWidth="1"/>
    <col min="17" max="17" width="10" bestFit="1" customWidth="1"/>
    <col min="18" max="18" width="11.5" bestFit="1" customWidth="1"/>
    <col min="19" max="19" width="11.25" bestFit="1" customWidth="1"/>
  </cols>
  <sheetData>
    <row r="1" spans="1:27" s="29" customFormat="1" x14ac:dyDescent="0.4">
      <c r="A1" s="27"/>
      <c r="B1" s="27" t="s">
        <v>6</v>
      </c>
      <c r="C1" s="27" t="str" cm="1">
        <f t="array" ref="C1:S1">TRANSPOSE(A3:A19)</f>
        <v>開発テスト</v>
      </c>
      <c r="D1" s="27" t="str">
        <v>生技テスト</v>
      </c>
      <c r="E1" s="27" t="str">
        <v>保全</v>
      </c>
      <c r="F1" s="27" t="str">
        <v>ベルト清掃</v>
      </c>
      <c r="G1" s="27" t="str">
        <v>3PR-1</v>
      </c>
      <c r="H1" s="27" t="str">
        <v>3PR-1SW</v>
      </c>
      <c r="I1" s="27" t="str">
        <v>3PR-1（足し巻）</v>
      </c>
      <c r="J1" s="27" t="str">
        <v>3PR-1SW（足し巻）</v>
      </c>
      <c r="K1" s="27" t="str">
        <v>3XR-1（足し巻）</v>
      </c>
      <c r="L1" s="27" t="str">
        <v>3XR-1</v>
      </c>
      <c r="M1" s="27" t="str">
        <v>3XR-1SW</v>
      </c>
      <c r="N1" s="28" t="str">
        <v>3XR-1SW（足し巻）</v>
      </c>
      <c r="O1" s="28" t="str">
        <v>3XR-1SWD</v>
      </c>
      <c r="P1" s="28" t="str">
        <v>3XR-1SWD（足し巻）</v>
      </c>
      <c r="Q1" s="28" t="str">
        <v>3XR-1UW</v>
      </c>
      <c r="R1" s="28" t="str">
        <v>3XR-1UWD</v>
      </c>
      <c r="S1" s="28" t="str">
        <v>3XR-1UWS</v>
      </c>
      <c r="T1" s="28"/>
      <c r="U1" s="28"/>
      <c r="V1" s="28"/>
      <c r="W1" s="28"/>
      <c r="X1" s="28"/>
      <c r="Y1" s="28"/>
      <c r="Z1" s="28"/>
      <c r="AA1" s="28"/>
    </row>
    <row r="2" spans="1:27" s="24" customFormat="1" x14ac:dyDescent="0.4">
      <c r="A2" s="22" t="s">
        <v>6</v>
      </c>
      <c r="B2" s="30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34">
        <v>0</v>
      </c>
      <c r="O2" s="34">
        <v>0</v>
      </c>
      <c r="P2" s="34">
        <v>0</v>
      </c>
      <c r="Q2" s="34">
        <v>0</v>
      </c>
      <c r="R2" s="34">
        <v>0</v>
      </c>
      <c r="S2" s="34">
        <v>0</v>
      </c>
      <c r="T2" s="20"/>
      <c r="U2" s="20"/>
      <c r="V2" s="20"/>
      <c r="W2" s="20"/>
      <c r="X2" s="20"/>
      <c r="Y2" s="20"/>
      <c r="Z2" s="20"/>
      <c r="AA2" s="20"/>
    </row>
    <row r="3" spans="1:27" x14ac:dyDescent="0.4">
      <c r="A3" s="22" t="s">
        <v>0</v>
      </c>
      <c r="B3" s="30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"/>
      <c r="U3" s="1"/>
      <c r="V3" s="1"/>
      <c r="W3" s="1"/>
      <c r="X3" s="1"/>
      <c r="Y3" s="1"/>
      <c r="Z3" s="1"/>
      <c r="AA3" s="1"/>
    </row>
    <row r="4" spans="1:27" x14ac:dyDescent="0.4">
      <c r="A4" s="22" t="s">
        <v>1</v>
      </c>
      <c r="B4" s="30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1"/>
      <c r="U4" s="1"/>
      <c r="V4" s="1"/>
      <c r="W4" s="1"/>
      <c r="X4" s="1"/>
      <c r="Y4" s="1"/>
      <c r="Z4" s="1"/>
      <c r="AA4" s="1"/>
    </row>
    <row r="5" spans="1:27" x14ac:dyDescent="0.4">
      <c r="A5" s="22" t="s">
        <v>2</v>
      </c>
      <c r="B5" s="30">
        <v>0</v>
      </c>
      <c r="C5" s="21">
        <v>0</v>
      </c>
      <c r="D5" s="21">
        <v>0</v>
      </c>
      <c r="E5" s="16">
        <v>0</v>
      </c>
      <c r="F5" s="21">
        <v>0</v>
      </c>
      <c r="G5" s="21">
        <v>37</v>
      </c>
      <c r="H5" s="21">
        <v>37</v>
      </c>
      <c r="I5" s="21">
        <v>37</v>
      </c>
      <c r="J5" s="21">
        <v>37</v>
      </c>
      <c r="K5" s="21">
        <v>37</v>
      </c>
      <c r="L5" s="21">
        <v>37</v>
      </c>
      <c r="M5" s="21">
        <v>37</v>
      </c>
      <c r="N5" s="20">
        <v>37</v>
      </c>
      <c r="O5" s="20">
        <v>37</v>
      </c>
      <c r="P5" s="20">
        <v>37</v>
      </c>
      <c r="Q5" s="20">
        <v>37</v>
      </c>
      <c r="R5" s="20">
        <v>37</v>
      </c>
      <c r="S5" s="20">
        <v>37</v>
      </c>
      <c r="T5" s="1"/>
      <c r="U5" s="1"/>
      <c r="V5" s="1"/>
      <c r="W5" s="1"/>
      <c r="X5" s="1"/>
      <c r="Y5" s="1"/>
      <c r="Z5" s="1"/>
      <c r="AA5" s="1"/>
    </row>
    <row r="6" spans="1:27" x14ac:dyDescent="0.4">
      <c r="A6" s="22" t="s">
        <v>4</v>
      </c>
      <c r="B6" s="30">
        <v>0</v>
      </c>
      <c r="C6" s="21">
        <v>0</v>
      </c>
      <c r="D6" s="21">
        <v>0</v>
      </c>
      <c r="E6" s="16">
        <v>0</v>
      </c>
      <c r="F6" s="21">
        <v>0</v>
      </c>
      <c r="G6" s="21">
        <v>37</v>
      </c>
      <c r="H6" s="21">
        <v>37</v>
      </c>
      <c r="I6" s="21">
        <v>37</v>
      </c>
      <c r="J6" s="21">
        <v>37</v>
      </c>
      <c r="K6" s="21">
        <v>37</v>
      </c>
      <c r="L6" s="21">
        <v>37</v>
      </c>
      <c r="M6" s="21">
        <v>37</v>
      </c>
      <c r="N6" s="20">
        <v>37</v>
      </c>
      <c r="O6" s="20">
        <v>37</v>
      </c>
      <c r="P6" s="20">
        <v>37</v>
      </c>
      <c r="Q6" s="20">
        <v>37</v>
      </c>
      <c r="R6" s="20">
        <v>37</v>
      </c>
      <c r="S6" s="20">
        <v>37</v>
      </c>
      <c r="T6" s="1"/>
      <c r="U6" s="1"/>
      <c r="V6" s="1"/>
      <c r="W6" s="1"/>
      <c r="X6" s="1"/>
      <c r="Y6" s="1"/>
      <c r="Z6" s="1"/>
      <c r="AA6" s="1"/>
    </row>
    <row r="7" spans="1:27" x14ac:dyDescent="0.4">
      <c r="A7" s="22" t="str" cm="1">
        <f t="array" ref="A7:A20">_xlfn.UNIQUE([1]L6!$B$2:$B$50 &amp;"")</f>
        <v>3PR-1</v>
      </c>
      <c r="B7" s="30">
        <v>0</v>
      </c>
      <c r="C7" s="21">
        <v>0</v>
      </c>
      <c r="D7" s="21">
        <v>0</v>
      </c>
      <c r="E7" s="21">
        <v>5</v>
      </c>
      <c r="F7" s="21">
        <v>5</v>
      </c>
      <c r="G7" s="16">
        <v>18</v>
      </c>
      <c r="H7" s="21">
        <v>17</v>
      </c>
      <c r="I7" s="21">
        <v>18</v>
      </c>
      <c r="J7" s="21">
        <v>17</v>
      </c>
      <c r="K7" s="21">
        <v>18</v>
      </c>
      <c r="L7" s="21">
        <v>18</v>
      </c>
      <c r="M7" s="21">
        <v>18</v>
      </c>
      <c r="N7" s="20">
        <v>18</v>
      </c>
      <c r="O7" s="20">
        <v>18</v>
      </c>
      <c r="P7" s="20">
        <v>18</v>
      </c>
      <c r="Q7" s="20">
        <v>60</v>
      </c>
      <c r="R7" s="20">
        <v>60</v>
      </c>
      <c r="S7" s="20">
        <v>60</v>
      </c>
      <c r="T7" s="1"/>
      <c r="U7" s="1"/>
      <c r="V7" s="1"/>
      <c r="W7" s="1"/>
      <c r="X7" s="1"/>
      <c r="Y7" s="1"/>
      <c r="Z7" s="1"/>
      <c r="AA7" s="1"/>
    </row>
    <row r="8" spans="1:27" x14ac:dyDescent="0.4">
      <c r="A8" s="22" t="str">
        <v>3PR-1SW</v>
      </c>
      <c r="B8" s="30">
        <v>0</v>
      </c>
      <c r="C8" s="21">
        <v>0</v>
      </c>
      <c r="D8" s="21">
        <v>0</v>
      </c>
      <c r="E8" s="21">
        <v>5</v>
      </c>
      <c r="F8" s="21">
        <v>5</v>
      </c>
      <c r="G8" s="21">
        <v>17</v>
      </c>
      <c r="H8" s="16">
        <v>0</v>
      </c>
      <c r="I8" s="21">
        <v>17</v>
      </c>
      <c r="J8" s="21">
        <v>0</v>
      </c>
      <c r="K8" s="21">
        <v>18</v>
      </c>
      <c r="L8" s="21">
        <v>18</v>
      </c>
      <c r="M8" s="21">
        <v>18</v>
      </c>
      <c r="N8" s="20">
        <v>18</v>
      </c>
      <c r="O8" s="20">
        <v>18</v>
      </c>
      <c r="P8" s="20">
        <v>18</v>
      </c>
      <c r="Q8" s="20">
        <v>60</v>
      </c>
      <c r="R8" s="20">
        <v>60</v>
      </c>
      <c r="S8" s="20">
        <v>60</v>
      </c>
      <c r="T8" s="1"/>
      <c r="U8" s="1"/>
      <c r="V8" s="1"/>
      <c r="W8" s="1"/>
      <c r="X8" s="1"/>
      <c r="Y8" s="1"/>
      <c r="Z8" s="1"/>
      <c r="AA8" s="1"/>
    </row>
    <row r="9" spans="1:27" x14ac:dyDescent="0.4">
      <c r="A9" s="22" t="str">
        <v>3PR-1（足し巻）</v>
      </c>
      <c r="B9" s="30">
        <v>0</v>
      </c>
      <c r="C9" s="21">
        <v>0</v>
      </c>
      <c r="D9" s="21">
        <v>0</v>
      </c>
      <c r="E9" s="21">
        <v>5</v>
      </c>
      <c r="F9" s="21">
        <v>5</v>
      </c>
      <c r="G9" s="21">
        <v>0</v>
      </c>
      <c r="H9" s="21">
        <v>17</v>
      </c>
      <c r="I9" s="16">
        <v>0</v>
      </c>
      <c r="J9" s="21">
        <v>17</v>
      </c>
      <c r="K9" s="21">
        <v>18</v>
      </c>
      <c r="L9" s="21">
        <v>18</v>
      </c>
      <c r="M9" s="21">
        <v>18</v>
      </c>
      <c r="N9" s="20">
        <v>18</v>
      </c>
      <c r="O9" s="20">
        <v>18</v>
      </c>
      <c r="P9" s="20">
        <v>18</v>
      </c>
      <c r="Q9" s="20">
        <v>60</v>
      </c>
      <c r="R9" s="20">
        <v>60</v>
      </c>
      <c r="S9" s="20">
        <v>60</v>
      </c>
      <c r="T9" s="1"/>
      <c r="U9" s="1"/>
      <c r="V9" s="1"/>
      <c r="W9" s="1"/>
      <c r="X9" s="1"/>
      <c r="Y9" s="1"/>
      <c r="Z9" s="1"/>
      <c r="AA9" s="1"/>
    </row>
    <row r="10" spans="1:27" x14ac:dyDescent="0.4">
      <c r="A10" s="22" t="str">
        <v>3PR-1SW（足し巻）</v>
      </c>
      <c r="B10" s="30">
        <v>0</v>
      </c>
      <c r="C10" s="21">
        <v>0</v>
      </c>
      <c r="D10" s="21">
        <v>0</v>
      </c>
      <c r="E10" s="21">
        <v>5</v>
      </c>
      <c r="F10" s="21">
        <v>5</v>
      </c>
      <c r="G10" s="21">
        <v>17</v>
      </c>
      <c r="H10" s="21">
        <v>0</v>
      </c>
      <c r="I10" s="21">
        <v>17</v>
      </c>
      <c r="J10" s="21">
        <v>0</v>
      </c>
      <c r="K10" s="21">
        <v>18</v>
      </c>
      <c r="L10" s="21">
        <v>18</v>
      </c>
      <c r="M10" s="20">
        <v>18</v>
      </c>
      <c r="N10" s="20">
        <v>18</v>
      </c>
      <c r="O10" s="20">
        <v>18</v>
      </c>
      <c r="P10" s="20">
        <v>18</v>
      </c>
      <c r="Q10" s="20">
        <v>60</v>
      </c>
      <c r="R10" s="20">
        <v>60</v>
      </c>
      <c r="S10" s="20">
        <v>60</v>
      </c>
      <c r="T10" s="1"/>
      <c r="U10" s="1"/>
      <c r="V10" s="1"/>
      <c r="W10" s="1"/>
      <c r="X10" s="1"/>
      <c r="Y10" s="1"/>
      <c r="Z10" s="1"/>
      <c r="AA10" s="1"/>
    </row>
    <row r="11" spans="1:27" x14ac:dyDescent="0.4">
      <c r="A11" s="22" t="str">
        <v>3XR-1（足し巻）</v>
      </c>
      <c r="B11" s="30">
        <v>0</v>
      </c>
      <c r="C11" s="21">
        <v>0</v>
      </c>
      <c r="D11" s="21">
        <v>0</v>
      </c>
      <c r="E11" s="21">
        <v>5</v>
      </c>
      <c r="F11" s="21">
        <v>5</v>
      </c>
      <c r="G11" s="21">
        <v>18</v>
      </c>
      <c r="H11" s="21">
        <v>18</v>
      </c>
      <c r="I11" s="21">
        <v>18</v>
      </c>
      <c r="J11" s="21">
        <v>18</v>
      </c>
      <c r="K11" s="21">
        <v>0</v>
      </c>
      <c r="L11" s="21">
        <v>0</v>
      </c>
      <c r="M11" s="20">
        <v>17</v>
      </c>
      <c r="N11" s="20">
        <v>17</v>
      </c>
      <c r="O11" s="20">
        <v>17</v>
      </c>
      <c r="P11" s="20">
        <v>17</v>
      </c>
      <c r="Q11" s="20">
        <v>60</v>
      </c>
      <c r="R11" s="20">
        <v>60</v>
      </c>
      <c r="S11" s="20">
        <v>60</v>
      </c>
      <c r="T11" s="1"/>
      <c r="U11" s="1"/>
      <c r="V11" s="1"/>
      <c r="W11" s="1"/>
      <c r="X11" s="1"/>
      <c r="Y11" s="1"/>
      <c r="Z11" s="1"/>
      <c r="AA11" s="1"/>
    </row>
    <row r="12" spans="1:27" x14ac:dyDescent="0.4">
      <c r="A12" s="22" t="str">
        <v>3XR-1</v>
      </c>
      <c r="B12" s="30">
        <v>0</v>
      </c>
      <c r="C12" s="21">
        <v>0</v>
      </c>
      <c r="D12" s="21">
        <v>0</v>
      </c>
      <c r="E12" s="21">
        <v>5</v>
      </c>
      <c r="F12" s="21">
        <v>5</v>
      </c>
      <c r="G12" s="20">
        <v>18</v>
      </c>
      <c r="H12" s="20">
        <v>18</v>
      </c>
      <c r="I12" s="20">
        <v>18</v>
      </c>
      <c r="J12" s="21">
        <v>18</v>
      </c>
      <c r="K12" s="21">
        <v>0</v>
      </c>
      <c r="L12" s="21">
        <v>0</v>
      </c>
      <c r="M12" s="20">
        <v>17</v>
      </c>
      <c r="N12" s="20">
        <v>17</v>
      </c>
      <c r="O12" s="20">
        <v>17</v>
      </c>
      <c r="P12" s="20">
        <v>17</v>
      </c>
      <c r="Q12" s="20">
        <v>60</v>
      </c>
      <c r="R12" s="20">
        <v>60</v>
      </c>
      <c r="S12" s="20">
        <v>60</v>
      </c>
      <c r="T12" s="1"/>
      <c r="U12" s="1"/>
      <c r="V12" s="1"/>
      <c r="W12" s="1"/>
      <c r="X12" s="1"/>
      <c r="Y12" s="1"/>
      <c r="Z12" s="1"/>
      <c r="AA12" s="1"/>
    </row>
    <row r="13" spans="1:27" x14ac:dyDescent="0.4">
      <c r="A13" s="22" t="str">
        <v>3XR-1SW</v>
      </c>
      <c r="B13" s="30">
        <v>0</v>
      </c>
      <c r="C13" s="21">
        <v>0</v>
      </c>
      <c r="D13" s="21">
        <v>0</v>
      </c>
      <c r="E13" s="21">
        <v>5</v>
      </c>
      <c r="F13" s="21">
        <v>5</v>
      </c>
      <c r="G13" s="20">
        <v>18</v>
      </c>
      <c r="H13" s="20">
        <v>18</v>
      </c>
      <c r="I13" s="20">
        <v>18</v>
      </c>
      <c r="J13" s="20">
        <v>18</v>
      </c>
      <c r="K13" s="20">
        <v>17</v>
      </c>
      <c r="L13" s="20">
        <v>17</v>
      </c>
      <c r="M13" s="20">
        <v>0</v>
      </c>
      <c r="N13" s="20">
        <v>0</v>
      </c>
      <c r="O13" s="20">
        <v>17</v>
      </c>
      <c r="P13" s="20">
        <v>17</v>
      </c>
      <c r="Q13" s="20">
        <v>60</v>
      </c>
      <c r="R13" s="20">
        <v>60</v>
      </c>
      <c r="S13" s="20">
        <v>60</v>
      </c>
      <c r="T13" s="1"/>
      <c r="U13" s="1"/>
      <c r="V13" s="1"/>
      <c r="W13" s="1"/>
      <c r="X13" s="1"/>
      <c r="Y13" s="1"/>
      <c r="Z13" s="1"/>
      <c r="AA13" s="1"/>
    </row>
    <row r="14" spans="1:27" x14ac:dyDescent="0.4">
      <c r="A14" s="25" t="str">
        <v>3XR-1SW（足し巻）</v>
      </c>
      <c r="B14" s="35">
        <v>0</v>
      </c>
      <c r="C14" s="21">
        <v>0</v>
      </c>
      <c r="D14" s="21">
        <v>0</v>
      </c>
      <c r="E14" s="21">
        <v>5</v>
      </c>
      <c r="F14" s="21">
        <v>5</v>
      </c>
      <c r="G14" s="20">
        <v>18</v>
      </c>
      <c r="H14" s="20">
        <v>18</v>
      </c>
      <c r="I14" s="20">
        <v>18</v>
      </c>
      <c r="J14" s="20">
        <v>18</v>
      </c>
      <c r="K14" s="20">
        <v>17</v>
      </c>
      <c r="L14" s="20">
        <v>17</v>
      </c>
      <c r="M14" s="20">
        <v>0</v>
      </c>
      <c r="N14" s="20">
        <v>0</v>
      </c>
      <c r="O14" s="20">
        <v>17</v>
      </c>
      <c r="P14" s="20">
        <v>17</v>
      </c>
      <c r="Q14" s="20">
        <v>60</v>
      </c>
      <c r="R14" s="20">
        <v>60</v>
      </c>
      <c r="S14" s="20">
        <v>60</v>
      </c>
      <c r="T14" s="1"/>
      <c r="U14" s="1"/>
      <c r="V14" s="1"/>
      <c r="W14" s="1"/>
      <c r="X14" s="1"/>
      <c r="Y14" s="1"/>
      <c r="Z14" s="1"/>
      <c r="AA14" s="1"/>
    </row>
    <row r="15" spans="1:27" x14ac:dyDescent="0.4">
      <c r="A15" s="25" t="str">
        <v>3XR-1SWD</v>
      </c>
      <c r="B15" s="35">
        <v>0</v>
      </c>
      <c r="C15" s="21">
        <v>0</v>
      </c>
      <c r="D15" s="21">
        <v>0</v>
      </c>
      <c r="E15" s="21">
        <v>5</v>
      </c>
      <c r="F15" s="21">
        <v>5</v>
      </c>
      <c r="G15" s="20">
        <v>18</v>
      </c>
      <c r="H15" s="20">
        <v>18</v>
      </c>
      <c r="I15" s="20">
        <v>18</v>
      </c>
      <c r="J15" s="20">
        <v>18</v>
      </c>
      <c r="K15" s="20">
        <v>17</v>
      </c>
      <c r="L15" s="20">
        <v>17</v>
      </c>
      <c r="M15" s="20">
        <v>17</v>
      </c>
      <c r="N15" s="20">
        <v>17</v>
      </c>
      <c r="O15" s="20">
        <v>0</v>
      </c>
      <c r="P15" s="20">
        <v>0</v>
      </c>
      <c r="Q15" s="20">
        <v>60</v>
      </c>
      <c r="R15" s="20">
        <v>60</v>
      </c>
      <c r="S15" s="20">
        <v>60</v>
      </c>
      <c r="T15" s="1"/>
      <c r="U15" s="1"/>
      <c r="V15" s="1"/>
      <c r="W15" s="1"/>
      <c r="X15" s="1"/>
      <c r="Y15" s="1"/>
      <c r="Z15" s="1"/>
      <c r="AA15" s="1"/>
    </row>
    <row r="16" spans="1:27" x14ac:dyDescent="0.4">
      <c r="A16" s="25" t="str">
        <v>3XR-1SWD（足し巻）</v>
      </c>
      <c r="B16" s="35">
        <v>0</v>
      </c>
      <c r="C16" s="21">
        <v>0</v>
      </c>
      <c r="D16" s="21">
        <v>0</v>
      </c>
      <c r="E16" s="21">
        <v>5</v>
      </c>
      <c r="F16" s="21">
        <v>5</v>
      </c>
      <c r="G16" s="20">
        <v>18</v>
      </c>
      <c r="H16" s="20">
        <v>18</v>
      </c>
      <c r="I16" s="20">
        <v>18</v>
      </c>
      <c r="J16" s="20">
        <v>18</v>
      </c>
      <c r="K16" s="20">
        <v>17</v>
      </c>
      <c r="L16" s="20">
        <v>17</v>
      </c>
      <c r="M16" s="20">
        <v>17</v>
      </c>
      <c r="N16" s="20">
        <v>17</v>
      </c>
      <c r="O16" s="20">
        <v>0</v>
      </c>
      <c r="P16" s="20">
        <v>0</v>
      </c>
      <c r="Q16" s="20">
        <v>60</v>
      </c>
      <c r="R16" s="20">
        <v>60</v>
      </c>
      <c r="S16" s="20">
        <v>60</v>
      </c>
      <c r="T16" s="1"/>
      <c r="U16" s="1"/>
      <c r="V16" s="1"/>
      <c r="W16" s="1"/>
      <c r="X16" s="1"/>
      <c r="Y16" s="1"/>
      <c r="Z16" s="1"/>
      <c r="AA16" s="1"/>
    </row>
    <row r="17" spans="1:27" x14ac:dyDescent="0.4">
      <c r="A17" s="25" t="str">
        <v>3XR-1UW</v>
      </c>
      <c r="B17" s="35">
        <v>0</v>
      </c>
      <c r="C17" s="21">
        <v>0</v>
      </c>
      <c r="D17" s="21">
        <v>0</v>
      </c>
      <c r="E17" s="21">
        <v>5</v>
      </c>
      <c r="F17" s="21">
        <v>5</v>
      </c>
      <c r="G17" s="20">
        <v>24</v>
      </c>
      <c r="H17" s="20">
        <v>24</v>
      </c>
      <c r="I17" s="20">
        <v>24</v>
      </c>
      <c r="J17" s="20">
        <v>24</v>
      </c>
      <c r="K17" s="20">
        <v>24</v>
      </c>
      <c r="L17" s="20">
        <v>24</v>
      </c>
      <c r="M17" s="20">
        <v>24</v>
      </c>
      <c r="N17" s="20">
        <v>24</v>
      </c>
      <c r="O17" s="20">
        <v>24</v>
      </c>
      <c r="P17" s="20">
        <v>24</v>
      </c>
      <c r="Q17" s="20">
        <v>0</v>
      </c>
      <c r="R17" s="20">
        <v>17</v>
      </c>
      <c r="S17" s="20">
        <v>17</v>
      </c>
      <c r="T17" s="1"/>
      <c r="U17" s="1"/>
      <c r="V17" s="1"/>
      <c r="W17" s="1"/>
      <c r="X17" s="1"/>
      <c r="Y17" s="1"/>
      <c r="Z17" s="1"/>
      <c r="AA17" s="1"/>
    </row>
    <row r="18" spans="1:27" x14ac:dyDescent="0.4">
      <c r="A18" s="25" t="str">
        <v>3XR-1UWD</v>
      </c>
      <c r="B18" s="35">
        <v>0</v>
      </c>
      <c r="C18" s="21">
        <v>0</v>
      </c>
      <c r="D18" s="21">
        <v>0</v>
      </c>
      <c r="E18" s="21">
        <v>5</v>
      </c>
      <c r="F18" s="21">
        <v>5</v>
      </c>
      <c r="G18" s="20">
        <v>24</v>
      </c>
      <c r="H18" s="20">
        <v>24</v>
      </c>
      <c r="I18" s="20">
        <v>24</v>
      </c>
      <c r="J18" s="20">
        <v>24</v>
      </c>
      <c r="K18" s="20">
        <v>24</v>
      </c>
      <c r="L18" s="20">
        <v>24</v>
      </c>
      <c r="M18" s="20">
        <v>24</v>
      </c>
      <c r="N18" s="20">
        <v>24</v>
      </c>
      <c r="O18" s="20">
        <v>24</v>
      </c>
      <c r="P18" s="20">
        <v>24</v>
      </c>
      <c r="Q18" s="20">
        <v>17</v>
      </c>
      <c r="R18" s="20">
        <v>0</v>
      </c>
      <c r="S18" s="20">
        <v>17</v>
      </c>
      <c r="T18" s="1"/>
      <c r="U18" s="1"/>
      <c r="V18" s="1"/>
      <c r="W18" s="1"/>
      <c r="X18" s="1"/>
      <c r="Y18" s="1"/>
      <c r="Z18" s="1"/>
      <c r="AA18" s="1"/>
    </row>
    <row r="19" spans="1:27" x14ac:dyDescent="0.4">
      <c r="A19" s="25" t="str">
        <v>3XR-1UWS</v>
      </c>
      <c r="B19" s="35">
        <v>0</v>
      </c>
      <c r="C19" s="21">
        <v>0</v>
      </c>
      <c r="D19" s="21">
        <v>0</v>
      </c>
      <c r="E19" s="21">
        <v>5</v>
      </c>
      <c r="F19" s="21">
        <v>5</v>
      </c>
      <c r="G19" s="20">
        <v>24</v>
      </c>
      <c r="H19" s="20">
        <v>24</v>
      </c>
      <c r="I19" s="20">
        <v>24</v>
      </c>
      <c r="J19" s="20">
        <v>24</v>
      </c>
      <c r="K19" s="20">
        <v>24</v>
      </c>
      <c r="L19" s="20">
        <v>24</v>
      </c>
      <c r="M19" s="20">
        <v>24</v>
      </c>
      <c r="N19" s="20">
        <v>24</v>
      </c>
      <c r="O19" s="20">
        <v>24</v>
      </c>
      <c r="P19" s="20">
        <v>24</v>
      </c>
      <c r="Q19" s="20">
        <v>17</v>
      </c>
      <c r="R19" s="20">
        <v>17</v>
      </c>
      <c r="S19" s="20">
        <v>0</v>
      </c>
      <c r="T19" s="1"/>
      <c r="U19" s="1"/>
      <c r="V19" s="1"/>
      <c r="W19" s="1"/>
      <c r="X19" s="1"/>
      <c r="Y19" s="1"/>
      <c r="Z19" s="1"/>
      <c r="AA19" s="1"/>
    </row>
    <row r="20" spans="1:27" x14ac:dyDescent="0.4">
      <c r="A20" s="25" t="str">
        <v/>
      </c>
      <c r="B20" s="2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4">
      <c r="A21" s="25"/>
      <c r="B21" s="2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4">
      <c r="A22" s="25"/>
      <c r="B22" s="2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4">
      <c r="A23" s="25"/>
      <c r="B23" s="2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4">
      <c r="A24" s="25"/>
      <c r="B24" s="2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4">
      <c r="A25" s="25"/>
      <c r="B25" s="2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4">
      <c r="A26" s="25"/>
      <c r="B26" s="2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4">
      <c r="A27" s="25"/>
      <c r="B27" s="2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4">
      <c r="A28" s="25"/>
      <c r="B28" s="2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4">
      <c r="A29" s="25"/>
      <c r="B29" s="2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4">
      <c r="A30" s="25"/>
      <c r="B30" s="2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4">
      <c r="A31" s="25"/>
      <c r="B31" s="2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4">
      <c r="A32" s="25"/>
      <c r="B32" s="2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4">
      <c r="A33" s="25"/>
      <c r="B33" s="2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4">
      <c r="A34" s="25"/>
      <c r="B34" s="2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4">
      <c r="A35" s="25"/>
      <c r="B35" s="2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4">
      <c r="A36" s="25"/>
      <c r="B36" s="2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3184-7C7D-4F44-B0EB-05C708CCC3B4}">
  <dimension ref="A1:R23"/>
  <sheetViews>
    <sheetView workbookViewId="0">
      <selection activeCell="E18" sqref="E18"/>
    </sheetView>
  </sheetViews>
  <sheetFormatPr defaultRowHeight="18.75" x14ac:dyDescent="0.4"/>
  <cols>
    <col min="1" max="1" width="12.125" style="29" bestFit="1" customWidth="1"/>
    <col min="2" max="2" width="5.5" style="24" bestFit="1" customWidth="1"/>
    <col min="7" max="7" width="11.875" bestFit="1" customWidth="1"/>
    <col min="8" max="8" width="11.75" bestFit="1" customWidth="1"/>
    <col min="9" max="9" width="10.875" bestFit="1" customWidth="1"/>
    <col min="10" max="10" width="12.125" bestFit="1" customWidth="1"/>
    <col min="11" max="11" width="9.75" bestFit="1" customWidth="1"/>
  </cols>
  <sheetData>
    <row r="1" spans="1:18" s="26" customFormat="1" x14ac:dyDescent="0.4">
      <c r="A1" s="27"/>
      <c r="B1" s="22" t="s">
        <v>6</v>
      </c>
      <c r="C1" s="22" t="str" cm="1">
        <f t="array" ref="C1:K1">TRANSPOSE(A3:A11)</f>
        <v>開発テスト</v>
      </c>
      <c r="D1" s="22" t="str">
        <v>生技テスト</v>
      </c>
      <c r="E1" s="22" t="str">
        <v>保全</v>
      </c>
      <c r="F1" s="22" t="str">
        <v>ベルト清掃</v>
      </c>
      <c r="G1" s="22" t="str">
        <v>3XR-1EUW</v>
      </c>
      <c r="H1" s="22" t="str">
        <v>3PR-1EUW</v>
      </c>
      <c r="I1" s="22" t="str">
        <v>4CT1EUW</v>
      </c>
      <c r="J1" s="22" t="str">
        <v>3XR-1UWD</v>
      </c>
      <c r="K1" s="22" t="str">
        <v>4CT1UW</v>
      </c>
      <c r="L1" s="25"/>
      <c r="M1" s="25"/>
      <c r="N1" s="25"/>
      <c r="O1" s="25"/>
      <c r="P1" s="25"/>
      <c r="Q1" s="25"/>
      <c r="R1" s="25"/>
    </row>
    <row r="2" spans="1:18" s="24" customFormat="1" x14ac:dyDescent="0.4">
      <c r="A2" s="27" t="s">
        <v>6</v>
      </c>
      <c r="B2" s="30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20"/>
      <c r="M2" s="20"/>
      <c r="N2" s="20"/>
      <c r="O2" s="20"/>
      <c r="P2" s="20"/>
      <c r="Q2" s="20"/>
      <c r="R2" s="20"/>
    </row>
    <row r="3" spans="1:18" x14ac:dyDescent="0.4">
      <c r="A3" s="27" t="s">
        <v>0</v>
      </c>
      <c r="B3" s="30">
        <v>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1"/>
      <c r="M3" s="1"/>
      <c r="N3" s="1"/>
      <c r="O3" s="1"/>
      <c r="P3" s="1"/>
      <c r="Q3" s="1"/>
      <c r="R3" s="1"/>
    </row>
    <row r="4" spans="1:18" x14ac:dyDescent="0.4">
      <c r="A4" s="27" t="s">
        <v>1</v>
      </c>
      <c r="B4" s="30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1"/>
      <c r="M4" s="1"/>
      <c r="N4" s="1"/>
      <c r="O4" s="1"/>
      <c r="P4" s="1"/>
      <c r="Q4" s="1"/>
      <c r="R4" s="1"/>
    </row>
    <row r="5" spans="1:18" x14ac:dyDescent="0.4">
      <c r="A5" s="27" t="s">
        <v>2</v>
      </c>
      <c r="B5" s="30">
        <v>0</v>
      </c>
      <c r="C5" s="21">
        <v>0</v>
      </c>
      <c r="D5" s="21">
        <v>0</v>
      </c>
      <c r="E5" s="21">
        <v>0</v>
      </c>
      <c r="F5" s="21">
        <v>0</v>
      </c>
      <c r="G5" s="21">
        <v>36</v>
      </c>
      <c r="H5" s="21">
        <v>36</v>
      </c>
      <c r="I5" s="21">
        <v>36</v>
      </c>
      <c r="J5" s="21">
        <v>36</v>
      </c>
      <c r="K5" s="21">
        <v>36</v>
      </c>
      <c r="L5" s="1"/>
      <c r="M5" s="1"/>
      <c r="N5" s="1"/>
      <c r="O5" s="1"/>
      <c r="P5" s="1"/>
      <c r="Q5" s="1"/>
      <c r="R5" s="1"/>
    </row>
    <row r="6" spans="1:18" x14ac:dyDescent="0.4">
      <c r="A6" s="27" t="s">
        <v>4</v>
      </c>
      <c r="B6" s="30">
        <v>0</v>
      </c>
      <c r="C6" s="21">
        <v>0</v>
      </c>
      <c r="D6" s="21">
        <v>0</v>
      </c>
      <c r="E6" s="21">
        <v>0</v>
      </c>
      <c r="F6" s="21">
        <v>0</v>
      </c>
      <c r="G6" s="21">
        <v>24</v>
      </c>
      <c r="H6" s="21">
        <v>24</v>
      </c>
      <c r="I6" s="21">
        <v>24</v>
      </c>
      <c r="J6" s="20">
        <v>24</v>
      </c>
      <c r="K6" s="21">
        <v>24</v>
      </c>
      <c r="L6" s="1"/>
      <c r="M6" s="1"/>
      <c r="N6" s="1"/>
      <c r="O6" s="1"/>
      <c r="P6" s="1"/>
      <c r="Q6" s="1"/>
      <c r="R6" s="1"/>
    </row>
    <row r="7" spans="1:18" x14ac:dyDescent="0.4">
      <c r="A7" s="27" t="str" cm="1">
        <f t="array" ref="A7:A12">_xlfn.UNIQUE([1]L7!$B$2:$B$50 &amp;"")</f>
        <v>3XR-1EUW</v>
      </c>
      <c r="B7" s="30">
        <v>0</v>
      </c>
      <c r="C7" s="21">
        <v>0</v>
      </c>
      <c r="D7" s="21">
        <v>0</v>
      </c>
      <c r="E7" s="21">
        <v>8</v>
      </c>
      <c r="F7" s="21">
        <v>8</v>
      </c>
      <c r="G7" s="21">
        <v>0</v>
      </c>
      <c r="H7" s="21">
        <v>5</v>
      </c>
      <c r="I7" s="21">
        <v>65</v>
      </c>
      <c r="J7" s="21">
        <v>4</v>
      </c>
      <c r="K7" s="21">
        <v>70</v>
      </c>
      <c r="L7" s="1"/>
      <c r="M7" s="1"/>
      <c r="N7" s="1"/>
      <c r="O7" s="1"/>
      <c r="P7" s="1"/>
      <c r="Q7" s="1"/>
      <c r="R7" s="1"/>
    </row>
    <row r="8" spans="1:18" x14ac:dyDescent="0.4">
      <c r="A8" s="36" t="str">
        <v>3PR-1EUW</v>
      </c>
      <c r="B8" s="37">
        <v>0</v>
      </c>
      <c r="C8" s="21">
        <v>0</v>
      </c>
      <c r="D8" s="21">
        <v>0</v>
      </c>
      <c r="E8" s="21">
        <v>8</v>
      </c>
      <c r="F8" s="21">
        <v>8</v>
      </c>
      <c r="G8" s="21">
        <v>5</v>
      </c>
      <c r="H8" s="21">
        <v>0</v>
      </c>
      <c r="I8" s="21">
        <v>65</v>
      </c>
      <c r="J8" s="21">
        <v>6</v>
      </c>
      <c r="K8" s="21">
        <v>70</v>
      </c>
      <c r="L8" s="1"/>
      <c r="M8" s="1"/>
      <c r="N8" s="1"/>
      <c r="O8" s="1"/>
      <c r="P8" s="1"/>
      <c r="Q8" s="1"/>
      <c r="R8" s="1"/>
    </row>
    <row r="9" spans="1:18" x14ac:dyDescent="0.4">
      <c r="A9" s="27" t="str">
        <v>4CT1EUW</v>
      </c>
      <c r="B9" s="30">
        <v>0</v>
      </c>
      <c r="C9" s="21">
        <v>0</v>
      </c>
      <c r="D9" s="21">
        <v>0</v>
      </c>
      <c r="E9" s="21">
        <v>8</v>
      </c>
      <c r="F9" s="21">
        <v>8</v>
      </c>
      <c r="G9" s="21">
        <v>65</v>
      </c>
      <c r="H9" s="21">
        <v>65</v>
      </c>
      <c r="I9" s="21">
        <v>0</v>
      </c>
      <c r="J9" s="21">
        <v>70</v>
      </c>
      <c r="K9" s="21">
        <v>4</v>
      </c>
      <c r="L9" s="1"/>
      <c r="M9" s="1"/>
      <c r="N9" s="1"/>
      <c r="O9" s="1"/>
      <c r="P9" s="1"/>
      <c r="Q9" s="1"/>
      <c r="R9" s="1"/>
    </row>
    <row r="10" spans="1:18" x14ac:dyDescent="0.4">
      <c r="A10" s="27" t="str">
        <v>3XR-1UWD</v>
      </c>
      <c r="B10" s="30">
        <v>0</v>
      </c>
      <c r="C10" s="21">
        <v>0</v>
      </c>
      <c r="D10" s="21">
        <v>0</v>
      </c>
      <c r="E10" s="21">
        <v>8</v>
      </c>
      <c r="F10" s="21">
        <v>8</v>
      </c>
      <c r="G10" s="21">
        <v>6</v>
      </c>
      <c r="H10" s="21">
        <v>7</v>
      </c>
      <c r="I10" s="21">
        <v>65</v>
      </c>
      <c r="J10" s="21">
        <v>0</v>
      </c>
      <c r="K10" s="21">
        <v>70</v>
      </c>
      <c r="L10" s="1"/>
      <c r="M10" s="1"/>
      <c r="N10" s="1"/>
      <c r="O10" s="1"/>
      <c r="P10" s="1"/>
      <c r="Q10" s="1"/>
      <c r="R10" s="1"/>
    </row>
    <row r="11" spans="1:18" x14ac:dyDescent="0.4">
      <c r="A11" s="27" t="str">
        <v>4CT1UW</v>
      </c>
      <c r="B11" s="30">
        <v>0</v>
      </c>
      <c r="C11" s="21">
        <v>0</v>
      </c>
      <c r="D11" s="21">
        <v>0</v>
      </c>
      <c r="E11" s="21">
        <v>0</v>
      </c>
      <c r="F11" s="21">
        <v>8</v>
      </c>
      <c r="G11" s="21">
        <v>65</v>
      </c>
      <c r="H11" s="21">
        <v>65</v>
      </c>
      <c r="I11" s="21">
        <v>6</v>
      </c>
      <c r="J11" s="21">
        <v>70</v>
      </c>
      <c r="K11" s="21">
        <v>0</v>
      </c>
      <c r="L11" s="1"/>
      <c r="M11" s="1"/>
      <c r="N11" s="1"/>
      <c r="O11" s="1"/>
      <c r="P11" s="1"/>
      <c r="Q11" s="1"/>
      <c r="R11" s="1"/>
    </row>
    <row r="12" spans="1:18" x14ac:dyDescent="0.4">
      <c r="A12" s="28" t="str">
        <v/>
      </c>
      <c r="B12" s="2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4">
      <c r="A13" s="28"/>
      <c r="B13" s="2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4">
      <c r="A14" s="28"/>
      <c r="B14" s="2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4">
      <c r="A15" s="28"/>
      <c r="B15" s="2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4">
      <c r="A16" s="28"/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4">
      <c r="A17" s="28"/>
      <c r="B17" s="2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4">
      <c r="A18" s="28"/>
      <c r="B18" s="2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4">
      <c r="A19" s="28"/>
      <c r="B19" s="2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4">
      <c r="A20" s="28"/>
      <c r="B20" s="2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4">
      <c r="A21" s="28"/>
      <c r="B21" s="2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4">
      <c r="A22" s="28"/>
      <c r="B22" s="2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4">
      <c r="A23" s="28"/>
      <c r="B23" s="2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AD8-38F9-4F95-90FD-D0214A9F7864}">
  <dimension ref="A1:O17"/>
  <sheetViews>
    <sheetView tabSelected="1" workbookViewId="0">
      <selection activeCell="G19" sqref="G19"/>
    </sheetView>
  </sheetViews>
  <sheetFormatPr defaultRowHeight="18.75" x14ac:dyDescent="0.4"/>
  <cols>
    <col min="1" max="1" width="10.375" style="29" bestFit="1" customWidth="1"/>
    <col min="2" max="2" width="10.375" style="39" customWidth="1"/>
    <col min="3" max="4" width="11" bestFit="1" customWidth="1"/>
    <col min="10" max="10" width="9.25" customWidth="1"/>
  </cols>
  <sheetData>
    <row r="1" spans="1:15" s="26" customFormat="1" x14ac:dyDescent="0.4">
      <c r="A1" s="25"/>
      <c r="B1" s="25" t="s">
        <v>6</v>
      </c>
      <c r="C1" s="25" t="str" cm="1">
        <f t="array" ref="C1:J1">TRANSPOSE(A3:A10)</f>
        <v>開発テスト</v>
      </c>
      <c r="D1" s="25" t="str">
        <v>生技テスト</v>
      </c>
      <c r="E1" s="25" t="str">
        <v>保全</v>
      </c>
      <c r="F1" s="25" t="str">
        <v>4CT1W</v>
      </c>
      <c r="G1" s="25" t="str">
        <v>4CT1SW</v>
      </c>
      <c r="H1" s="25" t="str">
        <v>4CT1SWD</v>
      </c>
      <c r="I1" s="25" t="str">
        <v>4CT1UW</v>
      </c>
      <c r="J1" s="25" t="str">
        <v>4CT1UWD</v>
      </c>
      <c r="K1" s="25"/>
      <c r="L1" s="25"/>
      <c r="M1" s="25"/>
      <c r="N1" s="25"/>
      <c r="O1" s="25"/>
    </row>
    <row r="2" spans="1:15" s="24" customFormat="1" x14ac:dyDescent="0.4">
      <c r="A2" s="28" t="s">
        <v>6</v>
      </c>
      <c r="B2" s="34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/>
      <c r="L2" s="20"/>
      <c r="M2" s="20"/>
      <c r="N2" s="20"/>
      <c r="O2" s="20"/>
    </row>
    <row r="3" spans="1:15" x14ac:dyDescent="0.4">
      <c r="A3" s="27" t="s">
        <v>0</v>
      </c>
      <c r="B3" s="16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1"/>
      <c r="L3" s="1"/>
      <c r="M3" s="1"/>
      <c r="N3" s="1"/>
      <c r="O3" s="1"/>
    </row>
    <row r="4" spans="1:15" x14ac:dyDescent="0.4">
      <c r="A4" s="27" t="s">
        <v>1</v>
      </c>
      <c r="B4" s="16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1"/>
      <c r="L4" s="1"/>
      <c r="M4" s="1"/>
      <c r="N4" s="1"/>
      <c r="O4" s="1"/>
    </row>
    <row r="5" spans="1:15" x14ac:dyDescent="0.4">
      <c r="A5" s="27" t="s">
        <v>2</v>
      </c>
      <c r="B5" s="16">
        <v>0</v>
      </c>
      <c r="C5" s="20">
        <v>0</v>
      </c>
      <c r="D5" s="20">
        <v>0</v>
      </c>
      <c r="E5" s="38">
        <v>0</v>
      </c>
      <c r="F5" s="38">
        <v>42</v>
      </c>
      <c r="G5" s="38">
        <v>42</v>
      </c>
      <c r="H5" s="38">
        <v>42</v>
      </c>
      <c r="I5" s="38">
        <v>32</v>
      </c>
      <c r="J5" s="38">
        <v>32</v>
      </c>
      <c r="K5" s="1"/>
      <c r="L5" s="1"/>
      <c r="M5" s="1"/>
      <c r="N5" s="1"/>
      <c r="O5" s="1"/>
    </row>
    <row r="6" spans="1:15" x14ac:dyDescent="0.4">
      <c r="A6" s="27" t="str" cm="1">
        <f t="array" ref="A6:A11">_xlfn.UNIQUE([1]L9!$B$2:$B$50 &amp;"")</f>
        <v>4CT1W</v>
      </c>
      <c r="B6" s="16">
        <v>0</v>
      </c>
      <c r="C6" s="20">
        <v>0</v>
      </c>
      <c r="D6" s="20">
        <v>0</v>
      </c>
      <c r="E6" s="38">
        <v>1</v>
      </c>
      <c r="F6" s="38">
        <v>0</v>
      </c>
      <c r="G6" s="38">
        <v>3</v>
      </c>
      <c r="H6" s="38">
        <v>3</v>
      </c>
      <c r="I6" s="38">
        <v>32</v>
      </c>
      <c r="J6" s="38">
        <v>32</v>
      </c>
      <c r="K6" s="1"/>
      <c r="L6" s="1"/>
      <c r="M6" s="1"/>
      <c r="N6" s="1"/>
      <c r="O6" s="1"/>
    </row>
    <row r="7" spans="1:15" x14ac:dyDescent="0.4">
      <c r="A7" s="28" t="str">
        <v>4CT1SW</v>
      </c>
      <c r="B7" s="34">
        <v>0</v>
      </c>
      <c r="C7" s="20">
        <v>0</v>
      </c>
      <c r="D7" s="20">
        <v>0</v>
      </c>
      <c r="E7" s="38">
        <v>1</v>
      </c>
      <c r="F7" s="38">
        <v>3</v>
      </c>
      <c r="G7" s="38">
        <v>0</v>
      </c>
      <c r="H7" s="38">
        <v>3</v>
      </c>
      <c r="I7" s="38">
        <v>32</v>
      </c>
      <c r="J7" s="38">
        <v>32</v>
      </c>
      <c r="K7" s="1"/>
      <c r="L7" s="1"/>
      <c r="M7" s="1"/>
      <c r="N7" s="1"/>
      <c r="O7" s="1"/>
    </row>
    <row r="8" spans="1:15" x14ac:dyDescent="0.4">
      <c r="A8" s="28" t="str">
        <v>4CT1SWD</v>
      </c>
      <c r="B8" s="34">
        <v>0</v>
      </c>
      <c r="C8" s="20">
        <v>0</v>
      </c>
      <c r="D8" s="20">
        <v>0</v>
      </c>
      <c r="E8" s="38">
        <v>1</v>
      </c>
      <c r="F8" s="38">
        <v>3</v>
      </c>
      <c r="G8" s="38">
        <v>3</v>
      </c>
      <c r="H8" s="38">
        <v>0</v>
      </c>
      <c r="I8" s="38">
        <v>32</v>
      </c>
      <c r="J8" s="38">
        <v>32</v>
      </c>
      <c r="K8" s="1"/>
      <c r="L8" s="1"/>
      <c r="M8" s="1"/>
      <c r="N8" s="1"/>
      <c r="O8" s="1"/>
    </row>
    <row r="9" spans="1:15" x14ac:dyDescent="0.4">
      <c r="A9" s="28" t="str">
        <v>4CT1UW</v>
      </c>
      <c r="B9" s="34">
        <v>0</v>
      </c>
      <c r="C9" s="20">
        <v>0</v>
      </c>
      <c r="D9" s="20">
        <v>0</v>
      </c>
      <c r="E9" s="38">
        <v>1</v>
      </c>
      <c r="F9" s="38">
        <v>32</v>
      </c>
      <c r="G9" s="38">
        <v>32</v>
      </c>
      <c r="H9" s="38">
        <v>32</v>
      </c>
      <c r="I9" s="38">
        <v>0</v>
      </c>
      <c r="J9" s="38">
        <v>3</v>
      </c>
      <c r="K9" s="1"/>
      <c r="L9" s="1"/>
      <c r="M9" s="1"/>
      <c r="N9" s="1"/>
      <c r="O9" s="1"/>
    </row>
    <row r="10" spans="1:15" x14ac:dyDescent="0.4">
      <c r="A10" s="28" t="str">
        <v>4CT1UWD</v>
      </c>
      <c r="B10" s="34">
        <v>0</v>
      </c>
      <c r="C10" s="20">
        <v>0</v>
      </c>
      <c r="D10" s="20">
        <v>0</v>
      </c>
      <c r="E10" s="38">
        <v>1</v>
      </c>
      <c r="F10" s="38">
        <v>32</v>
      </c>
      <c r="G10" s="38">
        <v>32</v>
      </c>
      <c r="H10" s="38">
        <v>32</v>
      </c>
      <c r="I10" s="38">
        <v>3</v>
      </c>
      <c r="J10" s="38">
        <v>0</v>
      </c>
      <c r="K10" s="1"/>
      <c r="L10" s="1"/>
      <c r="M10" s="1"/>
      <c r="N10" s="1"/>
      <c r="O10" s="1"/>
    </row>
    <row r="11" spans="1:15" x14ac:dyDescent="0.4">
      <c r="A11" s="28" t="str">
        <v/>
      </c>
      <c r="B11" s="34"/>
      <c r="C11" s="20"/>
      <c r="D11" s="20"/>
      <c r="E11" s="20"/>
      <c r="F11" s="20"/>
      <c r="G11" s="20"/>
      <c r="H11" s="20"/>
      <c r="I11" s="20"/>
      <c r="J11" s="20"/>
      <c r="K11" s="1"/>
      <c r="L11" s="1"/>
      <c r="M11" s="1"/>
      <c r="N11" s="1"/>
      <c r="O11" s="1"/>
    </row>
    <row r="12" spans="1:15" x14ac:dyDescent="0.4">
      <c r="A12" s="28"/>
      <c r="B12" s="3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4">
      <c r="A13" s="28"/>
      <c r="B13" s="3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4">
      <c r="A14" s="28"/>
      <c r="B14" s="3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4">
      <c r="A15" s="28"/>
      <c r="B15" s="3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4">
      <c r="A16" s="28"/>
      <c r="B16" s="3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2" x14ac:dyDescent="0.4">
      <c r="B17" s="40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2" ma:contentTypeDescription="新しいドキュメントを作成します。" ma:contentTypeScope="" ma:versionID="718e48c93d15cb7b5b39ae95b6850040">
  <xsd:schema xmlns:xsd="http://www.w3.org/2001/XMLSchema" xmlns:xs="http://www.w3.org/2001/XMLSchema" xmlns:p="http://schemas.microsoft.com/office/2006/metadata/properties" xmlns:ns2="b3e474d4-3921-43a1-81c9-18920740cd21" targetNamespace="http://schemas.microsoft.com/office/2006/metadata/properties" ma:root="true" ma:fieldsID="45328f4e78133aeae60b7f0d48e822db" ns2:_="">
    <xsd:import namespace="b3e474d4-3921-43a1-81c9-18920740cd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D30BC9-A09E-47D3-9B5C-96B40A44C3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5C7DBD-0388-4088-975E-EA1F07F2CB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6550D8-1014-4783-B86A-805A24951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474d4-3921-43a1-81c9-18920740cd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L1</vt:lpstr>
      <vt:lpstr>L2</vt:lpstr>
      <vt:lpstr>L3</vt:lpstr>
      <vt:lpstr>L4</vt:lpstr>
      <vt:lpstr>L5</vt:lpstr>
      <vt:lpstr>L6</vt:lpstr>
      <vt:lpstr>L7</vt:lpstr>
      <vt:lpstr>L9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AKIFUMI YAMASHITA</dc:creator>
  <cp:keywords/>
  <dc:description/>
  <cp:lastModifiedBy>AKIFUMI YAMASHITA</cp:lastModifiedBy>
  <cp:revision/>
  <dcterms:created xsi:type="dcterms:W3CDTF">2022-05-19T04:59:17Z</dcterms:created>
  <dcterms:modified xsi:type="dcterms:W3CDTF">2022-10-27T05:09:02Z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